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6350" tabRatio="812" activeTab="1"/>
  </bookViews>
  <sheets>
    <sheet name="Indice" sheetId="89" r:id="rId1"/>
    <sheet name="21.1" sheetId="110" r:id="rId2"/>
    <sheet name="21.2" sheetId="111" r:id="rId3"/>
    <sheet name="21.3" sheetId="112" r:id="rId4"/>
    <sheet name="21.4" sheetId="113" r:id="rId5"/>
    <sheet name="21.5" sheetId="114" r:id="rId6"/>
    <sheet name="21.6" sheetId="115" r:id="rId7"/>
    <sheet name="21.7" sheetId="116" r:id="rId8"/>
    <sheet name="21.8" sheetId="117" r:id="rId9"/>
    <sheet name="21.9" sheetId="118" r:id="rId10"/>
    <sheet name="21.10" sheetId="119" r:id="rId11"/>
    <sheet name="21.11" sheetId="120" r:id="rId12"/>
    <sheet name="21.12" sheetId="121" r:id="rId13"/>
    <sheet name="21.13" sheetId="122" r:id="rId14"/>
    <sheet name="21.14" sheetId="123" r:id="rId15"/>
    <sheet name="21.15" sheetId="124" r:id="rId16"/>
    <sheet name="21.16" sheetId="125" r:id="rId17"/>
  </sheets>
  <externalReferences>
    <externalReference r:id="rId18"/>
    <externalReference r:id="rId19"/>
    <externalReference r:id="rId20"/>
  </externalReferences>
  <definedNames>
    <definedName name="_xlnm.Print_Area" localSheetId="1">'21.1'!$A$1:$F$59</definedName>
    <definedName name="_xlnm.Print_Area" localSheetId="2">'21.2'!$A$4:$J$25</definedName>
    <definedName name="_xlnm.Print_Area" localSheetId="3">'21.3'!$A$4:$N$25</definedName>
    <definedName name="_xlnm.Print_Area" localSheetId="4">'21.4'!$A$1:$J$25</definedName>
    <definedName name="_xlnm.Print_Area" localSheetId="5">'21.5'!$A$1:$L$26</definedName>
    <definedName name="_xlnm.Print_Area" localSheetId="6">'21.6'!$A$1:$L$49</definedName>
    <definedName name="_xlnm.Print_Area" localSheetId="7">'21.7'!$A$1:$L$50</definedName>
    <definedName name="CoherenceInterval">[1]HiddenSettings!$B$4</definedName>
    <definedName name="CountryName">[2]HiddenSettings!$F$4</definedName>
    <definedName name="SpecificCoherenceInterval">[3]HiddenSettings!$B$5</definedName>
  </definedNames>
  <calcPr calcId="162913"/>
</workbook>
</file>

<file path=xl/calcChain.xml><?xml version="1.0" encoding="utf-8"?>
<calcChain xmlns="http://schemas.openxmlformats.org/spreadsheetml/2006/main">
  <c r="I14" i="116" l="1"/>
  <c r="J14" i="116"/>
  <c r="K14" i="116"/>
  <c r="L14" i="116"/>
  <c r="H14" i="116"/>
  <c r="E14" i="113"/>
</calcChain>
</file>

<file path=xl/sharedStrings.xml><?xml version="1.0" encoding="utf-8"?>
<sst xmlns="http://schemas.openxmlformats.org/spreadsheetml/2006/main" count="696" uniqueCount="279">
  <si>
    <t>Totale</t>
  </si>
  <si>
    <t>TOTALE</t>
  </si>
  <si>
    <t xml:space="preserve">TOTALE </t>
  </si>
  <si>
    <t>Tavola 21.5</t>
  </si>
  <si>
    <t>Tavola 21.6</t>
  </si>
  <si>
    <t>Tavola 21.7</t>
  </si>
  <si>
    <t>Tavola 21.1</t>
  </si>
  <si>
    <t>Tavola 21.3</t>
  </si>
  <si>
    <t>Tavola 21.2</t>
  </si>
  <si>
    <t>Tavola 21.4</t>
  </si>
  <si>
    <t>….</t>
  </si>
  <si>
    <t>Spesa per ricerca e sviluppo (R&amp;S) intra-muros per settore esecutore</t>
  </si>
  <si>
    <t>SETTORI ESECUTORI</t>
  </si>
  <si>
    <t>Valori 
assoluti</t>
  </si>
  <si>
    <t>Variazioni % su anno precedente</t>
  </si>
  <si>
    <t>Composizioni
percentuali</t>
  </si>
  <si>
    <t xml:space="preserve">Imprese </t>
  </si>
  <si>
    <t>Totale escluse le università</t>
  </si>
  <si>
    <t>Università</t>
  </si>
  <si>
    <t>Istituzioni pubbliche</t>
  </si>
  <si>
    <t>Fonte: Istat, Rilevazione sulla ricerca e sviluppo nelle imprese (R); Rilevazione sulla ricerca e sviluppo nelle istituzioni pubbliche (R); Rilevazione  sulla ricerca e sviluppo nelle istituzioni private non profit (R); Stima delle attività di R&amp;S nelle università (E)</t>
  </si>
  <si>
    <t>Spesa per R&amp;S intra-muros per tipologia di spesa e settore esecutore</t>
  </si>
  <si>
    <t xml:space="preserve">ANNI
SETTORI ESECUTORI                                </t>
  </si>
  <si>
    <t>Spese correnti</t>
  </si>
  <si>
    <t>Spese in 
c/capitale</t>
  </si>
  <si>
    <t>Spese 
totali</t>
  </si>
  <si>
    <t>Composizioni percentuali</t>
  </si>
  <si>
    <t>Personale</t>
  </si>
  <si>
    <t>Beni 
e servizi</t>
  </si>
  <si>
    <t>Spese in c/capitale</t>
  </si>
  <si>
    <t xml:space="preserve">Istituzioni private non profit </t>
  </si>
  <si>
    <t>Spesa per R&amp;S intra-muros per fonte di finanziamento e settore esecutore</t>
  </si>
  <si>
    <t xml:space="preserve">                       </t>
  </si>
  <si>
    <t xml:space="preserve">ANNI
SETTORI ESECUTORI                                                       </t>
  </si>
  <si>
    <t>Valori assoluti</t>
  </si>
  <si>
    <t>Imprese</t>
  </si>
  <si>
    <t>Estero</t>
  </si>
  <si>
    <t xml:space="preserve">Istituzioni private 
non profit </t>
  </si>
  <si>
    <t>Fonte: Istat, Rilevazione sulla ricerca e sviluppo nelle imprese (R); Rilevazione sulla ricerca e sviluppo nelle istituzioni pubbliche (R); Rilevazione sulla ricerca e sviluppo nelle istituzioni private non profit (R); Stima delle attività di R&amp;S nelle università (E)</t>
  </si>
  <si>
    <t>Spesa per R&amp;S intra-muros per tipo di ricerca e settore esecutore</t>
  </si>
  <si>
    <t xml:space="preserve">ANNI
SETTORI  ESECUTORI                                                                  </t>
  </si>
  <si>
    <t>Ricerca di base</t>
  </si>
  <si>
    <t>Ricerca applicata</t>
  </si>
  <si>
    <t>Sviluppo sperimentale</t>
  </si>
  <si>
    <t xml:space="preserve">Addetti alla R&amp;S per categoria professionale e settore esecutore </t>
  </si>
  <si>
    <t xml:space="preserve">ANNI
SETTORI ESECUTORI                                                           </t>
  </si>
  <si>
    <t>Numero</t>
  </si>
  <si>
    <t>Di cui:
 Ricercatori</t>
  </si>
  <si>
    <t>Di cui:
Ricercatori</t>
  </si>
  <si>
    <t>Spesa per R&amp;S intra-muros per settore esecutore e regione</t>
  </si>
  <si>
    <t>ANNI
REGIONI</t>
  </si>
  <si>
    <t>Istituzioni
pubbliche</t>
  </si>
  <si>
    <t>Istituzioni private
non profit (a)</t>
  </si>
  <si>
    <t>Piemonte</t>
  </si>
  <si>
    <t>Valle d'Aosta/
Vallée d'Aoste</t>
  </si>
  <si>
    <t>Liguria</t>
  </si>
  <si>
    <t>Lombardia</t>
  </si>
  <si>
    <t>Trentino-Alto Adige/
Südtirol</t>
  </si>
  <si>
    <t>Bolzano/Bozen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</si>
  <si>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</si>
  <si>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</si>
  <si>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</si>
  <si>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</si>
  <si>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</si>
  <si>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</si>
  <si>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</si>
  <si>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</si>
  <si>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</si>
  <si>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</si>
  <si>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</si>
  <si>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</si>
  <si>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 xml:space="preserve">Basilicata 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</si>
  <si>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</si>
  <si>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</si>
  <si>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</si>
  <si>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</si>
  <si>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</si>
  <si>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</si>
  <si>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</si>
  <si>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</si>
  <si>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</si>
  <si>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 xml:space="preserve">Addetti alla R&amp;S per settore esecutore e regione </t>
  </si>
  <si>
    <t>V. d'Aosta/V. d'Aoste</t>
  </si>
  <si>
    <t>Trentino-A. Adige/Südtirol</t>
  </si>
  <si>
    <t xml:space="preserve">Molise </t>
  </si>
  <si>
    <t>Basilicata</t>
  </si>
  <si>
    <t>Istituzioni private non profit (a)</t>
  </si>
  <si>
    <t>Tavola 21.8</t>
  </si>
  <si>
    <t>Imprese con attività di innovazione per macrosettore e classe di addetti</t>
  </si>
  <si>
    <t>Tavola 21.9</t>
  </si>
  <si>
    <t>Imprese del settore dell'industria con attività di innovazione per attività economica</t>
  </si>
  <si>
    <t>Tavola 21.10</t>
  </si>
  <si>
    <t>Imprese del settore dei servizi con attività di innovazione per attività economica</t>
  </si>
  <si>
    <t>Tavola 21.11</t>
  </si>
  <si>
    <t>Tavola 21.12</t>
  </si>
  <si>
    <t>Tavola 21.13</t>
  </si>
  <si>
    <t>Tavola 21.14</t>
  </si>
  <si>
    <t>Imprese con 10 addetti e oltre per tecnologia di informazione e di comunicazione utilizzate, sito web, servizi offerti sul sito web, macrosettore di attività economica e classe di addetti</t>
  </si>
  <si>
    <t>Tavola 21.15</t>
  </si>
  <si>
    <t>Imprese con 10 addetti e oltre per tecnologia di informazione e di comunicazione utilizzate, sito web, servizi offerti sul sito web e attività economica</t>
  </si>
  <si>
    <t>Tavola 21.16</t>
  </si>
  <si>
    <t>Unità in equivalenti tempo pieno</t>
  </si>
  <si>
    <t>Capitolo 21 - Ricerca, innovazione e tecnologia dell'informazione</t>
  </si>
  <si>
    <t xml:space="preserve">Istituzioni
pubbliche </t>
  </si>
  <si>
    <t xml:space="preserve">Imprese
</t>
  </si>
  <si>
    <t>Istituzioni private
non profit  (a)</t>
  </si>
  <si>
    <t>ANNO 2018</t>
  </si>
  <si>
    <t xml:space="preserve">CLASSI DI ADDETTI                                                                                       </t>
  </si>
  <si>
    <t xml:space="preserve">Imprese con connessione in banda larga fissa o mobile </t>
  </si>
  <si>
    <t xml:space="preserve">Imprese con connessione fissa </t>
  </si>
  <si>
    <t xml:space="preserve">Imprese che forniscono agli addetti dispositivi portatili e connessioni mobili a Internet per scopi lavorativi </t>
  </si>
  <si>
    <t>Imprese che hanno un sito web/home page o almeno una pagina su Internet</t>
  </si>
  <si>
    <t>Servizi offerti</t>
  </si>
  <si>
    <t>Ordinazioni o
 prenotazioni 
on line</t>
  </si>
  <si>
    <t>Cataloghi di prodotti o listini prezzi</t>
  </si>
  <si>
    <t>Tracciabilità 
on line 
dello stato 
dell'ordine</t>
  </si>
  <si>
    <t>INDUSTRIA MANIFATTURIERA</t>
  </si>
  <si>
    <t>10-49</t>
  </si>
  <si>
    <t>50-99</t>
  </si>
  <si>
    <t>100-249</t>
  </si>
  <si>
    <t>250 e oltre</t>
  </si>
  <si>
    <t>ENERGIA</t>
  </si>
  <si>
    <t>COSTRUZIONI</t>
  </si>
  <si>
    <t>SERVIZI</t>
  </si>
  <si>
    <t>Fonte: Istat, Rilevazione sulle tecnologie dell’informazione e della comunicazione nelle imprese (R)</t>
  </si>
  <si>
    <t xml:space="preserve">ATTIVITÀ ECONOMICHE                                                                                                   </t>
  </si>
  <si>
    <t>Ordinazioni o prenotazioni 
on line</t>
  </si>
  <si>
    <t>Industrie alimentari, delle bevande e del tabacco</t>
  </si>
  <si>
    <t>Industrie tessili, dell'abbigliamento, articoli in pelle e simili</t>
  </si>
  <si>
    <t>Industria dei prodotti in legno e carta, stampa</t>
  </si>
  <si>
    <t>Fabbricazione di coke e di prodotti derivanti dalla raffinazione del petrolio, di prodotti chimici, farmaceutici, di articoli in gomma e materie plastiche e di prodotti della lavorazione di minerali non metalliferi</t>
  </si>
  <si>
    <t>Metallurgia  e fabbricazione di prodotti in metallo esclusi macchinari e attrezzature</t>
  </si>
  <si>
    <t>Fabbricazione di computer e prodotti di elettronica e ottica, apparecchi elettromedicali, apparecchi di misurazione e di orologi</t>
  </si>
  <si>
    <t>fabbricazione di apparecchiature elettriche ed apparecchiature per uso domestico non elettriche e di macchinari ed apparecchiature nca</t>
  </si>
  <si>
    <t>Fabbricazione di mezzi di trasporto</t>
  </si>
  <si>
    <t>Altre industrie manifatturiere, riparazione e installazione di macchine e apparecchiature</t>
  </si>
  <si>
    <t>Fornitura di energia elettrica, gas, vapore e aria condizionata, acqua, reti fognarie, attività di gestione dei rifiuti e risanamento (D-E)</t>
  </si>
  <si>
    <t>Costruzioni</t>
  </si>
  <si>
    <t>Commercio all'ingrosso e al dettaglio riparazione di autoveicoli e motocicli</t>
  </si>
  <si>
    <t>Trasporto e magazzinaggio, esclusi servizi postali e corrieri (H escluso 53)</t>
  </si>
  <si>
    <t>Servizi postali e attività di corriere</t>
  </si>
  <si>
    <t>Alloggio</t>
  </si>
  <si>
    <t>Attività dei servizi di ristorazione</t>
  </si>
  <si>
    <t>Attività di produzione cinematografica, di video e di programmi televisivi, di registrazioni musicali e sonore</t>
  </si>
  <si>
    <t>Attività editoriali</t>
  </si>
  <si>
    <t>Telecomunicazioni</t>
  </si>
  <si>
    <t>Informatica ed altri servizi d'informazione</t>
  </si>
  <si>
    <t>Attività immobiliari</t>
  </si>
  <si>
    <t>Attività professionali, scientifiche e tecniche escluso servizi veterinari (M escluso 75)</t>
  </si>
  <si>
    <t>Noleggio, agenzie di viaggio, servizi di supporto alle imprese escluso attività dei servizi delle agenzie di viaggio, dei tour operator e servizi di prenotazione e attività connesse (N escluso 79)</t>
  </si>
  <si>
    <t>Attività dei servizi delle agenzie di viaggio, tour operator e di prenotazione e attività connesse</t>
  </si>
  <si>
    <t>(a) Il settore Ict comprende le seguenti attività economiche: 261-Fabbricazione di componenti elettronici e schede elettroniche; 262-Fabbricazione di computer e unità periferiche; 263-Fabbricazione di apparecchiature per le telecomunicazioni; 264-Fabbricazione di prodotti di elettronica di consumo audio e video; 268-Fabbricazione di supporti magnetici e ottici; 465-Commercio all’ingrosso di apparecchiature Ict; 582-Edizione di software; 61-Telecomunicazioni; 62-Produzione di software, consulenza informatica e attività connesse; 631-Elaborazione dei dati, hosting e attività connesse; portali web; 951-Riparazione di computer e di apparecchiature per le comunicazioni.</t>
  </si>
  <si>
    <t>CLASSI DI ADDETTI</t>
  </si>
  <si>
    <t xml:space="preserve">Imprese che hanno effettuato vendite elettroniche 
(a) </t>
  </si>
  <si>
    <t xml:space="preserve">ATTIVITÀ ECONOMICHE                                                                                                          </t>
  </si>
  <si>
    <t>Fabbricazione di coke e di prodotti derivanti dalla raffinazione del petrolio, di prodotti chimici,  farmaceutici, di articoli in gomma e materie plastiche e di prodotti della lavorazione di minerali non metalliferi</t>
  </si>
  <si>
    <t xml:space="preserve">Fabbricazione di apparecchiature elettriche, per uso domestico non elettriche e di macchinari ed apparecchiature n.c.a. </t>
  </si>
  <si>
    <t>Spesa per innovazione</t>
  </si>
  <si>
    <t>Per addetto (e)</t>
  </si>
  <si>
    <t>INDUSTRIA</t>
  </si>
  <si>
    <t>50-249</t>
  </si>
  <si>
    <t xml:space="preserve">250 e oltre </t>
  </si>
  <si>
    <t>Fonte: Istat, Rilevazione sull'innovazione nelle imprese (R)</t>
  </si>
  <si>
    <t>(e) L'indicatore è calcolato considerando gli addetti delle imprese con attività innovative.</t>
  </si>
  <si>
    <t>ATTIVITÀ ECONOMICHE</t>
  </si>
  <si>
    <t>Con 
attività
 innovative (in % sul totale delle imprese) (a)</t>
  </si>
  <si>
    <t>Con innovazioni di prodotto (in % sul totale delle imprese) (b)</t>
  </si>
  <si>
    <t>Con innovazioni di processo (in % sul totale delle imprese) (c)</t>
  </si>
  <si>
    <t>Innovative che cooperano (in % sul totale delle imprese) (d)</t>
  </si>
  <si>
    <t xml:space="preserve">ANNO 2019 </t>
  </si>
  <si>
    <t>(b) Stima su dati  preliminari.</t>
  </si>
  <si>
    <t>Anno 2020</t>
  </si>
  <si>
    <t>*</t>
  </si>
  <si>
    <t>Settore Ict (a)</t>
  </si>
  <si>
    <t>(a) Significative variazioni nella spesa e nel personale delle istituzioni private non profit possono essere condizionate dall’ingresso/uscita di rilevanti unità di rilevazione e/o dal passaggio di importanti unità di rilevazione al settore non profit da quello delle imprese o delle istituzioni pubbliche (e viceversa) a seguito di eventi di trasformazione societaria ed istituzionale.</t>
  </si>
  <si>
    <t>Totale (C-N, inclusa la 951, escluse 75 e K)</t>
  </si>
  <si>
    <t>Anni 2018-2022</t>
  </si>
  <si>
    <t>Anni 2018-2022, valori assoluti in migliaia di euro</t>
  </si>
  <si>
    <t>ANNO 2021 (b)</t>
  </si>
  <si>
    <t>ANNO 2022 (c)</t>
  </si>
  <si>
    <t>ANNO 2020</t>
  </si>
  <si>
    <t>Anno 2020 , valori assoluti in migliaia di euro</t>
  </si>
  <si>
    <t>2020 - PER SETTORE ESECUTORE</t>
  </si>
  <si>
    <t>Anno 2020, valori assoluti in migliaia di euro</t>
  </si>
  <si>
    <t>Anno 2020, valori in migliaia di euro</t>
  </si>
  <si>
    <t>Anno 2020, valori assoluti in unità equivalenti a tempo pieno</t>
  </si>
  <si>
    <t>2020 - PER REGIONE</t>
  </si>
  <si>
    <t>Anni 2018-2020, valori monetari in migliaia di euro</t>
  </si>
  <si>
    <t>(a) Sono le imprese che hanno svolto attività finalizzate all’introduzione di innovazioni di prodotto o di processo. Tali attività possono essersi concluse positivamente con l’introduzione di innovazioni di prodotto o processo alla fine del triennio 2018-2020, potevano essere ancora in corso alla fine del 2020 o, pur essendo avviate nel triennio 2018-2020, sono state abbandonate o temporaneamente interrotte nello stesso periodo.</t>
  </si>
  <si>
    <t>(b) Sono le imprese che hanno introdotto con successo almeno un’innovazione di prodotto nel triennio 2018-2020.</t>
  </si>
  <si>
    <t>(d) Sono le imprese con attività di innovazione che hanno accordi di cooperazione per la ricerca e l'innovazione nel triennio 2018-2020.</t>
  </si>
  <si>
    <t>(a) Sono le imprese che hanno svolto attività finalizzate all’introduzione di innovazioni di prodotto o di processo. Tali attività possono essersi concluse positivamente con l’introduzione di innovazioni di prodotto o processo alla fine del triennio 2018-2020, potevano essere ancora in corso alla fine del 2020 o pur essendo avviate nel triennio 2018-2020 sono state abbandonate o temporaneamente interrotte nello stesso periodo.</t>
  </si>
  <si>
    <t>Imprese con 10 addetti e oltre che utilizzano social media per tipo di social media utilizzato, finalità di utilizzo, macrosettore di attività economica e classe di addetti</t>
  </si>
  <si>
    <t>Imprese con 10 addetti e oltre che utilizzano social media per tipo di social media utilizzato, finalità di utilizzo e attività economica</t>
  </si>
  <si>
    <t>Anno 2021</t>
  </si>
  <si>
    <t>Anno 2021, valori percentuali sul totale delle imprese</t>
  </si>
  <si>
    <t>Anno 2021, valori percentuali sul totale delle imprese, salvo diversa indicazione</t>
  </si>
  <si>
    <t>Imprese che utilizzano almeno un social media</t>
  </si>
  <si>
    <t>Imprese che 
utilizzano 
due o più 
social media</t>
  </si>
  <si>
    <t>Tipi di social media</t>
  </si>
  <si>
    <t xml:space="preserve">Social network 
(a) </t>
  </si>
  <si>
    <t xml:space="preserve">Siti web di 
condivisione di 
contenuti 
multimediali 
(b) </t>
  </si>
  <si>
    <t xml:space="preserve">Blog o 
microblog 
aziendali 
(c) </t>
  </si>
  <si>
    <t>Strumenti di tipo Wiki                      
(d)</t>
  </si>
  <si>
    <t>(a) Ad esempio Facebook, Linkedln, Xing, Viadeo, Yammer.</t>
  </si>
  <si>
    <t>(b) Ad esempio YouTube, Flickr, Picasa, SlideShare.</t>
  </si>
  <si>
    <t>(c) Ad esempio blog o microblog dell’impresa, blog aziendali, microblog tipo twitter, ecc.</t>
  </si>
  <si>
    <t>(d) È una pagina web o, comunque, una collezione di documenti ipertestuali che viene aggiornata dai suoi utilizzatori e i cui contenuti sono sviluppati in collaborazione da tutti coloro che vi hanno accesso.</t>
  </si>
  <si>
    <t>Imprese che utilizzano 
due o più social 
media</t>
  </si>
  <si>
    <t xml:space="preserve">Social 
network 
(a) </t>
  </si>
  <si>
    <t xml:space="preserve">Siti web di condivisione 
di contenuti multimediali (b) </t>
  </si>
  <si>
    <t>Blog o microblog aziendali 
(c)</t>
  </si>
  <si>
    <t>Strumenti di tipo Wiki 
(d)</t>
  </si>
  <si>
    <t>Settore Ict (e)</t>
  </si>
  <si>
    <t>(c) Ad esempio blog o microblog dell’impresa, blog aziendali, microblog tipo twitter eccetera.</t>
  </si>
  <si>
    <t>(e) Il settore Ict comprende le seguenti attività economiche: 261-Fabbricazione di componenti elettronici e schede elettroniche; 262-Fabbricazione di computer e unità periferiche; 263-Fabbricazione di apparecchiature per le telecomunicazioni; 264-Fabbricazione di prodotti di elettronica di consumo audio e video; 268-Fabbricazione di supporti magnetici e ottici; 465-Commercio all’ingrosso di apparecchiature Ict; 582-Edizione di software; 61-Telecomunicazioni; 62-Produzione di software, consulenza informatica e attività connesse; 631-Elaborazione dei dati, hosting e attività connesse; portali web; 951-Riparazione di computer e di apparecchiature per le comunicazioni.</t>
  </si>
  <si>
    <t>Commercio all'ingrosso e al dettaglio e riparazione di autoveicoli e motocicli (45)</t>
  </si>
  <si>
    <t>Commercio all'ingrosso, escluso quello di autoveicoli e di motocicli  (46)</t>
  </si>
  <si>
    <t>Commercio al dettaglio, escluso quello di autoveicoli e di motocicli (47)</t>
  </si>
  <si>
    <t>Trasporto e magazzinaggio (H)</t>
  </si>
  <si>
    <t>Magazzinaggio e attività di supporto ai trasporti, servizi postali e attività di corriere (52, 53)</t>
  </si>
  <si>
    <t>Servizi di informazione e comunicazione (J)</t>
  </si>
  <si>
    <t>Attività editoriali, di produzione cinematografica, di video e programmi televisivi, di registrazioni musicali e sonore, di programmazione e trasmissione (58-60)</t>
  </si>
  <si>
    <t>Attività dei servizi d'informazione e altri servizi informatici (63)</t>
  </si>
  <si>
    <t>Attività finanziarie e assicurative (K)</t>
  </si>
  <si>
    <t>Attività ausiliarie dei servizi finanziari e delle attività assicurative (66)</t>
  </si>
  <si>
    <t>Attività immobiliari (L)</t>
  </si>
  <si>
    <t>Attività professionali, scientifiche e tecniche (M69-74)</t>
  </si>
  <si>
    <t>Attività legali e contabilità (69)</t>
  </si>
  <si>
    <t>Attività di direzione aziendale e di consulenza gestionale (70)</t>
  </si>
  <si>
    <t>Attività degli studi di architettura e d'ingegneria, collaudi ed analisi tecniche (71)</t>
  </si>
  <si>
    <t>Ricerca scientifica e sviluppo (72)</t>
  </si>
  <si>
    <t>Pubblicità e ricerche di mercato (73)</t>
  </si>
  <si>
    <t>Altre attività professionali, scientifiche e tecniche (74)</t>
  </si>
  <si>
    <t>TOTALE SERVIZI (G, H, J, K, L, M69-74)</t>
  </si>
  <si>
    <t>Commercio all'ingrosso e al dettaglio; riparazione di autoveicoli e motocicli (G)</t>
  </si>
  <si>
    <t>Trasporto terrestre, mediante condotte, marittimo e per vie d'acqua, e trasporto aereo (49-51)</t>
  </si>
  <si>
    <t>Telecomunicazioni (61)</t>
  </si>
  <si>
    <t>Produzione di software, consulenza informatica e Attività connesse (62)</t>
  </si>
  <si>
    <t>Attività di servizi finanziari (escluse le assicurazioni e i fondi pensione) (64)</t>
  </si>
  <si>
    <t>Assicurazioni, riassicurazioni e fondi pensione (escluse le assicurazioni sociali obbligatorie) (65)</t>
  </si>
  <si>
    <t>Attività estrattive (B)</t>
  </si>
  <si>
    <t>Attività manifatturiere (C)</t>
  </si>
  <si>
    <t>Industrie alimentari, delle bevande e del tabacco (10-12)</t>
  </si>
  <si>
    <t>Industrie tessili (13)</t>
  </si>
  <si>
    <t>Confezione di articoli di abbigliamento, articoli in pelle e pelliccia, Fabbricazione di articoli in pelle e simili (14-15)</t>
  </si>
  <si>
    <t>Industria del legno e dei prodotti in legno e sughero (esclusi i mobili); fabbricazione di articoli in paglia e materiali da intreccio (16)</t>
  </si>
  <si>
    <t>Fabbricazione di carta e di prodotti di carta (17)</t>
  </si>
  <si>
    <t>Stampa e riproduzione di supporti registrati (18)</t>
  </si>
  <si>
    <t>Fabbricazione di coke e prodotti derivanti dalla raffinazione del petrolio (19)</t>
  </si>
  <si>
    <t>Fabbricazione di prodotti chimici  (20)</t>
  </si>
  <si>
    <t>Fabbricazione di prodotti farmaceutici di base e di preparati farmaceutici  (21)</t>
  </si>
  <si>
    <t>Fabbricazione di articoli in gomma e materie plastiche  (22)</t>
  </si>
  <si>
    <t>Fabbricazione di altri prodotti della lavorazione di minerali non metalliferi  (23)</t>
  </si>
  <si>
    <t>Metallurgia e Fabbricazione di prodotti in metallo, esclusi macchinari e attrezzature (24-25)</t>
  </si>
  <si>
    <t>Fabbricazione di computer e prodotti di elettronica e ottica, apparecchi elettromedicali, apparecchi di misurazione e di orologi  (26)</t>
  </si>
  <si>
    <t>Fabbricazione di apparecchiature elettriche ed apparecchiature per uso domestico non elettriche  (27)</t>
  </si>
  <si>
    <t>Fabbricazione di macchinari ed apparecchiature nca  (28)</t>
  </si>
  <si>
    <t>Fabbricazione di autoveicoli, rimorchi e semirimorchi  (29)</t>
  </si>
  <si>
    <t>Fabbricazione di altri mezzi di trasporto  (30)</t>
  </si>
  <si>
    <t>Fabbricazione di mobili  (31)</t>
  </si>
  <si>
    <t>Altre Industrie manifatturiere  (32)</t>
  </si>
  <si>
    <t>Riparazione, manutenzione ed installazione di macchine ed apparecchiature  (33)</t>
  </si>
  <si>
    <t>Fornitura di energia elettrica, gas, vapore e aria condizionata  (D)</t>
  </si>
  <si>
    <t>Fornitura di acqua; reti fognarie, attività di gestione dei rifiuti e risanamento  (E)</t>
  </si>
  <si>
    <t>TOTALE INDUSTRIA (B-E)</t>
  </si>
  <si>
    <t xml:space="preserve">Imprese che hanno venduto via web tramite siti web o app dell'impresa
(in % sul totale delle imprese che vendono via web) 
</t>
  </si>
  <si>
    <t xml:space="preserve">Imprese che hanno venduto via web tramite siti web o app di intermediari
(in % sul totale delle imprese che vendono via web) 
</t>
  </si>
  <si>
    <t xml:space="preserve">Imprese che hanno venduto via web tramite siti web o app dell'impresa
(in % sul totale delle imprese che vendono via web) 
 </t>
  </si>
  <si>
    <t>Settore Ict (b)</t>
  </si>
  <si>
    <t>(b) Il settore Ict comprende le seguenti attività economiche: 261-Fabbricazione di componenti elettronici e schede elettroniche; 262-Fabbricazione di computer e unità periferiche; 263-Fabbricazione di apparecchiature per le telecomunicazioni; 264-Fabbricazione di prodotti di elettronica di consumo audio e video; 268-Fabbricazione di supporti magnetici e ottici; 465-Commercio all’ingrosso di apparecchiature Ict; 582-Edizione di software; 61-Telecomunicazioni; 62-Produzione di software, consulenza informatica e attività connesse; 631-Elaborazione dei dati, hosting e attività connesse; portali web; 951-Riparazione di computer e di apparecchiature per le comunicazioni.</t>
  </si>
  <si>
    <t>Imprese con 10 addetti e oltre che nell'anno precedente hanno effettuato vendite on line per macrosettore di attività economica e classe di addetti</t>
  </si>
  <si>
    <t>Imprese con 10 addetti e oltre che nell'anno precedente hanno effettuato vendite on line per attività economica</t>
  </si>
  <si>
    <t>(a) Le dinamiche della spesa e del personale nel settore non profit possono essere condizionate dall’ingresso/uscita di rilevanti unità di rilevazione e/o dal passaggio di importanti unità di rilevazione al settore non profit da quello delle imprese o delle istituzioni pubbliche (e viceversa) a seguito di eventi di trasformazione societaria ed istituzionale.</t>
  </si>
  <si>
    <t>(c) Stima su dati  preliminari forniti da imprese, istituzioni pubbliche e istituzioni private non profit; il dato delle università non è disponibile.</t>
  </si>
  <si>
    <t>(c) Sono le imprese che hanno introdotto con successo almeno un’innovazione di processo nel triennio 2018-2020. A partire dall’edizione di indagine relativa al triennio 2016-2018  sono state introdotte importanti modifiche nei contenuti, nella formulazione dei quesiti e nella struttura del questionario al fine di tener conto delle novità contenute nella nuova versione del Manuale di Oslo, aggiornato e revisionato dall’Ocse nel 2018. In particolare va segnalato che cambia il perimetro delle innovazioni di processo che, a partire da Oslo 2018, includono quelle innovazioni precedentemente raggruppate nelle tipologie delle innovazioni organizzative e di marketing (ad eccezione delle innovazioni di design che, a partire dall’edizione di indagine relativa al triennio 2016-2018, fanno parte delle innovazioni di prodotto).</t>
  </si>
  <si>
    <t>(a) La vendita e/o l'acquisto sono on line se i beni e servizi sono ordinati direttamente all’impresa/dall'impresa su una delle reti che utilizzano il protocollo Internet o sulle reti che utilizzano altri protocolli, ma la consegna e il pagamento del bene o servizio possono avvenire sia on line sia off line. Non sono inclusi nella definizione di commercio elettronico gli ordini ricevuti/effettuati telefonicamente, via fax o attraverso e-mail convenzionali.</t>
  </si>
  <si>
    <r>
      <t>(a)</t>
    </r>
    <r>
      <rPr>
        <sz val="7"/>
        <rFont val="Arial"/>
        <family val="2"/>
      </rPr>
      <t xml:space="preserve"> La vendita e/o l'acquisto sono on line se i beni e servizi sono ordinati direttamente all’impresa/dall'impresa su una delle reti che utilizzano il protocollo Internet o sulle reti che utilizzano altri protocolli, ma la consegna e il pagamento del bene o servizio possono avvenire sia on line sia off line. Non sono inclusi nella definizione di commercio elettronico gli ordini ricevuti/effettuati telefonicamente, via fax o attraverso e-mail convenzionali.</t>
    </r>
  </si>
  <si>
    <t>Anni 2018-2020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</si>
</sst>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-* #,##0_-;\-* #,##0_-;_-* &quot;-&quot;_-;_-@_-"/>
    <numFmt numFmtId="43" formatCode="_-* #,##0.00_-;\-* #,##0.00_-;_-* &quot;-&quot;??_-;_-@_-"/>
    <numFmt numFmtId="164" formatCode="0.0"/>
    <numFmt numFmtId="165" formatCode="_(* #,##0_);_(* \(#,##0\);_(* &quot;-&quot;_);_(@_)"/>
    <numFmt numFmtId="166" formatCode="#,##0.0"/>
    <numFmt numFmtId="167" formatCode="_-[$€]\ * #,##0.00_-;\-[$€]\ * #,##0.00_-;_-[$€]\ * &quot;-&quot;??_-;_-@_-"/>
    <numFmt numFmtId="168" formatCode="_(* #,##0.00_);_(* \(#,##0.00\);_(* &quot;-&quot;??_);_(@_)"/>
    <numFmt numFmtId="169" formatCode="#,##0;\-\ #,##0;_-\ &quot;- &quot;"/>
    <numFmt numFmtId="170" formatCode="#,##0_ ;\-#,##0\ "/>
    <numFmt numFmtId="171" formatCode="_-* #,##0_-;\-* #,##0_-;_-* &quot;-&quot;??_-;_-@_-"/>
    <numFmt numFmtId="172" formatCode="0.000"/>
    <numFmt numFmtId="173" formatCode="0.00000"/>
    <numFmt numFmtId="174" formatCode="0_)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i/>
      <sz val="9"/>
      <name val="Arial"/>
      <family val="2"/>
    </font>
    <font>
      <i/>
      <sz val="7"/>
      <name val="Arial"/>
      <family val="2"/>
    </font>
    <font>
      <sz val="6.5"/>
      <name val="Arial"/>
      <family val="2"/>
    </font>
    <font>
      <b/>
      <sz val="8"/>
      <name val="Arial"/>
      <family val="2"/>
    </font>
    <font>
      <sz val="10"/>
      <name val="Courier New"/>
      <family val="3"/>
      <charset val="1"/>
    </font>
    <font>
      <sz val="7"/>
      <color indexed="8"/>
      <name val="Arial"/>
      <family val="2"/>
    </font>
    <font>
      <sz val="12"/>
      <name val="Arial"/>
      <family val="2"/>
    </font>
    <font>
      <b/>
      <i/>
      <sz val="7"/>
      <name val="Arial"/>
      <family val="2"/>
    </font>
    <font>
      <sz val="9"/>
      <name val="Arial Narrow"/>
      <family val="2"/>
    </font>
    <font>
      <sz val="7"/>
      <color indexed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rgb="FF707070"/>
      <name val="Arial"/>
      <family val="2"/>
    </font>
    <font>
      <sz val="7"/>
      <color rgb="FFFF0000"/>
      <name val="Arial"/>
      <family val="2"/>
    </font>
    <font>
      <sz val="11"/>
      <color theme="0"/>
      <name val="Arial Black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0"/>
      <color rgb="FF707070"/>
      <name val="Arial"/>
      <family val="2"/>
    </font>
    <font>
      <sz val="11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59">
    <xf numFmtId="0" fontId="0" fillId="0" borderId="0"/>
    <xf numFmtId="0" fontId="23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22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2" fillId="0" borderId="0"/>
    <xf numFmtId="0" fontId="7" fillId="0" borderId="0"/>
    <xf numFmtId="0" fontId="1" fillId="0" borderId="0" applyBorder="0"/>
    <xf numFmtId="0" fontId="1" fillId="0" borderId="0"/>
    <xf numFmtId="0" fontId="22" fillId="0" borderId="0"/>
    <xf numFmtId="0" fontId="1" fillId="0" borderId="0"/>
    <xf numFmtId="0" fontId="6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 applyBorder="0"/>
    <xf numFmtId="0" fontId="1" fillId="0" borderId="0" applyBorder="0"/>
    <xf numFmtId="0" fontId="6" fillId="0" borderId="0"/>
    <xf numFmtId="0" fontId="10" fillId="0" borderId="0"/>
    <xf numFmtId="0" fontId="1" fillId="0" borderId="0"/>
    <xf numFmtId="0" fontId="6" fillId="0" borderId="0"/>
    <xf numFmtId="0" fontId="6" fillId="0" borderId="0"/>
    <xf numFmtId="0" fontId="20" fillId="0" borderId="0"/>
    <xf numFmtId="0" fontId="1" fillId="0" borderId="0"/>
    <xf numFmtId="0" fontId="18" fillId="0" borderId="0"/>
    <xf numFmtId="0" fontId="9" fillId="2" borderId="7" applyNumberFormat="0" applyFont="0" applyAlignment="0" applyProtection="0"/>
    <xf numFmtId="16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174" fontId="16" fillId="0" borderId="0"/>
  </cellStyleXfs>
  <cellXfs count="460">
    <xf numFmtId="0" fontId="0" fillId="0" borderId="0" xfId="0"/>
    <xf numFmtId="0" fontId="1" fillId="0" borderId="0" xfId="0" applyFont="1" applyAlignment="1">
      <alignment vertical="center"/>
    </xf>
    <xf numFmtId="0" fontId="4" fillId="0" borderId="0" xfId="45" applyFont="1" applyFill="1" applyBorder="1"/>
    <xf numFmtId="0" fontId="25" fillId="0" borderId="0" xfId="45" applyFont="1" applyFill="1"/>
    <xf numFmtId="0" fontId="4" fillId="0" borderId="0" xfId="45" applyFont="1" applyFill="1"/>
    <xf numFmtId="3" fontId="2" fillId="0" borderId="0" xfId="45" applyNumberFormat="1" applyFont="1" applyFill="1" applyAlignment="1">
      <alignment vertical="center"/>
    </xf>
    <xf numFmtId="0" fontId="2" fillId="0" borderId="0" xfId="45" applyFont="1" applyFill="1" applyAlignment="1">
      <alignment vertical="center"/>
    </xf>
    <xf numFmtId="3" fontId="3" fillId="0" borderId="0" xfId="45" applyNumberFormat="1" applyFont="1" applyFill="1" applyAlignment="1">
      <alignment vertical="center"/>
    </xf>
    <xf numFmtId="3" fontId="2" fillId="0" borderId="1" xfId="45" applyNumberFormat="1" applyFont="1" applyFill="1" applyBorder="1" applyAlignment="1">
      <alignment vertical="top"/>
    </xf>
    <xf numFmtId="0" fontId="2" fillId="0" borderId="0" xfId="45" applyFont="1" applyFill="1"/>
    <xf numFmtId="49" fontId="4" fillId="0" borderId="1" xfId="45" applyNumberFormat="1" applyFont="1" applyFill="1" applyBorder="1" applyAlignment="1">
      <alignment horizontal="left" vertical="center" wrapText="1"/>
    </xf>
    <xf numFmtId="49" fontId="4" fillId="0" borderId="1" xfId="45" applyNumberFormat="1" applyFont="1" applyFill="1" applyBorder="1" applyAlignment="1">
      <alignment horizontal="right" vertical="top" wrapText="1"/>
    </xf>
    <xf numFmtId="49" fontId="4" fillId="0" borderId="1" xfId="45" applyNumberFormat="1" applyFont="1" applyFill="1" applyBorder="1" applyAlignment="1">
      <alignment horizontal="right" vertical="center" wrapText="1"/>
    </xf>
    <xf numFmtId="0" fontId="4" fillId="0" borderId="0" xfId="45" applyFont="1" applyFill="1" applyAlignment="1">
      <alignment vertical="center"/>
    </xf>
    <xf numFmtId="49" fontId="4" fillId="0" borderId="0" xfId="45" applyNumberFormat="1" applyFont="1" applyFill="1" applyBorder="1" applyAlignment="1">
      <alignment horizontal="left" vertical="center" wrapText="1"/>
    </xf>
    <xf numFmtId="49" fontId="4" fillId="0" borderId="0" xfId="45" applyNumberFormat="1" applyFont="1" applyFill="1" applyBorder="1" applyAlignment="1">
      <alignment horizontal="right" vertical="top" wrapText="1"/>
    </xf>
    <xf numFmtId="49" fontId="4" fillId="0" borderId="0" xfId="45" applyNumberFormat="1" applyFont="1" applyFill="1" applyBorder="1" applyAlignment="1">
      <alignment vertical="center"/>
    </xf>
    <xf numFmtId="49" fontId="4" fillId="0" borderId="0" xfId="45" applyNumberFormat="1" applyFont="1" applyFill="1" applyAlignment="1">
      <alignment horizontal="left" vertical="center" wrapText="1"/>
    </xf>
    <xf numFmtId="3" fontId="4" fillId="0" borderId="0" xfId="45" applyNumberFormat="1" applyFont="1" applyFill="1" applyAlignment="1">
      <alignment vertical="center"/>
    </xf>
    <xf numFmtId="164" fontId="4" fillId="0" borderId="0" xfId="45" applyNumberFormat="1" applyFont="1" applyFill="1" applyAlignment="1">
      <alignment vertical="center"/>
    </xf>
    <xf numFmtId="49" fontId="4" fillId="0" borderId="0" xfId="45" applyNumberFormat="1" applyFont="1" applyFill="1" applyAlignment="1">
      <alignment horizontal="left" vertical="center"/>
    </xf>
    <xf numFmtId="49" fontId="5" fillId="0" borderId="0" xfId="45" applyNumberFormat="1" applyFont="1" applyFill="1" applyAlignment="1">
      <alignment horizontal="left" vertical="center"/>
    </xf>
    <xf numFmtId="3" fontId="5" fillId="0" borderId="0" xfId="45" applyNumberFormat="1" applyFont="1" applyFill="1" applyAlignment="1">
      <alignment vertical="center"/>
    </xf>
    <xf numFmtId="164" fontId="5" fillId="0" borderId="0" xfId="45" applyNumberFormat="1" applyFont="1" applyFill="1" applyAlignment="1">
      <alignment vertical="center"/>
    </xf>
    <xf numFmtId="0" fontId="5" fillId="0" borderId="0" xfId="45" applyFont="1" applyFill="1" applyAlignment="1">
      <alignment vertical="center"/>
    </xf>
    <xf numFmtId="49" fontId="4" fillId="0" borderId="0" xfId="45" applyNumberFormat="1" applyFont="1" applyFill="1" applyBorder="1" applyAlignment="1">
      <alignment horizontal="right" vertical="center"/>
    </xf>
    <xf numFmtId="3" fontId="4" fillId="0" borderId="0" xfId="45" applyNumberFormat="1" applyFont="1" applyFill="1" applyAlignment="1">
      <alignment horizontal="right" vertical="center"/>
    </xf>
    <xf numFmtId="49" fontId="5" fillId="0" borderId="0" xfId="4" applyNumberFormat="1" applyFont="1" applyFill="1" applyAlignment="1">
      <alignment horizontal="left" vertical="center"/>
    </xf>
    <xf numFmtId="49" fontId="5" fillId="0" borderId="0" xfId="45" applyNumberFormat="1" applyFont="1" applyFill="1" applyBorder="1" applyAlignment="1">
      <alignment horizontal="right" vertical="center"/>
    </xf>
    <xf numFmtId="166" fontId="4" fillId="0" borderId="0" xfId="45" applyNumberFormat="1" applyFont="1" applyFill="1" applyAlignment="1">
      <alignment horizontal="right" vertical="center"/>
    </xf>
    <xf numFmtId="164" fontId="4" fillId="0" borderId="0" xfId="4" applyNumberFormat="1" applyFont="1" applyFill="1" applyAlignment="1" applyProtection="1">
      <alignment horizontal="right" vertical="center"/>
    </xf>
    <xf numFmtId="166" fontId="5" fillId="0" borderId="0" xfId="45" applyNumberFormat="1" applyFont="1" applyFill="1" applyAlignment="1">
      <alignment horizontal="right" vertical="center"/>
    </xf>
    <xf numFmtId="164" fontId="5" fillId="0" borderId="0" xfId="4" applyNumberFormat="1" applyFont="1" applyFill="1" applyAlignment="1" applyProtection="1">
      <alignment horizontal="right" vertical="center"/>
    </xf>
    <xf numFmtId="3" fontId="4" fillId="0" borderId="0" xfId="4" applyNumberFormat="1" applyFont="1" applyFill="1" applyAlignment="1" applyProtection="1">
      <alignment horizontal="right" vertical="center"/>
    </xf>
    <xf numFmtId="3" fontId="5" fillId="0" borderId="0" xfId="4" applyNumberFormat="1" applyFont="1" applyFill="1" applyAlignment="1" applyProtection="1">
      <alignment horizontal="right" vertical="center"/>
    </xf>
    <xf numFmtId="49" fontId="4" fillId="0" borderId="1" xfId="45" applyNumberFormat="1" applyFont="1" applyFill="1" applyBorder="1" applyAlignment="1"/>
    <xf numFmtId="0" fontId="4" fillId="0" borderId="0" xfId="45" applyFont="1" applyFill="1" applyAlignment="1"/>
    <xf numFmtId="0" fontId="4" fillId="0" borderId="0" xfId="45" applyFont="1" applyFill="1" applyBorder="1" applyAlignment="1">
      <alignment horizontal="right" indent="1"/>
    </xf>
    <xf numFmtId="0" fontId="4" fillId="0" borderId="0" xfId="45" applyFont="1" applyFill="1" applyAlignment="1">
      <alignment horizontal="right" indent="1"/>
    </xf>
    <xf numFmtId="164" fontId="2" fillId="0" borderId="0" xfId="45" applyNumberFormat="1" applyFont="1" applyFill="1" applyAlignment="1">
      <alignment horizontal="center" vertical="center"/>
    </xf>
    <xf numFmtId="164" fontId="11" fillId="0" borderId="0" xfId="45" applyNumberFormat="1" applyFont="1" applyFill="1" applyAlignment="1">
      <alignment horizontal="center" vertical="center"/>
    </xf>
    <xf numFmtId="0" fontId="11" fillId="0" borderId="0" xfId="45" applyFont="1" applyFill="1" applyAlignment="1">
      <alignment vertical="center"/>
    </xf>
    <xf numFmtId="49" fontId="12" fillId="0" borderId="0" xfId="45" applyNumberFormat="1" applyFont="1" applyFill="1" applyAlignment="1">
      <alignment horizontal="left"/>
    </xf>
    <xf numFmtId="3" fontId="3" fillId="0" borderId="0" xfId="45" applyNumberFormat="1" applyFont="1" applyFill="1" applyAlignment="1">
      <alignment horizontal="centerContinuous"/>
    </xf>
    <xf numFmtId="0" fontId="4" fillId="0" borderId="2" xfId="45" applyFont="1" applyFill="1" applyBorder="1" applyAlignment="1">
      <alignment horizontal="right" vertical="top" wrapText="1"/>
    </xf>
    <xf numFmtId="0" fontId="4" fillId="0" borderId="1" xfId="45" applyFont="1" applyFill="1" applyBorder="1" applyAlignment="1">
      <alignment horizontal="right" vertical="top" wrapText="1"/>
    </xf>
    <xf numFmtId="0" fontId="4" fillId="0" borderId="1" xfId="45" applyFont="1" applyFill="1" applyBorder="1" applyAlignment="1">
      <alignment horizontal="right" vertical="top"/>
    </xf>
    <xf numFmtId="0" fontId="6" fillId="0" borderId="0" xfId="45" applyFont="1" applyFill="1" applyBorder="1" applyAlignment="1">
      <alignment horizontal="left" vertical="center" wrapText="1"/>
    </xf>
    <xf numFmtId="0" fontId="4" fillId="0" borderId="0" xfId="45" applyFont="1" applyFill="1" applyBorder="1" applyAlignment="1">
      <alignment horizontal="right" vertical="top" wrapText="1"/>
    </xf>
    <xf numFmtId="0" fontId="4" fillId="0" borderId="0" xfId="45" applyFont="1" applyFill="1" applyBorder="1" applyAlignment="1">
      <alignment horizontal="right" vertical="center" wrapText="1"/>
    </xf>
    <xf numFmtId="0" fontId="4" fillId="0" borderId="0" xfId="45" applyFont="1" applyFill="1" applyBorder="1" applyAlignment="1">
      <alignment horizontal="right" vertical="center"/>
    </xf>
    <xf numFmtId="0" fontId="4" fillId="0" borderId="0" xfId="45" applyFont="1" applyFill="1" applyAlignment="1">
      <alignment horizontal="left" vertical="center"/>
    </xf>
    <xf numFmtId="0" fontId="4" fillId="0" borderId="0" xfId="45" applyFont="1" applyFill="1" applyAlignment="1">
      <alignment horizontal="center"/>
    </xf>
    <xf numFmtId="0" fontId="4" fillId="0" borderId="0" xfId="45" applyFont="1" applyFill="1" applyBorder="1" applyAlignment="1">
      <alignment horizontal="center" vertical="center" wrapText="1"/>
    </xf>
    <xf numFmtId="0" fontId="4" fillId="0" borderId="1" xfId="45" applyFont="1" applyFill="1" applyBorder="1"/>
    <xf numFmtId="3" fontId="2" fillId="0" borderId="0" xfId="45" applyNumberFormat="1" applyFont="1" applyFill="1" applyAlignment="1">
      <alignment vertical="top"/>
    </xf>
    <xf numFmtId="3" fontId="2" fillId="0" borderId="0" xfId="45" applyNumberFormat="1" applyFont="1" applyFill="1" applyAlignment="1">
      <alignment horizontal="center"/>
    </xf>
    <xf numFmtId="0" fontId="4" fillId="0" borderId="2" xfId="45" applyFont="1" applyFill="1" applyBorder="1"/>
    <xf numFmtId="0" fontId="6" fillId="0" borderId="0" xfId="45" applyFont="1" applyFill="1" applyBorder="1" applyAlignment="1">
      <alignment horizontal="right" vertical="top" wrapText="1"/>
    </xf>
    <xf numFmtId="0" fontId="6" fillId="0" borderId="0" xfId="45" applyFont="1" applyFill="1" applyBorder="1" applyAlignment="1">
      <alignment horizontal="right" vertical="top"/>
    </xf>
    <xf numFmtId="166" fontId="4" fillId="0" borderId="0" xfId="45" applyNumberFormat="1" applyFont="1" applyFill="1" applyAlignment="1">
      <alignment vertical="center"/>
    </xf>
    <xf numFmtId="0" fontId="4" fillId="0" borderId="0" xfId="45" applyFont="1" applyFill="1" applyBorder="1" applyAlignment="1">
      <alignment vertical="top" wrapText="1"/>
    </xf>
    <xf numFmtId="0" fontId="4" fillId="0" borderId="0" xfId="45" applyFont="1" applyFill="1" applyBorder="1" applyAlignment="1">
      <alignment horizontal="center" vertical="top" wrapText="1"/>
    </xf>
    <xf numFmtId="0" fontId="4" fillId="0" borderId="0" xfId="45" applyFont="1" applyFill="1" applyAlignment="1">
      <alignment vertical="center" wrapText="1"/>
    </xf>
    <xf numFmtId="3" fontId="4" fillId="0" borderId="0" xfId="45" applyNumberFormat="1" applyFont="1" applyFill="1" applyAlignment="1"/>
    <xf numFmtId="49" fontId="4" fillId="0" borderId="1" xfId="45" applyNumberFormat="1" applyFont="1" applyFill="1" applyBorder="1" applyAlignment="1">
      <alignment horizontal="centerContinuous" vertical="center"/>
    </xf>
    <xf numFmtId="3" fontId="6" fillId="0" borderId="1" xfId="45" applyNumberFormat="1" applyFont="1" applyFill="1" applyBorder="1" applyAlignment="1">
      <alignment horizontal="centerContinuous"/>
    </xf>
    <xf numFmtId="0" fontId="6" fillId="0" borderId="1" xfId="45" applyFont="1" applyFill="1" applyBorder="1" applyAlignment="1">
      <alignment horizontal="centerContinuous"/>
    </xf>
    <xf numFmtId="0" fontId="4" fillId="0" borderId="0" xfId="45" applyFont="1" applyFill="1" applyAlignment="1">
      <alignment horizontal="left"/>
    </xf>
    <xf numFmtId="166" fontId="4" fillId="0" borderId="0" xfId="45" applyNumberFormat="1" applyFont="1" applyFill="1" applyAlignment="1">
      <alignment horizontal="right"/>
    </xf>
    <xf numFmtId="164" fontId="2" fillId="0" borderId="1" xfId="45" applyNumberFormat="1" applyFont="1" applyFill="1" applyBorder="1" applyAlignment="1">
      <alignment horizontal="center" vertical="center"/>
    </xf>
    <xf numFmtId="0" fontId="4" fillId="0" borderId="0" xfId="45" applyFont="1" applyFill="1" applyBorder="1" applyAlignment="1">
      <alignment horizontal="center" vertical="center"/>
    </xf>
    <xf numFmtId="3" fontId="4" fillId="0" borderId="0" xfId="14" applyNumberFormat="1" applyFont="1" applyFill="1" applyAlignment="1">
      <alignment horizontal="right" vertical="center"/>
    </xf>
    <xf numFmtId="3" fontId="4" fillId="0" borderId="0" xfId="45" applyNumberFormat="1" applyFont="1" applyFill="1" applyBorder="1" applyAlignment="1">
      <alignment vertical="center"/>
    </xf>
    <xf numFmtId="0" fontId="4" fillId="0" borderId="0" xfId="45" applyFont="1" applyFill="1" applyBorder="1" applyAlignment="1">
      <alignment vertical="center"/>
    </xf>
    <xf numFmtId="0" fontId="5" fillId="0" borderId="0" xfId="45" applyFont="1" applyFill="1" applyBorder="1" applyAlignment="1">
      <alignment vertical="top" wrapText="1"/>
    </xf>
    <xf numFmtId="49" fontId="4" fillId="0" borderId="0" xfId="45" applyNumberFormat="1" applyFont="1" applyFill="1" applyBorder="1" applyAlignment="1">
      <alignment horizontal="left" vertical="center"/>
    </xf>
    <xf numFmtId="0" fontId="13" fillId="0" borderId="0" xfId="45" applyFont="1" applyFill="1" applyBorder="1" applyAlignment="1">
      <alignment vertical="center"/>
    </xf>
    <xf numFmtId="49" fontId="5" fillId="0" borderId="0" xfId="11" applyNumberFormat="1" applyFont="1" applyFill="1" applyBorder="1" applyAlignment="1">
      <alignment horizontal="left" vertical="center"/>
    </xf>
    <xf numFmtId="49" fontId="4" fillId="0" borderId="1" xfId="45" applyNumberFormat="1" applyFont="1" applyFill="1" applyBorder="1"/>
    <xf numFmtId="3" fontId="4" fillId="0" borderId="1" xfId="45" applyNumberFormat="1" applyFont="1" applyFill="1" applyBorder="1"/>
    <xf numFmtId="0" fontId="14" fillId="0" borderId="0" xfId="45" applyFont="1" applyFill="1"/>
    <xf numFmtId="0" fontId="4" fillId="0" borderId="0" xfId="34" applyFont="1" applyFill="1" applyBorder="1"/>
    <xf numFmtId="0" fontId="4" fillId="0" borderId="0" xfId="34" applyFont="1" applyFill="1" applyBorder="1" applyAlignment="1">
      <alignment horizontal="right" indent="1"/>
    </xf>
    <xf numFmtId="0" fontId="25" fillId="0" borderId="0" xfId="34" applyFont="1"/>
    <xf numFmtId="0" fontId="4" fillId="0" borderId="0" xfId="34" applyFont="1"/>
    <xf numFmtId="0" fontId="4" fillId="0" borderId="0" xfId="34" applyFont="1" applyAlignment="1">
      <alignment horizontal="right" indent="1"/>
    </xf>
    <xf numFmtId="3" fontId="2" fillId="0" borderId="0" xfId="34" applyNumberFormat="1" applyFont="1" applyFill="1" applyAlignment="1">
      <alignment vertical="center"/>
    </xf>
    <xf numFmtId="0" fontId="2" fillId="0" borderId="0" xfId="34" applyFont="1" applyFill="1" applyAlignment="1">
      <alignment vertical="center"/>
    </xf>
    <xf numFmtId="164" fontId="2" fillId="0" borderId="0" xfId="34" applyNumberFormat="1" applyFont="1" applyFill="1" applyAlignment="1">
      <alignment horizontal="center" vertical="center"/>
    </xf>
    <xf numFmtId="164" fontId="11" fillId="0" borderId="0" xfId="34" applyNumberFormat="1" applyFont="1" applyFill="1" applyAlignment="1">
      <alignment horizontal="center" vertical="center"/>
    </xf>
    <xf numFmtId="0" fontId="11" fillId="0" borderId="0" xfId="34" applyFont="1" applyFill="1" applyAlignment="1">
      <alignment vertical="center"/>
    </xf>
    <xf numFmtId="3" fontId="3" fillId="0" borderId="0" xfId="34" applyNumberFormat="1" applyFont="1" applyFill="1" applyAlignment="1">
      <alignment vertical="center"/>
    </xf>
    <xf numFmtId="3" fontId="2" fillId="0" borderId="0" xfId="34" applyNumberFormat="1" applyFont="1" applyAlignment="1">
      <alignment vertical="center"/>
    </xf>
    <xf numFmtId="0" fontId="2" fillId="0" borderId="0" xfId="34" applyFont="1" applyAlignment="1">
      <alignment vertical="center"/>
    </xf>
    <xf numFmtId="164" fontId="2" fillId="0" borderId="0" xfId="34" applyNumberFormat="1" applyFont="1" applyAlignment="1">
      <alignment horizontal="center" vertical="center"/>
    </xf>
    <xf numFmtId="164" fontId="11" fillId="0" borderId="0" xfId="34" applyNumberFormat="1" applyFont="1" applyAlignment="1">
      <alignment horizontal="center" vertical="center"/>
    </xf>
    <xf numFmtId="0" fontId="11" fillId="0" borderId="0" xfId="34" applyFont="1" applyAlignment="1">
      <alignment vertical="center"/>
    </xf>
    <xf numFmtId="3" fontId="2" fillId="0" borderId="0" xfId="34" applyNumberFormat="1" applyFont="1" applyFill="1" applyBorder="1" applyAlignment="1">
      <alignment vertical="top"/>
    </xf>
    <xf numFmtId="3" fontId="2" fillId="0" borderId="0" xfId="34" applyNumberFormat="1" applyFont="1" applyFill="1" applyBorder="1" applyAlignment="1">
      <alignment horizontal="centerContinuous"/>
    </xf>
    <xf numFmtId="3" fontId="2" fillId="0" borderId="1" xfId="34" applyNumberFormat="1" applyFont="1" applyFill="1" applyBorder="1" applyAlignment="1">
      <alignment horizontal="centerContinuous"/>
    </xf>
    <xf numFmtId="0" fontId="2" fillId="0" borderId="0" xfId="34" applyFont="1" applyFill="1"/>
    <xf numFmtId="3" fontId="2" fillId="0" borderId="0" xfId="34" applyNumberFormat="1" applyFont="1" applyFill="1" applyBorder="1" applyAlignment="1">
      <alignment horizontal="center" vertical="center"/>
    </xf>
    <xf numFmtId="0" fontId="4" fillId="0" borderId="0" xfId="34" applyFont="1" applyFill="1" applyBorder="1" applyAlignment="1">
      <alignment horizontal="left" vertical="center" wrapText="1"/>
    </xf>
    <xf numFmtId="0" fontId="4" fillId="0" borderId="1" xfId="34" applyFont="1" applyFill="1" applyBorder="1" applyAlignment="1">
      <alignment horizontal="center" vertical="center" wrapText="1"/>
    </xf>
    <xf numFmtId="0" fontId="4" fillId="0" borderId="0" xfId="34" applyFont="1" applyFill="1" applyBorder="1" applyAlignment="1">
      <alignment horizontal="center" vertical="center"/>
    </xf>
    <xf numFmtId="0" fontId="3" fillId="0" borderId="0" xfId="34" applyFont="1" applyFill="1" applyAlignment="1">
      <alignment vertical="center"/>
    </xf>
    <xf numFmtId="49" fontId="4" fillId="0" borderId="1" xfId="34" applyNumberFormat="1" applyFont="1" applyFill="1" applyBorder="1" applyAlignment="1">
      <alignment horizontal="right" vertical="top"/>
    </xf>
    <xf numFmtId="0" fontId="4" fillId="0" borderId="3" xfId="34" applyFont="1" applyFill="1" applyBorder="1" applyAlignment="1">
      <alignment horizontal="right" vertical="top" wrapText="1"/>
    </xf>
    <xf numFmtId="49" fontId="4" fillId="0" borderId="3" xfId="34" applyNumberFormat="1" applyFont="1" applyFill="1" applyBorder="1" applyAlignment="1">
      <alignment horizontal="right" vertical="top"/>
    </xf>
    <xf numFmtId="0" fontId="4" fillId="0" borderId="1" xfId="34" applyFont="1" applyFill="1" applyBorder="1"/>
    <xf numFmtId="0" fontId="4" fillId="0" borderId="3" xfId="34" applyFont="1" applyFill="1" applyBorder="1" applyAlignment="1">
      <alignment horizontal="right" vertical="top"/>
    </xf>
    <xf numFmtId="0" fontId="4" fillId="0" borderId="0" xfId="34" applyFont="1" applyFill="1"/>
    <xf numFmtId="49" fontId="4" fillId="0" borderId="0" xfId="34" applyNumberFormat="1" applyFont="1" applyFill="1" applyBorder="1" applyAlignment="1">
      <alignment horizontal="right" vertical="top"/>
    </xf>
    <xf numFmtId="0" fontId="4" fillId="0" borderId="0" xfId="34" applyFont="1" applyFill="1" applyBorder="1" applyAlignment="1">
      <alignment horizontal="right" vertical="top" wrapText="1"/>
    </xf>
    <xf numFmtId="0" fontId="4" fillId="0" borderId="0" xfId="34" applyFont="1" applyFill="1" applyBorder="1" applyAlignment="1">
      <alignment horizontal="center" vertical="center" wrapText="1"/>
    </xf>
    <xf numFmtId="0" fontId="3" fillId="0" borderId="0" xfId="34" applyFont="1" applyFill="1"/>
    <xf numFmtId="0" fontId="4" fillId="0" borderId="0" xfId="34" applyFont="1" applyAlignment="1">
      <alignment horizontal="left" vertical="center"/>
    </xf>
    <xf numFmtId="3" fontId="4" fillId="0" borderId="0" xfId="34" applyNumberFormat="1" applyFont="1" applyFill="1"/>
    <xf numFmtId="166" fontId="4" fillId="0" borderId="0" xfId="34" applyNumberFormat="1" applyFont="1" applyFill="1"/>
    <xf numFmtId="164" fontId="4" fillId="0" borderId="0" xfId="34" applyNumberFormat="1" applyFont="1" applyFill="1"/>
    <xf numFmtId="0" fontId="4" fillId="0" borderId="0" xfId="34" applyFont="1" applyAlignment="1">
      <alignment vertical="center"/>
    </xf>
    <xf numFmtId="0" fontId="6" fillId="0" borderId="0" xfId="34" applyFont="1" applyBorder="1" applyAlignment="1">
      <alignment horizontal="left" vertical="center" wrapText="1"/>
    </xf>
    <xf numFmtId="0" fontId="6" fillId="0" borderId="0" xfId="34" applyFont="1" applyFill="1" applyBorder="1" applyAlignment="1">
      <alignment horizontal="right" vertical="top" wrapText="1"/>
    </xf>
    <xf numFmtId="0" fontId="6" fillId="0" borderId="0" xfId="34" applyFont="1" applyFill="1" applyBorder="1" applyAlignment="1">
      <alignment horizontal="right" vertical="top"/>
    </xf>
    <xf numFmtId="0" fontId="4" fillId="0" borderId="0" xfId="34" applyFont="1" applyBorder="1" applyAlignment="1">
      <alignment vertical="top" wrapText="1"/>
    </xf>
    <xf numFmtId="0" fontId="4" fillId="0" borderId="0" xfId="34" applyFont="1" applyFill="1" applyBorder="1" applyAlignment="1">
      <alignment horizontal="center" vertical="top" wrapText="1"/>
    </xf>
    <xf numFmtId="49" fontId="4" fillId="0" borderId="0" xfId="34" applyNumberFormat="1" applyFont="1" applyFill="1" applyAlignment="1">
      <alignment horizontal="left" vertical="center" wrapText="1"/>
    </xf>
    <xf numFmtId="49" fontId="4" fillId="0" borderId="0" xfId="34" applyNumberFormat="1" applyFont="1" applyFill="1" applyAlignment="1">
      <alignment horizontal="left" vertical="center"/>
    </xf>
    <xf numFmtId="49" fontId="5" fillId="0" borderId="0" xfId="11" applyNumberFormat="1" applyFont="1" applyFill="1" applyAlignment="1">
      <alignment horizontal="left" vertical="center"/>
    </xf>
    <xf numFmtId="3" fontId="5" fillId="0" borderId="0" xfId="34" applyNumberFormat="1" applyFont="1" applyFill="1"/>
    <xf numFmtId="166" fontId="5" fillId="0" borderId="0" xfId="34" applyNumberFormat="1" applyFont="1" applyFill="1"/>
    <xf numFmtId="164" fontId="5" fillId="0" borderId="0" xfId="34" applyNumberFormat="1" applyFont="1" applyFill="1"/>
    <xf numFmtId="49" fontId="4" fillId="0" borderId="1" xfId="34" applyNumberFormat="1" applyFont="1" applyFill="1" applyBorder="1"/>
    <xf numFmtId="3" fontId="4" fillId="0" borderId="1" xfId="34" applyNumberFormat="1" applyFont="1" applyFill="1" applyBorder="1"/>
    <xf numFmtId="49" fontId="4" fillId="0" borderId="0" xfId="34" applyNumberFormat="1" applyFont="1" applyFill="1" applyBorder="1"/>
    <xf numFmtId="3" fontId="4" fillId="0" borderId="0" xfId="34" applyNumberFormat="1" applyFont="1" applyFill="1" applyBorder="1"/>
    <xf numFmtId="0" fontId="4" fillId="0" borderId="0" xfId="34" applyFont="1" applyFill="1" applyAlignment="1">
      <alignment horizontal="right" indent="1"/>
    </xf>
    <xf numFmtId="3" fontId="11" fillId="0" borderId="0" xfId="34" applyNumberFormat="1" applyFont="1" applyFill="1" applyAlignment="1">
      <alignment vertical="center"/>
    </xf>
    <xf numFmtId="0" fontId="3" fillId="0" borderId="0" xfId="49" applyFont="1" applyFill="1" applyBorder="1"/>
    <xf numFmtId="0" fontId="3" fillId="0" borderId="1" xfId="49" applyFont="1" applyFill="1" applyBorder="1"/>
    <xf numFmtId="0" fontId="3" fillId="0" borderId="0" xfId="49" applyFont="1"/>
    <xf numFmtId="0" fontId="3" fillId="0" borderId="0" xfId="49" applyFont="1" applyFill="1" applyBorder="1" applyAlignment="1">
      <alignment vertical="center"/>
    </xf>
    <xf numFmtId="0" fontId="3" fillId="0" borderId="0" xfId="49" applyFont="1" applyBorder="1" applyAlignment="1">
      <alignment vertical="center"/>
    </xf>
    <xf numFmtId="49" fontId="4" fillId="0" borderId="1" xfId="49" applyNumberFormat="1" applyFont="1" applyFill="1" applyBorder="1" applyAlignment="1">
      <alignment horizontal="right" vertical="top" wrapText="1"/>
    </xf>
    <xf numFmtId="49" fontId="4" fillId="0" borderId="1" xfId="49" applyNumberFormat="1" applyFont="1" applyFill="1" applyBorder="1" applyAlignment="1">
      <alignment horizontal="right" vertical="top"/>
    </xf>
    <xf numFmtId="0" fontId="3" fillId="0" borderId="0" xfId="49" applyFont="1" applyAlignment="1">
      <alignment horizontal="right" vertical="top"/>
    </xf>
    <xf numFmtId="0" fontId="5" fillId="0" borderId="0" xfId="49" applyFont="1"/>
    <xf numFmtId="170" fontId="5" fillId="0" borderId="0" xfId="11" applyNumberFormat="1" applyFont="1" applyFill="1" applyAlignment="1">
      <alignment horizontal="right"/>
    </xf>
    <xf numFmtId="171" fontId="4" fillId="0" borderId="0" xfId="14" quotePrefix="1" applyNumberFormat="1" applyFont="1"/>
    <xf numFmtId="171" fontId="4" fillId="0" borderId="0" xfId="14" quotePrefix="1" applyNumberFormat="1" applyFont="1" applyFill="1"/>
    <xf numFmtId="41" fontId="5" fillId="0" borderId="0" xfId="49" applyNumberFormat="1" applyFont="1" applyFill="1"/>
    <xf numFmtId="0" fontId="2" fillId="0" borderId="0" xfId="49" applyFont="1"/>
    <xf numFmtId="0" fontId="4" fillId="0" borderId="0" xfId="34" applyFont="1" applyFill="1" applyAlignment="1">
      <alignment vertical="center"/>
    </xf>
    <xf numFmtId="164" fontId="4" fillId="0" borderId="0" xfId="34" applyNumberFormat="1" applyFont="1" applyFill="1" applyAlignment="1">
      <alignment vertical="center"/>
    </xf>
    <xf numFmtId="3" fontId="4" fillId="0" borderId="0" xfId="49" applyNumberFormat="1" applyFont="1" applyFill="1"/>
    <xf numFmtId="0" fontId="4" fillId="0" borderId="0" xfId="34" applyFont="1" applyFill="1" applyBorder="1" applyAlignment="1">
      <alignment horizontal="right" vertical="top"/>
    </xf>
    <xf numFmtId="0" fontId="4" fillId="0" borderId="0" xfId="34" applyFont="1" applyFill="1" applyBorder="1" applyAlignment="1">
      <alignment vertical="top" wrapText="1"/>
    </xf>
    <xf numFmtId="0" fontId="3" fillId="0" borderId="0" xfId="49" applyFont="1" applyFill="1" applyAlignment="1">
      <alignment horizontal="right"/>
    </xf>
    <xf numFmtId="3" fontId="5" fillId="0" borderId="0" xfId="19" applyNumberFormat="1" applyFont="1" applyFill="1" applyBorder="1" applyAlignment="1">
      <alignment vertical="center"/>
    </xf>
    <xf numFmtId="3" fontId="5" fillId="0" borderId="0" xfId="19" applyNumberFormat="1" applyFont="1" applyFill="1" applyBorder="1" applyAlignment="1">
      <alignment horizontal="right" vertical="center"/>
    </xf>
    <xf numFmtId="3" fontId="5" fillId="0" borderId="0" xfId="49" applyNumberFormat="1" applyFont="1" applyFill="1"/>
    <xf numFmtId="166" fontId="5" fillId="0" borderId="0" xfId="14" applyNumberFormat="1" applyFont="1" applyFill="1" applyAlignment="1">
      <alignment horizontal="right" vertical="center"/>
    </xf>
    <xf numFmtId="3" fontId="5" fillId="0" borderId="0" xfId="14" applyNumberFormat="1" applyFont="1" applyFill="1" applyAlignment="1">
      <alignment horizontal="right" vertical="center"/>
    </xf>
    <xf numFmtId="171" fontId="4" fillId="0" borderId="0" xfId="19" applyNumberFormat="1" applyFont="1" applyFill="1" applyBorder="1" applyAlignment="1">
      <alignment vertical="center"/>
    </xf>
    <xf numFmtId="0" fontId="3" fillId="0" borderId="0" xfId="49" applyFont="1" applyFill="1"/>
    <xf numFmtId="3" fontId="2" fillId="0" borderId="1" xfId="49" applyNumberFormat="1" applyFont="1" applyFill="1" applyBorder="1" applyAlignment="1">
      <alignment horizontal="left" vertical="top" wrapText="1"/>
    </xf>
    <xf numFmtId="3" fontId="2" fillId="0" borderId="1" xfId="49" applyNumberFormat="1" applyFont="1" applyFill="1" applyBorder="1" applyAlignment="1">
      <alignment horizontal="left" vertical="top"/>
    </xf>
    <xf numFmtId="0" fontId="15" fillId="0" borderId="1" xfId="49" applyFont="1" applyFill="1" applyBorder="1"/>
    <xf numFmtId="0" fontId="15" fillId="0" borderId="0" xfId="49" applyFont="1" applyFill="1"/>
    <xf numFmtId="166" fontId="4" fillId="0" borderId="0" xfId="34" applyNumberFormat="1" applyFont="1" applyFill="1" applyAlignment="1">
      <alignment vertical="center"/>
    </xf>
    <xf numFmtId="0" fontId="6" fillId="0" borderId="2" xfId="49" applyFont="1" applyFill="1" applyBorder="1"/>
    <xf numFmtId="0" fontId="6" fillId="0" borderId="0" xfId="49" applyFont="1" applyFill="1"/>
    <xf numFmtId="3" fontId="4" fillId="0" borderId="0" xfId="34" applyNumberFormat="1" applyFont="1" applyFill="1" applyAlignment="1">
      <alignment vertical="center"/>
    </xf>
    <xf numFmtId="0" fontId="3" fillId="0" borderId="1" xfId="49" applyFont="1" applyFill="1" applyBorder="1" applyAlignment="1">
      <alignment horizontal="right" vertical="top"/>
    </xf>
    <xf numFmtId="3" fontId="3" fillId="0" borderId="0" xfId="49" applyNumberFormat="1" applyFont="1" applyFill="1"/>
    <xf numFmtId="0" fontId="13" fillId="0" borderId="0" xfId="34" applyFont="1" applyFill="1" applyBorder="1" applyAlignment="1">
      <alignment vertical="top" wrapText="1"/>
    </xf>
    <xf numFmtId="0" fontId="5" fillId="0" borderId="0" xfId="34" applyFont="1" applyFill="1" applyBorder="1" applyAlignment="1">
      <alignment vertical="top" wrapText="1"/>
    </xf>
    <xf numFmtId="3" fontId="5" fillId="0" borderId="0" xfId="49" applyNumberFormat="1" applyFont="1" applyFill="1" applyAlignment="1">
      <alignment horizontal="right"/>
    </xf>
    <xf numFmtId="164" fontId="4" fillId="0" borderId="0" xfId="45" applyNumberFormat="1" applyFont="1" applyFill="1"/>
    <xf numFmtId="0" fontId="26" fillId="0" borderId="0" xfId="45" applyFont="1" applyFill="1"/>
    <xf numFmtId="0" fontId="5" fillId="0" borderId="0" xfId="49" applyFont="1" applyFill="1"/>
    <xf numFmtId="164" fontId="4" fillId="0" borderId="0" xfId="34" applyNumberFormat="1" applyFont="1" applyAlignment="1">
      <alignment vertical="center"/>
    </xf>
    <xf numFmtId="3" fontId="4" fillId="0" borderId="0" xfId="45" applyNumberFormat="1" applyFont="1" applyFill="1"/>
    <xf numFmtId="164" fontId="4" fillId="0" borderId="0" xfId="45" applyNumberFormat="1" applyFont="1" applyFill="1" applyBorder="1" applyAlignment="1">
      <alignment vertical="center"/>
    </xf>
    <xf numFmtId="0" fontId="5" fillId="0" borderId="0" xfId="34" applyFont="1" applyFill="1"/>
    <xf numFmtId="166" fontId="4" fillId="0" borderId="0" xfId="34" applyNumberFormat="1" applyFont="1" applyFill="1" applyAlignment="1">
      <alignment horizontal="right"/>
    </xf>
    <xf numFmtId="166" fontId="5" fillId="0" borderId="0" xfId="34" applyNumberFormat="1" applyFont="1" applyFill="1" applyAlignment="1">
      <alignment horizontal="right"/>
    </xf>
    <xf numFmtId="166" fontId="13" fillId="0" borderId="0" xfId="34" applyNumberFormat="1" applyFont="1" applyFill="1"/>
    <xf numFmtId="0" fontId="13" fillId="0" borderId="0" xfId="34" applyFont="1" applyFill="1"/>
    <xf numFmtId="164" fontId="4" fillId="0" borderId="0" xfId="45" applyNumberFormat="1" applyFont="1" applyFill="1" applyAlignment="1"/>
    <xf numFmtId="0" fontId="4" fillId="0" borderId="0" xfId="34" applyFont="1" applyFill="1" applyBorder="1" applyAlignment="1">
      <alignment vertical="center" wrapText="1"/>
    </xf>
    <xf numFmtId="0" fontId="6" fillId="0" borderId="0" xfId="49" applyFont="1" applyFill="1" applyAlignment="1">
      <alignment vertical="center"/>
    </xf>
    <xf numFmtId="173" fontId="4" fillId="0" borderId="0" xfId="45" applyNumberFormat="1" applyFont="1" applyFill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27" fillId="3" borderId="0" xfId="0" applyFont="1" applyFill="1" applyAlignment="1">
      <alignment horizontal="left" vertical="center"/>
    </xf>
    <xf numFmtId="0" fontId="27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1" fontId="4" fillId="0" borderId="0" xfId="9" applyFont="1" applyFill="1" applyAlignment="1">
      <alignment horizontal="right" vertical="center"/>
    </xf>
    <xf numFmtId="171" fontId="4" fillId="0" borderId="0" xfId="17" quotePrefix="1" applyNumberFormat="1" applyFont="1" applyFill="1" applyAlignment="1">
      <alignment horizontal="right" vertical="center"/>
    </xf>
    <xf numFmtId="171" fontId="4" fillId="0" borderId="0" xfId="17" applyNumberFormat="1" applyFont="1" applyFill="1" applyAlignment="1">
      <alignment horizontal="right" vertical="center"/>
    </xf>
    <xf numFmtId="41" fontId="5" fillId="0" borderId="0" xfId="4" applyFont="1" applyFill="1" applyAlignment="1">
      <alignment horizontal="right" vertical="center"/>
    </xf>
    <xf numFmtId="166" fontId="4" fillId="0" borderId="0" xfId="45" applyNumberFormat="1" applyFont="1" applyFill="1" applyAlignment="1"/>
    <xf numFmtId="0" fontId="4" fillId="0" borderId="0" xfId="49" applyFont="1" applyFill="1" applyAlignment="1">
      <alignment vertical="center" wrapText="1"/>
    </xf>
    <xf numFmtId="0" fontId="23" fillId="0" borderId="8" xfId="1" applyBorder="1" applyAlignment="1">
      <alignment horizontal="left" vertical="top"/>
    </xf>
    <xf numFmtId="0" fontId="23" fillId="0" borderId="9" xfId="1" applyBorder="1" applyAlignment="1">
      <alignment horizontal="left" vertical="top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1" xfId="50" applyFont="1" applyFill="1" applyBorder="1"/>
    <xf numFmtId="0" fontId="18" fillId="0" borderId="1" xfId="50" applyFont="1" applyFill="1" applyBorder="1"/>
    <xf numFmtId="0" fontId="4" fillId="0" borderId="2" xfId="46" applyFont="1" applyFill="1" applyBorder="1" applyAlignment="1">
      <alignment vertical="center"/>
    </xf>
    <xf numFmtId="0" fontId="4" fillId="0" borderId="2" xfId="46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46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46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right" vertical="top" wrapText="1"/>
    </xf>
    <xf numFmtId="0" fontId="4" fillId="0" borderId="1" xfId="47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horizontal="center" vertical="top" wrapText="1"/>
    </xf>
    <xf numFmtId="0" fontId="4" fillId="0" borderId="0" xfId="47" applyFont="1" applyFill="1" applyBorder="1" applyAlignment="1">
      <alignment horizontal="right" vertical="top" wrapText="1"/>
    </xf>
    <xf numFmtId="0" fontId="5" fillId="0" borderId="0" xfId="46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vertical="center" wrapText="1"/>
    </xf>
    <xf numFmtId="0" fontId="5" fillId="0" borderId="1" xfId="46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8" fillId="0" borderId="0" xfId="50" applyFont="1" applyFill="1"/>
    <xf numFmtId="0" fontId="18" fillId="0" borderId="0" xfId="50" applyFont="1" applyFill="1" applyAlignment="1">
      <alignment vertical="center"/>
    </xf>
    <xf numFmtId="0" fontId="4" fillId="0" borderId="0" xfId="46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1" xfId="0" applyBorder="1"/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top" wrapText="1"/>
    </xf>
    <xf numFmtId="164" fontId="0" fillId="0" borderId="0" xfId="0" applyNumberFormat="1" applyAlignment="1">
      <alignment vertical="center"/>
    </xf>
    <xf numFmtId="0" fontId="5" fillId="0" borderId="1" xfId="46" applyFont="1" applyFill="1" applyBorder="1" applyAlignment="1">
      <alignment vertical="center"/>
    </xf>
    <xf numFmtId="0" fontId="6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vertical="center"/>
    </xf>
    <xf numFmtId="0" fontId="28" fillId="0" borderId="0" xfId="0" applyFont="1" applyAlignment="1">
      <alignment vertical="center"/>
    </xf>
    <xf numFmtId="0" fontId="0" fillId="0" borderId="0" xfId="0" applyFill="1" applyBorder="1"/>
    <xf numFmtId="0" fontId="0" fillId="0" borderId="0" xfId="0" applyFill="1"/>
    <xf numFmtId="0" fontId="6" fillId="0" borderId="1" xfId="0" applyNumberFormat="1" applyFont="1" applyBorder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8" fillId="0" borderId="0" xfId="50" applyAlignment="1">
      <alignment vertical="center"/>
    </xf>
    <xf numFmtId="0" fontId="2" fillId="0" borderId="0" xfId="0" applyFont="1" applyAlignment="1">
      <alignment horizontal="left" vertical="center" wrapText="1"/>
    </xf>
    <xf numFmtId="0" fontId="4" fillId="0" borderId="1" xfId="50" applyFont="1" applyBorder="1"/>
    <xf numFmtId="0" fontId="18" fillId="0" borderId="1" xfId="50" applyBorder="1"/>
    <xf numFmtId="0" fontId="18" fillId="0" borderId="0" xfId="50"/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top" wrapText="1"/>
    </xf>
    <xf numFmtId="0" fontId="4" fillId="0" borderId="0" xfId="0" applyFont="1" applyAlignment="1">
      <alignment vertical="center" wrapText="1"/>
    </xf>
    <xf numFmtId="49" fontId="4" fillId="0" borderId="0" xfId="46" applyNumberFormat="1" applyFont="1" applyAlignment="1">
      <alignment horizontal="left" vertical="center" wrapText="1"/>
    </xf>
    <xf numFmtId="0" fontId="29" fillId="0" borderId="0" xfId="0" applyFont="1" applyAlignment="1">
      <alignment vertical="center"/>
    </xf>
    <xf numFmtId="0" fontId="5" fillId="0" borderId="0" xfId="46" applyFont="1" applyAlignment="1">
      <alignment horizontal="left" vertical="center"/>
    </xf>
    <xf numFmtId="0" fontId="30" fillId="0" borderId="0" xfId="0" applyFont="1" applyAlignment="1">
      <alignment vertical="center"/>
    </xf>
    <xf numFmtId="0" fontId="29" fillId="0" borderId="0" xfId="0" applyFont="1"/>
    <xf numFmtId="164" fontId="5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vertical="center" wrapText="1"/>
    </xf>
    <xf numFmtId="0" fontId="29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8" fillId="0" borderId="0" xfId="50" applyAlignment="1">
      <alignment wrapText="1"/>
    </xf>
    <xf numFmtId="164" fontId="29" fillId="0" borderId="0" xfId="0" applyNumberFormat="1" applyFont="1"/>
    <xf numFmtId="0" fontId="24" fillId="0" borderId="0" xfId="0" applyFont="1"/>
    <xf numFmtId="172" fontId="4" fillId="0" borderId="0" xfId="45" applyNumberFormat="1" applyFont="1" applyFill="1" applyAlignment="1">
      <alignment vertical="center"/>
    </xf>
    <xf numFmtId="164" fontId="5" fillId="0" borderId="0" xfId="45" applyNumberFormat="1" applyFont="1" applyFill="1"/>
    <xf numFmtId="0" fontId="1" fillId="0" borderId="0" xfId="38" applyFont="1" applyFill="1" applyBorder="1"/>
    <xf numFmtId="0" fontId="31" fillId="0" borderId="0" xfId="38" applyFont="1" applyFill="1"/>
    <xf numFmtId="0" fontId="1" fillId="0" borderId="0" xfId="38" applyFont="1" applyFill="1"/>
    <xf numFmtId="3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18" fillId="0" borderId="0" xfId="50" applyFont="1" applyFill="1" applyBorder="1"/>
    <xf numFmtId="0" fontId="0" fillId="0" borderId="2" xfId="0" applyNumberFormat="1" applyBorder="1" applyAlignment="1">
      <alignment horizontal="center" vertical="center" wrapText="1"/>
    </xf>
    <xf numFmtId="0" fontId="32" fillId="0" borderId="0" xfId="0" applyFont="1" applyFill="1" applyBorder="1"/>
    <xf numFmtId="0" fontId="1" fillId="0" borderId="0" xfId="0" applyFont="1" applyFill="1" applyBorder="1" applyAlignment="1">
      <alignment horizontal="left" vertical="center" wrapText="1"/>
    </xf>
    <xf numFmtId="0" fontId="32" fillId="0" borderId="0" xfId="0" applyFont="1" applyFill="1"/>
    <xf numFmtId="0" fontId="4" fillId="0" borderId="0" xfId="0" quotePrefix="1" applyFont="1" applyFill="1" applyBorder="1" applyAlignment="1">
      <alignment horizontal="left" vertical="center" wrapText="1"/>
    </xf>
    <xf numFmtId="3" fontId="29" fillId="0" borderId="0" xfId="0" applyNumberFormat="1" applyFont="1"/>
    <xf numFmtId="3" fontId="30" fillId="0" borderId="0" xfId="0" applyNumberFormat="1" applyFont="1"/>
    <xf numFmtId="166" fontId="30" fillId="0" borderId="0" xfId="0" applyNumberFormat="1" applyFont="1"/>
    <xf numFmtId="0" fontId="19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29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vertical="center"/>
    </xf>
    <xf numFmtId="49" fontId="4" fillId="0" borderId="0" xfId="48" applyNumberFormat="1" applyFont="1" applyFill="1" applyBorder="1" applyAlignment="1">
      <alignment vertical="center" wrapText="1"/>
    </xf>
    <xf numFmtId="164" fontId="30" fillId="0" borderId="0" xfId="0" applyNumberFormat="1" applyFont="1"/>
    <xf numFmtId="0" fontId="5" fillId="0" borderId="1" xfId="0" applyFont="1" applyFill="1" applyBorder="1" applyAlignment="1">
      <alignment horizontal="left" vertical="center" wrapText="1"/>
    </xf>
    <xf numFmtId="3" fontId="28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164" fontId="29" fillId="0" borderId="0" xfId="0" applyNumberFormat="1" applyFont="1" applyFill="1"/>
    <xf numFmtId="3" fontId="0" fillId="0" borderId="0" xfId="0" applyNumberFormat="1"/>
    <xf numFmtId="0" fontId="4" fillId="0" borderId="1" xfId="0" quotePrefix="1" applyFont="1" applyFill="1" applyBorder="1" applyAlignment="1">
      <alignment horizontal="left" vertical="center" wrapText="1"/>
    </xf>
    <xf numFmtId="0" fontId="3" fillId="0" borderId="2" xfId="49" applyFont="1" applyFill="1" applyBorder="1"/>
    <xf numFmtId="3" fontId="3" fillId="0" borderId="2" xfId="49" applyNumberFormat="1" applyFont="1" applyFill="1" applyBorder="1"/>
    <xf numFmtId="0" fontId="1" fillId="0" borderId="8" xfId="0" applyFont="1" applyFill="1" applyBorder="1" applyAlignment="1">
      <alignment horizontal="left" vertical="top"/>
    </xf>
    <xf numFmtId="0" fontId="1" fillId="0" borderId="9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/>
    </xf>
    <xf numFmtId="164" fontId="13" fillId="0" borderId="0" xfId="34" applyNumberFormat="1" applyFont="1" applyFill="1"/>
    <xf numFmtId="2" fontId="29" fillId="0" borderId="0" xfId="0" applyNumberFormat="1" applyFont="1" applyAlignment="1">
      <alignment vertical="center" wrapText="1"/>
    </xf>
    <xf numFmtId="0" fontId="0" fillId="0" borderId="0" xfId="0" applyAlignment="1">
      <alignment horizontal="left" vertical="center"/>
    </xf>
    <xf numFmtId="2" fontId="4" fillId="0" borderId="0" xfId="45" applyNumberFormat="1" applyFont="1" applyFill="1"/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45" applyNumberFormat="1" applyFont="1" applyFill="1" applyBorder="1" applyAlignment="1">
      <alignment vertical="center"/>
    </xf>
    <xf numFmtId="0" fontId="5" fillId="0" borderId="0" xfId="45" applyFont="1" applyFill="1" applyAlignment="1">
      <alignment horizontal="right" vertical="center"/>
    </xf>
    <xf numFmtId="49" fontId="4" fillId="0" borderId="0" xfId="46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right" vertical="center"/>
    </xf>
    <xf numFmtId="0" fontId="5" fillId="0" borderId="0" xfId="46" applyFont="1" applyFill="1" applyBorder="1" applyAlignment="1">
      <alignment vertical="center"/>
    </xf>
    <xf numFmtId="164" fontId="29" fillId="0" borderId="0" xfId="0" applyNumberFormat="1" applyFont="1" applyFill="1" applyBorder="1"/>
    <xf numFmtId="0" fontId="4" fillId="0" borderId="0" xfId="0" applyFont="1" applyFill="1" applyBorder="1"/>
    <xf numFmtId="0" fontId="0" fillId="0" borderId="1" xfId="0" applyFill="1" applyBorder="1"/>
    <xf numFmtId="164" fontId="29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right"/>
    </xf>
    <xf numFmtId="0" fontId="29" fillId="0" borderId="0" xfId="0" applyFont="1" applyFill="1"/>
    <xf numFmtId="0" fontId="30" fillId="0" borderId="0" xfId="0" applyFont="1" applyFill="1"/>
    <xf numFmtId="2" fontId="4" fillId="0" borderId="0" xfId="34" applyNumberFormat="1" applyFont="1" applyFill="1"/>
    <xf numFmtId="164" fontId="5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/>
    </xf>
    <xf numFmtId="3" fontId="4" fillId="0" borderId="0" xfId="0" applyNumberFormat="1" applyFont="1"/>
    <xf numFmtId="166" fontId="4" fillId="0" borderId="0" xfId="0" applyNumberFormat="1" applyFont="1"/>
    <xf numFmtId="3" fontId="5" fillId="0" borderId="0" xfId="0" applyNumberFormat="1" applyFont="1"/>
    <xf numFmtId="166" fontId="5" fillId="0" borderId="0" xfId="0" applyNumberFormat="1" applyFont="1"/>
    <xf numFmtId="3" fontId="29" fillId="0" borderId="0" xfId="0" applyNumberFormat="1" applyFont="1" applyFill="1"/>
    <xf numFmtId="0" fontId="1" fillId="0" borderId="0" xfId="0" applyFont="1" applyFill="1" applyAlignment="1">
      <alignment horizontal="left" vertical="top"/>
    </xf>
    <xf numFmtId="0" fontId="34" fillId="0" borderId="0" xfId="0" applyFont="1"/>
    <xf numFmtId="0" fontId="21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0" fillId="0" borderId="0" xfId="0" applyAlignment="1">
      <alignment horizontal="justify"/>
    </xf>
    <xf numFmtId="0" fontId="30" fillId="0" borderId="0" xfId="0" applyFont="1"/>
    <xf numFmtId="164" fontId="4" fillId="0" borderId="0" xfId="0" quotePrefix="1" applyNumberFormat="1" applyFont="1" applyAlignment="1">
      <alignment horizontal="right" vertical="center"/>
    </xf>
    <xf numFmtId="0" fontId="29" fillId="0" borderId="1" xfId="0" applyFont="1" applyBorder="1"/>
    <xf numFmtId="164" fontId="0" fillId="0" borderId="0" xfId="0" applyNumberFormat="1"/>
    <xf numFmtId="0" fontId="5" fillId="0" borderId="0" xfId="45" applyFont="1" applyFill="1"/>
    <xf numFmtId="3" fontId="30" fillId="0" borderId="0" xfId="0" applyNumberFormat="1" applyFont="1" applyFill="1"/>
    <xf numFmtId="3" fontId="5" fillId="0" borderId="0" xfId="45" applyNumberFormat="1" applyFont="1" applyFill="1" applyAlignment="1">
      <alignment horizontal="right" vertical="center"/>
    </xf>
    <xf numFmtId="164" fontId="4" fillId="0" borderId="0" xfId="45" applyNumberFormat="1" applyFont="1" applyFill="1" applyAlignment="1">
      <alignment horizontal="right" vertical="center"/>
    </xf>
    <xf numFmtId="0" fontId="0" fillId="0" borderId="0" xfId="0" applyFont="1"/>
    <xf numFmtId="3" fontId="0" fillId="0" borderId="0" xfId="0" applyNumberFormat="1" applyFont="1"/>
    <xf numFmtId="171" fontId="30" fillId="0" borderId="0" xfId="8" applyNumberFormat="1" applyFont="1"/>
    <xf numFmtId="171" fontId="29" fillId="0" borderId="0" xfId="8" applyNumberFormat="1" applyFont="1"/>
    <xf numFmtId="171" fontId="29" fillId="0" borderId="0" xfId="8" applyNumberFormat="1" applyFont="1" applyFill="1"/>
    <xf numFmtId="171" fontId="5" fillId="0" borderId="0" xfId="8" applyNumberFormat="1" applyFont="1"/>
    <xf numFmtId="164" fontId="5" fillId="0" borderId="0" xfId="0" applyNumberFormat="1" applyFont="1"/>
    <xf numFmtId="0" fontId="30" fillId="0" borderId="0" xfId="0" applyFont="1" applyFill="1" applyBorder="1"/>
    <xf numFmtId="164" fontId="4" fillId="0" borderId="0" xfId="34" applyNumberFormat="1" applyFont="1"/>
    <xf numFmtId="164" fontId="5" fillId="0" borderId="0" xfId="45" applyNumberFormat="1" applyFont="1" applyFill="1" applyAlignment="1">
      <alignment horizontal="right" vertical="center"/>
    </xf>
    <xf numFmtId="3" fontId="13" fillId="0" borderId="0" xfId="34" applyNumberFormat="1" applyFont="1" applyFill="1"/>
    <xf numFmtId="164" fontId="4" fillId="0" borderId="0" xfId="45" applyNumberFormat="1" applyFont="1" applyFill="1" applyAlignment="1">
      <alignment horizontal="right"/>
    </xf>
    <xf numFmtId="164" fontId="5" fillId="0" borderId="0" xfId="45" applyNumberFormat="1" applyFont="1" applyFill="1" applyAlignment="1">
      <alignment horizontal="right"/>
    </xf>
    <xf numFmtId="171" fontId="5" fillId="0" borderId="0" xfId="8" applyNumberFormat="1" applyFont="1" applyFill="1"/>
    <xf numFmtId="164" fontId="30" fillId="0" borderId="0" xfId="0" applyNumberFormat="1" applyFont="1" applyFill="1"/>
    <xf numFmtId="171" fontId="30" fillId="0" borderId="0" xfId="8" applyNumberFormat="1" applyFont="1" applyFill="1"/>
    <xf numFmtId="0" fontId="29" fillId="0" borderId="0" xfId="0" applyFont="1" applyFill="1" applyBorder="1"/>
    <xf numFmtId="171" fontId="29" fillId="0" borderId="0" xfId="8" applyNumberFormat="1" applyFont="1" applyFill="1" applyBorder="1"/>
    <xf numFmtId="171" fontId="30" fillId="0" borderId="0" xfId="8" applyNumberFormat="1" applyFont="1" applyFill="1" applyBorder="1"/>
    <xf numFmtId="0" fontId="5" fillId="0" borderId="0" xfId="0" applyFont="1" applyFill="1" applyAlignment="1">
      <alignment vertical="center" wrapText="1"/>
    </xf>
    <xf numFmtId="0" fontId="4" fillId="0" borderId="0" xfId="45" applyFont="1" applyFill="1" applyAlignment="1">
      <alignment horizontal="left" vertical="center" wrapText="1"/>
    </xf>
    <xf numFmtId="49" fontId="4" fillId="0" borderId="0" xfId="45" applyNumberFormat="1" applyFont="1" applyFill="1" applyBorder="1" applyAlignment="1">
      <alignment horizontal="left" vertical="center" wrapText="1"/>
    </xf>
    <xf numFmtId="0" fontId="4" fillId="0" borderId="0" xfId="45" applyFont="1" applyFill="1" applyAlignment="1">
      <alignment horizontal="center"/>
    </xf>
    <xf numFmtId="49" fontId="4" fillId="0" borderId="0" xfId="45" applyNumberFormat="1" applyFont="1" applyFill="1" applyBorder="1" applyAlignment="1">
      <alignment horizontal="center" vertical="center"/>
    </xf>
    <xf numFmtId="0" fontId="4" fillId="0" borderId="0" xfId="45" applyFont="1" applyFill="1" applyAlignment="1">
      <alignment horizontal="justify" vertical="center" wrapText="1"/>
    </xf>
    <xf numFmtId="0" fontId="4" fillId="0" borderId="2" xfId="45" applyFont="1" applyFill="1" applyBorder="1" applyAlignment="1">
      <alignment horizontal="left" vertical="center" wrapText="1"/>
    </xf>
    <xf numFmtId="0" fontId="6" fillId="0" borderId="1" xfId="45" applyFont="1" applyFill="1" applyBorder="1" applyAlignment="1">
      <alignment horizontal="left" vertical="center" wrapText="1"/>
    </xf>
    <xf numFmtId="0" fontId="4" fillId="0" borderId="3" xfId="45" applyFont="1" applyFill="1" applyBorder="1" applyAlignment="1">
      <alignment horizontal="center" vertical="center"/>
    </xf>
    <xf numFmtId="0" fontId="4" fillId="0" borderId="2" xfId="45" applyFont="1" applyFill="1" applyBorder="1" applyAlignment="1">
      <alignment horizontal="right" vertical="top" wrapText="1"/>
    </xf>
    <xf numFmtId="0" fontId="4" fillId="0" borderId="1" xfId="45" applyFont="1" applyFill="1" applyBorder="1" applyAlignment="1">
      <alignment horizontal="right" vertical="top" wrapText="1"/>
    </xf>
    <xf numFmtId="0" fontId="4" fillId="0" borderId="1" xfId="45" applyFont="1" applyFill="1" applyBorder="1" applyAlignment="1">
      <alignment horizontal="right" vertical="top"/>
    </xf>
    <xf numFmtId="0" fontId="4" fillId="0" borderId="0" xfId="45" applyFont="1" applyFill="1" applyBorder="1" applyAlignment="1">
      <alignment horizontal="center" vertical="center" wrapText="1"/>
    </xf>
    <xf numFmtId="0" fontId="4" fillId="0" borderId="1" xfId="45" applyFont="1" applyFill="1" applyBorder="1" applyAlignment="1">
      <alignment horizontal="left" vertical="center" wrapText="1"/>
    </xf>
    <xf numFmtId="0" fontId="4" fillId="0" borderId="0" xfId="45" applyFont="1" applyFill="1" applyBorder="1" applyAlignment="1">
      <alignment horizontal="center" vertical="top" wrapText="1"/>
    </xf>
    <xf numFmtId="0" fontId="4" fillId="0" borderId="0" xfId="45" applyNumberFormat="1" applyFont="1" applyFill="1" applyAlignment="1">
      <alignment horizontal="left" vertical="center" wrapText="1"/>
    </xf>
    <xf numFmtId="0" fontId="4" fillId="0" borderId="0" xfId="34" applyFont="1" applyFill="1" applyBorder="1" applyAlignment="1">
      <alignment horizontal="center" vertical="top" wrapText="1"/>
    </xf>
    <xf numFmtId="0" fontId="4" fillId="0" borderId="0" xfId="34" applyNumberFormat="1" applyFont="1" applyAlignment="1">
      <alignment horizontal="left" vertical="center" wrapText="1"/>
    </xf>
    <xf numFmtId="0" fontId="4" fillId="0" borderId="2" xfId="34" applyFont="1" applyFill="1" applyBorder="1" applyAlignment="1">
      <alignment horizontal="left" vertical="center" wrapText="1"/>
    </xf>
    <xf numFmtId="0" fontId="4" fillId="0" borderId="0" xfId="34" applyFont="1" applyFill="1" applyBorder="1" applyAlignment="1">
      <alignment horizontal="left" vertical="center" wrapText="1"/>
    </xf>
    <xf numFmtId="0" fontId="4" fillId="0" borderId="1" xfId="34" applyFont="1" applyFill="1" applyBorder="1" applyAlignment="1">
      <alignment horizontal="left" vertical="center" wrapText="1"/>
    </xf>
    <xf numFmtId="0" fontId="4" fillId="0" borderId="3" xfId="34" applyFont="1" applyFill="1" applyBorder="1" applyAlignment="1">
      <alignment horizontal="center" vertical="center"/>
    </xf>
    <xf numFmtId="0" fontId="4" fillId="0" borderId="1" xfId="34" applyFont="1" applyFill="1" applyBorder="1" applyAlignment="1">
      <alignment horizontal="center" vertical="center" wrapText="1"/>
    </xf>
    <xf numFmtId="0" fontId="4" fillId="0" borderId="1" xfId="34" applyFont="1" applyFill="1" applyBorder="1" applyAlignment="1">
      <alignment horizontal="center" vertical="center"/>
    </xf>
    <xf numFmtId="0" fontId="4" fillId="0" borderId="0" xfId="49" applyFont="1" applyFill="1" applyAlignment="1">
      <alignment horizontal="left"/>
    </xf>
    <xf numFmtId="0" fontId="4" fillId="0" borderId="2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3" xfId="49" applyFont="1" applyFill="1" applyBorder="1" applyAlignment="1">
      <alignment horizontal="center" vertical="center"/>
    </xf>
    <xf numFmtId="0" fontId="4" fillId="0" borderId="0" xfId="34" applyFont="1" applyFill="1" applyBorder="1" applyAlignment="1">
      <alignment horizontal="center" vertical="center" wrapText="1"/>
    </xf>
    <xf numFmtId="0" fontId="4" fillId="0" borderId="0" xfId="34" applyNumberFormat="1" applyFont="1" applyFill="1" applyAlignment="1">
      <alignment horizontal="left" vertical="center" wrapText="1"/>
    </xf>
    <xf numFmtId="0" fontId="4" fillId="0" borderId="0" xfId="49" applyFont="1" applyFill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32" fillId="0" borderId="0" xfId="0" applyFont="1" applyFill="1" applyAlignment="1">
      <alignment horizontal="left" vertical="center" wrapText="1"/>
    </xf>
    <xf numFmtId="2" fontId="29" fillId="0" borderId="0" xfId="0" applyNumberFormat="1" applyFont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right" vertical="top" wrapText="1"/>
    </xf>
    <xf numFmtId="0" fontId="17" fillId="0" borderId="1" xfId="0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46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</cellXfs>
  <cellStyles count="59">
    <cellStyle name="Collegamento ipertestuale" xfId="1" builtinId="8"/>
    <cellStyle name="Collegamento ipertestuale 2" xfId="2"/>
    <cellStyle name="Comma [0] 2" xfId="3"/>
    <cellStyle name="Comma [0] 2 2" xfId="4"/>
    <cellStyle name="Comma 2" xfId="5"/>
    <cellStyle name="Comma 2 2" xfId="6"/>
    <cellStyle name="Euro" xfId="7"/>
    <cellStyle name="Migliaia" xfId="8" builtinId="3"/>
    <cellStyle name="Migliaia [0] 2" xfId="9"/>
    <cellStyle name="Migliaia [0] 3" xfId="10"/>
    <cellStyle name="Migliaia [0] 4" xfId="11"/>
    <cellStyle name="Migliaia [0] 5" xfId="12"/>
    <cellStyle name="Migliaia [0] 6" xfId="13"/>
    <cellStyle name="Migliaia 10" xfId="14"/>
    <cellStyle name="Migliaia 11" xfId="15"/>
    <cellStyle name="Migliaia 2" xfId="16"/>
    <cellStyle name="Migliaia 2 2" xfId="17"/>
    <cellStyle name="Migliaia 2 3" xfId="18"/>
    <cellStyle name="Migliaia 2 4" xfId="19"/>
    <cellStyle name="Migliaia 3" xfId="20"/>
    <cellStyle name="Migliaia 4" xfId="21"/>
    <cellStyle name="Migliaia 4 2" xfId="22"/>
    <cellStyle name="Migliaia 5" xfId="23"/>
    <cellStyle name="Migliaia 5 2" xfId="24"/>
    <cellStyle name="Migliaia 6" xfId="25"/>
    <cellStyle name="Migliaia 7" xfId="26"/>
    <cellStyle name="Migliaia 8" xfId="27"/>
    <cellStyle name="Migliaia 9" xfId="28"/>
    <cellStyle name="Normal 2" xfId="29"/>
    <cellStyle name="Normale" xfId="0" builtinId="0"/>
    <cellStyle name="Normale 2" xfId="30"/>
    <cellStyle name="Normale 2 2" xfId="31"/>
    <cellStyle name="Normale 2 2 2" xfId="32"/>
    <cellStyle name="Normale 2 3" xfId="33"/>
    <cellStyle name="Normale 2 4" xfId="34"/>
    <cellStyle name="Normale 3" xfId="35"/>
    <cellStyle name="Normale 4" xfId="36"/>
    <cellStyle name="Normale 4 2" xfId="37"/>
    <cellStyle name="Normale 4 3" xfId="38"/>
    <cellStyle name="Normale 5" xfId="39"/>
    <cellStyle name="Normale 5 2" xfId="40"/>
    <cellStyle name="Normale 6" xfId="41"/>
    <cellStyle name="Normale 6 2" xfId="42"/>
    <cellStyle name="Normale 7" xfId="43"/>
    <cellStyle name="Normale 8" xfId="44"/>
    <cellStyle name="Normale 8 2" xfId="45"/>
    <cellStyle name="Normale_2108" xfId="46"/>
    <cellStyle name="Normale_2109" xfId="47"/>
    <cellStyle name="Normale_ateco" xfId="48"/>
    <cellStyle name="Normale_Tav-15-31" xfId="49"/>
    <cellStyle name="Normale_VOLUME" xfId="50"/>
    <cellStyle name="Nota 2" xfId="51"/>
    <cellStyle name="Nuovo" xfId="52"/>
    <cellStyle name="Percentuale 2" xfId="53"/>
    <cellStyle name="Percentuale 3" xfId="54"/>
    <cellStyle name="Percentuale 4" xfId="55"/>
    <cellStyle name="Percentuale 5" xfId="56"/>
    <cellStyle name="Percentuale 6" xfId="57"/>
    <cellStyle name="TableStyleLight1" xfId="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698500</xdr:colOff>
      <xdr:row>2</xdr:row>
      <xdr:rowOff>184150</xdr:rowOff>
    </xdr:to>
    <xdr:pic>
      <xdr:nvPicPr>
        <xdr:cNvPr id="9567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547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673100</xdr:colOff>
      <xdr:row>2</xdr:row>
      <xdr:rowOff>165100</xdr:rowOff>
    </xdr:to>
    <xdr:pic>
      <xdr:nvPicPr>
        <xdr:cNvPr id="14753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61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609600</xdr:colOff>
      <xdr:row>2</xdr:row>
      <xdr:rowOff>165100</xdr:rowOff>
    </xdr:to>
    <xdr:pic>
      <xdr:nvPicPr>
        <xdr:cNvPr id="14855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558800</xdr:colOff>
      <xdr:row>2</xdr:row>
      <xdr:rowOff>158750</xdr:rowOff>
    </xdr:to>
    <xdr:pic>
      <xdr:nvPicPr>
        <xdr:cNvPr id="15060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6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69850</xdr:colOff>
      <xdr:row>2</xdr:row>
      <xdr:rowOff>158750</xdr:rowOff>
    </xdr:to>
    <xdr:pic>
      <xdr:nvPicPr>
        <xdr:cNvPr id="15162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781050</xdr:colOff>
      <xdr:row>2</xdr:row>
      <xdr:rowOff>158750</xdr:rowOff>
    </xdr:to>
    <xdr:pic>
      <xdr:nvPicPr>
        <xdr:cNvPr id="152650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45150" cy="46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1543050</xdr:colOff>
      <xdr:row>2</xdr:row>
      <xdr:rowOff>101600</xdr:rowOff>
    </xdr:to>
    <xdr:pic>
      <xdr:nvPicPr>
        <xdr:cNvPr id="153674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774700</xdr:colOff>
      <xdr:row>2</xdr:row>
      <xdr:rowOff>184150</xdr:rowOff>
    </xdr:to>
    <xdr:pic>
      <xdr:nvPicPr>
        <xdr:cNvPr id="154698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666750</xdr:colOff>
      <xdr:row>2</xdr:row>
      <xdr:rowOff>184150</xdr:rowOff>
    </xdr:to>
    <xdr:pic>
      <xdr:nvPicPr>
        <xdr:cNvPr id="15572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01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946150</xdr:colOff>
      <xdr:row>2</xdr:row>
      <xdr:rowOff>165100</xdr:rowOff>
    </xdr:to>
    <xdr:pic>
      <xdr:nvPicPr>
        <xdr:cNvPr id="13934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15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7</xdr:col>
      <xdr:colOff>0</xdr:colOff>
      <xdr:row>6</xdr:row>
      <xdr:rowOff>0</xdr:rowOff>
    </xdr:to>
    <xdr:sp macro="" textlink="">
      <xdr:nvSpPr>
        <xdr:cNvPr id="140982" name="Rectangle 4"/>
        <xdr:cNvSpPr>
          <a:spLocks noChangeArrowheads="1"/>
        </xdr:cNvSpPr>
      </xdr:nvSpPr>
      <xdr:spPr bwMode="auto">
        <a:xfrm>
          <a:off x="4514850" y="1066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6</xdr:row>
      <xdr:rowOff>0</xdr:rowOff>
    </xdr:from>
    <xdr:to>
      <xdr:col>7</xdr:col>
      <xdr:colOff>0</xdr:colOff>
      <xdr:row>6</xdr:row>
      <xdr:rowOff>0</xdr:rowOff>
    </xdr:to>
    <xdr:sp macro="" textlink="">
      <xdr:nvSpPr>
        <xdr:cNvPr id="140983" name="Rectangle 5"/>
        <xdr:cNvSpPr>
          <a:spLocks noChangeArrowheads="1"/>
        </xdr:cNvSpPr>
      </xdr:nvSpPr>
      <xdr:spPr bwMode="auto">
        <a:xfrm>
          <a:off x="4514850" y="10668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0984" name="Rectangle 7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0985" name="Rectangle 8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0986" name="Rectangle 13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0987" name="Rectangle 14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0988" name="Rectangle 24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0989" name="Rectangle 25"/>
        <xdr:cNvSpPr>
          <a:spLocks noChangeArrowheads="1"/>
        </xdr:cNvSpPr>
      </xdr:nvSpPr>
      <xdr:spPr bwMode="auto">
        <a:xfrm>
          <a:off x="51054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558800</xdr:colOff>
      <xdr:row>2</xdr:row>
      <xdr:rowOff>165100</xdr:rowOff>
    </xdr:to>
    <xdr:pic>
      <xdr:nvPicPr>
        <xdr:cNvPr id="140990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42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0</xdr:rowOff>
    </xdr:from>
    <xdr:to>
      <xdr:col>7</xdr:col>
      <xdr:colOff>0</xdr:colOff>
      <xdr:row>6</xdr:row>
      <xdr:rowOff>0</xdr:rowOff>
    </xdr:to>
    <xdr:sp macro="" textlink="">
      <xdr:nvSpPr>
        <xdr:cNvPr id="142006" name="Rectangle 3"/>
        <xdr:cNvSpPr>
          <a:spLocks noChangeArrowheads="1"/>
        </xdr:cNvSpPr>
      </xdr:nvSpPr>
      <xdr:spPr bwMode="auto">
        <a:xfrm>
          <a:off x="3937000" y="10668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44450</xdr:rowOff>
    </xdr:to>
    <xdr:sp macro="" textlink="">
      <xdr:nvSpPr>
        <xdr:cNvPr id="142007" name="Rectangle 5"/>
        <xdr:cNvSpPr>
          <a:spLocks noChangeArrowheads="1"/>
        </xdr:cNvSpPr>
      </xdr:nvSpPr>
      <xdr:spPr bwMode="auto">
        <a:xfrm>
          <a:off x="3937000" y="1295400"/>
          <a:ext cx="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2008" name="Rectangle 7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2009" name="Rectangle 8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2010" name="Rectangle 13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2011" name="Rectangle 14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2012" name="Rectangle 24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2013" name="Rectangle 25"/>
        <xdr:cNvSpPr>
          <a:spLocks noChangeArrowheads="1"/>
        </xdr:cNvSpPr>
      </xdr:nvSpPr>
      <xdr:spPr bwMode="auto">
        <a:xfrm>
          <a:off x="39751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266700</xdr:colOff>
      <xdr:row>2</xdr:row>
      <xdr:rowOff>165100</xdr:rowOff>
    </xdr:to>
    <xdr:pic>
      <xdr:nvPicPr>
        <xdr:cNvPr id="142014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451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204470</xdr:colOff>
      <xdr:row>23</xdr:row>
      <xdr:rowOff>6350</xdr:rowOff>
    </xdr:from>
    <xdr:to>
      <xdr:col>9</xdr:col>
      <xdr:colOff>583528</xdr:colOff>
      <xdr:row>23</xdr:row>
      <xdr:rowOff>6350</xdr:rowOff>
    </xdr:to>
    <xdr:sp macro="" textlink="">
      <xdr:nvSpPr>
        <xdr:cNvPr id="2" name="Testo 8"/>
        <xdr:cNvSpPr txBox="1">
          <a:spLocks noChangeArrowheads="1"/>
        </xdr:cNvSpPr>
      </xdr:nvSpPr>
      <xdr:spPr bwMode="auto">
        <a:xfrm>
          <a:off x="204470" y="2971800"/>
          <a:ext cx="6024208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it-IT" sz="7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it-IT" sz="7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2954" name="Rectangle 7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2955" name="Rectangle 8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2956" name="Rectangle 13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2957" name="Rectangle 14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2958" name="Rectangle 24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2959" name="Rectangle 25"/>
        <xdr:cNvSpPr>
          <a:spLocks noChangeArrowheads="1"/>
        </xdr:cNvSpPr>
      </xdr:nvSpPr>
      <xdr:spPr bwMode="auto">
        <a:xfrm>
          <a:off x="50355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19050</xdr:colOff>
      <xdr:row>2</xdr:row>
      <xdr:rowOff>165100</xdr:rowOff>
    </xdr:to>
    <xdr:pic>
      <xdr:nvPicPr>
        <xdr:cNvPr id="142960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42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3886" name="Rectangle 7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3887" name="Rectangle 8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3888" name="Rectangle 13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3889" name="Rectangle 14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3890" name="Rectangle 24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3891" name="Rectangle 25"/>
        <xdr:cNvSpPr>
          <a:spLocks noChangeArrowheads="1"/>
        </xdr:cNvSpPr>
      </xdr:nvSpPr>
      <xdr:spPr bwMode="auto">
        <a:xfrm>
          <a:off x="42354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190500</xdr:colOff>
      <xdr:row>2</xdr:row>
      <xdr:rowOff>165100</xdr:rowOff>
    </xdr:to>
    <xdr:pic>
      <xdr:nvPicPr>
        <xdr:cNvPr id="14389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42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144910" name="Rectangle 7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144911" name="Rectangle 8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144912" name="Rectangle 13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144913" name="Rectangle 14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144914" name="Rectangle 24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144915" name="Rectangle 25"/>
        <xdr:cNvSpPr>
          <a:spLocks noChangeArrowheads="1"/>
        </xdr:cNvSpPr>
      </xdr:nvSpPr>
      <xdr:spPr bwMode="auto">
        <a:xfrm>
          <a:off x="471805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469900</xdr:colOff>
      <xdr:row>2</xdr:row>
      <xdr:rowOff>165100</xdr:rowOff>
    </xdr:to>
    <xdr:pic>
      <xdr:nvPicPr>
        <xdr:cNvPr id="14491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47</xdr:row>
      <xdr:rowOff>0</xdr:rowOff>
    </xdr:from>
    <xdr:to>
      <xdr:col>3</xdr:col>
      <xdr:colOff>69850</xdr:colOff>
      <xdr:row>47</xdr:row>
      <xdr:rowOff>0</xdr:rowOff>
    </xdr:to>
    <xdr:sp macro="" textlink="">
      <xdr:nvSpPr>
        <xdr:cNvPr id="146009" name="Rectangle 4"/>
        <xdr:cNvSpPr>
          <a:spLocks noChangeArrowheads="1"/>
        </xdr:cNvSpPr>
      </xdr:nvSpPr>
      <xdr:spPr bwMode="auto">
        <a:xfrm>
          <a:off x="1993900" y="6184900"/>
          <a:ext cx="6985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146010" name="Rectangle 7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146011" name="Rectangle 8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146012" name="Rectangle 13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146013" name="Rectangle 14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146014" name="Rectangle 24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146015" name="Rectangle 25"/>
        <xdr:cNvSpPr>
          <a:spLocks noChangeArrowheads="1"/>
        </xdr:cNvSpPr>
      </xdr:nvSpPr>
      <xdr:spPr bwMode="auto">
        <a:xfrm>
          <a:off x="4622800" y="609600"/>
          <a:ext cx="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2</xdr:row>
      <xdr:rowOff>165100</xdr:rowOff>
    </xdr:to>
    <xdr:pic>
      <xdr:nvPicPr>
        <xdr:cNvPr id="14601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15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152400</xdr:colOff>
      <xdr:row>2</xdr:row>
      <xdr:rowOff>165100</xdr:rowOff>
    </xdr:to>
    <xdr:pic>
      <xdr:nvPicPr>
        <xdr:cNvPr id="146508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SSI\eurostat\CQ_IT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TRASCEND\ASI_2014\IT_JUNE14%20TO%20SEND\IT_JUNE14%20SEND\IT_PER_201406_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Users\mitroia\AppData\Local\Microsoft\Windows\Temporary%20Internet%20Files\Content.Outlook\1WI0V9IM\Tavole%20Statistica%20Report%202010_6dic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5"/>
      <sheetName val="CE10_2006"/>
      <sheetName val="CE10_2007"/>
      <sheetName val="CE10_2008"/>
      <sheetName val="CE11_2005"/>
      <sheetName val="CE11_2006"/>
      <sheetName val="CE11_2007"/>
      <sheetName val="CE11_2008"/>
      <sheetName val="CE12"/>
      <sheetName val="CE13"/>
      <sheetName val="CG1"/>
    </sheetNames>
    <sheetDataSet>
      <sheetData sheetId="0">
        <row r="4">
          <cell r="B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-ISIC3.1-NACE1.1"/>
      <sheetName val="CP16-ISIC4-NACE2"/>
      <sheetName val="CP17-ISIC3.1-NACE1.1"/>
      <sheetName val="CP17-ISIC4-NACE2"/>
    </sheetNames>
    <sheetDataSet>
      <sheetData sheetId="0">
        <row r="4">
          <cell r="F4" t="str">
            <v>Italy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3"/>
      <sheetName val="CE10_2004"/>
      <sheetName val="CE10_2005"/>
      <sheetName val="CE10_2006"/>
      <sheetName val="CE11_2003"/>
      <sheetName val="CE11_2004"/>
      <sheetName val="CE11_2005"/>
      <sheetName val="CE11_2006"/>
      <sheetName val="CE12"/>
      <sheetName val="CE13"/>
      <sheetName val="CG1"/>
    </sheetNames>
    <sheetDataSet>
      <sheetData sheetId="0">
        <row r="5">
          <cell r="B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A10" zoomScaleNormal="100" workbookViewId="0">
      <selection activeCell="F15" sqref="F15"/>
    </sheetView>
  </sheetViews>
  <sheetFormatPr defaultColWidth="9.1796875" defaultRowHeight="12.5" x14ac:dyDescent="0.25"/>
  <cols>
    <col min="1" max="1" width="12.54296875" style="195" customWidth="1"/>
    <col min="2" max="2" width="61.26953125" style="196" customWidth="1"/>
    <col min="3" max="3" width="13.54296875" style="195" customWidth="1"/>
    <col min="4" max="10" width="9.1796875" style="195"/>
    <col min="11" max="16384" width="9.1796875" style="194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1" customFormat="1" ht="25" customHeight="1" x14ac:dyDescent="0.35">
      <c r="A4" s="197" t="s">
        <v>102</v>
      </c>
      <c r="B4" s="198"/>
      <c r="C4" s="197"/>
      <c r="D4" s="199"/>
      <c r="E4" s="199"/>
      <c r="F4" s="199"/>
      <c r="G4" s="199"/>
      <c r="H4" s="199"/>
      <c r="I4" s="199"/>
      <c r="J4" s="199"/>
    </row>
    <row r="5" spans="1:10" ht="10.5" customHeight="1" x14ac:dyDescent="0.25"/>
    <row r="6" spans="1:10" ht="40" customHeight="1" x14ac:dyDescent="0.25">
      <c r="A6" s="208" t="s">
        <v>6</v>
      </c>
      <c r="B6" s="200" t="s">
        <v>11</v>
      </c>
      <c r="C6" s="321" t="s">
        <v>176</v>
      </c>
      <c r="D6" s="352"/>
    </row>
    <row r="7" spans="1:10" ht="40" customHeight="1" x14ac:dyDescent="0.25">
      <c r="A7" s="208" t="s">
        <v>8</v>
      </c>
      <c r="B7" s="200" t="s">
        <v>21</v>
      </c>
      <c r="C7" s="321" t="s">
        <v>171</v>
      </c>
      <c r="D7" s="352"/>
    </row>
    <row r="8" spans="1:10" ht="40" customHeight="1" x14ac:dyDescent="0.25">
      <c r="A8" s="208" t="s">
        <v>7</v>
      </c>
      <c r="B8" s="200" t="s">
        <v>31</v>
      </c>
      <c r="C8" s="321" t="s">
        <v>171</v>
      </c>
      <c r="D8" s="352"/>
    </row>
    <row r="9" spans="1:10" ht="40" customHeight="1" x14ac:dyDescent="0.25">
      <c r="A9" s="208" t="s">
        <v>9</v>
      </c>
      <c r="B9" s="200" t="s">
        <v>39</v>
      </c>
      <c r="C9" s="321" t="s">
        <v>171</v>
      </c>
      <c r="D9" s="352"/>
    </row>
    <row r="10" spans="1:10" ht="40" customHeight="1" x14ac:dyDescent="0.25">
      <c r="A10" s="208" t="s">
        <v>3</v>
      </c>
      <c r="B10" s="200" t="s">
        <v>44</v>
      </c>
      <c r="C10" s="321" t="s">
        <v>171</v>
      </c>
      <c r="D10" s="352"/>
    </row>
    <row r="11" spans="1:10" ht="40" customHeight="1" x14ac:dyDescent="0.25">
      <c r="A11" s="208" t="s">
        <v>4</v>
      </c>
      <c r="B11" s="200" t="s">
        <v>49</v>
      </c>
      <c r="C11" s="321" t="s">
        <v>171</v>
      </c>
      <c r="D11" s="352"/>
    </row>
    <row r="12" spans="1:10" ht="40" customHeight="1" x14ac:dyDescent="0.25">
      <c r="A12" s="208" t="s">
        <v>5</v>
      </c>
      <c r="B12" s="200" t="s">
        <v>81</v>
      </c>
      <c r="C12" s="321" t="s">
        <v>171</v>
      </c>
      <c r="D12" s="352"/>
    </row>
    <row r="13" spans="1:10" ht="40" customHeight="1" x14ac:dyDescent="0.25">
      <c r="A13" s="208" t="s">
        <v>87</v>
      </c>
      <c r="B13" s="200" t="s">
        <v>88</v>
      </c>
      <c r="C13" s="323" t="s">
        <v>278</v>
      </c>
      <c r="D13" s="352"/>
    </row>
    <row r="14" spans="1:10" ht="40" customHeight="1" x14ac:dyDescent="0.25">
      <c r="A14" s="208" t="s">
        <v>89</v>
      </c>
      <c r="B14" s="200" t="s">
        <v>90</v>
      </c>
      <c r="C14" s="323" t="s">
        <v>278</v>
      </c>
      <c r="D14" s="352"/>
    </row>
    <row r="15" spans="1:10" ht="40" customHeight="1" x14ac:dyDescent="0.25">
      <c r="A15" s="208" t="s">
        <v>91</v>
      </c>
      <c r="B15" s="200" t="s">
        <v>92</v>
      </c>
      <c r="C15" s="323" t="s">
        <v>278</v>
      </c>
      <c r="D15" s="352"/>
    </row>
    <row r="16" spans="1:10" ht="40" customHeight="1" x14ac:dyDescent="0.25">
      <c r="A16" s="208" t="s">
        <v>93</v>
      </c>
      <c r="B16" s="200" t="s">
        <v>97</v>
      </c>
      <c r="C16" s="321" t="s">
        <v>194</v>
      </c>
      <c r="D16" s="352"/>
    </row>
    <row r="17" spans="1:4" ht="40" customHeight="1" x14ac:dyDescent="0.25">
      <c r="A17" s="208" t="s">
        <v>94</v>
      </c>
      <c r="B17" s="200" t="s">
        <v>99</v>
      </c>
      <c r="C17" s="321" t="s">
        <v>194</v>
      </c>
      <c r="D17" s="352"/>
    </row>
    <row r="18" spans="1:4" ht="40" customHeight="1" x14ac:dyDescent="0.25">
      <c r="A18" s="208" t="s">
        <v>95</v>
      </c>
      <c r="B18" s="200" t="s">
        <v>271</v>
      </c>
      <c r="C18" s="321" t="s">
        <v>194</v>
      </c>
      <c r="D18" s="352"/>
    </row>
    <row r="19" spans="1:4" ht="40" customHeight="1" x14ac:dyDescent="0.25">
      <c r="A19" s="208" t="s">
        <v>96</v>
      </c>
      <c r="B19" s="200" t="s">
        <v>272</v>
      </c>
      <c r="C19" s="321" t="s">
        <v>194</v>
      </c>
      <c r="D19" s="352"/>
    </row>
    <row r="20" spans="1:4" ht="40" customHeight="1" x14ac:dyDescent="0.25">
      <c r="A20" s="208" t="s">
        <v>98</v>
      </c>
      <c r="B20" s="200" t="s">
        <v>192</v>
      </c>
      <c r="C20" s="321" t="s">
        <v>194</v>
      </c>
      <c r="D20" s="352"/>
    </row>
    <row r="21" spans="1:4" ht="40" customHeight="1" x14ac:dyDescent="0.25">
      <c r="A21" s="209" t="s">
        <v>100</v>
      </c>
      <c r="B21" s="201" t="s">
        <v>193</v>
      </c>
      <c r="C21" s="322" t="s">
        <v>194</v>
      </c>
      <c r="D21" s="352"/>
    </row>
  </sheetData>
  <hyperlinks>
    <hyperlink ref="A6" location="'21.1'!A1" display="Tavola 21.1"/>
    <hyperlink ref="A7" location="'21.2'!A1" display="Tavola 21.2"/>
    <hyperlink ref="A8" location="'21_3'!A1" display="Tavola 21.3"/>
    <hyperlink ref="A9" location="'21.4'!A1" display="Tavola 21.4"/>
    <hyperlink ref="A10" location="'21.5'!A1" display="Tavola 21.5"/>
    <hyperlink ref="A11" location="'21.6'!A1" display="Tavola 21.6"/>
    <hyperlink ref="A12" location="'21.7'!A1" display="Tavola 21.7"/>
    <hyperlink ref="A13" location="'21.8'!A1" display="Tavola 21.8"/>
    <hyperlink ref="A14" location="'21.9'!A1" display="Tavola 21.9"/>
    <hyperlink ref="A15" location="'21.10'!A1" display="Tavola 21.10"/>
    <hyperlink ref="A17" location="'21.12'!A1" display="Tavola 21.12"/>
    <hyperlink ref="A18" location="'21.13'!A1" display="Tavola 21.13"/>
    <hyperlink ref="A19" location="'21.14'!A1" display="Tavola 21.14"/>
    <hyperlink ref="A20" location="'21.15'!A1" display="Tavola 21.15"/>
    <hyperlink ref="A21" location="'21.16'!A1" display="Tavola 21.16"/>
    <hyperlink ref="A16" location="'21.11'!A1" display="Tavola 21.11"/>
  </hyperlinks>
  <pageMargins left="0.59055118110236204" right="0.59055118110236204" top="0.78740157480314998" bottom="0.78740157480314998" header="0" footer="0"/>
  <pageSetup paperSize="9" orientation="portrait" cellComments="atEnd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2" workbookViewId="0">
      <selection activeCell="L29" sqref="L29"/>
    </sheetView>
  </sheetViews>
  <sheetFormatPr defaultRowHeight="14.5" x14ac:dyDescent="0.35"/>
  <cols>
    <col min="1" max="1" width="42.26953125" customWidth="1"/>
    <col min="3" max="3" width="10.1796875" customWidth="1"/>
    <col min="4" max="4" width="9.7265625" customWidth="1"/>
    <col min="5" max="5" width="9.81640625" customWidth="1"/>
    <col min="6" max="6" width="9.54296875" customWidth="1"/>
    <col min="7" max="7" width="0.81640625" customWidth="1"/>
    <col min="8" max="8" width="9.90625" customWidth="1"/>
    <col min="11" max="11" width="11.1796875" bestFit="1" customWidth="1"/>
  </cols>
  <sheetData>
    <row r="1" spans="1:11" ht="12" customHeight="1" x14ac:dyDescent="0.35">
      <c r="A1" s="289"/>
      <c r="B1" s="289"/>
      <c r="C1" s="289"/>
      <c r="D1" s="289"/>
      <c r="E1" s="289"/>
      <c r="F1" s="289"/>
      <c r="G1" s="289"/>
      <c r="H1" s="289"/>
      <c r="I1" s="289"/>
    </row>
    <row r="2" spans="1:11" ht="12" customHeight="1" x14ac:dyDescent="0.35">
      <c r="A2" s="289"/>
      <c r="B2" s="289"/>
      <c r="C2" s="289"/>
      <c r="D2" s="289"/>
      <c r="E2" s="289"/>
      <c r="F2" s="289"/>
      <c r="G2" s="289"/>
      <c r="H2" s="289"/>
      <c r="I2" s="289"/>
    </row>
    <row r="3" spans="1:11" ht="24" customHeight="1" x14ac:dyDescent="0.35">
      <c r="A3" s="290"/>
      <c r="B3" s="291"/>
      <c r="C3" s="291"/>
      <c r="D3" s="291"/>
      <c r="E3" s="291"/>
      <c r="F3" s="291"/>
      <c r="G3" s="291"/>
      <c r="H3" s="291"/>
      <c r="I3" s="291"/>
    </row>
    <row r="4" spans="1:11" ht="12" customHeight="1" x14ac:dyDescent="0.35">
      <c r="A4" s="292" t="s">
        <v>89</v>
      </c>
    </row>
    <row r="5" spans="1:11" ht="12" customHeight="1" x14ac:dyDescent="0.35">
      <c r="A5" s="309" t="s">
        <v>90</v>
      </c>
    </row>
    <row r="6" spans="1:11" ht="12" customHeight="1" x14ac:dyDescent="0.35">
      <c r="A6" s="294" t="s">
        <v>187</v>
      </c>
    </row>
    <row r="7" spans="1:11" ht="6" customHeight="1" x14ac:dyDescent="0.35">
      <c r="A7" s="294"/>
    </row>
    <row r="8" spans="1:11" ht="12" customHeight="1" x14ac:dyDescent="0.35">
      <c r="A8" s="417" t="s">
        <v>164</v>
      </c>
      <c r="B8" s="419" t="s">
        <v>35</v>
      </c>
      <c r="C8" s="420"/>
      <c r="D8" s="420"/>
      <c r="E8" s="420"/>
      <c r="F8" s="420"/>
      <c r="G8" s="298"/>
      <c r="H8" s="421" t="s">
        <v>157</v>
      </c>
      <c r="I8" s="421"/>
    </row>
    <row r="9" spans="1:11" ht="50.15" customHeight="1" x14ac:dyDescent="0.35">
      <c r="A9" s="418"/>
      <c r="B9" s="251" t="s">
        <v>0</v>
      </c>
      <c r="C9" s="251" t="s">
        <v>165</v>
      </c>
      <c r="D9" s="251" t="s">
        <v>166</v>
      </c>
      <c r="E9" s="251" t="s">
        <v>167</v>
      </c>
      <c r="F9" s="251" t="s">
        <v>168</v>
      </c>
      <c r="G9" s="251"/>
      <c r="H9" s="251" t="s">
        <v>0</v>
      </c>
      <c r="I9" s="251" t="s">
        <v>158</v>
      </c>
    </row>
    <row r="10" spans="1:11" ht="3" customHeight="1" x14ac:dyDescent="0.35"/>
    <row r="11" spans="1:11" x14ac:dyDescent="0.35">
      <c r="A11" s="310" t="s">
        <v>241</v>
      </c>
      <c r="B11" s="304">
        <v>423</v>
      </c>
      <c r="C11" s="312">
        <v>33.1</v>
      </c>
      <c r="D11" s="312">
        <v>13.7</v>
      </c>
      <c r="E11" s="312">
        <v>29.6</v>
      </c>
      <c r="F11" s="312">
        <v>8.5</v>
      </c>
      <c r="G11" s="312"/>
      <c r="H11" s="367">
        <v>138859</v>
      </c>
      <c r="I11" s="312">
        <v>7.6</v>
      </c>
      <c r="K11" s="360"/>
    </row>
    <row r="12" spans="1:11" x14ac:dyDescent="0.35">
      <c r="A12" s="342" t="s">
        <v>242</v>
      </c>
      <c r="B12" s="304">
        <v>68510</v>
      </c>
      <c r="C12" s="312">
        <v>59.3</v>
      </c>
      <c r="D12" s="312">
        <v>33.1</v>
      </c>
      <c r="E12" s="312">
        <v>48.7</v>
      </c>
      <c r="F12" s="312">
        <v>14.5</v>
      </c>
      <c r="G12" s="312"/>
      <c r="H12" s="367">
        <v>18497520</v>
      </c>
      <c r="I12" s="312">
        <v>8.4</v>
      </c>
      <c r="K12" s="360"/>
    </row>
    <row r="13" spans="1:11" ht="15" customHeight="1" x14ac:dyDescent="0.35">
      <c r="A13" s="341" t="s">
        <v>243</v>
      </c>
      <c r="B13" s="303">
        <v>8052</v>
      </c>
      <c r="C13" s="285">
        <v>57.6</v>
      </c>
      <c r="D13" s="285">
        <v>31.7</v>
      </c>
      <c r="E13" s="285">
        <v>44</v>
      </c>
      <c r="F13" s="285">
        <v>9.6</v>
      </c>
      <c r="G13" s="285"/>
      <c r="H13" s="368">
        <v>1167913</v>
      </c>
      <c r="I13" s="285">
        <v>5.2</v>
      </c>
      <c r="K13" s="360"/>
    </row>
    <row r="14" spans="1:11" ht="15" customHeight="1" x14ac:dyDescent="0.35">
      <c r="A14" s="341" t="s">
        <v>244</v>
      </c>
      <c r="B14" s="303">
        <v>2388</v>
      </c>
      <c r="C14" s="285">
        <v>59</v>
      </c>
      <c r="D14" s="285">
        <v>34.799999999999997</v>
      </c>
      <c r="E14" s="285">
        <v>48.8</v>
      </c>
      <c r="F14" s="285">
        <v>12.4</v>
      </c>
      <c r="G14" s="285"/>
      <c r="H14" s="368">
        <v>442611</v>
      </c>
      <c r="I14" s="285">
        <v>7.1</v>
      </c>
      <c r="K14" s="360"/>
    </row>
    <row r="15" spans="1:11" x14ac:dyDescent="0.35">
      <c r="A15" s="341" t="s">
        <v>245</v>
      </c>
      <c r="B15" s="303">
        <v>7462</v>
      </c>
      <c r="C15" s="285">
        <v>45.6</v>
      </c>
      <c r="D15" s="285">
        <v>23.1</v>
      </c>
      <c r="E15" s="285">
        <v>32.700000000000003</v>
      </c>
      <c r="F15" s="285">
        <v>11</v>
      </c>
      <c r="G15" s="285"/>
      <c r="H15" s="368">
        <v>1130741</v>
      </c>
      <c r="I15" s="285">
        <v>7.6</v>
      </c>
      <c r="K15" s="360"/>
    </row>
    <row r="16" spans="1:11" x14ac:dyDescent="0.35">
      <c r="A16" s="341" t="s">
        <v>246</v>
      </c>
      <c r="B16" s="303">
        <v>1914</v>
      </c>
      <c r="C16" s="285">
        <v>47</v>
      </c>
      <c r="D16" s="285">
        <v>21.4</v>
      </c>
      <c r="E16" s="285">
        <v>37.299999999999997</v>
      </c>
      <c r="F16" s="285">
        <v>7.6</v>
      </c>
      <c r="G16" s="285"/>
      <c r="H16" s="368">
        <v>264727</v>
      </c>
      <c r="I16" s="285">
        <v>9.6999999999999993</v>
      </c>
      <c r="K16" s="360"/>
    </row>
    <row r="17" spans="1:11" ht="15" customHeight="1" x14ac:dyDescent="0.35">
      <c r="A17" s="341" t="s">
        <v>247</v>
      </c>
      <c r="B17" s="303">
        <v>1279</v>
      </c>
      <c r="C17" s="285">
        <v>58.5</v>
      </c>
      <c r="D17" s="285">
        <v>30.5</v>
      </c>
      <c r="E17" s="285">
        <v>50.2</v>
      </c>
      <c r="F17" s="285">
        <v>12.6</v>
      </c>
      <c r="G17" s="285"/>
      <c r="H17" s="368">
        <v>274087</v>
      </c>
      <c r="I17" s="285">
        <v>5.7</v>
      </c>
      <c r="K17" s="360"/>
    </row>
    <row r="18" spans="1:11" ht="15" customHeight="1" x14ac:dyDescent="0.35">
      <c r="A18" s="341" t="s">
        <v>248</v>
      </c>
      <c r="B18" s="303">
        <v>1633</v>
      </c>
      <c r="C18" s="285">
        <v>56.2</v>
      </c>
      <c r="D18" s="285">
        <v>30.9</v>
      </c>
      <c r="E18" s="285">
        <v>51.9</v>
      </c>
      <c r="F18" s="285">
        <v>11.1</v>
      </c>
      <c r="G18" s="285"/>
      <c r="H18" s="368">
        <v>131500</v>
      </c>
      <c r="I18" s="285">
        <v>4</v>
      </c>
      <c r="K18" s="360"/>
    </row>
    <row r="19" spans="1:11" ht="21.75" customHeight="1" x14ac:dyDescent="0.35">
      <c r="A19" s="341" t="s">
        <v>249</v>
      </c>
      <c r="B19" s="303">
        <v>133</v>
      </c>
      <c r="C19" s="285">
        <v>39.799999999999997</v>
      </c>
      <c r="D19" s="285">
        <v>12.8</v>
      </c>
      <c r="E19" s="285">
        <v>36.799999999999997</v>
      </c>
      <c r="F19" s="285">
        <v>6</v>
      </c>
      <c r="G19" s="285"/>
      <c r="H19" s="368">
        <v>63058</v>
      </c>
      <c r="I19" s="285">
        <v>9.4</v>
      </c>
      <c r="K19" s="360"/>
    </row>
    <row r="20" spans="1:11" ht="15" customHeight="1" x14ac:dyDescent="0.35">
      <c r="A20" s="341" t="s">
        <v>250</v>
      </c>
      <c r="B20" s="303">
        <v>1638</v>
      </c>
      <c r="C20" s="285">
        <v>79.900000000000006</v>
      </c>
      <c r="D20" s="285">
        <v>48.5</v>
      </c>
      <c r="E20" s="285">
        <v>55.3</v>
      </c>
      <c r="F20" s="285">
        <v>21.7</v>
      </c>
      <c r="G20" s="285"/>
      <c r="H20" s="368">
        <v>903492</v>
      </c>
      <c r="I20" s="285">
        <v>10.1</v>
      </c>
      <c r="K20" s="360"/>
    </row>
    <row r="21" spans="1:11" ht="23.25" customHeight="1" x14ac:dyDescent="0.35">
      <c r="A21" s="341" t="s">
        <v>251</v>
      </c>
      <c r="B21" s="303">
        <v>274</v>
      </c>
      <c r="C21" s="285">
        <v>88.7</v>
      </c>
      <c r="D21" s="285">
        <v>44.5</v>
      </c>
      <c r="E21" s="285">
        <v>81.8</v>
      </c>
      <c r="F21" s="285">
        <v>40.9</v>
      </c>
      <c r="G21" s="285"/>
      <c r="H21" s="368">
        <v>898736</v>
      </c>
      <c r="I21" s="285">
        <v>16.100000000000001</v>
      </c>
      <c r="K21" s="360"/>
    </row>
    <row r="22" spans="1:11" ht="15" customHeight="1" x14ac:dyDescent="0.35">
      <c r="A22" s="341" t="s">
        <v>252</v>
      </c>
      <c r="B22" s="303">
        <v>3635</v>
      </c>
      <c r="C22" s="285">
        <v>61.8</v>
      </c>
      <c r="D22" s="285">
        <v>38.4</v>
      </c>
      <c r="E22" s="285">
        <v>52.6</v>
      </c>
      <c r="F22" s="285">
        <v>17</v>
      </c>
      <c r="G22" s="285"/>
      <c r="H22" s="368">
        <v>961373</v>
      </c>
      <c r="I22" s="285">
        <v>8</v>
      </c>
      <c r="K22" s="360"/>
    </row>
    <row r="23" spans="1:11" ht="22.5" customHeight="1" x14ac:dyDescent="0.35">
      <c r="A23" s="341" t="s">
        <v>253</v>
      </c>
      <c r="B23" s="303">
        <v>2496</v>
      </c>
      <c r="C23" s="285">
        <v>63.9</v>
      </c>
      <c r="D23" s="285">
        <v>41.1</v>
      </c>
      <c r="E23" s="285">
        <v>53.6</v>
      </c>
      <c r="F23" s="285">
        <v>15.1</v>
      </c>
      <c r="G23" s="285"/>
      <c r="H23" s="368">
        <v>391931</v>
      </c>
      <c r="I23" s="285">
        <v>4.7</v>
      </c>
      <c r="K23" s="360"/>
    </row>
    <row r="24" spans="1:11" ht="21" customHeight="1" x14ac:dyDescent="0.35">
      <c r="A24" s="341" t="s">
        <v>254</v>
      </c>
      <c r="B24" s="351">
        <v>15142</v>
      </c>
      <c r="C24" s="316">
        <v>54.8</v>
      </c>
      <c r="D24" s="316">
        <v>25.4</v>
      </c>
      <c r="E24" s="316">
        <v>46.9</v>
      </c>
      <c r="F24" s="316">
        <v>10.7</v>
      </c>
      <c r="G24" s="316"/>
      <c r="H24" s="369">
        <v>1621263</v>
      </c>
      <c r="I24" s="316">
        <v>4.5999999999999996</v>
      </c>
      <c r="K24" s="360"/>
    </row>
    <row r="25" spans="1:11" x14ac:dyDescent="0.35">
      <c r="A25" s="341" t="s">
        <v>255</v>
      </c>
      <c r="B25" s="351">
        <v>1387</v>
      </c>
      <c r="C25" s="316">
        <v>86.1</v>
      </c>
      <c r="D25" s="316">
        <v>62.9</v>
      </c>
      <c r="E25" s="316">
        <v>69.900000000000006</v>
      </c>
      <c r="F25" s="316">
        <v>36.6</v>
      </c>
      <c r="G25" s="316"/>
      <c r="H25" s="369">
        <v>1368755</v>
      </c>
      <c r="I25" s="316">
        <v>18.5</v>
      </c>
      <c r="K25" s="360"/>
    </row>
    <row r="26" spans="1:11" ht="20.25" customHeight="1" x14ac:dyDescent="0.35">
      <c r="A26" s="341" t="s">
        <v>256</v>
      </c>
      <c r="B26" s="303">
        <v>2474</v>
      </c>
      <c r="C26" s="285">
        <v>73.099999999999994</v>
      </c>
      <c r="D26" s="285">
        <v>48.7</v>
      </c>
      <c r="E26" s="285">
        <v>64.8</v>
      </c>
      <c r="F26" s="285">
        <v>33.1</v>
      </c>
      <c r="G26" s="285"/>
      <c r="H26" s="368">
        <v>758172</v>
      </c>
      <c r="I26" s="285">
        <v>6.6</v>
      </c>
      <c r="K26" s="360"/>
    </row>
    <row r="27" spans="1:11" ht="15" customHeight="1" x14ac:dyDescent="0.35">
      <c r="A27" s="341" t="s">
        <v>257</v>
      </c>
      <c r="B27" s="303">
        <v>8499</v>
      </c>
      <c r="C27" s="285">
        <v>73.400000000000006</v>
      </c>
      <c r="D27" s="285">
        <v>47.3</v>
      </c>
      <c r="E27" s="285">
        <v>58.5</v>
      </c>
      <c r="F27" s="285">
        <v>25.3</v>
      </c>
      <c r="G27" s="285"/>
      <c r="H27" s="368">
        <v>2967391</v>
      </c>
      <c r="I27" s="285">
        <v>8.1</v>
      </c>
      <c r="K27" s="360"/>
    </row>
    <row r="28" spans="1:11" ht="15" customHeight="1" x14ac:dyDescent="0.35">
      <c r="A28" s="341" t="s">
        <v>258</v>
      </c>
      <c r="B28" s="303">
        <v>1020</v>
      </c>
      <c r="C28" s="285">
        <v>65.8</v>
      </c>
      <c r="D28" s="285">
        <v>30</v>
      </c>
      <c r="E28" s="285">
        <v>55.4</v>
      </c>
      <c r="F28" s="285">
        <v>12</v>
      </c>
      <c r="G28" s="285"/>
      <c r="H28" s="368">
        <v>2415231</v>
      </c>
      <c r="I28" s="285">
        <v>17.100000000000001</v>
      </c>
      <c r="K28" s="360"/>
    </row>
    <row r="29" spans="1:11" ht="15" customHeight="1" x14ac:dyDescent="0.35">
      <c r="A29" s="341" t="s">
        <v>259</v>
      </c>
      <c r="B29" s="303">
        <v>762</v>
      </c>
      <c r="C29" s="285">
        <v>54.9</v>
      </c>
      <c r="D29" s="285">
        <v>28</v>
      </c>
      <c r="E29" s="285">
        <v>43.4</v>
      </c>
      <c r="F29" s="285">
        <v>9.6999999999999993</v>
      </c>
      <c r="G29" s="285"/>
      <c r="H29" s="368">
        <v>1800285</v>
      </c>
      <c r="I29" s="285">
        <v>20.6</v>
      </c>
      <c r="K29" s="360"/>
    </row>
    <row r="30" spans="1:11" ht="15" customHeight="1" x14ac:dyDescent="0.35">
      <c r="A30" s="341" t="s">
        <v>260</v>
      </c>
      <c r="B30" s="303">
        <v>2785</v>
      </c>
      <c r="C30" s="285">
        <v>64.2</v>
      </c>
      <c r="D30" s="285">
        <v>35.200000000000003</v>
      </c>
      <c r="E30" s="285">
        <v>55.6</v>
      </c>
      <c r="F30" s="285">
        <v>10.7</v>
      </c>
      <c r="G30" s="285"/>
      <c r="H30" s="368">
        <v>382720</v>
      </c>
      <c r="I30" s="285">
        <v>5.7</v>
      </c>
      <c r="K30" s="360"/>
    </row>
    <row r="31" spans="1:11" ht="15" customHeight="1" x14ac:dyDescent="0.35">
      <c r="A31" s="341" t="s">
        <v>261</v>
      </c>
      <c r="B31" s="351">
        <v>1794</v>
      </c>
      <c r="C31" s="285">
        <v>67.400000000000006</v>
      </c>
      <c r="D31" s="285">
        <v>44.3</v>
      </c>
      <c r="E31" s="285">
        <v>63.4</v>
      </c>
      <c r="F31" s="285">
        <v>15.2</v>
      </c>
      <c r="G31" s="285"/>
      <c r="H31" s="368">
        <v>278069</v>
      </c>
      <c r="I31" s="285">
        <v>4.7</v>
      </c>
      <c r="K31" s="360"/>
    </row>
    <row r="32" spans="1:11" x14ac:dyDescent="0.35">
      <c r="A32" s="341" t="s">
        <v>262</v>
      </c>
      <c r="B32" s="351">
        <v>3743</v>
      </c>
      <c r="C32" s="285">
        <v>41.4</v>
      </c>
      <c r="D32" s="285">
        <v>17.600000000000001</v>
      </c>
      <c r="E32" s="285">
        <v>35.5</v>
      </c>
      <c r="F32" s="285">
        <v>6.3</v>
      </c>
      <c r="G32" s="285"/>
      <c r="H32" s="368">
        <v>275464</v>
      </c>
      <c r="I32" s="285">
        <v>5.9</v>
      </c>
      <c r="K32" s="360"/>
    </row>
    <row r="33" spans="1:12" s="365" customFormat="1" x14ac:dyDescent="0.35">
      <c r="A33" s="372" t="s">
        <v>263</v>
      </c>
      <c r="B33" s="362">
        <v>588</v>
      </c>
      <c r="C33" s="312">
        <v>51.5</v>
      </c>
      <c r="D33" s="312">
        <v>19</v>
      </c>
      <c r="E33" s="312">
        <v>46.4</v>
      </c>
      <c r="F33" s="312">
        <v>14.8</v>
      </c>
      <c r="G33" s="312"/>
      <c r="H33" s="367">
        <v>869894</v>
      </c>
      <c r="I33" s="312">
        <v>15.4</v>
      </c>
      <c r="K33" s="360"/>
    </row>
    <row r="34" spans="1:12" s="365" customFormat="1" x14ac:dyDescent="0.35">
      <c r="A34" s="372" t="s">
        <v>264</v>
      </c>
      <c r="B34" s="362">
        <v>2572</v>
      </c>
      <c r="C34" s="312">
        <v>41.1</v>
      </c>
      <c r="D34" s="312">
        <v>16</v>
      </c>
      <c r="E34" s="312">
        <v>36.200000000000003</v>
      </c>
      <c r="F34" s="312">
        <v>10</v>
      </c>
      <c r="G34" s="312"/>
      <c r="H34" s="367">
        <v>508843</v>
      </c>
      <c r="I34" s="312">
        <v>4.5</v>
      </c>
      <c r="K34" s="360"/>
    </row>
    <row r="35" spans="1:12" s="365" customFormat="1" ht="15" customHeight="1" x14ac:dyDescent="0.35">
      <c r="A35" s="362" t="s">
        <v>265</v>
      </c>
      <c r="B35" s="378">
        <v>72093</v>
      </c>
      <c r="C35" s="312">
        <v>58.5</v>
      </c>
      <c r="D35" s="312">
        <v>32.200000000000003</v>
      </c>
      <c r="E35" s="312">
        <v>48.1</v>
      </c>
      <c r="F35" s="305">
        <v>14.3</v>
      </c>
      <c r="G35" s="305"/>
      <c r="H35" s="370">
        <v>20015117</v>
      </c>
      <c r="I35" s="371">
        <v>8.3000000000000007</v>
      </c>
      <c r="K35" s="360"/>
      <c r="L35" s="366"/>
    </row>
    <row r="36" spans="1:12" ht="3" customHeight="1" x14ac:dyDescent="0.35">
      <c r="A36" s="313"/>
      <c r="B36" s="249"/>
      <c r="C36" s="249"/>
      <c r="D36" s="249"/>
      <c r="E36" s="249"/>
      <c r="F36" s="249"/>
      <c r="G36" s="249"/>
      <c r="H36" s="249"/>
      <c r="I36" s="249"/>
    </row>
    <row r="37" spans="1:12" ht="3" customHeight="1" x14ac:dyDescent="0.35">
      <c r="A37" s="247"/>
      <c r="B37" s="248"/>
      <c r="C37" s="248"/>
      <c r="D37" s="248"/>
      <c r="E37" s="248"/>
      <c r="F37" s="248"/>
      <c r="G37" s="248"/>
      <c r="H37" s="248"/>
      <c r="I37" s="248"/>
    </row>
    <row r="38" spans="1:12" x14ac:dyDescent="0.35">
      <c r="A38" s="255" t="s">
        <v>162</v>
      </c>
      <c r="B38" s="326"/>
      <c r="C38" s="326"/>
      <c r="D38" s="326"/>
      <c r="E38" s="326"/>
      <c r="F38" s="326"/>
      <c r="G38" s="326"/>
      <c r="H38" s="326"/>
      <c r="I38" s="326"/>
    </row>
    <row r="39" spans="1:12" ht="32.25" customHeight="1" x14ac:dyDescent="0.35">
      <c r="A39" s="427" t="s">
        <v>191</v>
      </c>
      <c r="B39" s="416"/>
      <c r="C39" s="416"/>
      <c r="D39" s="416"/>
      <c r="E39" s="416"/>
      <c r="F39" s="416"/>
      <c r="G39" s="416"/>
      <c r="H39" s="416"/>
      <c r="I39" s="416"/>
    </row>
    <row r="40" spans="1:12" x14ac:dyDescent="0.35">
      <c r="A40" s="427" t="s">
        <v>189</v>
      </c>
      <c r="B40" s="416"/>
      <c r="C40" s="416"/>
      <c r="D40" s="416"/>
      <c r="E40" s="416"/>
      <c r="F40" s="416"/>
      <c r="G40" s="416"/>
      <c r="H40" s="416"/>
      <c r="I40" s="416"/>
    </row>
    <row r="41" spans="1:12" ht="55.5" customHeight="1" x14ac:dyDescent="0.35">
      <c r="A41" s="425" t="s">
        <v>275</v>
      </c>
      <c r="B41" s="426"/>
      <c r="C41" s="426"/>
      <c r="D41" s="426"/>
      <c r="E41" s="426"/>
      <c r="F41" s="426"/>
      <c r="G41" s="426"/>
      <c r="H41" s="426"/>
      <c r="I41" s="426"/>
    </row>
    <row r="42" spans="1:12" x14ac:dyDescent="0.35">
      <c r="A42" s="427" t="s">
        <v>190</v>
      </c>
      <c r="B42" s="416"/>
      <c r="C42" s="416"/>
      <c r="D42" s="416"/>
      <c r="E42" s="416"/>
      <c r="F42" s="416"/>
      <c r="G42" s="416"/>
      <c r="H42" s="416"/>
      <c r="I42" s="416"/>
    </row>
    <row r="43" spans="1:12" x14ac:dyDescent="0.35">
      <c r="A43" s="427" t="s">
        <v>163</v>
      </c>
      <c r="B43" s="416"/>
      <c r="C43" s="416"/>
      <c r="D43" s="416"/>
      <c r="E43" s="416"/>
      <c r="F43" s="416"/>
      <c r="G43" s="416"/>
      <c r="H43" s="416"/>
      <c r="I43" s="416"/>
    </row>
  </sheetData>
  <mergeCells count="8">
    <mergeCell ref="A42:I42"/>
    <mergeCell ref="A43:I43"/>
    <mergeCell ref="A8:A9"/>
    <mergeCell ref="B8:F8"/>
    <mergeCell ref="H8:I8"/>
    <mergeCell ref="A39:I39"/>
    <mergeCell ref="A40:I40"/>
    <mergeCell ref="A41:I41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selection activeCell="B11" sqref="B11"/>
    </sheetView>
  </sheetViews>
  <sheetFormatPr defaultRowHeight="14.5" x14ac:dyDescent="0.35"/>
  <cols>
    <col min="1" max="1" width="42.26953125" customWidth="1"/>
    <col min="2" max="2" width="9.7265625" customWidth="1"/>
    <col min="3" max="3" width="10.54296875" customWidth="1"/>
    <col min="4" max="6" width="9.7265625" customWidth="1"/>
    <col min="7" max="7" width="0.81640625" customWidth="1"/>
    <col min="8" max="9" width="9.7265625" customWidth="1"/>
    <col min="11" max="11" width="10.1796875" bestFit="1" customWidth="1"/>
  </cols>
  <sheetData>
    <row r="1" spans="1:11" ht="12" customHeight="1" x14ac:dyDescent="0.35">
      <c r="A1" s="289"/>
      <c r="B1" s="289"/>
      <c r="C1" s="289"/>
      <c r="D1" s="289"/>
      <c r="E1" s="289"/>
      <c r="F1" s="289"/>
      <c r="G1" s="289"/>
      <c r="H1" s="289"/>
      <c r="I1" s="289"/>
      <c r="J1" s="289"/>
    </row>
    <row r="2" spans="1:11" ht="12" customHeight="1" x14ac:dyDescent="0.35">
      <c r="A2" s="289"/>
      <c r="B2" s="289"/>
      <c r="C2" s="289"/>
      <c r="D2" s="289"/>
      <c r="E2" s="289"/>
      <c r="F2" s="289"/>
      <c r="G2" s="289"/>
      <c r="H2" s="289"/>
      <c r="I2" s="289"/>
      <c r="J2" s="289"/>
    </row>
    <row r="3" spans="1:11" ht="24" customHeight="1" x14ac:dyDescent="0.35">
      <c r="A3" s="290"/>
      <c r="B3" s="291"/>
      <c r="C3" s="291"/>
      <c r="D3" s="291"/>
      <c r="E3" s="291"/>
      <c r="F3" s="291"/>
      <c r="G3" s="291"/>
      <c r="H3" s="291"/>
      <c r="I3" s="291"/>
      <c r="J3" s="291"/>
    </row>
    <row r="4" spans="1:11" ht="12" customHeight="1" x14ac:dyDescent="0.35">
      <c r="A4" s="292" t="s">
        <v>91</v>
      </c>
    </row>
    <row r="5" spans="1:11" ht="12" customHeight="1" x14ac:dyDescent="0.35">
      <c r="A5" s="314" t="s">
        <v>92</v>
      </c>
    </row>
    <row r="6" spans="1:11" ht="12" customHeight="1" x14ac:dyDescent="0.35">
      <c r="A6" s="294" t="s">
        <v>187</v>
      </c>
    </row>
    <row r="7" spans="1:11" ht="6" customHeight="1" x14ac:dyDescent="0.35">
      <c r="A7" s="294"/>
    </row>
    <row r="8" spans="1:11" ht="12" customHeight="1" x14ac:dyDescent="0.35">
      <c r="A8" s="417" t="s">
        <v>164</v>
      </c>
      <c r="B8" s="419" t="s">
        <v>35</v>
      </c>
      <c r="C8" s="420"/>
      <c r="D8" s="420"/>
      <c r="E8" s="420"/>
      <c r="F8" s="420"/>
      <c r="G8" s="298"/>
      <c r="H8" s="421" t="s">
        <v>157</v>
      </c>
      <c r="I8" s="421"/>
    </row>
    <row r="9" spans="1:11" ht="50.15" customHeight="1" x14ac:dyDescent="0.35">
      <c r="A9" s="418"/>
      <c r="B9" s="251" t="s">
        <v>0</v>
      </c>
      <c r="C9" s="251" t="s">
        <v>165</v>
      </c>
      <c r="D9" s="251" t="s">
        <v>166</v>
      </c>
      <c r="E9" s="251" t="s">
        <v>167</v>
      </c>
      <c r="F9" s="251" t="s">
        <v>168</v>
      </c>
      <c r="G9" s="251"/>
      <c r="H9" s="251" t="s">
        <v>0</v>
      </c>
      <c r="I9" s="251" t="s">
        <v>158</v>
      </c>
    </row>
    <row r="10" spans="1:11" ht="3" customHeight="1" x14ac:dyDescent="0.35"/>
    <row r="11" spans="1:11" ht="22.5" customHeight="1" x14ac:dyDescent="0.35">
      <c r="A11" s="315" t="s">
        <v>235</v>
      </c>
      <c r="B11" s="362">
        <v>40245</v>
      </c>
      <c r="C11" s="379">
        <v>45.8</v>
      </c>
      <c r="D11" s="379">
        <v>21.8</v>
      </c>
      <c r="E11" s="379">
        <v>41</v>
      </c>
      <c r="F11" s="379">
        <v>7.7</v>
      </c>
      <c r="G11" s="342"/>
      <c r="H11" s="380">
        <v>2757830</v>
      </c>
      <c r="I11" s="342">
        <v>3.4</v>
      </c>
      <c r="J11" s="360"/>
      <c r="K11" s="360"/>
    </row>
    <row r="12" spans="1:11" ht="22.5" customHeight="1" x14ac:dyDescent="0.35">
      <c r="A12" s="311" t="s">
        <v>216</v>
      </c>
      <c r="B12" s="351">
        <v>5769</v>
      </c>
      <c r="C12" s="316">
        <v>39.700000000000003</v>
      </c>
      <c r="D12" s="316">
        <v>17.100000000000001</v>
      </c>
      <c r="E12" s="316">
        <v>36.299999999999997</v>
      </c>
      <c r="F12" s="316">
        <v>4.2</v>
      </c>
      <c r="G12" s="341"/>
      <c r="H12" s="369">
        <v>207911</v>
      </c>
      <c r="I12" s="341">
        <v>3.2</v>
      </c>
      <c r="J12" s="360"/>
      <c r="K12" s="360"/>
    </row>
    <row r="13" spans="1:11" ht="15" customHeight="1" x14ac:dyDescent="0.35">
      <c r="A13" s="311" t="s">
        <v>217</v>
      </c>
      <c r="B13" s="351">
        <v>18801</v>
      </c>
      <c r="C13" s="316">
        <v>54</v>
      </c>
      <c r="D13" s="316">
        <v>26.3</v>
      </c>
      <c r="E13" s="316">
        <v>47.4</v>
      </c>
      <c r="F13" s="316">
        <v>12</v>
      </c>
      <c r="G13" s="341"/>
      <c r="H13" s="369">
        <v>1816633</v>
      </c>
      <c r="I13" s="341">
        <v>5.4</v>
      </c>
      <c r="J13" s="360"/>
      <c r="K13" s="360"/>
    </row>
    <row r="14" spans="1:11" ht="15" customHeight="1" x14ac:dyDescent="0.35">
      <c r="A14" s="311" t="s">
        <v>218</v>
      </c>
      <c r="B14" s="351">
        <v>15675</v>
      </c>
      <c r="C14" s="316">
        <v>38.1</v>
      </c>
      <c r="D14" s="316">
        <v>18.2</v>
      </c>
      <c r="E14" s="316">
        <v>35.200000000000003</v>
      </c>
      <c r="F14" s="316">
        <v>3.8</v>
      </c>
      <c r="G14" s="341"/>
      <c r="H14" s="369">
        <v>733287</v>
      </c>
      <c r="I14" s="341">
        <v>1.7</v>
      </c>
      <c r="J14" s="360"/>
      <c r="K14" s="360"/>
    </row>
    <row r="15" spans="1:11" ht="15" customHeight="1" x14ac:dyDescent="0.35">
      <c r="A15" s="315" t="s">
        <v>219</v>
      </c>
      <c r="B15" s="362">
        <v>14182</v>
      </c>
      <c r="C15" s="379">
        <v>34.5</v>
      </c>
      <c r="D15" s="379">
        <v>13.9</v>
      </c>
      <c r="E15" s="379">
        <v>31</v>
      </c>
      <c r="F15" s="379">
        <v>6.1</v>
      </c>
      <c r="G15" s="342"/>
      <c r="H15" s="380">
        <v>2183189</v>
      </c>
      <c r="I15" s="342">
        <v>4.4000000000000004</v>
      </c>
      <c r="J15" s="360"/>
      <c r="K15" s="360"/>
    </row>
    <row r="16" spans="1:11" ht="24.75" customHeight="1" x14ac:dyDescent="0.35">
      <c r="A16" s="311" t="s">
        <v>236</v>
      </c>
      <c r="B16" s="351">
        <v>9190</v>
      </c>
      <c r="C16" s="316">
        <v>33.200000000000003</v>
      </c>
      <c r="D16" s="316">
        <v>12.5</v>
      </c>
      <c r="E16" s="316">
        <v>29.2</v>
      </c>
      <c r="F16" s="316">
        <v>5.0999999999999996</v>
      </c>
      <c r="G16" s="341"/>
      <c r="H16" s="369">
        <v>1460181</v>
      </c>
      <c r="I16" s="341">
        <v>6.1</v>
      </c>
      <c r="J16" s="360"/>
      <c r="K16" s="360"/>
    </row>
    <row r="17" spans="1:11" ht="24.5" customHeight="1" x14ac:dyDescent="0.35">
      <c r="A17" s="311" t="s">
        <v>220</v>
      </c>
      <c r="B17" s="351">
        <v>4992</v>
      </c>
      <c r="C17" s="316">
        <v>36.9</v>
      </c>
      <c r="D17" s="316">
        <v>16.600000000000001</v>
      </c>
      <c r="E17" s="316">
        <v>34.200000000000003</v>
      </c>
      <c r="F17" s="316">
        <v>8</v>
      </c>
      <c r="G17" s="341"/>
      <c r="H17" s="369">
        <v>723009</v>
      </c>
      <c r="I17" s="341">
        <v>2.8</v>
      </c>
      <c r="J17" s="360"/>
      <c r="K17" s="360"/>
    </row>
    <row r="18" spans="1:11" ht="15" customHeight="1" x14ac:dyDescent="0.35">
      <c r="A18" s="315" t="s">
        <v>221</v>
      </c>
      <c r="B18" s="362">
        <v>7254</v>
      </c>
      <c r="C18" s="379">
        <v>70.3</v>
      </c>
      <c r="D18" s="379">
        <v>47</v>
      </c>
      <c r="E18" s="379">
        <v>59.9</v>
      </c>
      <c r="F18" s="379">
        <v>22.8</v>
      </c>
      <c r="G18" s="342"/>
      <c r="H18" s="380">
        <v>4233943</v>
      </c>
      <c r="I18" s="342">
        <v>12.5</v>
      </c>
      <c r="J18" s="360"/>
      <c r="K18" s="360"/>
    </row>
    <row r="19" spans="1:11" ht="32.5" customHeight="1" x14ac:dyDescent="0.35">
      <c r="A19" s="311" t="s">
        <v>222</v>
      </c>
      <c r="B19" s="351">
        <v>983</v>
      </c>
      <c r="C19" s="316">
        <v>54.5</v>
      </c>
      <c r="D19" s="316">
        <v>33.700000000000003</v>
      </c>
      <c r="E19" s="316">
        <v>46.2</v>
      </c>
      <c r="F19" s="316">
        <v>9.5</v>
      </c>
      <c r="G19" s="341"/>
      <c r="H19" s="369">
        <v>178624</v>
      </c>
      <c r="I19" s="341">
        <v>5.5</v>
      </c>
      <c r="J19" s="360"/>
      <c r="K19" s="360"/>
    </row>
    <row r="20" spans="1:11" ht="15" customHeight="1" x14ac:dyDescent="0.35">
      <c r="A20" s="311" t="s">
        <v>237</v>
      </c>
      <c r="B20" s="351">
        <v>350</v>
      </c>
      <c r="C20" s="316">
        <v>81.099999999999994</v>
      </c>
      <c r="D20" s="316">
        <v>54.9</v>
      </c>
      <c r="E20" s="316">
        <v>66.900000000000006</v>
      </c>
      <c r="F20" s="316">
        <v>20.9</v>
      </c>
      <c r="G20" s="341"/>
      <c r="H20" s="369">
        <v>1430782</v>
      </c>
      <c r="I20" s="341">
        <v>22.5</v>
      </c>
      <c r="J20" s="360"/>
      <c r="K20" s="360"/>
    </row>
    <row r="21" spans="1:11" ht="15" customHeight="1" x14ac:dyDescent="0.35">
      <c r="A21" s="311" t="s">
        <v>238</v>
      </c>
      <c r="B21" s="351">
        <v>4242</v>
      </c>
      <c r="C21" s="316">
        <v>81.099999999999994</v>
      </c>
      <c r="D21" s="316">
        <v>57.5</v>
      </c>
      <c r="E21" s="316">
        <v>67.900000000000006</v>
      </c>
      <c r="F21" s="316">
        <v>32.200000000000003</v>
      </c>
      <c r="G21" s="341"/>
      <c r="H21" s="369">
        <v>2302201</v>
      </c>
      <c r="I21" s="316">
        <v>11</v>
      </c>
      <c r="J21" s="360"/>
      <c r="K21" s="360"/>
    </row>
    <row r="22" spans="1:11" ht="15" customHeight="1" x14ac:dyDescent="0.35">
      <c r="A22" s="311" t="s">
        <v>223</v>
      </c>
      <c r="B22" s="351">
        <v>1679</v>
      </c>
      <c r="C22" s="316">
        <v>49.9</v>
      </c>
      <c r="D22" s="316">
        <v>26.4</v>
      </c>
      <c r="E22" s="316">
        <v>46.3</v>
      </c>
      <c r="F22" s="316">
        <v>7</v>
      </c>
      <c r="G22" s="341"/>
      <c r="H22" s="369">
        <v>322336</v>
      </c>
      <c r="I22" s="341">
        <v>9.6999999999999993</v>
      </c>
      <c r="J22" s="360"/>
      <c r="K22" s="360"/>
    </row>
    <row r="23" spans="1:11" ht="15" customHeight="1" x14ac:dyDescent="0.35">
      <c r="A23" s="315" t="s">
        <v>224</v>
      </c>
      <c r="B23" s="362">
        <v>2400</v>
      </c>
      <c r="C23" s="379">
        <v>58</v>
      </c>
      <c r="D23" s="379">
        <v>34.9</v>
      </c>
      <c r="E23" s="379">
        <v>55.3</v>
      </c>
      <c r="F23" s="379">
        <v>10.3</v>
      </c>
      <c r="G23" s="342"/>
      <c r="H23" s="380">
        <v>1023461</v>
      </c>
      <c r="I23" s="342">
        <v>2.8</v>
      </c>
      <c r="J23" s="360"/>
      <c r="K23" s="360"/>
    </row>
    <row r="24" spans="1:11" ht="15" customHeight="1" x14ac:dyDescent="0.35">
      <c r="A24" s="311" t="s">
        <v>239</v>
      </c>
      <c r="B24" s="351">
        <v>808</v>
      </c>
      <c r="C24" s="316">
        <v>59.3</v>
      </c>
      <c r="D24" s="316">
        <v>38.6</v>
      </c>
      <c r="E24" s="316">
        <v>55.7</v>
      </c>
      <c r="F24" s="316">
        <v>16</v>
      </c>
      <c r="G24" s="341"/>
      <c r="H24" s="369">
        <v>768976</v>
      </c>
      <c r="I24" s="341">
        <v>2.6</v>
      </c>
      <c r="J24" s="360"/>
      <c r="K24" s="360"/>
    </row>
    <row r="25" spans="1:11" ht="21.75" customHeight="1" x14ac:dyDescent="0.35">
      <c r="A25" s="311" t="s">
        <v>240</v>
      </c>
      <c r="B25" s="351">
        <v>132</v>
      </c>
      <c r="C25" s="316">
        <v>74.2</v>
      </c>
      <c r="D25" s="316">
        <v>54.5</v>
      </c>
      <c r="E25" s="316">
        <v>65.900000000000006</v>
      </c>
      <c r="F25" s="316">
        <v>24.2</v>
      </c>
      <c r="G25" s="341"/>
      <c r="H25" s="369">
        <v>145167</v>
      </c>
      <c r="I25" s="341">
        <v>3.5</v>
      </c>
      <c r="J25" s="360"/>
      <c r="K25" s="360"/>
    </row>
    <row r="26" spans="1:11" ht="15" customHeight="1" x14ac:dyDescent="0.35">
      <c r="A26" s="311" t="s">
        <v>225</v>
      </c>
      <c r="B26" s="351">
        <v>1460</v>
      </c>
      <c r="C26" s="316">
        <v>55.8</v>
      </c>
      <c r="D26" s="316">
        <v>31</v>
      </c>
      <c r="E26" s="316">
        <v>54.1</v>
      </c>
      <c r="F26" s="316">
        <v>5.9</v>
      </c>
      <c r="G26" s="341"/>
      <c r="H26" s="369">
        <v>109318</v>
      </c>
      <c r="I26" s="341">
        <v>4.9000000000000004</v>
      </c>
      <c r="J26" s="360"/>
      <c r="K26" s="360"/>
    </row>
    <row r="27" spans="1:11" ht="15" customHeight="1" x14ac:dyDescent="0.35">
      <c r="A27" s="315" t="s">
        <v>226</v>
      </c>
      <c r="B27" s="362">
        <v>733</v>
      </c>
      <c r="C27" s="379">
        <v>34.4</v>
      </c>
      <c r="D27" s="379">
        <v>13.2</v>
      </c>
      <c r="E27" s="379">
        <v>33</v>
      </c>
      <c r="F27" s="379">
        <v>4.0999999999999996</v>
      </c>
      <c r="G27" s="342"/>
      <c r="H27" s="380">
        <v>52100</v>
      </c>
      <c r="I27" s="342">
        <v>6.1</v>
      </c>
      <c r="J27" s="360"/>
      <c r="K27" s="360"/>
    </row>
    <row r="28" spans="1:11" ht="15" customHeight="1" x14ac:dyDescent="0.35">
      <c r="A28" s="315" t="s">
        <v>227</v>
      </c>
      <c r="B28" s="362">
        <v>9258</v>
      </c>
      <c r="C28" s="379">
        <v>53</v>
      </c>
      <c r="D28" s="379">
        <v>29.8</v>
      </c>
      <c r="E28" s="379">
        <v>46.3</v>
      </c>
      <c r="F28" s="379">
        <v>14.7</v>
      </c>
      <c r="G28" s="342"/>
      <c r="H28" s="380">
        <v>2301980</v>
      </c>
      <c r="I28" s="342">
        <v>11.5</v>
      </c>
      <c r="J28" s="360"/>
      <c r="K28" s="360"/>
    </row>
    <row r="29" spans="1:11" ht="15" customHeight="1" x14ac:dyDescent="0.35">
      <c r="A29" s="311" t="s">
        <v>228</v>
      </c>
      <c r="B29" s="351">
        <v>3070</v>
      </c>
      <c r="C29" s="316">
        <v>40.9</v>
      </c>
      <c r="D29" s="316">
        <v>19.7</v>
      </c>
      <c r="E29" s="316">
        <v>38.6</v>
      </c>
      <c r="F29" s="316">
        <v>3.2</v>
      </c>
      <c r="G29" s="341"/>
      <c r="H29" s="369">
        <v>40357</v>
      </c>
      <c r="I29" s="341">
        <v>1.1000000000000001</v>
      </c>
      <c r="J29" s="360"/>
      <c r="K29" s="360"/>
    </row>
    <row r="30" spans="1:11" ht="15" customHeight="1" x14ac:dyDescent="0.35">
      <c r="A30" s="311" t="s">
        <v>229</v>
      </c>
      <c r="B30" s="351">
        <v>1879</v>
      </c>
      <c r="C30" s="316">
        <v>51.9</v>
      </c>
      <c r="D30" s="316">
        <v>21.5</v>
      </c>
      <c r="E30" s="316">
        <v>43.6</v>
      </c>
      <c r="F30" s="316">
        <v>11.6</v>
      </c>
      <c r="G30" s="341"/>
      <c r="H30" s="369">
        <v>289158</v>
      </c>
      <c r="I30" s="341">
        <v>5.3</v>
      </c>
      <c r="J30" s="360"/>
      <c r="K30" s="360"/>
    </row>
    <row r="31" spans="1:11" ht="22.5" customHeight="1" x14ac:dyDescent="0.35">
      <c r="A31" s="311" t="s">
        <v>230</v>
      </c>
      <c r="B31" s="351">
        <v>1365</v>
      </c>
      <c r="C31" s="316">
        <v>59.9</v>
      </c>
      <c r="D31" s="316">
        <v>36.299999999999997</v>
      </c>
      <c r="E31" s="316">
        <v>46.6</v>
      </c>
      <c r="F31" s="316">
        <v>24.4</v>
      </c>
      <c r="G31" s="341"/>
      <c r="H31" s="369">
        <v>463382</v>
      </c>
      <c r="I31" s="341">
        <v>10.5</v>
      </c>
      <c r="J31" s="360"/>
      <c r="K31" s="360"/>
    </row>
    <row r="32" spans="1:11" ht="15" customHeight="1" x14ac:dyDescent="0.35">
      <c r="A32" s="311" t="s">
        <v>231</v>
      </c>
      <c r="B32" s="351">
        <v>441</v>
      </c>
      <c r="C32" s="316">
        <v>95.2</v>
      </c>
      <c r="D32" s="316">
        <v>76</v>
      </c>
      <c r="E32" s="316">
        <v>83.7</v>
      </c>
      <c r="F32" s="316">
        <v>68.3</v>
      </c>
      <c r="G32" s="341"/>
      <c r="H32" s="369">
        <v>1282588</v>
      </c>
      <c r="I32" s="341">
        <v>66.900000000000006</v>
      </c>
      <c r="J32" s="360"/>
      <c r="K32" s="360"/>
    </row>
    <row r="33" spans="1:11" ht="15" customHeight="1" x14ac:dyDescent="0.35">
      <c r="A33" s="311" t="s">
        <v>232</v>
      </c>
      <c r="B33" s="351">
        <v>909</v>
      </c>
      <c r="C33" s="316">
        <v>51</v>
      </c>
      <c r="D33" s="316">
        <v>33.299999999999997</v>
      </c>
      <c r="E33" s="316">
        <v>46.4</v>
      </c>
      <c r="F33" s="316">
        <v>11.8</v>
      </c>
      <c r="G33" s="341"/>
      <c r="H33" s="369">
        <v>71803</v>
      </c>
      <c r="I33" s="341">
        <v>4</v>
      </c>
      <c r="J33" s="360"/>
      <c r="K33" s="360"/>
    </row>
    <row r="34" spans="1:11" ht="15" customHeight="1" x14ac:dyDescent="0.35">
      <c r="A34" s="311" t="s">
        <v>233</v>
      </c>
      <c r="B34" s="351">
        <v>1594</v>
      </c>
      <c r="C34" s="316">
        <v>60.9</v>
      </c>
      <c r="D34" s="316">
        <v>38.700000000000003</v>
      </c>
      <c r="E34" s="316">
        <v>53.5</v>
      </c>
      <c r="F34" s="316">
        <v>19</v>
      </c>
      <c r="G34" s="381"/>
      <c r="H34" s="382">
        <v>154692</v>
      </c>
      <c r="I34" s="381">
        <v>6.1</v>
      </c>
      <c r="J34" s="360"/>
      <c r="K34" s="360"/>
    </row>
    <row r="35" spans="1:11" ht="15" customHeight="1" x14ac:dyDescent="0.35">
      <c r="A35" s="342" t="s">
        <v>234</v>
      </c>
      <c r="B35" s="362">
        <v>74072</v>
      </c>
      <c r="C35" s="379">
        <v>47.2</v>
      </c>
      <c r="D35" s="379">
        <v>24.1</v>
      </c>
      <c r="E35" s="379">
        <v>42</v>
      </c>
      <c r="F35" s="379">
        <v>9.8000000000000007</v>
      </c>
      <c r="G35" s="372"/>
      <c r="H35" s="383">
        <v>12552504</v>
      </c>
      <c r="I35" s="372">
        <v>5.6</v>
      </c>
      <c r="J35" s="317"/>
      <c r="K35" s="360"/>
    </row>
    <row r="36" spans="1:11" ht="3" customHeight="1" x14ac:dyDescent="0.35">
      <c r="A36" s="318"/>
      <c r="B36" s="249"/>
      <c r="C36" s="249"/>
      <c r="D36" s="249"/>
      <c r="E36" s="249"/>
      <c r="F36" s="249"/>
      <c r="G36" s="249"/>
      <c r="H36" s="249"/>
      <c r="I36" s="249"/>
    </row>
    <row r="37" spans="1:11" ht="3" customHeight="1" x14ac:dyDescent="0.35"/>
    <row r="38" spans="1:11" x14ac:dyDescent="0.35">
      <c r="A38" s="255" t="s">
        <v>162</v>
      </c>
      <c r="B38" s="326"/>
      <c r="C38" s="326"/>
      <c r="D38" s="326"/>
      <c r="E38" s="326"/>
      <c r="F38" s="326"/>
      <c r="G38" s="326"/>
      <c r="H38" s="326"/>
      <c r="I38" s="326"/>
      <c r="J38" s="214"/>
    </row>
    <row r="39" spans="1:11" ht="33.75" customHeight="1" x14ac:dyDescent="0.35">
      <c r="A39" s="415" t="s">
        <v>191</v>
      </c>
      <c r="B39" s="416"/>
      <c r="C39" s="416"/>
      <c r="D39" s="416"/>
      <c r="E39" s="416"/>
      <c r="F39" s="416"/>
      <c r="G39" s="416"/>
      <c r="H39" s="416"/>
      <c r="I39" s="416"/>
      <c r="J39" s="308"/>
    </row>
    <row r="40" spans="1:11" ht="15" customHeight="1" x14ac:dyDescent="0.35">
      <c r="A40" s="427" t="s">
        <v>189</v>
      </c>
      <c r="B40" s="427"/>
      <c r="C40" s="427"/>
      <c r="D40" s="427"/>
      <c r="E40" s="427"/>
      <c r="F40" s="427"/>
      <c r="G40" s="427"/>
      <c r="H40" s="427"/>
      <c r="I40" s="427"/>
      <c r="J40" s="325"/>
    </row>
    <row r="41" spans="1:11" ht="54" customHeight="1" x14ac:dyDescent="0.35">
      <c r="A41" s="425" t="s">
        <v>275</v>
      </c>
      <c r="B41" s="426"/>
      <c r="C41" s="426"/>
      <c r="D41" s="426"/>
      <c r="E41" s="426"/>
      <c r="F41" s="426"/>
      <c r="G41" s="426"/>
      <c r="H41" s="426"/>
      <c r="I41" s="426"/>
      <c r="J41" s="308"/>
    </row>
    <row r="42" spans="1:11" x14ac:dyDescent="0.35">
      <c r="A42" s="415" t="s">
        <v>190</v>
      </c>
      <c r="B42" s="416"/>
      <c r="C42" s="416"/>
      <c r="D42" s="416"/>
      <c r="E42" s="416"/>
      <c r="F42" s="416"/>
      <c r="G42" s="416"/>
      <c r="H42" s="416"/>
      <c r="I42" s="416"/>
      <c r="J42" s="308"/>
    </row>
    <row r="43" spans="1:11" x14ac:dyDescent="0.35">
      <c r="A43" s="415" t="s">
        <v>163</v>
      </c>
      <c r="B43" s="416"/>
      <c r="C43" s="416"/>
      <c r="D43" s="416"/>
      <c r="E43" s="416"/>
      <c r="F43" s="416"/>
      <c r="G43" s="416"/>
      <c r="H43" s="416"/>
      <c r="I43" s="416"/>
      <c r="J43" s="308"/>
    </row>
  </sheetData>
  <mergeCells count="8">
    <mergeCell ref="A42:I42"/>
    <mergeCell ref="A43:I43"/>
    <mergeCell ref="A8:A9"/>
    <mergeCell ref="B8:F8"/>
    <mergeCell ref="H8:I8"/>
    <mergeCell ref="A39:I39"/>
    <mergeCell ref="A40:I40"/>
    <mergeCell ref="A41:I41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selection activeCell="L7" sqref="L7"/>
    </sheetView>
  </sheetViews>
  <sheetFormatPr defaultRowHeight="14.5" x14ac:dyDescent="0.35"/>
  <cols>
    <col min="1" max="1" width="11.6328125" customWidth="1"/>
    <col min="2" max="2" width="0.90625" customWidth="1"/>
    <col min="3" max="3" width="15" customWidth="1"/>
    <col min="4" max="4" width="11" customWidth="1"/>
    <col min="5" max="5" width="15" customWidth="1"/>
    <col min="6" max="6" width="0.90625" customWidth="1"/>
  </cols>
  <sheetData>
    <row r="1" spans="1:10" ht="12" customHeight="1" x14ac:dyDescent="0.35"/>
    <row r="2" spans="1:10" ht="12" customHeight="1" x14ac:dyDescent="0.35"/>
    <row r="3" spans="1:10" ht="24" customHeight="1" x14ac:dyDescent="0.35"/>
    <row r="4" spans="1:10" s="214" customFormat="1" ht="12" customHeight="1" x14ac:dyDescent="0.35">
      <c r="A4" s="210" t="s">
        <v>93</v>
      </c>
      <c r="B4" s="211"/>
      <c r="C4" s="211"/>
      <c r="D4" s="212"/>
      <c r="E4" s="212"/>
      <c r="F4" s="213"/>
      <c r="G4" s="213"/>
      <c r="H4" s="213"/>
      <c r="I4" s="213"/>
      <c r="J4" s="213"/>
    </row>
    <row r="5" spans="1:10" s="214" customFormat="1" ht="24.9" customHeight="1" x14ac:dyDescent="0.35">
      <c r="A5" s="428" t="s">
        <v>97</v>
      </c>
      <c r="B5" s="428"/>
      <c r="C5" s="428"/>
      <c r="D5" s="428"/>
      <c r="E5" s="428"/>
      <c r="F5" s="428"/>
      <c r="G5" s="428"/>
      <c r="H5" s="428"/>
      <c r="I5" s="428"/>
      <c r="J5" s="428"/>
    </row>
    <row r="6" spans="1:10" ht="12" customHeight="1" x14ac:dyDescent="0.35">
      <c r="A6" s="429" t="s">
        <v>195</v>
      </c>
      <c r="B6" s="429"/>
      <c r="C6" s="429"/>
      <c r="D6" s="429"/>
      <c r="E6" s="429"/>
      <c r="F6" s="429"/>
      <c r="G6" s="429"/>
      <c r="H6" s="429"/>
      <c r="I6" s="429"/>
      <c r="J6" s="429"/>
    </row>
    <row r="7" spans="1:10" ht="6" customHeight="1" x14ac:dyDescent="0.35">
      <c r="A7" s="215"/>
      <c r="B7" s="216"/>
      <c r="C7" s="216"/>
      <c r="D7" s="216"/>
      <c r="E7" s="216"/>
      <c r="F7" s="216"/>
      <c r="G7" s="216"/>
      <c r="H7" s="216"/>
      <c r="I7" s="216"/>
      <c r="J7" s="216"/>
    </row>
    <row r="8" spans="1:10" ht="20.149999999999999" customHeight="1" x14ac:dyDescent="0.35">
      <c r="A8" s="417" t="s">
        <v>107</v>
      </c>
      <c r="B8" s="217"/>
      <c r="C8" s="431" t="s">
        <v>108</v>
      </c>
      <c r="D8" s="431" t="s">
        <v>109</v>
      </c>
      <c r="E8" s="431" t="s">
        <v>110</v>
      </c>
      <c r="F8" s="218"/>
      <c r="G8" s="434" t="s">
        <v>111</v>
      </c>
      <c r="H8" s="434"/>
      <c r="I8" s="434"/>
      <c r="J8" s="434"/>
    </row>
    <row r="9" spans="1:10" ht="12" customHeight="1" x14ac:dyDescent="0.35">
      <c r="A9" s="430"/>
      <c r="B9" s="220"/>
      <c r="C9" s="432"/>
      <c r="D9" s="432"/>
      <c r="E9" s="432"/>
      <c r="F9" s="222"/>
      <c r="G9" s="435" t="s">
        <v>0</v>
      </c>
      <c r="H9" s="437" t="s">
        <v>112</v>
      </c>
      <c r="I9" s="437"/>
      <c r="J9" s="437"/>
    </row>
    <row r="10" spans="1:10" ht="39.9" customHeight="1" x14ac:dyDescent="0.35">
      <c r="A10" s="418"/>
      <c r="B10" s="224"/>
      <c r="C10" s="433"/>
      <c r="D10" s="433"/>
      <c r="E10" s="433"/>
      <c r="F10" s="225"/>
      <c r="G10" s="436"/>
      <c r="H10" s="227" t="s">
        <v>113</v>
      </c>
      <c r="I10" s="227" t="s">
        <v>114</v>
      </c>
      <c r="J10" s="227" t="s">
        <v>115</v>
      </c>
    </row>
    <row r="11" spans="1:10" ht="3" customHeight="1" x14ac:dyDescent="0.35">
      <c r="A11" s="219"/>
      <c r="B11" s="228"/>
      <c r="C11" s="229"/>
      <c r="D11" s="229"/>
      <c r="E11" s="229"/>
      <c r="F11" s="230"/>
      <c r="G11" s="231"/>
      <c r="H11" s="232"/>
      <c r="I11" s="232"/>
      <c r="J11" s="232"/>
    </row>
    <row r="12" spans="1:10" s="214" customFormat="1" ht="10" customHeight="1" x14ac:dyDescent="0.35">
      <c r="A12" s="219"/>
      <c r="B12" s="228"/>
      <c r="C12" s="422" t="s">
        <v>116</v>
      </c>
      <c r="D12" s="422"/>
      <c r="E12" s="422"/>
      <c r="F12" s="422"/>
      <c r="G12" s="422"/>
      <c r="H12" s="422"/>
      <c r="I12" s="422"/>
      <c r="J12" s="422"/>
    </row>
    <row r="13" spans="1:10" ht="3" customHeight="1" x14ac:dyDescent="0.35">
      <c r="A13" s="219"/>
      <c r="B13" s="221"/>
      <c r="C13" s="221"/>
      <c r="D13" s="221"/>
      <c r="E13" s="221"/>
      <c r="F13" s="221"/>
      <c r="G13" s="221"/>
      <c r="H13" s="221"/>
      <c r="I13" s="221"/>
      <c r="J13" s="221"/>
    </row>
    <row r="14" spans="1:10" s="214" customFormat="1" ht="10" customHeight="1" x14ac:dyDescent="0.35">
      <c r="A14" s="331" t="s">
        <v>117</v>
      </c>
      <c r="B14" s="332"/>
      <c r="C14" s="332">
        <v>99.61</v>
      </c>
      <c r="D14" s="332">
        <v>98.56</v>
      </c>
      <c r="E14" s="332">
        <v>60.27</v>
      </c>
      <c r="F14" s="332"/>
      <c r="G14" s="332">
        <v>79.11</v>
      </c>
      <c r="H14" s="332">
        <v>10.5</v>
      </c>
      <c r="I14" s="332">
        <v>52.12</v>
      </c>
      <c r="J14" s="332">
        <v>6.15</v>
      </c>
    </row>
    <row r="15" spans="1:10" s="214" customFormat="1" ht="10" customHeight="1" x14ac:dyDescent="0.35">
      <c r="A15" s="331" t="s">
        <v>118</v>
      </c>
      <c r="B15" s="332"/>
      <c r="C15" s="332">
        <v>100</v>
      </c>
      <c r="D15" s="332">
        <v>99.09</v>
      </c>
      <c r="E15" s="332">
        <v>81.180000000000007</v>
      </c>
      <c r="F15" s="332"/>
      <c r="G15" s="332">
        <v>91.4</v>
      </c>
      <c r="H15" s="332">
        <v>13.93</v>
      </c>
      <c r="I15" s="332">
        <v>62.88</v>
      </c>
      <c r="J15" s="332">
        <v>8.09</v>
      </c>
    </row>
    <row r="16" spans="1:10" s="214" customFormat="1" ht="10" customHeight="1" x14ac:dyDescent="0.35">
      <c r="A16" s="331" t="s">
        <v>119</v>
      </c>
      <c r="B16" s="332"/>
      <c r="C16" s="332">
        <v>100</v>
      </c>
      <c r="D16" s="332">
        <v>99.8</v>
      </c>
      <c r="E16" s="332">
        <v>92.76</v>
      </c>
      <c r="F16" s="332"/>
      <c r="G16" s="332">
        <v>95.06</v>
      </c>
      <c r="H16" s="332">
        <v>13.86</v>
      </c>
      <c r="I16" s="332">
        <v>64.69</v>
      </c>
      <c r="J16" s="332">
        <v>8.09</v>
      </c>
    </row>
    <row r="17" spans="1:10" s="214" customFormat="1" ht="10" customHeight="1" x14ac:dyDescent="0.35">
      <c r="A17" s="331" t="s">
        <v>120</v>
      </c>
      <c r="B17" s="332"/>
      <c r="C17" s="332">
        <v>100</v>
      </c>
      <c r="D17" s="332">
        <v>100</v>
      </c>
      <c r="E17" s="332">
        <v>97.91</v>
      </c>
      <c r="F17" s="332"/>
      <c r="G17" s="332">
        <v>95.24</v>
      </c>
      <c r="H17" s="332">
        <v>29.41</v>
      </c>
      <c r="I17" s="332">
        <v>71.87</v>
      </c>
      <c r="J17" s="332">
        <v>23.64</v>
      </c>
    </row>
    <row r="18" spans="1:10" s="214" customFormat="1" ht="10" customHeight="1" x14ac:dyDescent="0.35">
      <c r="A18" s="233" t="s">
        <v>0</v>
      </c>
      <c r="B18" s="234"/>
      <c r="C18" s="234">
        <v>99.67</v>
      </c>
      <c r="D18" s="234">
        <v>98.69</v>
      </c>
      <c r="E18" s="234">
        <v>64.290000000000006</v>
      </c>
      <c r="F18" s="234"/>
      <c r="G18" s="234">
        <v>81.2</v>
      </c>
      <c r="H18" s="234">
        <v>11.34</v>
      </c>
      <c r="I18" s="234">
        <v>54.01</v>
      </c>
      <c r="J18" s="234">
        <v>6.77</v>
      </c>
    </row>
    <row r="19" spans="1:10" s="214" customFormat="1" ht="3" customHeight="1" x14ac:dyDescent="0.35">
      <c r="A19" s="233"/>
      <c r="B19" s="234"/>
      <c r="C19" s="234"/>
      <c r="D19" s="234"/>
      <c r="E19" s="234"/>
      <c r="F19" s="234"/>
      <c r="G19" s="234"/>
      <c r="H19" s="234"/>
      <c r="I19" s="234"/>
      <c r="J19" s="234"/>
    </row>
    <row r="20" spans="1:10" s="214" customFormat="1" ht="9.9" customHeight="1" x14ac:dyDescent="0.35">
      <c r="A20" s="235"/>
      <c r="B20" s="235"/>
      <c r="C20" s="423" t="s">
        <v>121</v>
      </c>
      <c r="D20" s="423"/>
      <c r="E20" s="423"/>
      <c r="F20" s="423"/>
      <c r="G20" s="423"/>
      <c r="H20" s="423"/>
      <c r="I20" s="423"/>
      <c r="J20" s="423"/>
    </row>
    <row r="21" spans="1:10" s="214" customFormat="1" ht="3" customHeight="1" x14ac:dyDescent="0.35">
      <c r="A21" s="235"/>
      <c r="B21" s="235"/>
      <c r="C21" s="328"/>
      <c r="D21" s="328"/>
      <c r="E21" s="328"/>
      <c r="F21" s="328"/>
      <c r="G21" s="328"/>
      <c r="H21" s="328"/>
      <c r="I21" s="328"/>
      <c r="J21" s="328"/>
    </row>
    <row r="22" spans="1:10" s="214" customFormat="1" ht="10" customHeight="1" x14ac:dyDescent="0.35">
      <c r="A22" s="331" t="s">
        <v>117</v>
      </c>
      <c r="B22" s="332"/>
      <c r="C22" s="332">
        <v>99.17</v>
      </c>
      <c r="D22" s="332">
        <v>98.16</v>
      </c>
      <c r="E22" s="332">
        <v>70.06</v>
      </c>
      <c r="F22" s="332"/>
      <c r="G22" s="332">
        <v>79.099999999999994</v>
      </c>
      <c r="H22" s="332">
        <v>11.63</v>
      </c>
      <c r="I22" s="332">
        <v>59.08</v>
      </c>
      <c r="J22" s="332">
        <v>3.8</v>
      </c>
    </row>
    <row r="23" spans="1:10" s="214" customFormat="1" ht="10" customHeight="1" x14ac:dyDescent="0.35">
      <c r="A23" s="331" t="s">
        <v>118</v>
      </c>
      <c r="B23" s="332"/>
      <c r="C23" s="332">
        <v>100</v>
      </c>
      <c r="D23" s="332">
        <v>100</v>
      </c>
      <c r="E23" s="332">
        <v>89.49</v>
      </c>
      <c r="F23" s="332"/>
      <c r="G23" s="332">
        <v>93.98</v>
      </c>
      <c r="H23" s="332">
        <v>15.51</v>
      </c>
      <c r="I23" s="332">
        <v>77.010000000000005</v>
      </c>
      <c r="J23" s="332">
        <v>1.46</v>
      </c>
    </row>
    <row r="24" spans="1:10" s="214" customFormat="1" ht="10" customHeight="1" x14ac:dyDescent="0.35">
      <c r="A24" s="331" t="s">
        <v>119</v>
      </c>
      <c r="B24" s="332"/>
      <c r="C24" s="332">
        <v>100</v>
      </c>
      <c r="D24" s="332">
        <v>99.24</v>
      </c>
      <c r="E24" s="332">
        <v>96.8</v>
      </c>
      <c r="F24" s="332"/>
      <c r="G24" s="332">
        <v>96.11</v>
      </c>
      <c r="H24" s="332">
        <v>21.27</v>
      </c>
      <c r="I24" s="332">
        <v>72.66</v>
      </c>
      <c r="J24" s="332">
        <v>10.42</v>
      </c>
    </row>
    <row r="25" spans="1:10" s="214" customFormat="1" ht="10" customHeight="1" x14ac:dyDescent="0.35">
      <c r="A25" s="331" t="s">
        <v>120</v>
      </c>
      <c r="B25" s="332"/>
      <c r="C25" s="332">
        <v>100</v>
      </c>
      <c r="D25" s="332">
        <v>97.62</v>
      </c>
      <c r="E25" s="332">
        <v>94.82</v>
      </c>
      <c r="F25" s="332"/>
      <c r="G25" s="332">
        <v>99.37</v>
      </c>
      <c r="H25" s="332">
        <v>28.53</v>
      </c>
      <c r="I25" s="332">
        <v>77.05</v>
      </c>
      <c r="J25" s="332">
        <v>14.78</v>
      </c>
    </row>
    <row r="26" spans="1:10" s="214" customFormat="1" ht="10" customHeight="1" x14ac:dyDescent="0.35">
      <c r="A26" s="233" t="s">
        <v>0</v>
      </c>
      <c r="B26" s="234"/>
      <c r="C26" s="234">
        <v>99.383921145596616</v>
      </c>
      <c r="D26" s="234">
        <v>98.427200180622918</v>
      </c>
      <c r="E26" s="234">
        <v>75.906891800548081</v>
      </c>
      <c r="F26" s="234"/>
      <c r="G26" s="234">
        <v>83.373055973646998</v>
      </c>
      <c r="H26" s="234">
        <v>13.851725913028218</v>
      </c>
      <c r="I26" s="234">
        <v>63.280893520183653</v>
      </c>
      <c r="J26" s="234">
        <v>4.7201607920494038</v>
      </c>
    </row>
    <row r="27" spans="1:10" s="214" customFormat="1" ht="3" customHeight="1" x14ac:dyDescent="0.35">
      <c r="A27" s="233"/>
      <c r="B27" s="234"/>
      <c r="C27" s="234"/>
      <c r="D27" s="234"/>
      <c r="E27" s="234"/>
      <c r="F27" s="234"/>
      <c r="G27" s="234"/>
      <c r="H27" s="234"/>
      <c r="I27" s="234"/>
      <c r="J27" s="234"/>
    </row>
    <row r="28" spans="1:10" s="214" customFormat="1" ht="10" customHeight="1" x14ac:dyDescent="0.35">
      <c r="A28" s="235"/>
      <c r="B28" s="235"/>
      <c r="C28" s="423" t="s">
        <v>122</v>
      </c>
      <c r="D28" s="423"/>
      <c r="E28" s="423"/>
      <c r="F28" s="423"/>
      <c r="G28" s="423"/>
      <c r="H28" s="423"/>
      <c r="I28" s="423"/>
      <c r="J28" s="423"/>
    </row>
    <row r="29" spans="1:10" s="214" customFormat="1" ht="3" customHeight="1" x14ac:dyDescent="0.35">
      <c r="A29" s="235"/>
      <c r="B29" s="235"/>
      <c r="C29" s="328"/>
      <c r="D29" s="328"/>
      <c r="E29" s="328"/>
      <c r="F29" s="328"/>
      <c r="G29" s="328"/>
      <c r="H29" s="328"/>
      <c r="I29" s="328"/>
      <c r="J29" s="328"/>
    </row>
    <row r="30" spans="1:10" s="214" customFormat="1" ht="10" customHeight="1" x14ac:dyDescent="0.35">
      <c r="A30" s="331" t="s">
        <v>117</v>
      </c>
      <c r="B30" s="332"/>
      <c r="C30" s="332">
        <v>99.31</v>
      </c>
      <c r="D30" s="332">
        <v>97.53</v>
      </c>
      <c r="E30" s="332">
        <v>73.86</v>
      </c>
      <c r="F30" s="332"/>
      <c r="G30" s="332">
        <v>68.16</v>
      </c>
      <c r="H30" s="332">
        <v>2.27</v>
      </c>
      <c r="I30" s="332">
        <v>43.75</v>
      </c>
      <c r="J30" s="332">
        <v>1.2</v>
      </c>
    </row>
    <row r="31" spans="1:10" s="214" customFormat="1" ht="10" customHeight="1" x14ac:dyDescent="0.35">
      <c r="A31" s="331" t="s">
        <v>118</v>
      </c>
      <c r="B31" s="332"/>
      <c r="C31" s="332">
        <v>99.69</v>
      </c>
      <c r="D31" s="332">
        <v>98.69</v>
      </c>
      <c r="E31" s="332">
        <v>88.29</v>
      </c>
      <c r="F31" s="332"/>
      <c r="G31" s="332">
        <v>86.34</v>
      </c>
      <c r="H31" s="332">
        <v>4.3899999999999997</v>
      </c>
      <c r="I31" s="332">
        <v>54.7</v>
      </c>
      <c r="J31" s="332">
        <v>1.95</v>
      </c>
    </row>
    <row r="32" spans="1:10" s="214" customFormat="1" ht="10" customHeight="1" x14ac:dyDescent="0.35">
      <c r="A32" s="331" t="s">
        <v>119</v>
      </c>
      <c r="B32" s="332"/>
      <c r="C32" s="332">
        <v>99.65</v>
      </c>
      <c r="D32" s="332">
        <v>99.65</v>
      </c>
      <c r="E32" s="332">
        <v>95.54</v>
      </c>
      <c r="F32" s="332"/>
      <c r="G32" s="332">
        <v>94.47</v>
      </c>
      <c r="H32" s="332">
        <v>4.05</v>
      </c>
      <c r="I32" s="332">
        <v>53.2</v>
      </c>
      <c r="J32" s="332">
        <v>2.21</v>
      </c>
    </row>
    <row r="33" spans="1:10" s="214" customFormat="1" ht="10" customHeight="1" x14ac:dyDescent="0.35">
      <c r="A33" s="331" t="s">
        <v>120</v>
      </c>
      <c r="B33" s="332"/>
      <c r="C33" s="332">
        <v>100</v>
      </c>
      <c r="D33" s="332">
        <v>98.78</v>
      </c>
      <c r="E33" s="332">
        <v>97.96</v>
      </c>
      <c r="F33" s="332"/>
      <c r="G33" s="332">
        <v>95.77</v>
      </c>
      <c r="H33" s="332">
        <v>5.7</v>
      </c>
      <c r="I33" s="332">
        <v>50.43</v>
      </c>
      <c r="J33" s="332" t="s">
        <v>172</v>
      </c>
    </row>
    <row r="34" spans="1:10" s="214" customFormat="1" ht="10" customHeight="1" x14ac:dyDescent="0.35">
      <c r="A34" s="233" t="s">
        <v>0</v>
      </c>
      <c r="B34" s="234"/>
      <c r="C34" s="234">
        <v>99.339658039962487</v>
      </c>
      <c r="D34" s="234">
        <v>97.62657081649246</v>
      </c>
      <c r="E34" s="234">
        <v>74.975479480041272</v>
      </c>
      <c r="F34" s="234"/>
      <c r="G34" s="234">
        <v>69.52633423800647</v>
      </c>
      <c r="H34" s="234">
        <v>2.4136687926354328</v>
      </c>
      <c r="I34" s="234">
        <v>44.422623010323939</v>
      </c>
      <c r="J34" s="234">
        <v>1.2509474288021976</v>
      </c>
    </row>
    <row r="35" spans="1:10" s="214" customFormat="1" ht="3" customHeight="1" x14ac:dyDescent="0.35">
      <c r="A35" s="233"/>
      <c r="B35" s="234"/>
      <c r="C35" s="234"/>
      <c r="D35" s="234"/>
      <c r="E35" s="234"/>
      <c r="F35" s="234"/>
      <c r="G35" s="234"/>
      <c r="H35" s="234"/>
      <c r="I35" s="234"/>
      <c r="J35" s="234"/>
    </row>
    <row r="36" spans="1:10" s="214" customFormat="1" ht="10" customHeight="1" x14ac:dyDescent="0.35">
      <c r="A36" s="235"/>
      <c r="B36" s="235"/>
      <c r="C36" s="423" t="s">
        <v>123</v>
      </c>
      <c r="D36" s="423"/>
      <c r="E36" s="423"/>
      <c r="F36" s="423"/>
      <c r="G36" s="423"/>
      <c r="H36" s="423"/>
      <c r="I36" s="423"/>
      <c r="J36" s="423"/>
    </row>
    <row r="37" spans="1:10" s="214" customFormat="1" ht="2.25" customHeight="1" x14ac:dyDescent="0.35">
      <c r="A37" s="235"/>
      <c r="B37" s="235"/>
      <c r="C37" s="328"/>
      <c r="D37" s="328"/>
      <c r="E37" s="328"/>
      <c r="F37" s="328"/>
      <c r="G37" s="328"/>
      <c r="H37" s="328"/>
      <c r="I37" s="328"/>
      <c r="J37" s="328"/>
    </row>
    <row r="38" spans="1:10" s="214" customFormat="1" ht="10" customHeight="1" x14ac:dyDescent="0.35">
      <c r="A38" s="331" t="s">
        <v>117</v>
      </c>
      <c r="B38" s="332"/>
      <c r="C38" s="332">
        <v>97.77</v>
      </c>
      <c r="D38" s="332">
        <v>96.86</v>
      </c>
      <c r="E38" s="332">
        <v>59.22</v>
      </c>
      <c r="F38" s="332"/>
      <c r="G38" s="332">
        <v>70.239999999999995</v>
      </c>
      <c r="H38" s="332">
        <v>23.96</v>
      </c>
      <c r="I38" s="332">
        <v>56.83</v>
      </c>
      <c r="J38" s="332">
        <v>11.39</v>
      </c>
    </row>
    <row r="39" spans="1:10" s="214" customFormat="1" ht="10" customHeight="1" x14ac:dyDescent="0.35">
      <c r="A39" s="331" t="s">
        <v>118</v>
      </c>
      <c r="B39" s="332"/>
      <c r="C39" s="332">
        <v>99.63</v>
      </c>
      <c r="D39" s="332">
        <v>98.34</v>
      </c>
      <c r="E39" s="332">
        <v>81.37</v>
      </c>
      <c r="F39" s="332"/>
      <c r="G39" s="332">
        <v>81.45</v>
      </c>
      <c r="H39" s="332">
        <v>26.04</v>
      </c>
      <c r="I39" s="332">
        <v>62.03</v>
      </c>
      <c r="J39" s="332">
        <v>12.44</v>
      </c>
    </row>
    <row r="40" spans="1:10" s="214" customFormat="1" ht="10" customHeight="1" x14ac:dyDescent="0.35">
      <c r="A40" s="331" t="s">
        <v>119</v>
      </c>
      <c r="B40" s="332"/>
      <c r="C40" s="332">
        <v>98.99</v>
      </c>
      <c r="D40" s="332">
        <v>98.31</v>
      </c>
      <c r="E40" s="332">
        <v>85.2</v>
      </c>
      <c r="F40" s="332"/>
      <c r="G40" s="332">
        <v>80.010000000000005</v>
      </c>
      <c r="H40" s="332">
        <v>26.56</v>
      </c>
      <c r="I40" s="332">
        <v>62.43</v>
      </c>
      <c r="J40" s="332">
        <v>18.46</v>
      </c>
    </row>
    <row r="41" spans="1:10" s="214" customFormat="1" ht="10" customHeight="1" x14ac:dyDescent="0.35">
      <c r="A41" s="331" t="s">
        <v>120</v>
      </c>
      <c r="B41" s="332"/>
      <c r="C41" s="332">
        <v>98.61</v>
      </c>
      <c r="D41" s="332">
        <v>98.11</v>
      </c>
      <c r="E41" s="332">
        <v>93.5</v>
      </c>
      <c r="F41" s="332"/>
      <c r="G41" s="332">
        <v>88.34</v>
      </c>
      <c r="H41" s="332">
        <v>34.35</v>
      </c>
      <c r="I41" s="332">
        <v>69.040000000000006</v>
      </c>
      <c r="J41" s="332">
        <v>26.01</v>
      </c>
    </row>
    <row r="42" spans="1:10" s="214" customFormat="1" ht="10" customHeight="1" x14ac:dyDescent="0.35">
      <c r="A42" s="233" t="s">
        <v>0</v>
      </c>
      <c r="B42" s="234"/>
      <c r="C42" s="234">
        <v>97.935083165403142</v>
      </c>
      <c r="D42" s="234">
        <v>97.019402507685072</v>
      </c>
      <c r="E42" s="234">
        <v>62.000947167105465</v>
      </c>
      <c r="F42" s="234"/>
      <c r="G42" s="234">
        <v>71.549120528215965</v>
      </c>
      <c r="H42" s="234">
        <v>24.353661315064574</v>
      </c>
      <c r="I42" s="234">
        <v>57.539520591254309</v>
      </c>
      <c r="J42" s="234">
        <v>11.944878536930307</v>
      </c>
    </row>
    <row r="43" spans="1:10" ht="3" customHeight="1" x14ac:dyDescent="0.35">
      <c r="A43" s="333"/>
      <c r="B43" s="334"/>
      <c r="C43" s="334"/>
      <c r="D43" s="334"/>
      <c r="E43" s="334"/>
      <c r="F43" s="334"/>
      <c r="G43" s="334"/>
      <c r="H43" s="334"/>
      <c r="I43" s="334"/>
      <c r="J43" s="334"/>
    </row>
    <row r="44" spans="1:10" s="214" customFormat="1" ht="10" customHeight="1" x14ac:dyDescent="0.35">
      <c r="A44" s="235"/>
      <c r="B44" s="235"/>
      <c r="C44" s="423" t="s">
        <v>1</v>
      </c>
      <c r="D44" s="423"/>
      <c r="E44" s="423"/>
      <c r="F44" s="423"/>
      <c r="G44" s="423"/>
      <c r="H44" s="423"/>
      <c r="I44" s="423"/>
      <c r="J44" s="423"/>
    </row>
    <row r="45" spans="1:10" ht="3" customHeight="1" x14ac:dyDescent="0.35">
      <c r="A45" s="335"/>
      <c r="B45" s="334"/>
      <c r="C45" s="334"/>
      <c r="D45" s="334"/>
      <c r="E45" s="334"/>
      <c r="F45" s="334"/>
      <c r="G45" s="334"/>
      <c r="H45" s="334"/>
      <c r="I45" s="334"/>
      <c r="J45" s="334"/>
    </row>
    <row r="46" spans="1:10" s="214" customFormat="1" ht="10" customHeight="1" x14ac:dyDescent="0.35">
      <c r="A46" s="331" t="s">
        <v>117</v>
      </c>
      <c r="B46" s="332"/>
      <c r="C46" s="332">
        <v>98.55</v>
      </c>
      <c r="D46" s="332">
        <v>97.5</v>
      </c>
      <c r="E46" s="332">
        <v>61.28</v>
      </c>
      <c r="F46" s="332"/>
      <c r="G46" s="332">
        <v>73.010000000000005</v>
      </c>
      <c r="H46" s="332">
        <v>17.09</v>
      </c>
      <c r="I46" s="332">
        <v>53.91</v>
      </c>
      <c r="J46" s="332">
        <v>8.49</v>
      </c>
    </row>
    <row r="47" spans="1:10" s="214" customFormat="1" ht="10" customHeight="1" x14ac:dyDescent="0.35">
      <c r="A47" s="331" t="s">
        <v>118</v>
      </c>
      <c r="B47" s="332"/>
      <c r="C47" s="332">
        <v>99.8</v>
      </c>
      <c r="D47" s="332">
        <v>98.72</v>
      </c>
      <c r="E47" s="332">
        <v>81.96</v>
      </c>
      <c r="F47" s="332"/>
      <c r="G47" s="332">
        <v>86.25</v>
      </c>
      <c r="H47" s="332">
        <v>19.25</v>
      </c>
      <c r="I47" s="332">
        <v>62.26</v>
      </c>
      <c r="J47" s="332">
        <v>9.64</v>
      </c>
    </row>
    <row r="48" spans="1:10" s="214" customFormat="1" ht="10" customHeight="1" x14ac:dyDescent="0.35">
      <c r="A48" s="331" t="s">
        <v>119</v>
      </c>
      <c r="B48" s="332"/>
      <c r="C48" s="332">
        <v>99.48</v>
      </c>
      <c r="D48" s="332">
        <v>99.03</v>
      </c>
      <c r="E48" s="332">
        <v>89.26</v>
      </c>
      <c r="F48" s="332"/>
      <c r="G48" s="332">
        <v>87.58</v>
      </c>
      <c r="H48" s="332">
        <v>19.98</v>
      </c>
      <c r="I48" s="332">
        <v>63.31</v>
      </c>
      <c r="J48" s="332">
        <v>13.06</v>
      </c>
    </row>
    <row r="49" spans="1:10" s="214" customFormat="1" ht="10" customHeight="1" x14ac:dyDescent="0.35">
      <c r="A49" s="331" t="s">
        <v>120</v>
      </c>
      <c r="B49" s="332"/>
      <c r="C49" s="332">
        <v>99.26</v>
      </c>
      <c r="D49" s="332">
        <v>98.85</v>
      </c>
      <c r="E49" s="332">
        <v>95.42</v>
      </c>
      <c r="F49" s="332"/>
      <c r="G49" s="332">
        <v>91.78</v>
      </c>
      <c r="H49" s="332">
        <v>31.37</v>
      </c>
      <c r="I49" s="332">
        <v>70.040000000000006</v>
      </c>
      <c r="J49" s="332">
        <v>23.91</v>
      </c>
    </row>
    <row r="50" spans="1:10" s="214" customFormat="1" ht="10" customHeight="1" x14ac:dyDescent="0.35">
      <c r="A50" s="233" t="s">
        <v>0</v>
      </c>
      <c r="B50" s="234"/>
      <c r="C50" s="234">
        <v>98.68</v>
      </c>
      <c r="D50" s="234">
        <v>97.66</v>
      </c>
      <c r="E50" s="234">
        <v>64.290000000000006</v>
      </c>
      <c r="F50" s="234"/>
      <c r="G50" s="234">
        <v>74.760000000000005</v>
      </c>
      <c r="H50" s="234">
        <v>17.59</v>
      </c>
      <c r="I50" s="234">
        <v>55.11</v>
      </c>
      <c r="J50" s="234">
        <v>9.01</v>
      </c>
    </row>
    <row r="51" spans="1:10" ht="3" customHeight="1" x14ac:dyDescent="0.35">
      <c r="A51" s="236"/>
      <c r="B51" s="237"/>
      <c r="C51" s="237"/>
      <c r="D51" s="237"/>
      <c r="E51" s="237"/>
      <c r="F51" s="237"/>
      <c r="G51" s="237"/>
      <c r="H51" s="237"/>
      <c r="I51" s="237"/>
      <c r="J51" s="237"/>
    </row>
    <row r="52" spans="1:10" ht="3" customHeight="1" x14ac:dyDescent="0.35">
      <c r="A52" s="233"/>
      <c r="B52" s="234"/>
      <c r="C52" s="234"/>
      <c r="D52" s="234"/>
      <c r="E52" s="234"/>
      <c r="F52" s="234"/>
      <c r="G52" s="234"/>
      <c r="H52" s="234"/>
      <c r="I52" s="234"/>
      <c r="J52" s="234"/>
    </row>
    <row r="53" spans="1:10" s="214" customFormat="1" ht="9.9" customHeight="1" x14ac:dyDescent="0.35">
      <c r="A53" s="255" t="s">
        <v>124</v>
      </c>
      <c r="B53" s="238"/>
      <c r="C53" s="238"/>
      <c r="D53" s="238"/>
      <c r="E53" s="238"/>
      <c r="F53" s="238"/>
      <c r="G53" s="238"/>
      <c r="H53" s="238"/>
      <c r="I53" s="238"/>
      <c r="J53" s="238"/>
    </row>
  </sheetData>
  <mergeCells count="14">
    <mergeCell ref="C12:J12"/>
    <mergeCell ref="C20:J20"/>
    <mergeCell ref="C28:J28"/>
    <mergeCell ref="C36:J36"/>
    <mergeCell ref="C44:J44"/>
    <mergeCell ref="A5:J5"/>
    <mergeCell ref="A6:J6"/>
    <mergeCell ref="A8:A10"/>
    <mergeCell ref="C8:C10"/>
    <mergeCell ref="D8:D10"/>
    <mergeCell ref="E8:E10"/>
    <mergeCell ref="G8:J8"/>
    <mergeCell ref="G9:G10"/>
    <mergeCell ref="H9:J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Normal="100" workbookViewId="0">
      <selection activeCell="B12" sqref="B12"/>
    </sheetView>
  </sheetViews>
  <sheetFormatPr defaultRowHeight="14.5" x14ac:dyDescent="0.35"/>
  <cols>
    <col min="1" max="1" width="35.6328125" customWidth="1"/>
    <col min="2" max="2" width="13.6328125" customWidth="1"/>
    <col min="3" max="3" width="10.90625" customWidth="1"/>
    <col min="4" max="4" width="18.90625" customWidth="1"/>
    <col min="5" max="5" width="0.90625" customWidth="1"/>
    <col min="6" max="6" width="5.08984375" customWidth="1"/>
    <col min="7" max="7" width="8.54296875" customWidth="1"/>
    <col min="8" max="8" width="7.453125" customWidth="1"/>
    <col min="9" max="9" width="8.08984375" customWidth="1"/>
    <col min="10" max="10" width="4.453125" customWidth="1"/>
  </cols>
  <sheetData>
    <row r="1" spans="1:10" ht="12" customHeight="1" x14ac:dyDescent="0.35"/>
    <row r="2" spans="1:10" ht="12" customHeight="1" x14ac:dyDescent="0.35"/>
    <row r="3" spans="1:10" ht="24" customHeight="1" x14ac:dyDescent="0.35"/>
    <row r="4" spans="1:10" s="1" customFormat="1" ht="12" customHeight="1" x14ac:dyDescent="0.35">
      <c r="A4" s="239" t="s">
        <v>94</v>
      </c>
      <c r="B4" s="240"/>
      <c r="C4" s="241"/>
      <c r="D4" s="241"/>
    </row>
    <row r="5" spans="1:10" s="242" customFormat="1" ht="22.5" customHeight="1" x14ac:dyDescent="0.35">
      <c r="A5" s="438" t="s">
        <v>99</v>
      </c>
      <c r="B5" s="438"/>
      <c r="C5" s="438"/>
      <c r="D5" s="438"/>
      <c r="E5" s="438"/>
      <c r="F5" s="438"/>
      <c r="G5" s="438"/>
      <c r="H5" s="438"/>
      <c r="I5" s="438"/>
    </row>
    <row r="6" spans="1:10" s="243" customFormat="1" ht="12" customHeight="1" x14ac:dyDescent="0.35">
      <c r="A6" s="429" t="s">
        <v>195</v>
      </c>
      <c r="B6" s="429"/>
      <c r="C6" s="429"/>
      <c r="D6" s="429"/>
      <c r="E6" s="429"/>
      <c r="F6" s="429"/>
      <c r="G6" s="429"/>
      <c r="H6" s="429"/>
      <c r="I6" s="429"/>
    </row>
    <row r="7" spans="1:10" ht="6" customHeight="1" x14ac:dyDescent="0.35"/>
    <row r="8" spans="1:10" ht="20.149999999999999" customHeight="1" x14ac:dyDescent="0.35">
      <c r="A8" s="417" t="s">
        <v>125</v>
      </c>
      <c r="B8" s="431" t="s">
        <v>108</v>
      </c>
      <c r="C8" s="431" t="s">
        <v>109</v>
      </c>
      <c r="D8" s="431" t="s">
        <v>110</v>
      </c>
      <c r="E8" s="218"/>
      <c r="F8" s="439" t="s">
        <v>111</v>
      </c>
      <c r="G8" s="439"/>
      <c r="H8" s="439"/>
      <c r="I8" s="439"/>
    </row>
    <row r="9" spans="1:10" ht="15" customHeight="1" x14ac:dyDescent="0.35">
      <c r="A9" s="430"/>
      <c r="B9" s="432"/>
      <c r="C9" s="432"/>
      <c r="D9" s="432"/>
      <c r="E9" s="244"/>
      <c r="F9" s="440" t="s">
        <v>0</v>
      </c>
      <c r="G9" s="439" t="s">
        <v>112</v>
      </c>
      <c r="H9" s="439"/>
      <c r="I9" s="439"/>
      <c r="J9" s="245"/>
    </row>
    <row r="10" spans="1:10" s="353" customFormat="1" ht="39.9" customHeight="1" x14ac:dyDescent="0.35">
      <c r="A10" s="418"/>
      <c r="B10" s="433"/>
      <c r="C10" s="433"/>
      <c r="D10" s="433"/>
      <c r="E10" s="225"/>
      <c r="F10" s="441"/>
      <c r="G10" s="227" t="s">
        <v>126</v>
      </c>
      <c r="H10" s="227" t="s">
        <v>114</v>
      </c>
      <c r="I10" s="227" t="s">
        <v>115</v>
      </c>
      <c r="J10"/>
    </row>
    <row r="11" spans="1:10" ht="6" customHeight="1" x14ac:dyDescent="0.35">
      <c r="A11" s="219"/>
      <c r="B11" s="246"/>
      <c r="C11" s="246"/>
      <c r="D11" s="246"/>
      <c r="E11" s="230"/>
      <c r="F11" s="229"/>
      <c r="G11" s="232"/>
      <c r="H11" s="232"/>
      <c r="I11" s="232"/>
    </row>
    <row r="12" spans="1:10" x14ac:dyDescent="0.35">
      <c r="A12" s="247" t="s">
        <v>175</v>
      </c>
      <c r="B12" s="234">
        <v>98.68</v>
      </c>
      <c r="C12" s="234">
        <v>97.66</v>
      </c>
      <c r="D12" s="234">
        <v>64.290000000000006</v>
      </c>
      <c r="E12" s="234"/>
      <c r="F12" s="234">
        <v>74.760000000000005</v>
      </c>
      <c r="G12" s="234">
        <v>17.59</v>
      </c>
      <c r="H12" s="234">
        <v>55.11</v>
      </c>
      <c r="I12" s="234">
        <v>9.01</v>
      </c>
      <c r="J12" s="248"/>
    </row>
    <row r="13" spans="1:10" x14ac:dyDescent="0.35">
      <c r="A13" s="219" t="s">
        <v>127</v>
      </c>
      <c r="B13" s="332">
        <v>99.37</v>
      </c>
      <c r="C13" s="332">
        <v>97.54</v>
      </c>
      <c r="D13" s="332">
        <v>57.37</v>
      </c>
      <c r="E13" s="332"/>
      <c r="F13" s="332">
        <v>78.83</v>
      </c>
      <c r="G13" s="332">
        <v>25.55</v>
      </c>
      <c r="H13" s="332">
        <v>62.64</v>
      </c>
      <c r="I13" s="332">
        <v>15.25</v>
      </c>
    </row>
    <row r="14" spans="1:10" x14ac:dyDescent="0.35">
      <c r="A14" s="219" t="s">
        <v>128</v>
      </c>
      <c r="B14" s="332">
        <v>98.57</v>
      </c>
      <c r="C14" s="332">
        <v>97.38</v>
      </c>
      <c r="D14" s="332">
        <v>48.61</v>
      </c>
      <c r="E14" s="332"/>
      <c r="F14" s="332">
        <v>65.63</v>
      </c>
      <c r="G14" s="332">
        <v>16.350000000000001</v>
      </c>
      <c r="H14" s="332">
        <v>43.06</v>
      </c>
      <c r="I14" s="332">
        <v>11.96</v>
      </c>
    </row>
    <row r="15" spans="1:10" x14ac:dyDescent="0.35">
      <c r="A15" s="219" t="s">
        <v>129</v>
      </c>
      <c r="B15" s="332">
        <v>100</v>
      </c>
      <c r="C15" s="332">
        <v>100</v>
      </c>
      <c r="D15" s="332">
        <v>61.96</v>
      </c>
      <c r="E15" s="332"/>
      <c r="F15" s="332">
        <v>87.01</v>
      </c>
      <c r="G15" s="332">
        <v>11.62</v>
      </c>
      <c r="H15" s="332">
        <v>53.57</v>
      </c>
      <c r="I15" s="332">
        <v>5.05</v>
      </c>
    </row>
    <row r="16" spans="1:10" ht="36" x14ac:dyDescent="0.35">
      <c r="A16" s="219" t="s">
        <v>130</v>
      </c>
      <c r="B16" s="332">
        <v>99.98</v>
      </c>
      <c r="C16" s="332">
        <v>99.91</v>
      </c>
      <c r="D16" s="332">
        <v>67.37</v>
      </c>
      <c r="E16" s="332"/>
      <c r="F16" s="332">
        <v>85.26</v>
      </c>
      <c r="G16" s="332">
        <v>10.85</v>
      </c>
      <c r="H16" s="332">
        <v>60.5</v>
      </c>
      <c r="I16" s="332">
        <v>6.36</v>
      </c>
    </row>
    <row r="17" spans="1:9" ht="18" x14ac:dyDescent="0.35">
      <c r="A17" s="219" t="s">
        <v>131</v>
      </c>
      <c r="B17" s="332">
        <v>99.95</v>
      </c>
      <c r="C17" s="332">
        <v>98.83</v>
      </c>
      <c r="D17" s="332">
        <v>65.010000000000005</v>
      </c>
      <c r="E17" s="332"/>
      <c r="F17" s="332">
        <v>83.1</v>
      </c>
      <c r="G17" s="332">
        <v>6.57</v>
      </c>
      <c r="H17" s="332">
        <v>48.9</v>
      </c>
      <c r="I17" s="332">
        <v>3.39</v>
      </c>
    </row>
    <row r="18" spans="1:9" ht="27" x14ac:dyDescent="0.35">
      <c r="A18" s="219" t="s">
        <v>132</v>
      </c>
      <c r="B18" s="332">
        <v>98.67</v>
      </c>
      <c r="C18" s="332">
        <v>98.57</v>
      </c>
      <c r="D18" s="332" t="s">
        <v>172</v>
      </c>
      <c r="E18" s="332"/>
      <c r="F18" s="332">
        <v>93.41</v>
      </c>
      <c r="G18" s="332">
        <v>7.67</v>
      </c>
      <c r="H18" s="332">
        <v>73.75</v>
      </c>
      <c r="I18" s="332">
        <v>4</v>
      </c>
    </row>
    <row r="19" spans="1:9" ht="27" x14ac:dyDescent="0.35">
      <c r="A19" s="219" t="s">
        <v>133</v>
      </c>
      <c r="B19" s="332">
        <v>100</v>
      </c>
      <c r="C19" s="332">
        <v>99.38</v>
      </c>
      <c r="D19" s="332">
        <v>75.25</v>
      </c>
      <c r="E19" s="332"/>
      <c r="F19" s="332">
        <v>89.58</v>
      </c>
      <c r="G19" s="332">
        <v>4.9800000000000004</v>
      </c>
      <c r="H19" s="332">
        <v>61.78</v>
      </c>
      <c r="I19" s="332">
        <v>3.95</v>
      </c>
    </row>
    <row r="20" spans="1:9" x14ac:dyDescent="0.35">
      <c r="A20" s="219" t="s">
        <v>134</v>
      </c>
      <c r="B20" s="332">
        <v>100</v>
      </c>
      <c r="C20" s="332">
        <v>96.02</v>
      </c>
      <c r="D20" s="332" t="s">
        <v>172</v>
      </c>
      <c r="E20" s="332"/>
      <c r="F20" s="332" t="s">
        <v>172</v>
      </c>
      <c r="G20" s="332" t="s">
        <v>172</v>
      </c>
      <c r="H20" s="332">
        <v>51.19</v>
      </c>
      <c r="I20" s="332">
        <v>7.37</v>
      </c>
    </row>
    <row r="21" spans="1:9" ht="18" x14ac:dyDescent="0.35">
      <c r="A21" s="219" t="s">
        <v>135</v>
      </c>
      <c r="B21" s="332">
        <v>100</v>
      </c>
      <c r="C21" s="332">
        <v>98.93</v>
      </c>
      <c r="D21" s="332">
        <v>68.44</v>
      </c>
      <c r="E21" s="332"/>
      <c r="F21" s="332">
        <v>80.72</v>
      </c>
      <c r="G21" s="332">
        <v>8.8699999999999992</v>
      </c>
      <c r="H21" s="332">
        <v>50.19</v>
      </c>
      <c r="I21" s="332">
        <v>3.49</v>
      </c>
    </row>
    <row r="22" spans="1:9" ht="27" x14ac:dyDescent="0.35">
      <c r="A22" s="219" t="s">
        <v>136</v>
      </c>
      <c r="B22" s="332">
        <v>99.38</v>
      </c>
      <c r="C22" s="332">
        <v>98.43</v>
      </c>
      <c r="D22" s="332">
        <v>75.91</v>
      </c>
      <c r="E22" s="332"/>
      <c r="F22" s="332">
        <v>83.37</v>
      </c>
      <c r="G22" s="332">
        <v>13.85</v>
      </c>
      <c r="H22" s="332">
        <v>63.28</v>
      </c>
      <c r="I22" s="332">
        <v>4.72</v>
      </c>
    </row>
    <row r="23" spans="1:9" x14ac:dyDescent="0.35">
      <c r="A23" s="219" t="s">
        <v>137</v>
      </c>
      <c r="B23" s="332">
        <v>99.34</v>
      </c>
      <c r="C23" s="332">
        <v>97.63</v>
      </c>
      <c r="D23" s="332">
        <v>74.98</v>
      </c>
      <c r="E23" s="332"/>
      <c r="F23" s="332">
        <v>69.53</v>
      </c>
      <c r="G23" s="332">
        <v>2.41</v>
      </c>
      <c r="H23" s="332">
        <v>44.42</v>
      </c>
      <c r="I23" s="332">
        <v>1.25</v>
      </c>
    </row>
    <row r="24" spans="1:9" ht="18" x14ac:dyDescent="0.35">
      <c r="A24" s="219" t="s">
        <v>138</v>
      </c>
      <c r="B24" s="332">
        <v>99.35</v>
      </c>
      <c r="C24" s="332">
        <v>98.75</v>
      </c>
      <c r="D24" s="332">
        <v>64.66</v>
      </c>
      <c r="E24" s="332"/>
      <c r="F24" s="332">
        <v>74.59</v>
      </c>
      <c r="G24" s="332">
        <v>26.77</v>
      </c>
      <c r="H24" s="332">
        <v>58.76</v>
      </c>
      <c r="I24" s="332">
        <v>16.8</v>
      </c>
    </row>
    <row r="25" spans="1:9" ht="18" x14ac:dyDescent="0.35">
      <c r="A25" s="219" t="s">
        <v>139</v>
      </c>
      <c r="B25" s="332">
        <v>98.27</v>
      </c>
      <c r="C25" s="332">
        <v>97.42</v>
      </c>
      <c r="D25" s="332">
        <v>65.91</v>
      </c>
      <c r="E25" s="332"/>
      <c r="F25" s="332">
        <v>62.34</v>
      </c>
      <c r="G25" s="332">
        <v>15.94</v>
      </c>
      <c r="H25" s="332">
        <v>40.29</v>
      </c>
      <c r="I25" s="332">
        <v>7.19</v>
      </c>
    </row>
    <row r="26" spans="1:9" x14ac:dyDescent="0.35">
      <c r="A26" s="219" t="s">
        <v>140</v>
      </c>
      <c r="B26" s="332">
        <v>100</v>
      </c>
      <c r="C26" s="332">
        <v>97.37</v>
      </c>
      <c r="D26" s="332">
        <v>50.41</v>
      </c>
      <c r="E26" s="332"/>
      <c r="F26" s="332">
        <v>63.01</v>
      </c>
      <c r="G26" s="332" t="s">
        <v>172</v>
      </c>
      <c r="H26" s="332">
        <v>59.62</v>
      </c>
      <c r="I26" s="332">
        <v>9</v>
      </c>
    </row>
    <row r="27" spans="1:9" x14ac:dyDescent="0.35">
      <c r="A27" s="219" t="s">
        <v>141</v>
      </c>
      <c r="B27" s="332">
        <v>98.83</v>
      </c>
      <c r="C27" s="332">
        <v>98.83</v>
      </c>
      <c r="D27" s="332" t="s">
        <v>172</v>
      </c>
      <c r="E27" s="332"/>
      <c r="F27" s="332">
        <v>95.88</v>
      </c>
      <c r="G27" s="332">
        <v>79.569999999999993</v>
      </c>
      <c r="H27" s="332">
        <v>94.97</v>
      </c>
      <c r="I27" s="332">
        <v>33.700000000000003</v>
      </c>
    </row>
    <row r="28" spans="1:9" x14ac:dyDescent="0.35">
      <c r="A28" s="219" t="s">
        <v>142</v>
      </c>
      <c r="B28" s="332">
        <v>93.43</v>
      </c>
      <c r="C28" s="332">
        <v>93.29</v>
      </c>
      <c r="D28" s="332" t="s">
        <v>172</v>
      </c>
      <c r="E28" s="332"/>
      <c r="F28" s="332" t="s">
        <v>172</v>
      </c>
      <c r="G28" s="332" t="s">
        <v>172</v>
      </c>
      <c r="H28" s="332">
        <v>58.47</v>
      </c>
      <c r="I28" s="332">
        <v>6.31</v>
      </c>
    </row>
    <row r="29" spans="1:9" ht="18" x14ac:dyDescent="0.35">
      <c r="A29" s="219" t="s">
        <v>143</v>
      </c>
      <c r="B29" s="332">
        <v>100</v>
      </c>
      <c r="C29" s="332">
        <v>100</v>
      </c>
      <c r="D29" s="332">
        <v>75.16</v>
      </c>
      <c r="E29" s="332"/>
      <c r="F29" s="332">
        <v>93.34</v>
      </c>
      <c r="G29" s="332">
        <v>13.56</v>
      </c>
      <c r="H29" s="332">
        <v>36.5</v>
      </c>
      <c r="I29" s="332">
        <v>9</v>
      </c>
    </row>
    <row r="30" spans="1:9" x14ac:dyDescent="0.35">
      <c r="A30" s="219" t="s">
        <v>144</v>
      </c>
      <c r="B30" s="332">
        <v>100</v>
      </c>
      <c r="C30" s="332">
        <v>100</v>
      </c>
      <c r="D30" s="332">
        <v>86.19</v>
      </c>
      <c r="E30" s="332"/>
      <c r="F30" s="332">
        <v>100</v>
      </c>
      <c r="G30" s="332">
        <v>68.16</v>
      </c>
      <c r="H30" s="332">
        <v>82.28</v>
      </c>
      <c r="I30" s="332">
        <v>48.5</v>
      </c>
    </row>
    <row r="31" spans="1:9" x14ac:dyDescent="0.35">
      <c r="A31" s="219" t="s">
        <v>145</v>
      </c>
      <c r="B31" s="332">
        <v>100</v>
      </c>
      <c r="C31" s="332">
        <v>99.38</v>
      </c>
      <c r="D31" s="332">
        <v>89.88</v>
      </c>
      <c r="E31" s="332"/>
      <c r="F31" s="332">
        <v>89.24</v>
      </c>
      <c r="G31" s="332">
        <v>25.22</v>
      </c>
      <c r="H31" s="332">
        <v>71.489999999999995</v>
      </c>
      <c r="I31" s="332">
        <v>15.93</v>
      </c>
    </row>
    <row r="32" spans="1:9" x14ac:dyDescent="0.35">
      <c r="A32" s="219" t="s">
        <v>146</v>
      </c>
      <c r="B32" s="332">
        <v>100</v>
      </c>
      <c r="C32" s="332">
        <v>99.2</v>
      </c>
      <c r="D32" s="332">
        <v>83.73</v>
      </c>
      <c r="E32" s="332"/>
      <c r="F32" s="332">
        <v>84.13</v>
      </c>
      <c r="G32" s="332">
        <v>9.0500000000000007</v>
      </c>
      <c r="H32" s="332">
        <v>63.68</v>
      </c>
      <c r="I32" s="332">
        <v>5.13</v>
      </c>
    </row>
    <row r="33" spans="1:9" x14ac:dyDescent="0.35">
      <c r="A33" s="219" t="s">
        <v>147</v>
      </c>
      <c r="B33" s="332">
        <v>97.08</v>
      </c>
      <c r="C33" s="332">
        <v>94.64</v>
      </c>
      <c r="D33" s="332" t="s">
        <v>172</v>
      </c>
      <c r="E33" s="332"/>
      <c r="F33" s="332" t="s">
        <v>172</v>
      </c>
      <c r="G33" s="332" t="s">
        <v>172</v>
      </c>
      <c r="H33" s="332">
        <v>48.35</v>
      </c>
      <c r="I33" s="332">
        <v>5.64</v>
      </c>
    </row>
    <row r="34" spans="1:9" ht="18" x14ac:dyDescent="0.35">
      <c r="A34" s="219" t="s">
        <v>148</v>
      </c>
      <c r="B34" s="332">
        <v>99.63</v>
      </c>
      <c r="C34" s="332">
        <v>98.51</v>
      </c>
      <c r="D34" s="332">
        <v>76.459999999999994</v>
      </c>
      <c r="E34" s="332"/>
      <c r="F34" s="332">
        <v>79.069999999999993</v>
      </c>
      <c r="G34" s="332">
        <v>7.07</v>
      </c>
      <c r="H34" s="332">
        <v>52.77</v>
      </c>
      <c r="I34" s="332">
        <v>4.87</v>
      </c>
    </row>
    <row r="35" spans="1:9" ht="36" x14ac:dyDescent="0.35">
      <c r="A35" s="219" t="s">
        <v>149</v>
      </c>
      <c r="B35" s="332">
        <v>98.01</v>
      </c>
      <c r="C35" s="332">
        <v>94.08</v>
      </c>
      <c r="D35" s="332">
        <v>70.67</v>
      </c>
      <c r="E35" s="332"/>
      <c r="F35" s="332">
        <v>67.349999999999994</v>
      </c>
      <c r="G35" s="332">
        <v>10.130000000000001</v>
      </c>
      <c r="H35" s="332">
        <v>49.78</v>
      </c>
      <c r="I35" s="332">
        <v>5.26</v>
      </c>
    </row>
    <row r="36" spans="1:9" ht="18" x14ac:dyDescent="0.35">
      <c r="A36" s="219" t="s">
        <v>150</v>
      </c>
      <c r="B36" s="332">
        <v>100</v>
      </c>
      <c r="C36" s="332">
        <v>99.82</v>
      </c>
      <c r="D36" s="332" t="s">
        <v>172</v>
      </c>
      <c r="E36" s="332"/>
      <c r="F36" s="332">
        <v>90.13</v>
      </c>
      <c r="G36" s="332" t="s">
        <v>172</v>
      </c>
      <c r="H36" s="332">
        <v>83.24</v>
      </c>
      <c r="I36" s="332">
        <v>30.95</v>
      </c>
    </row>
    <row r="37" spans="1:9" x14ac:dyDescent="0.35">
      <c r="A37" s="219" t="s">
        <v>173</v>
      </c>
      <c r="B37" s="332">
        <v>99.76</v>
      </c>
      <c r="C37" s="332">
        <v>99.18</v>
      </c>
      <c r="D37" s="332">
        <v>84.17</v>
      </c>
      <c r="E37" s="332"/>
      <c r="F37" s="332">
        <v>87.39</v>
      </c>
      <c r="G37" s="332">
        <v>12.28</v>
      </c>
      <c r="H37" s="332">
        <v>65.81</v>
      </c>
      <c r="I37" s="332">
        <v>8.06</v>
      </c>
    </row>
    <row r="38" spans="1:9" ht="3" customHeight="1" x14ac:dyDescent="0.35">
      <c r="A38" s="336"/>
      <c r="B38" s="336"/>
      <c r="C38" s="336"/>
      <c r="D38" s="336"/>
      <c r="E38" s="336"/>
      <c r="F38" s="336"/>
      <c r="G38" s="336"/>
      <c r="H38" s="336"/>
      <c r="I38" s="336"/>
    </row>
    <row r="39" spans="1:9" ht="3" customHeight="1" x14ac:dyDescent="0.35">
      <c r="A39" s="257"/>
      <c r="B39" s="257"/>
      <c r="C39" s="257"/>
      <c r="D39" s="257"/>
      <c r="E39" s="257"/>
      <c r="F39" s="257"/>
      <c r="G39" s="257"/>
      <c r="H39" s="257"/>
      <c r="I39" s="257"/>
    </row>
    <row r="40" spans="1:9" ht="15" customHeight="1" x14ac:dyDescent="0.35">
      <c r="A40" s="430" t="s">
        <v>124</v>
      </c>
      <c r="B40" s="430"/>
      <c r="C40" s="430"/>
      <c r="D40" s="430"/>
      <c r="E40" s="430"/>
      <c r="F40" s="430"/>
      <c r="G40" s="430"/>
      <c r="H40" s="430"/>
      <c r="I40" s="430"/>
    </row>
    <row r="41" spans="1:9" ht="42.75" customHeight="1" x14ac:dyDescent="0.35">
      <c r="A41" s="430" t="s">
        <v>151</v>
      </c>
      <c r="B41" s="430"/>
      <c r="C41" s="430"/>
      <c r="D41" s="430"/>
      <c r="E41" s="430"/>
      <c r="F41" s="430"/>
      <c r="G41" s="430"/>
      <c r="H41" s="430"/>
      <c r="I41" s="430"/>
    </row>
  </sheetData>
  <mergeCells count="11">
    <mergeCell ref="A40:I40"/>
    <mergeCell ref="A41:I41"/>
    <mergeCell ref="A5:I5"/>
    <mergeCell ref="A6:I6"/>
    <mergeCell ref="A8:A10"/>
    <mergeCell ref="B8:B10"/>
    <mergeCell ref="C8:C10"/>
    <mergeCell ref="D8:D10"/>
    <mergeCell ref="F8:I8"/>
    <mergeCell ref="F9:F10"/>
    <mergeCell ref="G9:I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zoomScaleNormal="100" workbookViewId="0">
      <selection activeCell="F3" sqref="F3"/>
    </sheetView>
  </sheetViews>
  <sheetFormatPr defaultRowHeight="14.5" x14ac:dyDescent="0.35"/>
  <cols>
    <col min="1" max="1" width="18.6328125" customWidth="1"/>
    <col min="2" max="2" width="22.453125" customWidth="1"/>
    <col min="3" max="3" width="28.54296875" customWidth="1"/>
    <col min="4" max="4" width="26" customWidth="1"/>
  </cols>
  <sheetData>
    <row r="1" spans="1:11" ht="12" customHeight="1" x14ac:dyDescent="0.35"/>
    <row r="2" spans="1:11" ht="12" customHeight="1" x14ac:dyDescent="0.35"/>
    <row r="3" spans="1:11" ht="24" customHeight="1" x14ac:dyDescent="0.35"/>
    <row r="4" spans="1:11" s="214" customFormat="1" ht="12" customHeight="1" x14ac:dyDescent="0.35">
      <c r="A4" s="210" t="s">
        <v>95</v>
      </c>
      <c r="B4" s="211"/>
      <c r="C4" s="211"/>
      <c r="D4" s="212"/>
    </row>
    <row r="5" spans="1:11" s="245" customFormat="1" ht="24.9" customHeight="1" x14ac:dyDescent="0.35">
      <c r="A5" s="428" t="s">
        <v>271</v>
      </c>
      <c r="B5" s="428"/>
      <c r="C5" s="428"/>
      <c r="D5" s="428"/>
    </row>
    <row r="6" spans="1:11" ht="12" customHeight="1" x14ac:dyDescent="0.35">
      <c r="A6" s="429" t="s">
        <v>196</v>
      </c>
      <c r="B6" s="429"/>
      <c r="C6" s="429"/>
      <c r="D6" s="429"/>
    </row>
    <row r="7" spans="1:11" ht="6" customHeight="1" x14ac:dyDescent="0.35">
      <c r="A7" s="215"/>
      <c r="B7" s="216"/>
      <c r="C7" s="216"/>
      <c r="D7" s="216"/>
    </row>
    <row r="8" spans="1:11" ht="50.15" customHeight="1" x14ac:dyDescent="0.35">
      <c r="A8" s="250" t="s">
        <v>152</v>
      </c>
      <c r="B8" s="251" t="s">
        <v>153</v>
      </c>
      <c r="C8" s="226" t="s">
        <v>266</v>
      </c>
      <c r="D8" s="226" t="s">
        <v>267</v>
      </c>
    </row>
    <row r="9" spans="1:11" ht="3" customHeight="1" x14ac:dyDescent="0.35">
      <c r="A9" s="219"/>
    </row>
    <row r="10" spans="1:11" s="214" customFormat="1" ht="10" customHeight="1" x14ac:dyDescent="0.35">
      <c r="A10" s="228"/>
      <c r="B10" s="422" t="s">
        <v>116</v>
      </c>
      <c r="C10" s="422"/>
      <c r="D10" s="422"/>
    </row>
    <row r="11" spans="1:11" ht="3" customHeight="1" x14ac:dyDescent="0.35">
      <c r="A11" s="219"/>
      <c r="B11" s="257"/>
      <c r="C11" s="257"/>
      <c r="D11" s="257"/>
    </row>
    <row r="12" spans="1:11" s="214" customFormat="1" ht="10" customHeight="1" x14ac:dyDescent="0.35">
      <c r="A12" s="331" t="s">
        <v>117</v>
      </c>
      <c r="B12" s="332">
        <v>11.57</v>
      </c>
      <c r="C12" s="332">
        <v>79.03</v>
      </c>
      <c r="D12" s="332">
        <v>48.83</v>
      </c>
      <c r="F12"/>
      <c r="G12"/>
      <c r="H12"/>
      <c r="I12"/>
      <c r="J12"/>
      <c r="K12"/>
    </row>
    <row r="13" spans="1:11" s="214" customFormat="1" ht="10" customHeight="1" x14ac:dyDescent="0.35">
      <c r="A13" s="331" t="s">
        <v>118</v>
      </c>
      <c r="B13" s="337">
        <v>19.79</v>
      </c>
      <c r="C13" s="332">
        <v>84.36</v>
      </c>
      <c r="D13" s="337">
        <v>44.51</v>
      </c>
      <c r="F13"/>
      <c r="G13"/>
      <c r="H13"/>
      <c r="I13"/>
      <c r="J13"/>
      <c r="K13"/>
    </row>
    <row r="14" spans="1:11" s="214" customFormat="1" ht="10" customHeight="1" x14ac:dyDescent="0.35">
      <c r="A14" s="331" t="s">
        <v>119</v>
      </c>
      <c r="B14" s="332">
        <v>23.21</v>
      </c>
      <c r="C14" s="337">
        <v>68.25</v>
      </c>
      <c r="D14" s="332">
        <v>61.77</v>
      </c>
      <c r="F14"/>
      <c r="G14"/>
      <c r="H14"/>
      <c r="I14"/>
      <c r="J14"/>
      <c r="K14"/>
    </row>
    <row r="15" spans="1:11" s="214" customFormat="1" ht="10" customHeight="1" x14ac:dyDescent="0.35">
      <c r="A15" s="331" t="s">
        <v>120</v>
      </c>
      <c r="B15" s="332">
        <v>55.99</v>
      </c>
      <c r="C15" s="332">
        <v>85.74</v>
      </c>
      <c r="D15" s="332">
        <v>49.12</v>
      </c>
      <c r="F15"/>
      <c r="G15"/>
      <c r="H15"/>
      <c r="I15"/>
      <c r="J15"/>
      <c r="K15"/>
    </row>
    <row r="16" spans="1:11" s="214" customFormat="1" ht="10" customHeight="1" x14ac:dyDescent="0.35">
      <c r="A16" s="233" t="s">
        <v>0</v>
      </c>
      <c r="B16" s="234">
        <v>13.72</v>
      </c>
      <c r="C16" s="234">
        <v>79.38</v>
      </c>
      <c r="D16" s="234">
        <v>49.15</v>
      </c>
      <c r="E16" s="252"/>
      <c r="F16" s="286"/>
      <c r="G16"/>
      <c r="H16"/>
      <c r="I16" s="286"/>
      <c r="J16"/>
      <c r="K16"/>
    </row>
    <row r="17" spans="1:11" ht="3" customHeight="1" x14ac:dyDescent="0.35">
      <c r="A17" s="219"/>
      <c r="B17" s="337"/>
      <c r="C17" s="337"/>
      <c r="D17" s="337"/>
    </row>
    <row r="18" spans="1:11" s="214" customFormat="1" ht="10" customHeight="1" x14ac:dyDescent="0.35">
      <c r="A18" s="338"/>
      <c r="B18" s="422" t="s">
        <v>121</v>
      </c>
      <c r="C18" s="422"/>
      <c r="D18" s="422"/>
    </row>
    <row r="19" spans="1:11" ht="3" customHeight="1" x14ac:dyDescent="0.35">
      <c r="A19" s="339"/>
      <c r="B19" s="337"/>
      <c r="C19" s="337"/>
      <c r="D19" s="337"/>
    </row>
    <row r="20" spans="1:11" s="214" customFormat="1" ht="10" customHeight="1" x14ac:dyDescent="0.35">
      <c r="A20" s="331" t="s">
        <v>117</v>
      </c>
      <c r="B20" s="332">
        <v>4.79</v>
      </c>
      <c r="C20" s="337">
        <v>57.59</v>
      </c>
      <c r="D20" s="332">
        <v>72.53</v>
      </c>
      <c r="G20" s="252"/>
      <c r="H20" s="252"/>
      <c r="J20" s="252"/>
      <c r="K20" s="252"/>
    </row>
    <row r="21" spans="1:11" s="214" customFormat="1" ht="10" customHeight="1" x14ac:dyDescent="0.35">
      <c r="A21" s="331" t="s">
        <v>118</v>
      </c>
      <c r="B21" s="337">
        <v>7.54</v>
      </c>
      <c r="C21" s="332">
        <v>92.24</v>
      </c>
      <c r="D21" s="337">
        <v>14.89</v>
      </c>
      <c r="G21" s="252"/>
      <c r="H21" s="252"/>
      <c r="J21" s="252"/>
      <c r="K21" s="252"/>
    </row>
    <row r="22" spans="1:11" s="214" customFormat="1" ht="10" customHeight="1" x14ac:dyDescent="0.35">
      <c r="A22" s="331" t="s">
        <v>119</v>
      </c>
      <c r="B22" s="332">
        <v>11.01</v>
      </c>
      <c r="C22" s="337">
        <v>86.27</v>
      </c>
      <c r="D22" s="332">
        <v>55.27</v>
      </c>
      <c r="G22" s="252"/>
      <c r="H22" s="252"/>
      <c r="J22" s="252"/>
      <c r="K22" s="252"/>
    </row>
    <row r="23" spans="1:11" s="214" customFormat="1" ht="10" customHeight="1" x14ac:dyDescent="0.35">
      <c r="A23" s="331" t="s">
        <v>120</v>
      </c>
      <c r="B23" s="332">
        <v>18.25</v>
      </c>
      <c r="C23" s="332">
        <v>84.81</v>
      </c>
      <c r="D23" s="332">
        <v>45.97</v>
      </c>
      <c r="G23" s="252"/>
      <c r="H23" s="252"/>
      <c r="J23" s="252"/>
      <c r="K23" s="252"/>
    </row>
    <row r="24" spans="1:11" s="214" customFormat="1" ht="10" customHeight="1" x14ac:dyDescent="0.35">
      <c r="A24" s="233" t="s">
        <v>0</v>
      </c>
      <c r="B24" s="234">
        <v>6.41</v>
      </c>
      <c r="C24" s="234">
        <v>71.099999999999994</v>
      </c>
      <c r="D24" s="234">
        <v>58.1</v>
      </c>
      <c r="G24" s="252"/>
      <c r="H24" s="252"/>
      <c r="J24" s="252"/>
      <c r="K24" s="252"/>
    </row>
    <row r="25" spans="1:11" ht="3" customHeight="1" x14ac:dyDescent="0.35">
      <c r="A25" s="233"/>
      <c r="B25" s="337"/>
      <c r="C25" s="337"/>
      <c r="D25" s="337"/>
    </row>
    <row r="26" spans="1:11" s="214" customFormat="1" ht="10" customHeight="1" x14ac:dyDescent="0.35">
      <c r="A26" s="235"/>
      <c r="B26" s="423" t="s">
        <v>122</v>
      </c>
      <c r="C26" s="423"/>
      <c r="D26" s="423"/>
    </row>
    <row r="27" spans="1:11" ht="3" customHeight="1" x14ac:dyDescent="0.35">
      <c r="A27" s="339"/>
      <c r="B27" s="337"/>
      <c r="C27" s="337"/>
      <c r="D27" s="337"/>
    </row>
    <row r="28" spans="1:11" s="214" customFormat="1" ht="9.9" customHeight="1" x14ac:dyDescent="0.35">
      <c r="A28" s="331" t="s">
        <v>117</v>
      </c>
      <c r="B28" s="332">
        <v>4.62</v>
      </c>
      <c r="C28" s="337">
        <v>39.1</v>
      </c>
      <c r="D28" s="332">
        <v>74.89</v>
      </c>
    </row>
    <row r="29" spans="1:11" s="214" customFormat="1" ht="9.9" customHeight="1" x14ac:dyDescent="0.35">
      <c r="A29" s="331" t="s">
        <v>118</v>
      </c>
      <c r="B29" s="337">
        <v>3.65</v>
      </c>
      <c r="C29" s="332">
        <v>64.959999999999994</v>
      </c>
      <c r="D29" s="337">
        <v>52.47</v>
      </c>
    </row>
    <row r="30" spans="1:11" s="214" customFormat="1" ht="9.9" customHeight="1" x14ac:dyDescent="0.35">
      <c r="A30" s="331" t="s">
        <v>119</v>
      </c>
      <c r="B30" s="332">
        <v>4.41</v>
      </c>
      <c r="C30" s="337">
        <v>64.7</v>
      </c>
      <c r="D30" s="332">
        <v>66.680000000000007</v>
      </c>
    </row>
    <row r="31" spans="1:11" s="214" customFormat="1" ht="9.9" customHeight="1" x14ac:dyDescent="0.35">
      <c r="A31" s="331" t="s">
        <v>120</v>
      </c>
      <c r="B31" s="332">
        <v>15.66</v>
      </c>
      <c r="C31" s="332">
        <v>86.63</v>
      </c>
      <c r="D31" s="332">
        <v>66.239999999999995</v>
      </c>
    </row>
    <row r="32" spans="1:11" s="214" customFormat="1" ht="9.9" customHeight="1" x14ac:dyDescent="0.35">
      <c r="A32" s="233" t="s">
        <v>0</v>
      </c>
      <c r="B32" s="234">
        <v>4.63</v>
      </c>
      <c r="C32" s="234">
        <v>40.65</v>
      </c>
      <c r="D32" s="234">
        <v>74.09</v>
      </c>
      <c r="E32" s="252"/>
    </row>
    <row r="33" spans="1:5" ht="3" customHeight="1" x14ac:dyDescent="0.35">
      <c r="A33" s="233"/>
      <c r="B33" s="337"/>
      <c r="C33" s="337"/>
      <c r="D33" s="337"/>
    </row>
    <row r="34" spans="1:5" s="214" customFormat="1" ht="9.9" customHeight="1" x14ac:dyDescent="0.35">
      <c r="A34" s="235"/>
      <c r="B34" s="423" t="s">
        <v>123</v>
      </c>
      <c r="C34" s="423"/>
      <c r="D34" s="423"/>
    </row>
    <row r="35" spans="1:5" ht="3" customHeight="1" x14ac:dyDescent="0.35">
      <c r="A35" s="339"/>
      <c r="B35" s="337"/>
      <c r="C35" s="337"/>
      <c r="D35" s="337"/>
    </row>
    <row r="36" spans="1:5" s="214" customFormat="1" ht="9.9" customHeight="1" x14ac:dyDescent="0.35">
      <c r="A36" s="331" t="s">
        <v>117</v>
      </c>
      <c r="B36" s="332">
        <v>23.27</v>
      </c>
      <c r="C36" s="337">
        <v>69.83</v>
      </c>
      <c r="D36" s="332">
        <v>68.180000000000007</v>
      </c>
    </row>
    <row r="37" spans="1:5" s="214" customFormat="1" ht="9.9" customHeight="1" x14ac:dyDescent="0.35">
      <c r="A37" s="331" t="s">
        <v>118</v>
      </c>
      <c r="B37" s="337">
        <v>29.43</v>
      </c>
      <c r="C37" s="332">
        <v>80.12</v>
      </c>
      <c r="D37" s="337">
        <v>56.02</v>
      </c>
    </row>
    <row r="38" spans="1:5" s="214" customFormat="1" ht="9.9" customHeight="1" x14ac:dyDescent="0.35">
      <c r="A38" s="331" t="s">
        <v>119</v>
      </c>
      <c r="B38" s="332">
        <v>30.01</v>
      </c>
      <c r="C38" s="337">
        <v>82.68</v>
      </c>
      <c r="D38" s="332">
        <v>54.82</v>
      </c>
    </row>
    <row r="39" spans="1:5" s="214" customFormat="1" ht="9.9" customHeight="1" x14ac:dyDescent="0.35">
      <c r="A39" s="331" t="s">
        <v>120</v>
      </c>
      <c r="B39" s="332">
        <v>39.770000000000003</v>
      </c>
      <c r="C39" s="332">
        <v>87</v>
      </c>
      <c r="D39" s="332">
        <v>54.16</v>
      </c>
    </row>
    <row r="40" spans="1:5" s="214" customFormat="1" ht="9.9" customHeight="1" x14ac:dyDescent="0.35">
      <c r="A40" s="233" t="s">
        <v>0</v>
      </c>
      <c r="B40" s="234">
        <v>24.15</v>
      </c>
      <c r="C40" s="234">
        <v>71.45</v>
      </c>
      <c r="D40" s="234">
        <v>66.489999999999995</v>
      </c>
      <c r="E40" s="252"/>
    </row>
    <row r="41" spans="1:5" ht="3" customHeight="1" x14ac:dyDescent="0.35">
      <c r="A41" s="233"/>
      <c r="B41" s="337"/>
      <c r="C41" s="337"/>
      <c r="D41" s="337"/>
    </row>
    <row r="42" spans="1:5" s="214" customFormat="1" ht="9.9" customHeight="1" x14ac:dyDescent="0.35">
      <c r="A42" s="235"/>
      <c r="B42" s="423" t="s">
        <v>1</v>
      </c>
      <c r="C42" s="423"/>
      <c r="D42" s="423"/>
    </row>
    <row r="43" spans="1:5" ht="3" customHeight="1" x14ac:dyDescent="0.35">
      <c r="A43" s="339"/>
      <c r="B43" s="337"/>
      <c r="C43" s="337"/>
      <c r="D43" s="337"/>
    </row>
    <row r="44" spans="1:5" s="214" customFormat="1" ht="9.9" customHeight="1" x14ac:dyDescent="0.35">
      <c r="A44" s="331" t="s">
        <v>117</v>
      </c>
      <c r="B44" s="332">
        <v>17.22</v>
      </c>
      <c r="C44" s="337">
        <v>70.8</v>
      </c>
      <c r="D44" s="332">
        <v>64.59</v>
      </c>
    </row>
    <row r="45" spans="1:5" s="214" customFormat="1" ht="9.9" customHeight="1" x14ac:dyDescent="0.35">
      <c r="A45" s="331" t="s">
        <v>118</v>
      </c>
      <c r="B45" s="337">
        <v>23.12</v>
      </c>
      <c r="C45" s="332">
        <v>81.25</v>
      </c>
      <c r="D45" s="337">
        <v>52.52</v>
      </c>
    </row>
    <row r="46" spans="1:5" s="214" customFormat="1" ht="9.9" customHeight="1" x14ac:dyDescent="0.35">
      <c r="A46" s="331" t="s">
        <v>119</v>
      </c>
      <c r="B46" s="332">
        <v>25.32</v>
      </c>
      <c r="C46" s="337">
        <v>78.41</v>
      </c>
      <c r="D46" s="332">
        <v>56.93</v>
      </c>
    </row>
    <row r="47" spans="1:5" s="214" customFormat="1" ht="9.9" customHeight="1" x14ac:dyDescent="0.35">
      <c r="A47" s="331" t="s">
        <v>120</v>
      </c>
      <c r="B47" s="332">
        <v>44.47</v>
      </c>
      <c r="C47" s="332">
        <v>86.46</v>
      </c>
      <c r="D47" s="332">
        <v>52.12</v>
      </c>
      <c r="E47" s="252"/>
    </row>
    <row r="48" spans="1:5" s="214" customFormat="1" ht="9.9" customHeight="1" x14ac:dyDescent="0.35">
      <c r="A48" s="333" t="s">
        <v>0</v>
      </c>
      <c r="B48" s="234">
        <v>18.399999999999999</v>
      </c>
      <c r="C48" s="234">
        <v>72.42</v>
      </c>
      <c r="D48" s="234">
        <v>62.96</v>
      </c>
      <c r="E48" s="252"/>
    </row>
    <row r="49" spans="1:5" ht="3" customHeight="1" x14ac:dyDescent="0.35">
      <c r="A49" s="253"/>
      <c r="B49" s="237"/>
      <c r="C49" s="237"/>
      <c r="D49" s="237"/>
    </row>
    <row r="50" spans="1:5" ht="3" customHeight="1" x14ac:dyDescent="0.35">
      <c r="A50" s="248"/>
      <c r="B50" s="248"/>
      <c r="C50" s="254"/>
      <c r="D50" s="254"/>
    </row>
    <row r="51" spans="1:5" ht="9.9" customHeight="1" x14ac:dyDescent="0.35">
      <c r="A51" s="255" t="s">
        <v>124</v>
      </c>
      <c r="B51" s="255"/>
      <c r="C51" s="255"/>
      <c r="D51" s="255"/>
      <c r="E51" s="326"/>
    </row>
    <row r="52" spans="1:5" ht="34.5" customHeight="1" x14ac:dyDescent="0.35">
      <c r="A52" s="430" t="s">
        <v>276</v>
      </c>
      <c r="B52" s="430"/>
      <c r="C52" s="430"/>
      <c r="D52" s="430"/>
      <c r="E52" s="326"/>
    </row>
    <row r="53" spans="1:5" ht="15" customHeight="1" x14ac:dyDescent="0.35">
      <c r="A53" s="442"/>
      <c r="B53" s="442"/>
      <c r="C53" s="442"/>
      <c r="D53" s="442"/>
      <c r="E53" s="442"/>
    </row>
    <row r="54" spans="1:5" x14ac:dyDescent="0.35">
      <c r="A54" s="248"/>
      <c r="B54" s="248"/>
      <c r="C54" s="248"/>
      <c r="D54" s="248"/>
    </row>
    <row r="55" spans="1:5" x14ac:dyDescent="0.35">
      <c r="A55" s="248"/>
      <c r="B55" s="248"/>
      <c r="C55" s="248"/>
      <c r="D55" s="248"/>
    </row>
    <row r="56" spans="1:5" x14ac:dyDescent="0.35">
      <c r="A56" s="248"/>
      <c r="B56" s="248"/>
      <c r="C56" s="248"/>
      <c r="D56" s="248"/>
    </row>
    <row r="57" spans="1:5" x14ac:dyDescent="0.35">
      <c r="A57" s="248"/>
      <c r="B57" s="248"/>
      <c r="C57" s="248"/>
      <c r="D57" s="248"/>
    </row>
    <row r="58" spans="1:5" x14ac:dyDescent="0.35">
      <c r="A58" s="248"/>
      <c r="B58" s="248"/>
      <c r="C58" s="248"/>
      <c r="D58" s="248"/>
    </row>
    <row r="59" spans="1:5" x14ac:dyDescent="0.35">
      <c r="A59" s="248"/>
      <c r="B59" s="248"/>
      <c r="C59" s="248"/>
      <c r="D59" s="248"/>
    </row>
    <row r="60" spans="1:5" x14ac:dyDescent="0.35">
      <c r="A60" s="248"/>
      <c r="B60" s="248"/>
      <c r="C60" s="248"/>
      <c r="D60" s="248"/>
    </row>
    <row r="61" spans="1:5" x14ac:dyDescent="0.35">
      <c r="A61" s="248"/>
      <c r="B61" s="248"/>
      <c r="C61" s="248"/>
      <c r="D61" s="248"/>
    </row>
    <row r="62" spans="1:5" x14ac:dyDescent="0.35">
      <c r="A62" s="248"/>
      <c r="B62" s="248"/>
      <c r="C62" s="248"/>
      <c r="D62" s="248"/>
    </row>
    <row r="63" spans="1:5" x14ac:dyDescent="0.35">
      <c r="A63" s="248"/>
      <c r="B63" s="248"/>
      <c r="C63" s="248"/>
      <c r="D63" s="248"/>
    </row>
    <row r="64" spans="1:5" x14ac:dyDescent="0.35">
      <c r="A64" s="248"/>
      <c r="B64" s="248"/>
      <c r="C64" s="248"/>
      <c r="D64" s="248"/>
    </row>
    <row r="65" spans="1:4" x14ac:dyDescent="0.35">
      <c r="A65" s="248"/>
      <c r="B65" s="248"/>
      <c r="C65" s="248"/>
      <c r="D65" s="248"/>
    </row>
    <row r="66" spans="1:4" x14ac:dyDescent="0.35">
      <c r="A66" s="248"/>
      <c r="B66" s="248"/>
      <c r="C66" s="248"/>
      <c r="D66" s="248"/>
    </row>
    <row r="67" spans="1:4" x14ac:dyDescent="0.35">
      <c r="A67" s="248"/>
      <c r="B67" s="248"/>
      <c r="C67" s="248"/>
      <c r="D67" s="248"/>
    </row>
    <row r="68" spans="1:4" x14ac:dyDescent="0.35">
      <c r="A68" s="248"/>
      <c r="B68" s="248"/>
      <c r="C68" s="248"/>
      <c r="D68" s="248"/>
    </row>
    <row r="69" spans="1:4" x14ac:dyDescent="0.35">
      <c r="A69" s="248"/>
      <c r="B69" s="248"/>
      <c r="C69" s="248"/>
      <c r="D69" s="248"/>
    </row>
    <row r="70" spans="1:4" x14ac:dyDescent="0.35">
      <c r="A70" s="248"/>
      <c r="B70" s="248"/>
      <c r="C70" s="248"/>
      <c r="D70" s="248"/>
    </row>
  </sheetData>
  <mergeCells count="9">
    <mergeCell ref="B42:D42"/>
    <mergeCell ref="A52:D52"/>
    <mergeCell ref="A53:E53"/>
    <mergeCell ref="A5:D5"/>
    <mergeCell ref="A6:D6"/>
    <mergeCell ref="B10:D10"/>
    <mergeCell ref="B18:D18"/>
    <mergeCell ref="B26:D26"/>
    <mergeCell ref="B34:D34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42"/>
  <sheetViews>
    <sheetView topLeftCell="A7" zoomScaleNormal="100" workbookViewId="0">
      <selection activeCell="E10" sqref="E10"/>
    </sheetView>
  </sheetViews>
  <sheetFormatPr defaultRowHeight="14.5" x14ac:dyDescent="0.35"/>
  <cols>
    <col min="1" max="1" width="45.54296875" customWidth="1"/>
    <col min="2" max="2" width="0.90625" customWidth="1"/>
    <col min="3" max="3" width="12.453125" customWidth="1"/>
    <col min="4" max="4" width="25.08984375" customWidth="1"/>
    <col min="5" max="5" width="23.54296875" customWidth="1"/>
    <col min="6" max="6" width="2.453125" customWidth="1"/>
  </cols>
  <sheetData>
    <row r="4" spans="1:6" s="214" customFormat="1" x14ac:dyDescent="0.35">
      <c r="A4" s="210" t="s">
        <v>96</v>
      </c>
      <c r="B4" s="210"/>
      <c r="C4" s="211"/>
      <c r="D4" s="211"/>
      <c r="E4" s="212"/>
      <c r="F4" s="256"/>
    </row>
    <row r="5" spans="1:6" ht="12" customHeight="1" x14ac:dyDescent="0.35">
      <c r="A5" s="428" t="s">
        <v>272</v>
      </c>
      <c r="B5" s="428"/>
      <c r="C5" s="428"/>
      <c r="D5" s="428"/>
      <c r="E5" s="428"/>
    </row>
    <row r="6" spans="1:6" ht="12" customHeight="1" x14ac:dyDescent="0.35">
      <c r="A6" s="429" t="s">
        <v>196</v>
      </c>
      <c r="B6" s="429"/>
      <c r="C6" s="429"/>
      <c r="D6" s="429"/>
      <c r="E6" s="429"/>
    </row>
    <row r="7" spans="1:6" ht="6" customHeight="1" x14ac:dyDescent="0.35">
      <c r="A7" s="215"/>
      <c r="B7" s="215"/>
      <c r="C7" s="216"/>
      <c r="D7" s="216"/>
      <c r="E7" s="216"/>
    </row>
    <row r="8" spans="1:6" ht="48" customHeight="1" x14ac:dyDescent="0.35">
      <c r="A8" s="223" t="s">
        <v>154</v>
      </c>
      <c r="B8" s="223"/>
      <c r="C8" s="251" t="s">
        <v>153</v>
      </c>
      <c r="D8" s="226" t="s">
        <v>268</v>
      </c>
      <c r="E8" s="226" t="s">
        <v>267</v>
      </c>
    </row>
    <row r="9" spans="1:6" ht="3" customHeight="1" x14ac:dyDescent="0.35"/>
    <row r="10" spans="1:6" x14ac:dyDescent="0.35">
      <c r="A10" s="247" t="s">
        <v>175</v>
      </c>
      <c r="B10" s="248"/>
      <c r="C10" s="234">
        <v>18.399999999999999</v>
      </c>
      <c r="D10" s="234">
        <v>72.42</v>
      </c>
      <c r="E10" s="344">
        <v>62.96</v>
      </c>
    </row>
    <row r="11" spans="1:6" x14ac:dyDescent="0.35">
      <c r="A11" s="219" t="s">
        <v>127</v>
      </c>
      <c r="B11" s="248"/>
      <c r="C11" s="332">
        <v>28.54</v>
      </c>
      <c r="D11" s="332">
        <v>83.34</v>
      </c>
      <c r="E11" s="345">
        <v>48.53</v>
      </c>
    </row>
    <row r="12" spans="1:6" x14ac:dyDescent="0.35">
      <c r="A12" s="219" t="s">
        <v>128</v>
      </c>
      <c r="B12" s="248"/>
      <c r="C12" s="332">
        <v>15.7</v>
      </c>
      <c r="D12" s="332">
        <v>81.209999999999994</v>
      </c>
      <c r="E12" s="345">
        <v>54</v>
      </c>
    </row>
    <row r="13" spans="1:6" x14ac:dyDescent="0.35">
      <c r="A13" s="219" t="s">
        <v>129</v>
      </c>
      <c r="B13" s="248"/>
      <c r="C13" s="332">
        <v>16.54</v>
      </c>
      <c r="D13" s="332">
        <v>81.069999999999993</v>
      </c>
      <c r="E13" s="345">
        <v>35.950000000000003</v>
      </c>
    </row>
    <row r="14" spans="1:6" ht="27" x14ac:dyDescent="0.35">
      <c r="A14" s="219" t="s">
        <v>155</v>
      </c>
      <c r="B14" s="248"/>
      <c r="C14" s="332">
        <v>16.64</v>
      </c>
      <c r="D14" s="332">
        <v>58.38</v>
      </c>
      <c r="E14" s="345">
        <v>50.91</v>
      </c>
    </row>
    <row r="15" spans="1:6" ht="18" x14ac:dyDescent="0.35">
      <c r="A15" s="219" t="s">
        <v>131</v>
      </c>
      <c r="B15" s="248"/>
      <c r="C15" s="332">
        <v>8.68</v>
      </c>
      <c r="D15" s="332">
        <v>95.26</v>
      </c>
      <c r="E15" s="345">
        <v>43.08</v>
      </c>
    </row>
    <row r="16" spans="1:6" ht="18" x14ac:dyDescent="0.35">
      <c r="A16" s="219" t="s">
        <v>132</v>
      </c>
      <c r="B16" s="248"/>
      <c r="C16" s="332">
        <v>9.6999999999999993</v>
      </c>
      <c r="D16" s="332">
        <v>88.75</v>
      </c>
      <c r="E16" s="345">
        <v>39.130000000000003</v>
      </c>
    </row>
    <row r="17" spans="1:5" ht="18" x14ac:dyDescent="0.35">
      <c r="A17" s="219" t="s">
        <v>156</v>
      </c>
      <c r="B17" s="248"/>
      <c r="C17" s="332">
        <v>6.26</v>
      </c>
      <c r="D17" s="332">
        <v>74.790000000000006</v>
      </c>
      <c r="E17" s="345">
        <v>43.89</v>
      </c>
    </row>
    <row r="18" spans="1:5" x14ac:dyDescent="0.35">
      <c r="A18" s="219" t="s">
        <v>134</v>
      </c>
      <c r="B18" s="248"/>
      <c r="C18" s="332" t="s">
        <v>172</v>
      </c>
      <c r="D18" s="332" t="s">
        <v>172</v>
      </c>
      <c r="E18" s="345">
        <v>24.87</v>
      </c>
    </row>
    <row r="19" spans="1:5" ht="18" x14ac:dyDescent="0.35">
      <c r="A19" s="219" t="s">
        <v>135</v>
      </c>
      <c r="B19" s="248"/>
      <c r="C19" s="332">
        <v>11.17</v>
      </c>
      <c r="D19" s="332">
        <v>77.7</v>
      </c>
      <c r="E19" s="345">
        <v>66.09</v>
      </c>
    </row>
    <row r="20" spans="1:5" ht="18" x14ac:dyDescent="0.35">
      <c r="A20" s="219" t="s">
        <v>136</v>
      </c>
      <c r="B20" s="248"/>
      <c r="C20" s="340">
        <v>6.41</v>
      </c>
      <c r="D20" s="340">
        <v>71.099999999999994</v>
      </c>
      <c r="E20" s="346">
        <v>58.1</v>
      </c>
    </row>
    <row r="21" spans="1:5" x14ac:dyDescent="0.35">
      <c r="A21" s="255" t="s">
        <v>137</v>
      </c>
      <c r="B21" s="248"/>
      <c r="C21" s="332">
        <v>4.63</v>
      </c>
      <c r="D21" s="332">
        <v>40.65</v>
      </c>
      <c r="E21" s="345">
        <v>74.09</v>
      </c>
    </row>
    <row r="22" spans="1:5" s="258" customFormat="1" x14ac:dyDescent="0.35">
      <c r="A22" s="219" t="s">
        <v>138</v>
      </c>
      <c r="B22" s="257"/>
      <c r="C22" s="332">
        <v>27.77</v>
      </c>
      <c r="D22" s="332">
        <v>82.18</v>
      </c>
      <c r="E22" s="345">
        <v>48.01</v>
      </c>
    </row>
    <row r="23" spans="1:5" x14ac:dyDescent="0.35">
      <c r="A23" s="219" t="s">
        <v>139</v>
      </c>
      <c r="B23" s="248"/>
      <c r="C23" s="332">
        <v>10.09</v>
      </c>
      <c r="D23" s="332">
        <v>78.06</v>
      </c>
      <c r="E23" s="345">
        <v>43.34</v>
      </c>
    </row>
    <row r="24" spans="1:5" x14ac:dyDescent="0.35">
      <c r="A24" s="219" t="s">
        <v>140</v>
      </c>
      <c r="B24" s="248"/>
      <c r="C24" s="332">
        <v>6.38</v>
      </c>
      <c r="D24" s="332" t="s">
        <v>172</v>
      </c>
      <c r="E24" s="345">
        <v>90.83</v>
      </c>
    </row>
    <row r="25" spans="1:5" x14ac:dyDescent="0.35">
      <c r="A25" s="219" t="s">
        <v>141</v>
      </c>
      <c r="B25" s="248"/>
      <c r="C25" s="332">
        <v>83.74</v>
      </c>
      <c r="D25" s="332" t="s">
        <v>172</v>
      </c>
      <c r="E25" s="345">
        <v>91.84</v>
      </c>
    </row>
    <row r="26" spans="1:5" x14ac:dyDescent="0.35">
      <c r="A26" s="219" t="s">
        <v>142</v>
      </c>
      <c r="B26" s="248"/>
      <c r="C26" s="332" t="s">
        <v>172</v>
      </c>
      <c r="D26" s="332">
        <v>29.55</v>
      </c>
      <c r="E26" s="332" t="s">
        <v>172</v>
      </c>
    </row>
    <row r="27" spans="1:5" ht="18" x14ac:dyDescent="0.35">
      <c r="A27" s="219" t="s">
        <v>143</v>
      </c>
      <c r="B27" s="248"/>
      <c r="C27" s="332">
        <v>23.62</v>
      </c>
      <c r="D27" s="332">
        <v>76.150000000000006</v>
      </c>
      <c r="E27" s="345">
        <v>49.85</v>
      </c>
    </row>
    <row r="28" spans="1:5" x14ac:dyDescent="0.35">
      <c r="A28" s="219" t="s">
        <v>144</v>
      </c>
      <c r="B28" s="248"/>
      <c r="C28" s="332">
        <v>73.13</v>
      </c>
      <c r="D28" s="332">
        <v>98.26</v>
      </c>
      <c r="E28" s="345">
        <v>64.040000000000006</v>
      </c>
    </row>
    <row r="29" spans="1:5" x14ac:dyDescent="0.35">
      <c r="A29" s="219" t="s">
        <v>145</v>
      </c>
      <c r="B29" s="248"/>
      <c r="C29" s="332">
        <v>30.08</v>
      </c>
      <c r="D29" s="332">
        <v>81.27</v>
      </c>
      <c r="E29" s="345">
        <v>44.79</v>
      </c>
    </row>
    <row r="30" spans="1:5" x14ac:dyDescent="0.35">
      <c r="A30" s="219" t="s">
        <v>146</v>
      </c>
      <c r="B30" s="248"/>
      <c r="C30" s="332">
        <v>15.51</v>
      </c>
      <c r="D30" s="332">
        <v>63.99</v>
      </c>
      <c r="E30" s="345">
        <v>56.83</v>
      </c>
    </row>
    <row r="31" spans="1:5" x14ac:dyDescent="0.35">
      <c r="A31" s="219" t="s">
        <v>147</v>
      </c>
      <c r="B31" s="248"/>
      <c r="C31" s="332" t="s">
        <v>172</v>
      </c>
      <c r="D31" s="332" t="s">
        <v>172</v>
      </c>
      <c r="E31" s="345">
        <v>28.4</v>
      </c>
    </row>
    <row r="32" spans="1:5" ht="18" x14ac:dyDescent="0.35">
      <c r="A32" s="219" t="s">
        <v>148</v>
      </c>
      <c r="B32" s="248"/>
      <c r="C32" s="332">
        <v>7.15</v>
      </c>
      <c r="D32" s="332">
        <v>82.7</v>
      </c>
      <c r="E32" s="345">
        <v>27.94</v>
      </c>
    </row>
    <row r="33" spans="1:5" ht="27" x14ac:dyDescent="0.35">
      <c r="A33" s="219" t="s">
        <v>149</v>
      </c>
      <c r="B33" s="248"/>
      <c r="C33" s="332">
        <v>6.62</v>
      </c>
      <c r="D33" s="332">
        <v>72.290000000000006</v>
      </c>
      <c r="E33" s="345">
        <v>33.81</v>
      </c>
    </row>
    <row r="34" spans="1:5" ht="18" x14ac:dyDescent="0.35">
      <c r="A34" s="219" t="s">
        <v>150</v>
      </c>
      <c r="B34" s="248"/>
      <c r="C34" s="332" t="s">
        <v>172</v>
      </c>
      <c r="D34" s="332" t="s">
        <v>172</v>
      </c>
      <c r="E34" s="332" t="s">
        <v>172</v>
      </c>
    </row>
    <row r="35" spans="1:5" x14ac:dyDescent="0.35">
      <c r="A35" s="219" t="s">
        <v>269</v>
      </c>
      <c r="B35" s="248"/>
      <c r="C35" s="332">
        <v>18.05</v>
      </c>
      <c r="D35" s="332">
        <v>73.709999999999994</v>
      </c>
      <c r="E35" s="345">
        <v>52.46</v>
      </c>
    </row>
    <row r="36" spans="1:5" ht="3" customHeight="1" x14ac:dyDescent="0.35">
      <c r="A36" s="249"/>
      <c r="B36" s="249"/>
      <c r="C36" s="259"/>
      <c r="D36" s="259"/>
      <c r="E36" s="259"/>
    </row>
    <row r="37" spans="1:5" ht="3" customHeight="1" x14ac:dyDescent="0.35">
      <c r="A37" s="248"/>
      <c r="B37" s="248"/>
      <c r="C37" s="254"/>
      <c r="D37" s="254"/>
      <c r="E37" s="254"/>
    </row>
    <row r="38" spans="1:5" x14ac:dyDescent="0.35">
      <c r="A38" s="255" t="s">
        <v>124</v>
      </c>
      <c r="B38" s="255"/>
      <c r="C38" s="255"/>
      <c r="D38" s="255"/>
      <c r="E38" s="255"/>
    </row>
    <row r="39" spans="1:5" ht="35.5" customHeight="1" x14ac:dyDescent="0.35">
      <c r="A39" s="430" t="s">
        <v>277</v>
      </c>
      <c r="B39" s="430"/>
      <c r="C39" s="430"/>
      <c r="D39" s="430"/>
      <c r="E39" s="430"/>
    </row>
    <row r="40" spans="1:5" ht="43.5" customHeight="1" x14ac:dyDescent="0.35">
      <c r="A40" s="430" t="s">
        <v>270</v>
      </c>
      <c r="B40" s="430"/>
      <c r="C40" s="430"/>
      <c r="D40" s="430"/>
      <c r="E40" s="430"/>
    </row>
    <row r="41" spans="1:5" x14ac:dyDescent="0.35">
      <c r="A41" s="248"/>
      <c r="B41" s="248"/>
      <c r="C41" s="248"/>
      <c r="D41" s="248"/>
      <c r="E41" s="248"/>
    </row>
    <row r="42" spans="1:5" x14ac:dyDescent="0.35">
      <c r="A42" s="248"/>
      <c r="B42" s="248"/>
      <c r="C42" s="248"/>
      <c r="D42" s="248"/>
      <c r="E42" s="248"/>
    </row>
  </sheetData>
  <mergeCells count="4">
    <mergeCell ref="A5:E5"/>
    <mergeCell ref="A6:E6"/>
    <mergeCell ref="A39:E39"/>
    <mergeCell ref="A40:E40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A25" zoomScaleNormal="100" workbookViewId="0">
      <selection activeCell="I46" sqref="I46"/>
    </sheetView>
  </sheetViews>
  <sheetFormatPr defaultRowHeight="14.5" x14ac:dyDescent="0.35"/>
  <cols>
    <col min="1" max="1" width="13.54296875" bestFit="1" customWidth="1"/>
    <col min="2" max="2" width="0.90625" customWidth="1"/>
    <col min="3" max="3" width="9.08984375" customWidth="1"/>
    <col min="4" max="4" width="0.90625" customWidth="1"/>
    <col min="5" max="5" width="10.36328125" customWidth="1"/>
    <col min="6" max="6" width="12.54296875" customWidth="1"/>
    <col min="7" max="7" width="12.453125" customWidth="1"/>
    <col min="8" max="8" width="9.54296875" customWidth="1"/>
    <col min="9" max="9" width="13.08984375" customWidth="1"/>
  </cols>
  <sheetData>
    <row r="1" spans="1:18" ht="12" customHeight="1" x14ac:dyDescent="0.35">
      <c r="A1" s="239"/>
      <c r="B1" s="240"/>
      <c r="C1" s="240"/>
      <c r="D1" s="240"/>
      <c r="E1" s="240"/>
      <c r="F1" s="240"/>
      <c r="G1" s="1"/>
      <c r="H1" s="1"/>
      <c r="I1" s="1"/>
      <c r="J1" s="1"/>
    </row>
    <row r="2" spans="1:18" ht="12" customHeight="1" x14ac:dyDescent="0.35">
      <c r="A2" s="260"/>
      <c r="B2" s="260"/>
      <c r="C2" s="260"/>
      <c r="D2" s="260"/>
      <c r="E2" s="260"/>
      <c r="F2" s="260"/>
      <c r="G2" s="260"/>
      <c r="H2" s="260"/>
      <c r="I2" s="260"/>
      <c r="J2" s="260"/>
    </row>
    <row r="3" spans="1:18" ht="24.9" customHeight="1" x14ac:dyDescent="0.35">
      <c r="A3" s="261"/>
      <c r="B3" s="262"/>
      <c r="C3" s="262"/>
      <c r="D3" s="262"/>
      <c r="E3" s="262"/>
      <c r="F3" s="262"/>
      <c r="G3" s="263"/>
      <c r="H3" s="263"/>
      <c r="I3" s="263"/>
      <c r="J3" s="263"/>
    </row>
    <row r="4" spans="1:18" s="214" customFormat="1" ht="12" customHeight="1" x14ac:dyDescent="0.35">
      <c r="A4" s="239" t="s">
        <v>98</v>
      </c>
      <c r="B4" s="240"/>
      <c r="C4" s="240"/>
      <c r="D4" s="240"/>
      <c r="E4" s="240"/>
      <c r="F4" s="240"/>
      <c r="G4" s="240"/>
      <c r="H4" s="240"/>
      <c r="I4" s="1"/>
      <c r="J4" s="1"/>
    </row>
    <row r="5" spans="1:18" ht="24" customHeight="1" x14ac:dyDescent="0.35">
      <c r="A5" s="446" t="s">
        <v>192</v>
      </c>
      <c r="B5" s="446"/>
      <c r="C5" s="446"/>
      <c r="D5" s="446"/>
      <c r="E5" s="446"/>
      <c r="F5" s="446"/>
      <c r="G5" s="446"/>
      <c r="H5" s="446"/>
      <c r="I5" s="446"/>
      <c r="J5" s="264"/>
    </row>
    <row r="6" spans="1:18" ht="12" customHeight="1" x14ac:dyDescent="0.35">
      <c r="A6" s="447" t="s">
        <v>195</v>
      </c>
      <c r="B6" s="447"/>
      <c r="C6" s="447"/>
      <c r="D6" s="447"/>
      <c r="E6" s="447"/>
      <c r="F6" s="447"/>
      <c r="G6" s="447"/>
      <c r="H6" s="447"/>
      <c r="I6" s="447"/>
      <c r="J6" s="240"/>
    </row>
    <row r="7" spans="1:18" ht="6" customHeight="1" x14ac:dyDescent="0.35">
      <c r="A7" s="265"/>
      <c r="B7" s="266"/>
      <c r="C7" s="266"/>
      <c r="D7" s="266"/>
      <c r="E7" s="266"/>
      <c r="F7" s="266"/>
      <c r="G7" s="266"/>
      <c r="H7" s="266"/>
      <c r="I7" s="266"/>
      <c r="J7" s="267"/>
    </row>
    <row r="8" spans="1:18" ht="12" customHeight="1" x14ac:dyDescent="0.35">
      <c r="A8" s="448" t="s">
        <v>152</v>
      </c>
      <c r="B8" s="268"/>
      <c r="C8" s="450" t="s">
        <v>197</v>
      </c>
      <c r="D8" s="450"/>
      <c r="E8" s="450"/>
      <c r="F8" s="450"/>
      <c r="G8" s="450"/>
      <c r="H8" s="450"/>
      <c r="I8" s="451" t="s">
        <v>198</v>
      </c>
    </row>
    <row r="9" spans="1:18" ht="12" customHeight="1" x14ac:dyDescent="0.35">
      <c r="A9" s="444"/>
      <c r="B9" s="270"/>
      <c r="C9" s="452" t="s">
        <v>0</v>
      </c>
      <c r="D9" s="271"/>
      <c r="E9" s="454" t="s">
        <v>199</v>
      </c>
      <c r="F9" s="454"/>
      <c r="G9" s="454"/>
      <c r="H9" s="454"/>
      <c r="I9" s="452"/>
    </row>
    <row r="10" spans="1:18" ht="50.15" customHeight="1" x14ac:dyDescent="0.35">
      <c r="A10" s="449"/>
      <c r="B10" s="272"/>
      <c r="C10" s="453"/>
      <c r="D10" s="273"/>
      <c r="E10" s="273" t="s">
        <v>200</v>
      </c>
      <c r="F10" s="273" t="s">
        <v>201</v>
      </c>
      <c r="G10" s="273" t="s">
        <v>202</v>
      </c>
      <c r="H10" s="273" t="s">
        <v>203</v>
      </c>
      <c r="I10" s="453"/>
    </row>
    <row r="11" spans="1:18" ht="3" customHeight="1" x14ac:dyDescent="0.35">
      <c r="A11" s="269"/>
      <c r="B11" s="270"/>
      <c r="C11" s="271"/>
      <c r="D11" s="271"/>
      <c r="E11" s="271"/>
      <c r="F11" s="271"/>
      <c r="G11" s="271"/>
      <c r="H11" s="271"/>
      <c r="I11" s="271"/>
    </row>
    <row r="12" spans="1:18" s="214" customFormat="1" ht="9.9" customHeight="1" x14ac:dyDescent="0.35">
      <c r="A12" s="270"/>
      <c r="B12" s="274"/>
      <c r="C12" s="444" t="s">
        <v>116</v>
      </c>
      <c r="D12" s="444"/>
      <c r="E12" s="444"/>
      <c r="F12" s="444"/>
      <c r="G12" s="444"/>
      <c r="H12" s="444"/>
      <c r="I12" s="444"/>
    </row>
    <row r="13" spans="1:18" ht="3" customHeight="1" x14ac:dyDescent="0.35">
      <c r="A13" s="270"/>
    </row>
    <row r="14" spans="1:18" s="214" customFormat="1" ht="9.9" customHeight="1" x14ac:dyDescent="0.35">
      <c r="A14" s="275" t="s">
        <v>117</v>
      </c>
      <c r="B14" s="276"/>
      <c r="C14" s="345">
        <v>46.43</v>
      </c>
      <c r="D14" s="345"/>
      <c r="E14" s="345">
        <v>42.6</v>
      </c>
      <c r="F14" s="345">
        <v>25.9</v>
      </c>
      <c r="G14" s="345">
        <v>5.17</v>
      </c>
      <c r="H14" s="345">
        <v>2.12</v>
      </c>
      <c r="I14" s="345">
        <v>23.8</v>
      </c>
      <c r="K14" s="252"/>
      <c r="L14" s="252"/>
      <c r="M14" s="252"/>
      <c r="N14" s="252"/>
      <c r="O14" s="252"/>
      <c r="P14" s="252"/>
      <c r="Q14" s="252"/>
      <c r="R14" s="252"/>
    </row>
    <row r="15" spans="1:18" s="214" customFormat="1" ht="9.9" customHeight="1" x14ac:dyDescent="0.35">
      <c r="A15" s="275" t="s">
        <v>118</v>
      </c>
      <c r="B15" s="276"/>
      <c r="C15" s="345">
        <v>61.18</v>
      </c>
      <c r="D15" s="345"/>
      <c r="E15" s="345">
        <v>59.9</v>
      </c>
      <c r="F15" s="345">
        <v>32.85</v>
      </c>
      <c r="G15" s="345">
        <v>6.19</v>
      </c>
      <c r="H15" s="345">
        <v>1.62</v>
      </c>
      <c r="I15" s="345">
        <v>33.61</v>
      </c>
      <c r="K15" s="252"/>
      <c r="L15" s="252"/>
      <c r="M15" s="252"/>
      <c r="N15" s="252"/>
      <c r="O15" s="252"/>
      <c r="P15" s="252"/>
      <c r="Q15" s="252"/>
      <c r="R15" s="252"/>
    </row>
    <row r="16" spans="1:18" s="214" customFormat="1" ht="9.9" customHeight="1" x14ac:dyDescent="0.35">
      <c r="A16" s="275" t="s">
        <v>119</v>
      </c>
      <c r="B16" s="276"/>
      <c r="C16" s="345">
        <v>69.63</v>
      </c>
      <c r="D16" s="345"/>
      <c r="E16" s="345">
        <v>67.14</v>
      </c>
      <c r="F16" s="345">
        <v>40.67</v>
      </c>
      <c r="G16" s="345">
        <v>12.78</v>
      </c>
      <c r="H16" s="345">
        <v>3.29</v>
      </c>
      <c r="I16" s="345">
        <v>40.19</v>
      </c>
      <c r="K16" s="252"/>
      <c r="L16" s="252"/>
      <c r="M16" s="252"/>
      <c r="N16" s="252"/>
      <c r="O16" s="252"/>
      <c r="P16" s="252"/>
      <c r="Q16" s="252"/>
      <c r="R16" s="252"/>
    </row>
    <row r="17" spans="1:18" s="214" customFormat="1" ht="9.9" customHeight="1" x14ac:dyDescent="0.35">
      <c r="A17" s="275" t="s">
        <v>120</v>
      </c>
      <c r="B17" s="276"/>
      <c r="C17" s="345">
        <v>83.36</v>
      </c>
      <c r="D17" s="345"/>
      <c r="E17" s="345">
        <v>81.67</v>
      </c>
      <c r="F17" s="345">
        <v>60.25</v>
      </c>
      <c r="G17" s="345">
        <v>26.54</v>
      </c>
      <c r="H17" s="345">
        <v>11.53</v>
      </c>
      <c r="I17" s="345">
        <v>62.07</v>
      </c>
      <c r="K17" s="252"/>
      <c r="L17" s="252"/>
      <c r="M17" s="252"/>
      <c r="N17" s="252"/>
      <c r="O17" s="252"/>
      <c r="P17" s="252"/>
      <c r="Q17" s="252"/>
      <c r="R17" s="252"/>
    </row>
    <row r="18" spans="1:18" s="214" customFormat="1" ht="9.9" customHeight="1" x14ac:dyDescent="0.35">
      <c r="A18" s="277" t="s">
        <v>0</v>
      </c>
      <c r="B18" s="278"/>
      <c r="C18" s="344">
        <v>49.49</v>
      </c>
      <c r="D18" s="344"/>
      <c r="E18" s="344">
        <v>45.98</v>
      </c>
      <c r="F18" s="344">
        <v>27.87</v>
      </c>
      <c r="G18" s="344">
        <v>6.05</v>
      </c>
      <c r="H18" s="344">
        <v>2.33</v>
      </c>
      <c r="I18" s="344">
        <v>26.17</v>
      </c>
      <c r="K18" s="252"/>
      <c r="L18" s="252"/>
      <c r="M18" s="252"/>
      <c r="N18" s="252"/>
      <c r="O18" s="252"/>
      <c r="P18" s="252"/>
      <c r="Q18" s="252"/>
      <c r="R18" s="252"/>
    </row>
    <row r="19" spans="1:18" ht="3" customHeight="1" x14ac:dyDescent="0.35">
      <c r="A19" s="270"/>
      <c r="B19" s="279"/>
      <c r="C19" s="279"/>
      <c r="D19" s="279"/>
      <c r="E19" s="279"/>
      <c r="F19" s="279"/>
      <c r="G19" s="279"/>
      <c r="H19" s="279"/>
      <c r="I19" s="279"/>
    </row>
    <row r="20" spans="1:18" s="214" customFormat="1" ht="9.9" customHeight="1" x14ac:dyDescent="0.35">
      <c r="A20" s="280"/>
      <c r="B20" s="281"/>
      <c r="C20" s="445" t="s">
        <v>121</v>
      </c>
      <c r="D20" s="445"/>
      <c r="E20" s="445"/>
      <c r="F20" s="445"/>
      <c r="G20" s="445"/>
      <c r="H20" s="445"/>
      <c r="I20" s="445"/>
    </row>
    <row r="21" spans="1:18" ht="3" customHeight="1" x14ac:dyDescent="0.35">
      <c r="A21" s="282"/>
      <c r="B21" s="279"/>
      <c r="C21" s="279"/>
      <c r="D21" s="279"/>
      <c r="E21" s="279"/>
      <c r="F21" s="279"/>
      <c r="G21" s="279"/>
      <c r="H21" s="279"/>
      <c r="I21" s="279"/>
    </row>
    <row r="22" spans="1:18" s="214" customFormat="1" ht="9.9" customHeight="1" x14ac:dyDescent="0.35">
      <c r="A22" s="275" t="s">
        <v>117</v>
      </c>
      <c r="B22" s="276"/>
      <c r="C22" s="345">
        <v>38.659999999999997</v>
      </c>
      <c r="D22" s="345"/>
      <c r="E22" s="345">
        <v>37.549999999999997</v>
      </c>
      <c r="F22" s="345">
        <v>11.02</v>
      </c>
      <c r="G22" s="345">
        <v>2.16</v>
      </c>
      <c r="H22" s="345">
        <v>2.61</v>
      </c>
      <c r="I22" s="345">
        <v>12.09</v>
      </c>
    </row>
    <row r="23" spans="1:18" s="214" customFormat="1" ht="9.9" customHeight="1" x14ac:dyDescent="0.35">
      <c r="A23" s="275" t="s">
        <v>118</v>
      </c>
      <c r="B23" s="276"/>
      <c r="C23" s="345">
        <v>57.71</v>
      </c>
      <c r="D23" s="345"/>
      <c r="E23" s="345">
        <v>57.31</v>
      </c>
      <c r="F23" s="345">
        <v>22.05</v>
      </c>
      <c r="G23" s="345">
        <v>4.47</v>
      </c>
      <c r="H23" s="345">
        <v>6.12</v>
      </c>
      <c r="I23" s="345">
        <v>26.5</v>
      </c>
    </row>
    <row r="24" spans="1:18" s="214" customFormat="1" ht="9.9" customHeight="1" x14ac:dyDescent="0.35">
      <c r="A24" s="275" t="s">
        <v>119</v>
      </c>
      <c r="B24" s="276"/>
      <c r="C24" s="345">
        <v>60.44</v>
      </c>
      <c r="D24" s="345"/>
      <c r="E24" s="345">
        <v>58.97</v>
      </c>
      <c r="F24" s="345">
        <v>35.78</v>
      </c>
      <c r="G24" s="345">
        <v>7.62</v>
      </c>
      <c r="H24" s="345">
        <v>2.0099999999999998</v>
      </c>
      <c r="I24" s="345">
        <v>35.71</v>
      </c>
    </row>
    <row r="25" spans="1:18" s="214" customFormat="1" ht="9.9" customHeight="1" x14ac:dyDescent="0.35">
      <c r="A25" s="275" t="s">
        <v>120</v>
      </c>
      <c r="B25" s="276"/>
      <c r="C25" s="345">
        <v>80.22</v>
      </c>
      <c r="D25" s="345"/>
      <c r="E25" s="345">
        <v>77.63</v>
      </c>
      <c r="F25" s="345">
        <v>51.77</v>
      </c>
      <c r="G25" s="345">
        <v>26.5</v>
      </c>
      <c r="H25" s="345">
        <v>11.1</v>
      </c>
      <c r="I25" s="345">
        <v>51.01</v>
      </c>
    </row>
    <row r="26" spans="1:18" s="214" customFormat="1" ht="9.9" customHeight="1" x14ac:dyDescent="0.35">
      <c r="A26" s="277" t="s">
        <v>0</v>
      </c>
      <c r="B26" s="278"/>
      <c r="C26" s="344">
        <v>45.04</v>
      </c>
      <c r="D26" s="344"/>
      <c r="E26" s="344">
        <v>43.89</v>
      </c>
      <c r="F26" s="344">
        <v>16.7</v>
      </c>
      <c r="G26" s="344">
        <v>4.29</v>
      </c>
      <c r="H26" s="344">
        <v>3.46</v>
      </c>
      <c r="I26" s="344">
        <v>17.940000000000001</v>
      </c>
    </row>
    <row r="27" spans="1:18" ht="3" customHeight="1" x14ac:dyDescent="0.35">
      <c r="A27" s="277"/>
      <c r="B27" s="279"/>
      <c r="C27" s="346"/>
      <c r="D27" s="346"/>
      <c r="E27" s="346"/>
      <c r="F27" s="346"/>
      <c r="G27" s="346"/>
      <c r="H27" s="346"/>
      <c r="I27" s="346"/>
    </row>
    <row r="28" spans="1:18" s="214" customFormat="1" ht="9.9" customHeight="1" x14ac:dyDescent="0.35">
      <c r="A28" s="277"/>
      <c r="B28" s="281"/>
      <c r="C28" s="445" t="s">
        <v>122</v>
      </c>
      <c r="D28" s="445"/>
      <c r="E28" s="445"/>
      <c r="F28" s="445"/>
      <c r="G28" s="445"/>
      <c r="H28" s="445"/>
      <c r="I28" s="445"/>
    </row>
    <row r="29" spans="1:18" ht="3" customHeight="1" x14ac:dyDescent="0.35">
      <c r="A29" s="282"/>
      <c r="B29" s="279"/>
      <c r="C29" s="279"/>
      <c r="D29" s="279"/>
      <c r="E29" s="279"/>
      <c r="F29" s="279"/>
      <c r="G29" s="279"/>
      <c r="H29" s="279"/>
      <c r="I29" s="279"/>
    </row>
    <row r="30" spans="1:18" s="214" customFormat="1" ht="9.9" customHeight="1" x14ac:dyDescent="0.35">
      <c r="A30" s="275" t="s">
        <v>117</v>
      </c>
      <c r="B30" s="276"/>
      <c r="C30" s="345">
        <v>40.6</v>
      </c>
      <c r="D30" s="345"/>
      <c r="E30" s="345">
        <v>38.74</v>
      </c>
      <c r="F30" s="345">
        <v>12.83</v>
      </c>
      <c r="G30" s="345">
        <v>1.76</v>
      </c>
      <c r="H30" s="345">
        <v>1.56</v>
      </c>
      <c r="I30" s="345">
        <v>12.07</v>
      </c>
    </row>
    <row r="31" spans="1:18" s="214" customFormat="1" ht="9.9" customHeight="1" x14ac:dyDescent="0.35">
      <c r="A31" s="275" t="s">
        <v>118</v>
      </c>
      <c r="B31" s="276"/>
      <c r="C31" s="345">
        <v>49.91</v>
      </c>
      <c r="D31" s="345"/>
      <c r="E31" s="345">
        <v>48.29</v>
      </c>
      <c r="F31" s="345">
        <v>21.99</v>
      </c>
      <c r="G31" s="345">
        <v>3.79</v>
      </c>
      <c r="H31" s="345">
        <v>2.82</v>
      </c>
      <c r="I31" s="345">
        <v>22.38</v>
      </c>
    </row>
    <row r="32" spans="1:18" s="214" customFormat="1" ht="9.9" customHeight="1" x14ac:dyDescent="0.35">
      <c r="A32" s="275" t="s">
        <v>119</v>
      </c>
      <c r="B32" s="276"/>
      <c r="C32" s="345">
        <v>51.91</v>
      </c>
      <c r="D32" s="345"/>
      <c r="E32" s="345">
        <v>51.5</v>
      </c>
      <c r="F32" s="345">
        <v>23.75</v>
      </c>
      <c r="G32" s="345">
        <v>6.45</v>
      </c>
      <c r="H32" s="345">
        <v>1.5</v>
      </c>
      <c r="I32" s="345">
        <v>24.65</v>
      </c>
    </row>
    <row r="33" spans="1:9" s="214" customFormat="1" ht="9.9" customHeight="1" x14ac:dyDescent="0.35">
      <c r="A33" s="275" t="s">
        <v>120</v>
      </c>
      <c r="B33" s="276"/>
      <c r="C33" s="345">
        <v>73.55</v>
      </c>
      <c r="D33" s="345"/>
      <c r="E33" s="345">
        <v>71.12</v>
      </c>
      <c r="F33" s="345">
        <v>32.33</v>
      </c>
      <c r="G33" s="345">
        <v>14.24</v>
      </c>
      <c r="H33" s="345">
        <v>9.0299999999999994</v>
      </c>
      <c r="I33" s="345">
        <v>33.85</v>
      </c>
    </row>
    <row r="34" spans="1:9" s="214" customFormat="1" ht="9.9" customHeight="1" x14ac:dyDescent="0.35">
      <c r="A34" s="277" t="s">
        <v>0</v>
      </c>
      <c r="B34" s="278"/>
      <c r="C34" s="344">
        <v>41.36</v>
      </c>
      <c r="D34" s="344"/>
      <c r="E34" s="344">
        <v>39.53</v>
      </c>
      <c r="F34" s="344">
        <v>13.51</v>
      </c>
      <c r="G34" s="344">
        <v>1.98</v>
      </c>
      <c r="H34" s="344">
        <v>1.65</v>
      </c>
      <c r="I34" s="344">
        <v>12.84</v>
      </c>
    </row>
    <row r="35" spans="1:9" ht="3" customHeight="1" x14ac:dyDescent="0.35">
      <c r="A35" s="277"/>
      <c r="B35" s="279"/>
      <c r="C35" s="279"/>
      <c r="D35" s="279"/>
      <c r="E35" s="279"/>
      <c r="F35" s="279"/>
      <c r="G35" s="279"/>
      <c r="H35" s="279"/>
      <c r="I35" s="279"/>
    </row>
    <row r="36" spans="1:9" s="214" customFormat="1" ht="9.9" customHeight="1" x14ac:dyDescent="0.35">
      <c r="A36" s="277"/>
      <c r="B36" s="281"/>
      <c r="C36" s="445" t="s">
        <v>123</v>
      </c>
      <c r="D36" s="445"/>
      <c r="E36" s="445"/>
      <c r="F36" s="445"/>
      <c r="G36" s="445"/>
      <c r="H36" s="445"/>
      <c r="I36" s="445"/>
    </row>
    <row r="37" spans="1:9" ht="3" customHeight="1" x14ac:dyDescent="0.35">
      <c r="A37" s="282"/>
      <c r="B37" s="279"/>
      <c r="C37" s="279"/>
      <c r="D37" s="279"/>
      <c r="E37" s="279"/>
      <c r="F37" s="279"/>
      <c r="G37" s="279"/>
      <c r="H37" s="279"/>
      <c r="I37" s="279"/>
    </row>
    <row r="38" spans="1:9" s="214" customFormat="1" ht="9.9" customHeight="1" x14ac:dyDescent="0.35">
      <c r="A38" s="275" t="s">
        <v>117</v>
      </c>
      <c r="B38" s="276"/>
      <c r="C38" s="345">
        <v>62.82</v>
      </c>
      <c r="D38" s="345"/>
      <c r="E38" s="345">
        <v>61.21</v>
      </c>
      <c r="F38" s="345">
        <v>28.85</v>
      </c>
      <c r="G38" s="345">
        <v>7.25</v>
      </c>
      <c r="H38" s="345">
        <v>1.95</v>
      </c>
      <c r="I38" s="345">
        <v>29.88</v>
      </c>
    </row>
    <row r="39" spans="1:9" s="214" customFormat="1" ht="9.9" customHeight="1" x14ac:dyDescent="0.35">
      <c r="A39" s="275" t="s">
        <v>118</v>
      </c>
      <c r="B39" s="276"/>
      <c r="C39" s="345">
        <v>66.790000000000006</v>
      </c>
      <c r="D39" s="345"/>
      <c r="E39" s="345">
        <v>62.79</v>
      </c>
      <c r="F39" s="345">
        <v>37.53</v>
      </c>
      <c r="G39" s="345">
        <v>9.6300000000000008</v>
      </c>
      <c r="H39" s="345">
        <v>5.56</v>
      </c>
      <c r="I39" s="345">
        <v>36.39</v>
      </c>
    </row>
    <row r="40" spans="1:9" s="214" customFormat="1" ht="9.9" customHeight="1" x14ac:dyDescent="0.35">
      <c r="A40" s="275" t="s">
        <v>119</v>
      </c>
      <c r="B40" s="276"/>
      <c r="C40" s="345">
        <v>66.48</v>
      </c>
      <c r="D40" s="345"/>
      <c r="E40" s="345">
        <v>65.069999999999993</v>
      </c>
      <c r="F40" s="345">
        <v>37.97</v>
      </c>
      <c r="G40" s="345">
        <v>15.19</v>
      </c>
      <c r="H40" s="345">
        <v>6.26</v>
      </c>
      <c r="I40" s="345">
        <v>39.93</v>
      </c>
    </row>
    <row r="41" spans="1:9" s="214" customFormat="1" ht="9.9" customHeight="1" x14ac:dyDescent="0.35">
      <c r="A41" s="275" t="s">
        <v>120</v>
      </c>
      <c r="B41" s="276"/>
      <c r="C41" s="345">
        <v>72.709999999999994</v>
      </c>
      <c r="D41" s="345"/>
      <c r="E41" s="345">
        <v>71.5</v>
      </c>
      <c r="F41" s="345">
        <v>45.94</v>
      </c>
      <c r="G41" s="345">
        <v>23.08</v>
      </c>
      <c r="H41" s="345">
        <v>11.69</v>
      </c>
      <c r="I41" s="345">
        <v>49.42</v>
      </c>
    </row>
    <row r="42" spans="1:9" s="214" customFormat="1" ht="9.9" customHeight="1" x14ac:dyDescent="0.35">
      <c r="A42" s="277" t="s">
        <v>0</v>
      </c>
      <c r="B42" s="278"/>
      <c r="C42" s="344">
        <v>63.36</v>
      </c>
      <c r="D42" s="344"/>
      <c r="E42" s="344">
        <v>61.62</v>
      </c>
      <c r="F42" s="344">
        <v>29.97</v>
      </c>
      <c r="G42" s="344">
        <v>7.93</v>
      </c>
      <c r="H42" s="344">
        <v>2.48</v>
      </c>
      <c r="I42" s="344">
        <v>30.94</v>
      </c>
    </row>
    <row r="43" spans="1:9" ht="3" customHeight="1" x14ac:dyDescent="0.35">
      <c r="A43" s="277"/>
      <c r="B43" s="279"/>
      <c r="C43" s="279"/>
      <c r="D43" s="279"/>
      <c r="E43" s="279"/>
      <c r="F43" s="279"/>
      <c r="G43" s="279"/>
      <c r="H43" s="279"/>
      <c r="I43" s="279"/>
    </row>
    <row r="44" spans="1:9" s="214" customFormat="1" ht="9.9" customHeight="1" x14ac:dyDescent="0.35">
      <c r="A44" s="277"/>
      <c r="B44" s="281"/>
      <c r="C44" s="445" t="s">
        <v>2</v>
      </c>
      <c r="D44" s="445"/>
      <c r="E44" s="445"/>
      <c r="F44" s="445"/>
      <c r="G44" s="445"/>
      <c r="H44" s="445"/>
      <c r="I44" s="445"/>
    </row>
    <row r="45" spans="1:9" ht="3" customHeight="1" x14ac:dyDescent="0.35">
      <c r="A45" s="282"/>
      <c r="B45" s="279"/>
      <c r="C45" s="279"/>
      <c r="D45" s="279"/>
      <c r="E45" s="279"/>
      <c r="F45" s="279"/>
      <c r="G45" s="279"/>
      <c r="H45" s="279"/>
      <c r="I45" s="279"/>
    </row>
    <row r="46" spans="1:9" s="214" customFormat="1" ht="9.9" customHeight="1" x14ac:dyDescent="0.35">
      <c r="A46" s="275" t="s">
        <v>117</v>
      </c>
      <c r="B46" s="276"/>
      <c r="C46" s="345">
        <v>54.79</v>
      </c>
      <c r="D46" s="345"/>
      <c r="E46" s="345">
        <v>52.44</v>
      </c>
      <c r="F46" s="345">
        <v>25.93</v>
      </c>
      <c r="G46" s="345">
        <v>5.91</v>
      </c>
      <c r="H46" s="345">
        <v>1.97</v>
      </c>
      <c r="I46" s="345">
        <v>25.75</v>
      </c>
    </row>
    <row r="47" spans="1:9" s="214" customFormat="1" ht="9.9" customHeight="1" x14ac:dyDescent="0.35">
      <c r="A47" s="275" t="s">
        <v>118</v>
      </c>
      <c r="B47" s="276"/>
      <c r="C47" s="345">
        <v>63.08</v>
      </c>
      <c r="D47" s="345"/>
      <c r="E47" s="345">
        <v>60.47</v>
      </c>
      <c r="F47" s="345">
        <v>34.14</v>
      </c>
      <c r="G47" s="345">
        <v>7.67</v>
      </c>
      <c r="H47" s="345">
        <v>3.74</v>
      </c>
      <c r="I47" s="345">
        <v>34.04</v>
      </c>
    </row>
    <row r="48" spans="1:9" s="214" customFormat="1" ht="9.9" customHeight="1" x14ac:dyDescent="0.35">
      <c r="A48" s="275" t="s">
        <v>119</v>
      </c>
      <c r="B48" s="276"/>
      <c r="C48" s="345">
        <v>66.94</v>
      </c>
      <c r="D48" s="345"/>
      <c r="E48" s="345">
        <v>65.11</v>
      </c>
      <c r="F48" s="345">
        <v>38.39</v>
      </c>
      <c r="G48" s="345">
        <v>13.51</v>
      </c>
      <c r="H48" s="345">
        <v>4.6500000000000004</v>
      </c>
      <c r="I48" s="345">
        <v>39.200000000000003</v>
      </c>
    </row>
    <row r="49" spans="1:9" s="214" customFormat="1" ht="9.9" customHeight="1" x14ac:dyDescent="0.35">
      <c r="A49" s="275" t="s">
        <v>120</v>
      </c>
      <c r="B49" s="276"/>
      <c r="C49" s="345">
        <v>77.28</v>
      </c>
      <c r="D49" s="345"/>
      <c r="E49" s="345">
        <v>75.790000000000006</v>
      </c>
      <c r="F49" s="345">
        <v>51.49</v>
      </c>
      <c r="G49" s="345">
        <v>24.37</v>
      </c>
      <c r="H49" s="345">
        <v>11.53</v>
      </c>
      <c r="I49" s="345">
        <v>54.06</v>
      </c>
    </row>
    <row r="50" spans="1:9" s="214" customFormat="1" ht="9.9" customHeight="1" x14ac:dyDescent="0.35">
      <c r="A50" s="277" t="s">
        <v>0</v>
      </c>
      <c r="B50" s="278"/>
      <c r="C50" s="344">
        <v>56.19</v>
      </c>
      <c r="D50" s="344"/>
      <c r="E50" s="344">
        <v>53.85</v>
      </c>
      <c r="F50" s="344">
        <v>27.39</v>
      </c>
      <c r="G50" s="344">
        <v>6.64</v>
      </c>
      <c r="H50" s="344">
        <v>2.36</v>
      </c>
      <c r="I50" s="344">
        <v>27.31</v>
      </c>
    </row>
    <row r="51" spans="1:9" ht="3" customHeight="1" x14ac:dyDescent="0.35">
      <c r="A51" s="249"/>
      <c r="B51" s="249"/>
      <c r="C51" s="249"/>
      <c r="D51" s="249"/>
      <c r="E51" s="249"/>
      <c r="F51" s="249"/>
      <c r="G51" s="249"/>
      <c r="H51" s="249"/>
      <c r="I51" s="249"/>
    </row>
    <row r="52" spans="1:9" ht="3" customHeight="1" x14ac:dyDescent="0.35"/>
    <row r="53" spans="1:9" s="214" customFormat="1" ht="9.9" customHeight="1" x14ac:dyDescent="0.35">
      <c r="A53" s="283" t="s">
        <v>124</v>
      </c>
      <c r="B53" s="283"/>
      <c r="C53" s="283"/>
      <c r="D53" s="283"/>
      <c r="E53" s="283"/>
      <c r="F53" s="283"/>
      <c r="G53" s="283"/>
      <c r="H53" s="283"/>
      <c r="I53" s="283"/>
    </row>
    <row r="54" spans="1:9" s="214" customFormat="1" ht="9.9" customHeight="1" x14ac:dyDescent="0.35">
      <c r="A54" s="283" t="s">
        <v>204</v>
      </c>
      <c r="B54" s="354"/>
      <c r="C54" s="283"/>
      <c r="D54" s="283"/>
      <c r="E54" s="283"/>
      <c r="F54" s="283"/>
      <c r="G54" s="283"/>
      <c r="H54" s="354"/>
      <c r="I54" s="283"/>
    </row>
    <row r="55" spans="1:9" s="214" customFormat="1" ht="9.9" customHeight="1" x14ac:dyDescent="0.35">
      <c r="A55" s="283" t="s">
        <v>205</v>
      </c>
      <c r="B55" s="354"/>
      <c r="C55" s="283"/>
      <c r="D55" s="283"/>
      <c r="E55" s="283"/>
      <c r="F55" s="283"/>
      <c r="G55" s="283"/>
      <c r="H55" s="354"/>
      <c r="I55" s="283"/>
    </row>
    <row r="56" spans="1:9" s="214" customFormat="1" ht="9.9" customHeight="1" x14ac:dyDescent="0.35">
      <c r="A56" s="355" t="s">
        <v>206</v>
      </c>
      <c r="B56" s="354"/>
      <c r="C56" s="283"/>
      <c r="D56" s="283"/>
      <c r="E56" s="283"/>
      <c r="F56" s="283"/>
      <c r="G56" s="283"/>
      <c r="H56" s="354"/>
      <c r="I56" s="283"/>
    </row>
    <row r="57" spans="1:9" s="356" customFormat="1" ht="20.149999999999999" customHeight="1" x14ac:dyDescent="0.35">
      <c r="A57" s="443" t="s">
        <v>207</v>
      </c>
      <c r="B57" s="443"/>
      <c r="C57" s="443"/>
      <c r="D57" s="443"/>
      <c r="E57" s="443"/>
      <c r="F57" s="443"/>
      <c r="G57" s="443"/>
      <c r="H57" s="443"/>
      <c r="I57" s="443"/>
    </row>
  </sheetData>
  <mergeCells count="13">
    <mergeCell ref="A5:I5"/>
    <mergeCell ref="A6:I6"/>
    <mergeCell ref="A8:A10"/>
    <mergeCell ref="C8:H8"/>
    <mergeCell ref="I8:I10"/>
    <mergeCell ref="C9:C10"/>
    <mergeCell ref="E9:H9"/>
    <mergeCell ref="A57:I57"/>
    <mergeCell ref="C12:I12"/>
    <mergeCell ref="C20:I20"/>
    <mergeCell ref="C28:I28"/>
    <mergeCell ref="C36:I36"/>
    <mergeCell ref="C44:I44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zoomScaleNormal="100" workbookViewId="0">
      <selection activeCell="H12" sqref="H12"/>
    </sheetView>
  </sheetViews>
  <sheetFormatPr defaultRowHeight="14.5" x14ac:dyDescent="0.35"/>
  <cols>
    <col min="1" max="1" width="37.36328125" customWidth="1"/>
    <col min="2" max="2" width="0.90625" customWidth="1"/>
    <col min="3" max="3" width="9.6328125" customWidth="1"/>
    <col min="4" max="4" width="0.90625" customWidth="1"/>
    <col min="5" max="9" width="12.90625" customWidth="1"/>
    <col min="10" max="10" width="2.54296875" customWidth="1"/>
  </cols>
  <sheetData>
    <row r="1" spans="1:17" ht="12" customHeight="1" x14ac:dyDescent="0.35"/>
    <row r="2" spans="1:17" ht="12" customHeight="1" x14ac:dyDescent="0.35"/>
    <row r="3" spans="1:17" ht="24.9" customHeight="1" x14ac:dyDescent="0.35"/>
    <row r="4" spans="1:17" s="214" customFormat="1" ht="12" customHeight="1" x14ac:dyDescent="0.35">
      <c r="A4" s="239" t="s">
        <v>100</v>
      </c>
      <c r="B4" s="239"/>
      <c r="C4" s="240"/>
      <c r="D4" s="240"/>
      <c r="E4" s="240"/>
      <c r="F4" s="240"/>
      <c r="G4" s="240"/>
      <c r="H4" s="240"/>
      <c r="I4" s="240"/>
      <c r="J4" s="1"/>
    </row>
    <row r="5" spans="1:17" ht="12.5" customHeight="1" x14ac:dyDescent="0.35">
      <c r="A5" s="446" t="s">
        <v>193</v>
      </c>
      <c r="B5" s="446"/>
      <c r="C5" s="446"/>
      <c r="D5" s="446"/>
      <c r="E5" s="446"/>
      <c r="F5" s="446"/>
      <c r="G5" s="446"/>
      <c r="H5" s="446"/>
      <c r="I5" s="446"/>
      <c r="J5" s="284"/>
    </row>
    <row r="6" spans="1:17" s="214" customFormat="1" ht="12" customHeight="1" x14ac:dyDescent="0.35">
      <c r="A6" s="447" t="s">
        <v>195</v>
      </c>
      <c r="B6" s="447"/>
      <c r="C6" s="447"/>
      <c r="D6" s="447"/>
      <c r="E6" s="447"/>
      <c r="F6" s="447"/>
      <c r="G6" s="447"/>
      <c r="H6" s="447"/>
      <c r="I6" s="447"/>
      <c r="J6" s="263"/>
    </row>
    <row r="7" spans="1:17" ht="6" customHeight="1" x14ac:dyDescent="0.35">
      <c r="A7" s="265"/>
      <c r="B7" s="265"/>
      <c r="C7" s="266"/>
      <c r="D7" s="266"/>
      <c r="E7" s="266"/>
      <c r="F7" s="266"/>
      <c r="G7" s="266"/>
      <c r="H7" s="266"/>
      <c r="I7" s="266"/>
      <c r="J7" s="267"/>
    </row>
    <row r="8" spans="1:17" ht="12" customHeight="1" x14ac:dyDescent="0.35">
      <c r="A8" s="457" t="s">
        <v>154</v>
      </c>
      <c r="B8" s="268"/>
      <c r="C8" s="450" t="s">
        <v>197</v>
      </c>
      <c r="D8" s="450"/>
      <c r="E8" s="450"/>
      <c r="F8" s="450"/>
      <c r="G8" s="450"/>
      <c r="H8" s="450"/>
      <c r="I8" s="451" t="s">
        <v>208</v>
      </c>
    </row>
    <row r="9" spans="1:17" ht="12" customHeight="1" x14ac:dyDescent="0.35">
      <c r="A9" s="458"/>
      <c r="B9" s="270"/>
      <c r="C9" s="451" t="s">
        <v>0</v>
      </c>
      <c r="D9" s="271"/>
      <c r="E9" s="454" t="s">
        <v>199</v>
      </c>
      <c r="F9" s="454"/>
      <c r="G9" s="454"/>
      <c r="H9" s="454"/>
      <c r="I9" s="452"/>
    </row>
    <row r="10" spans="1:17" ht="39.9" customHeight="1" x14ac:dyDescent="0.35">
      <c r="A10" s="459"/>
      <c r="B10" s="272"/>
      <c r="C10" s="453"/>
      <c r="D10" s="273"/>
      <c r="E10" s="273" t="s">
        <v>209</v>
      </c>
      <c r="F10" s="273" t="s">
        <v>210</v>
      </c>
      <c r="G10" s="273" t="s">
        <v>211</v>
      </c>
      <c r="H10" s="273" t="s">
        <v>212</v>
      </c>
      <c r="I10" s="453"/>
    </row>
    <row r="11" spans="1:17" ht="3" customHeight="1" x14ac:dyDescent="0.35">
      <c r="A11" s="455"/>
      <c r="B11" s="455"/>
      <c r="C11" s="455"/>
      <c r="D11" s="455"/>
      <c r="E11" s="455"/>
      <c r="F11" s="455"/>
      <c r="G11" s="455"/>
      <c r="H11" s="455"/>
      <c r="I11" s="455"/>
    </row>
    <row r="12" spans="1:17" ht="9.9" customHeight="1" x14ac:dyDescent="0.35">
      <c r="A12" s="384" t="s">
        <v>175</v>
      </c>
      <c r="B12" s="357"/>
      <c r="C12" s="344">
        <v>56.19</v>
      </c>
      <c r="E12" s="344">
        <v>53.85</v>
      </c>
      <c r="F12" s="344">
        <v>27.39</v>
      </c>
      <c r="G12" s="344">
        <v>6.64</v>
      </c>
      <c r="H12" s="344">
        <v>2.36</v>
      </c>
      <c r="I12" s="344">
        <v>27.31</v>
      </c>
      <c r="J12" s="285"/>
      <c r="K12" s="360"/>
      <c r="L12" s="360"/>
      <c r="M12" s="360"/>
      <c r="N12" s="360"/>
      <c r="O12" s="360"/>
      <c r="P12" s="360"/>
      <c r="Q12" s="360"/>
    </row>
    <row r="13" spans="1:17" s="286" customFormat="1" ht="9.9" customHeight="1" x14ac:dyDescent="0.35">
      <c r="A13" s="274" t="s">
        <v>127</v>
      </c>
      <c r="B13" s="279"/>
      <c r="C13" s="345">
        <v>65.33</v>
      </c>
      <c r="E13" s="345">
        <v>61.13</v>
      </c>
      <c r="F13" s="345">
        <v>37.799999999999997</v>
      </c>
      <c r="G13" s="345">
        <v>8.9700000000000006</v>
      </c>
      <c r="H13" s="345">
        <v>4.99</v>
      </c>
      <c r="I13" s="345">
        <v>35.36</v>
      </c>
      <c r="J13" s="279"/>
      <c r="K13" s="360"/>
      <c r="L13" s="360"/>
      <c r="M13" s="360"/>
      <c r="N13" s="360"/>
      <c r="O13" s="360"/>
      <c r="P13" s="360"/>
      <c r="Q13" s="360"/>
    </row>
    <row r="14" spans="1:17" s="214" customFormat="1" ht="9.9" customHeight="1" x14ac:dyDescent="0.35">
      <c r="A14" s="274" t="s">
        <v>128</v>
      </c>
      <c r="B14" s="276"/>
      <c r="C14" s="345">
        <v>43.9</v>
      </c>
      <c r="E14" s="345">
        <v>39.28</v>
      </c>
      <c r="F14" s="345">
        <v>28.57</v>
      </c>
      <c r="G14" s="345">
        <v>4.9800000000000004</v>
      </c>
      <c r="H14" s="345">
        <v>3.84</v>
      </c>
      <c r="I14" s="345">
        <v>25.87</v>
      </c>
      <c r="J14" s="276"/>
      <c r="K14" s="360"/>
      <c r="L14" s="360"/>
      <c r="M14" s="360"/>
      <c r="N14" s="360"/>
      <c r="O14" s="360"/>
      <c r="P14" s="360"/>
      <c r="Q14" s="360"/>
    </row>
    <row r="15" spans="1:17" s="214" customFormat="1" ht="9.9" customHeight="1" x14ac:dyDescent="0.35">
      <c r="A15" s="274" t="s">
        <v>129</v>
      </c>
      <c r="B15" s="276"/>
      <c r="C15" s="345">
        <v>56.07</v>
      </c>
      <c r="E15" s="345">
        <v>52</v>
      </c>
      <c r="F15" s="345">
        <v>28.18</v>
      </c>
      <c r="G15" s="345">
        <v>3.8</v>
      </c>
      <c r="H15" s="345">
        <v>0.27</v>
      </c>
      <c r="I15" s="345">
        <v>24.66</v>
      </c>
      <c r="J15" s="276"/>
      <c r="K15" s="360"/>
      <c r="L15" s="360"/>
      <c r="M15" s="360"/>
      <c r="N15" s="360"/>
      <c r="O15" s="360"/>
      <c r="P15" s="360"/>
      <c r="Q15" s="360"/>
    </row>
    <row r="16" spans="1:17" ht="39.9" customHeight="1" x14ac:dyDescent="0.35">
      <c r="A16" s="274" t="s">
        <v>155</v>
      </c>
      <c r="B16" s="279"/>
      <c r="C16" s="346">
        <v>48.25</v>
      </c>
      <c r="E16" s="346">
        <v>46.23</v>
      </c>
      <c r="F16" s="346">
        <v>27.1</v>
      </c>
      <c r="G16" s="346">
        <v>6.41</v>
      </c>
      <c r="H16" s="346">
        <v>3.46</v>
      </c>
      <c r="I16" s="346">
        <v>25.54</v>
      </c>
      <c r="J16" s="279"/>
      <c r="K16" s="360"/>
      <c r="L16" s="360"/>
      <c r="M16" s="360"/>
      <c r="N16" s="360"/>
      <c r="O16" s="360"/>
      <c r="P16" s="360"/>
      <c r="Q16" s="360"/>
    </row>
    <row r="17" spans="1:17" ht="20.149999999999999" customHeight="1" x14ac:dyDescent="0.35">
      <c r="A17" s="274" t="s">
        <v>131</v>
      </c>
      <c r="B17" s="279"/>
      <c r="C17" s="346">
        <v>37.729999999999997</v>
      </c>
      <c r="E17" s="346">
        <v>36.729999999999997</v>
      </c>
      <c r="F17" s="346">
        <v>16.41</v>
      </c>
      <c r="G17" s="346">
        <v>3.6</v>
      </c>
      <c r="H17" s="346">
        <v>1.1000000000000001</v>
      </c>
      <c r="I17" s="346">
        <v>17.14</v>
      </c>
      <c r="J17" s="279"/>
      <c r="K17" s="360"/>
      <c r="L17" s="360"/>
      <c r="M17" s="360"/>
      <c r="N17" s="360"/>
      <c r="O17" s="360"/>
      <c r="P17" s="360"/>
      <c r="Q17" s="360"/>
    </row>
    <row r="18" spans="1:17" ht="30" customHeight="1" x14ac:dyDescent="0.35">
      <c r="A18" s="274" t="s">
        <v>132</v>
      </c>
      <c r="B18" s="279"/>
      <c r="C18" s="346">
        <v>62.52</v>
      </c>
      <c r="E18" s="346">
        <v>57.44</v>
      </c>
      <c r="F18" s="346">
        <v>33.06</v>
      </c>
      <c r="G18" s="346">
        <v>4.7699999999999996</v>
      </c>
      <c r="H18" s="346">
        <v>1.57</v>
      </c>
      <c r="I18" s="346">
        <v>28.75</v>
      </c>
      <c r="J18" s="279"/>
      <c r="K18" s="360"/>
      <c r="L18" s="360"/>
      <c r="M18" s="360"/>
      <c r="N18" s="360"/>
      <c r="O18" s="360"/>
      <c r="P18" s="360"/>
      <c r="Q18" s="360"/>
    </row>
    <row r="19" spans="1:17" ht="30" customHeight="1" x14ac:dyDescent="0.35">
      <c r="A19" s="274" t="s">
        <v>156</v>
      </c>
      <c r="B19" s="279"/>
      <c r="C19" s="346">
        <v>58.02</v>
      </c>
      <c r="E19" s="346">
        <v>51.79</v>
      </c>
      <c r="F19" s="346">
        <v>33.770000000000003</v>
      </c>
      <c r="G19" s="346">
        <v>6.73</v>
      </c>
      <c r="H19" s="346">
        <v>1.93</v>
      </c>
      <c r="I19" s="346">
        <v>31.06</v>
      </c>
      <c r="J19" s="279"/>
      <c r="K19" s="360"/>
      <c r="L19" s="360"/>
      <c r="M19" s="360"/>
      <c r="N19" s="360"/>
      <c r="O19" s="360"/>
      <c r="P19" s="360"/>
      <c r="Q19" s="360"/>
    </row>
    <row r="20" spans="1:17" ht="9.9" customHeight="1" x14ac:dyDescent="0.35">
      <c r="A20" s="274" t="s">
        <v>134</v>
      </c>
      <c r="B20" s="276"/>
      <c r="C20" s="345">
        <v>51.66</v>
      </c>
      <c r="E20" s="358">
        <v>45.17</v>
      </c>
      <c r="F20" s="345">
        <v>36.65</v>
      </c>
      <c r="G20" s="345">
        <v>11.86</v>
      </c>
      <c r="H20" s="345">
        <v>1.33</v>
      </c>
      <c r="I20" s="345">
        <v>31.19</v>
      </c>
      <c r="J20" s="279"/>
      <c r="K20" s="360"/>
      <c r="L20" s="360"/>
      <c r="M20" s="360"/>
      <c r="N20" s="360"/>
      <c r="O20" s="360"/>
      <c r="P20" s="360"/>
      <c r="Q20" s="360"/>
    </row>
    <row r="21" spans="1:17" ht="20.149999999999999" customHeight="1" x14ac:dyDescent="0.35">
      <c r="A21" s="274" t="s">
        <v>135</v>
      </c>
      <c r="B21" s="279"/>
      <c r="C21" s="346">
        <v>46.4</v>
      </c>
      <c r="E21" s="346">
        <v>43.63</v>
      </c>
      <c r="F21" s="346">
        <v>28.58</v>
      </c>
      <c r="G21" s="346">
        <v>8.1999999999999993</v>
      </c>
      <c r="H21" s="346">
        <v>1.05</v>
      </c>
      <c r="I21" s="346">
        <v>27.84</v>
      </c>
      <c r="J21" s="279"/>
      <c r="K21" s="360"/>
      <c r="L21" s="360"/>
      <c r="M21" s="360"/>
      <c r="N21" s="360"/>
      <c r="O21" s="360"/>
      <c r="P21" s="360"/>
      <c r="Q21" s="360"/>
    </row>
    <row r="22" spans="1:17" ht="30" customHeight="1" x14ac:dyDescent="0.35">
      <c r="A22" s="274" t="s">
        <v>136</v>
      </c>
      <c r="B22" s="279"/>
      <c r="C22" s="346">
        <v>45.04</v>
      </c>
      <c r="E22" s="346">
        <v>43.89</v>
      </c>
      <c r="F22" s="346">
        <v>16.7</v>
      </c>
      <c r="G22" s="346">
        <v>4.29</v>
      </c>
      <c r="H22" s="346">
        <v>3.46</v>
      </c>
      <c r="I22" s="346">
        <v>17.940000000000001</v>
      </c>
      <c r="J22" s="279"/>
      <c r="K22" s="360"/>
      <c r="L22" s="360"/>
      <c r="M22" s="360"/>
      <c r="N22" s="360"/>
      <c r="O22" s="360"/>
      <c r="P22" s="360"/>
      <c r="Q22" s="360"/>
    </row>
    <row r="23" spans="1:17" s="214" customFormat="1" ht="9.9" customHeight="1" x14ac:dyDescent="0.35">
      <c r="A23" s="283" t="s">
        <v>137</v>
      </c>
      <c r="B23" s="276"/>
      <c r="C23" s="345">
        <v>41.36</v>
      </c>
      <c r="E23" s="345">
        <v>39.53</v>
      </c>
      <c r="F23" s="345">
        <v>13.51</v>
      </c>
      <c r="G23" s="345">
        <v>1.98</v>
      </c>
      <c r="H23" s="345">
        <v>1.65</v>
      </c>
      <c r="I23" s="345">
        <v>12.84</v>
      </c>
      <c r="J23" s="276"/>
      <c r="K23" s="360"/>
      <c r="L23" s="360"/>
      <c r="M23" s="360"/>
      <c r="N23" s="360"/>
      <c r="O23" s="360"/>
      <c r="P23" s="360"/>
      <c r="Q23" s="360"/>
    </row>
    <row r="24" spans="1:17" ht="20.149999999999999" customHeight="1" x14ac:dyDescent="0.35">
      <c r="A24" s="274" t="s">
        <v>138</v>
      </c>
      <c r="B24" s="279"/>
      <c r="C24" s="346">
        <v>67.2</v>
      </c>
      <c r="E24" s="346">
        <v>65.73</v>
      </c>
      <c r="F24" s="346">
        <v>34.01</v>
      </c>
      <c r="G24" s="346">
        <v>7.76</v>
      </c>
      <c r="H24" s="346">
        <v>2.04</v>
      </c>
      <c r="I24" s="346">
        <v>34.57</v>
      </c>
      <c r="J24" s="279"/>
      <c r="K24" s="360"/>
      <c r="L24" s="360"/>
      <c r="M24" s="360"/>
      <c r="N24" s="360"/>
      <c r="O24" s="360"/>
      <c r="P24" s="360"/>
      <c r="Q24" s="360"/>
    </row>
    <row r="25" spans="1:17" ht="20.149999999999999" customHeight="1" x14ac:dyDescent="0.35">
      <c r="A25" s="274" t="s">
        <v>139</v>
      </c>
      <c r="B25" s="279"/>
      <c r="C25" s="346">
        <v>37.35</v>
      </c>
      <c r="E25" s="346">
        <v>35.51</v>
      </c>
      <c r="F25" s="346">
        <v>10</v>
      </c>
      <c r="G25" s="346">
        <v>2.13</v>
      </c>
      <c r="H25" s="346">
        <v>0.67</v>
      </c>
      <c r="I25" s="346">
        <v>9.69</v>
      </c>
      <c r="J25" s="279"/>
      <c r="K25" s="360"/>
      <c r="L25" s="360"/>
      <c r="M25" s="360"/>
      <c r="N25" s="360"/>
      <c r="O25" s="360"/>
      <c r="P25" s="360"/>
      <c r="Q25" s="360"/>
    </row>
    <row r="26" spans="1:17" ht="9.9" customHeight="1" x14ac:dyDescent="0.35">
      <c r="A26" s="274" t="s">
        <v>140</v>
      </c>
      <c r="B26" s="279"/>
      <c r="C26" s="345">
        <v>14.94</v>
      </c>
      <c r="E26" s="345">
        <v>14.94</v>
      </c>
      <c r="F26" s="345">
        <v>2.0299999999999998</v>
      </c>
      <c r="G26" s="345">
        <v>6.64</v>
      </c>
      <c r="H26" s="345">
        <v>0.91</v>
      </c>
      <c r="I26" s="345">
        <v>7.05</v>
      </c>
      <c r="J26" s="279"/>
      <c r="K26" s="360"/>
      <c r="L26" s="360"/>
      <c r="M26" s="360"/>
      <c r="N26" s="360"/>
      <c r="O26" s="360"/>
      <c r="P26" s="360"/>
      <c r="Q26" s="360"/>
    </row>
    <row r="27" spans="1:17" ht="9.9" customHeight="1" x14ac:dyDescent="0.35">
      <c r="A27" s="274" t="s">
        <v>141</v>
      </c>
      <c r="B27" s="279"/>
      <c r="C27" s="345">
        <v>87.31</v>
      </c>
      <c r="E27" s="345">
        <v>85.98</v>
      </c>
      <c r="F27" s="345">
        <v>56.69</v>
      </c>
      <c r="G27" s="345">
        <v>11.81</v>
      </c>
      <c r="H27" s="345">
        <v>1.41</v>
      </c>
      <c r="I27" s="345">
        <v>57.77</v>
      </c>
      <c r="J27" s="279"/>
      <c r="K27" s="360"/>
      <c r="L27" s="360"/>
      <c r="M27" s="360"/>
      <c r="N27" s="360"/>
      <c r="O27" s="360"/>
      <c r="P27" s="360"/>
      <c r="Q27" s="360"/>
    </row>
    <row r="28" spans="1:17" ht="9.9" customHeight="1" x14ac:dyDescent="0.35">
      <c r="A28" s="274" t="s">
        <v>142</v>
      </c>
      <c r="B28" s="279"/>
      <c r="C28" s="345">
        <v>77.69</v>
      </c>
      <c r="E28" s="345">
        <v>75.47</v>
      </c>
      <c r="F28" s="345">
        <v>32.61</v>
      </c>
      <c r="G28" s="345">
        <v>6.25</v>
      </c>
      <c r="H28" s="345">
        <v>0.17</v>
      </c>
      <c r="I28" s="345">
        <v>33.79</v>
      </c>
      <c r="J28" s="279"/>
      <c r="K28" s="360"/>
      <c r="L28" s="360"/>
      <c r="M28" s="360"/>
      <c r="N28" s="360"/>
      <c r="O28" s="360"/>
      <c r="P28" s="360"/>
      <c r="Q28" s="360"/>
    </row>
    <row r="29" spans="1:17" ht="20.149999999999999" customHeight="1" x14ac:dyDescent="0.35">
      <c r="A29" s="274" t="s">
        <v>143</v>
      </c>
      <c r="B29" s="279"/>
      <c r="C29" s="346">
        <v>92.58</v>
      </c>
      <c r="E29" s="346">
        <v>90.89</v>
      </c>
      <c r="F29" s="346">
        <v>78.91</v>
      </c>
      <c r="G29" s="346">
        <v>35.29</v>
      </c>
      <c r="H29" s="346">
        <v>12.57</v>
      </c>
      <c r="I29" s="346">
        <v>79.97</v>
      </c>
      <c r="J29" s="279"/>
      <c r="K29" s="360"/>
      <c r="L29" s="360"/>
      <c r="M29" s="360"/>
      <c r="N29" s="360"/>
      <c r="O29" s="360"/>
      <c r="P29" s="360"/>
      <c r="Q29" s="360"/>
    </row>
    <row r="30" spans="1:17" s="214" customFormat="1" ht="9.9" customHeight="1" x14ac:dyDescent="0.35">
      <c r="A30" s="274" t="s">
        <v>144</v>
      </c>
      <c r="B30" s="276"/>
      <c r="C30" s="345">
        <v>86.38</v>
      </c>
      <c r="E30" s="345">
        <v>85.08</v>
      </c>
      <c r="F30" s="345">
        <v>59.98</v>
      </c>
      <c r="G30" s="345">
        <v>48.97</v>
      </c>
      <c r="H30" s="345">
        <v>12.45</v>
      </c>
      <c r="I30" s="345">
        <v>75.73</v>
      </c>
      <c r="J30" s="276"/>
      <c r="K30" s="360"/>
      <c r="L30" s="360"/>
      <c r="M30" s="360"/>
      <c r="N30" s="360"/>
      <c r="O30" s="360"/>
      <c r="P30" s="360"/>
      <c r="Q30" s="360"/>
    </row>
    <row r="31" spans="1:17" s="214" customFormat="1" ht="9.9" customHeight="1" x14ac:dyDescent="0.35">
      <c r="A31" s="274" t="s">
        <v>145</v>
      </c>
      <c r="B31" s="276"/>
      <c r="C31" s="345">
        <v>83.16</v>
      </c>
      <c r="E31" s="345">
        <v>82.55</v>
      </c>
      <c r="F31" s="345">
        <v>40.89</v>
      </c>
      <c r="G31" s="345">
        <v>26.95</v>
      </c>
      <c r="H31" s="345">
        <v>15.19</v>
      </c>
      <c r="I31" s="345">
        <v>52.02</v>
      </c>
      <c r="J31" s="276"/>
      <c r="K31" s="360"/>
      <c r="L31" s="360"/>
      <c r="M31" s="360"/>
      <c r="N31" s="360"/>
      <c r="O31" s="360"/>
      <c r="P31" s="360"/>
      <c r="Q31" s="360"/>
    </row>
    <row r="32" spans="1:17" s="214" customFormat="1" ht="9.9" customHeight="1" x14ac:dyDescent="0.35">
      <c r="A32" s="283" t="s">
        <v>146</v>
      </c>
      <c r="B32" s="276"/>
      <c r="C32" s="345">
        <v>68.709999999999994</v>
      </c>
      <c r="E32" s="345">
        <v>68.05</v>
      </c>
      <c r="F32" s="345">
        <v>36.17</v>
      </c>
      <c r="G32" s="345">
        <v>21.21</v>
      </c>
      <c r="H32" s="345">
        <v>17.29</v>
      </c>
      <c r="I32" s="345">
        <v>44.27</v>
      </c>
      <c r="J32" s="276"/>
      <c r="K32" s="360"/>
      <c r="L32" s="360"/>
      <c r="M32" s="360"/>
      <c r="N32" s="360"/>
      <c r="O32" s="360"/>
      <c r="P32" s="360"/>
      <c r="Q32" s="360"/>
    </row>
    <row r="33" spans="1:17" s="214" customFormat="1" ht="9.9" customHeight="1" x14ac:dyDescent="0.35">
      <c r="A33" s="274" t="s">
        <v>147</v>
      </c>
      <c r="B33" s="276"/>
      <c r="C33" s="345">
        <v>43.24</v>
      </c>
      <c r="E33" s="345">
        <v>41.41</v>
      </c>
      <c r="F33" s="345">
        <v>24.4</v>
      </c>
      <c r="G33" s="345">
        <v>9.24</v>
      </c>
      <c r="H33" s="345">
        <v>1.3</v>
      </c>
      <c r="I33" s="345">
        <v>24.06</v>
      </c>
      <c r="J33" s="276"/>
      <c r="K33" s="360"/>
      <c r="L33" s="360"/>
      <c r="M33" s="360"/>
      <c r="N33" s="360"/>
      <c r="O33" s="360"/>
      <c r="P33" s="360"/>
      <c r="Q33" s="360"/>
    </row>
    <row r="34" spans="1:17" s="214" customFormat="1" ht="20.149999999999999" customHeight="1" x14ac:dyDescent="0.35">
      <c r="A34" s="274" t="s">
        <v>148</v>
      </c>
      <c r="B34" s="276"/>
      <c r="C34" s="346">
        <v>51.48</v>
      </c>
      <c r="E34" s="346">
        <v>50.04</v>
      </c>
      <c r="F34" s="346">
        <v>24.95</v>
      </c>
      <c r="G34" s="346">
        <v>11.08</v>
      </c>
      <c r="H34" s="346">
        <v>3.81</v>
      </c>
      <c r="I34" s="346">
        <v>26.73</v>
      </c>
      <c r="J34" s="276"/>
      <c r="K34" s="360"/>
      <c r="L34" s="360"/>
      <c r="M34" s="360"/>
      <c r="N34" s="360"/>
      <c r="O34" s="360"/>
      <c r="P34" s="360"/>
      <c r="Q34" s="360"/>
    </row>
    <row r="35" spans="1:17" ht="39.9" customHeight="1" x14ac:dyDescent="0.35">
      <c r="A35" s="274" t="s">
        <v>149</v>
      </c>
      <c r="B35" s="279"/>
      <c r="C35" s="346">
        <v>45.1</v>
      </c>
      <c r="E35" s="346">
        <v>42.48</v>
      </c>
      <c r="F35" s="346">
        <v>15.93</v>
      </c>
      <c r="G35" s="346">
        <v>3.95</v>
      </c>
      <c r="H35" s="346">
        <v>2.2999999999999998</v>
      </c>
      <c r="I35" s="346">
        <v>14.97</v>
      </c>
      <c r="J35" s="279"/>
      <c r="K35" s="360"/>
      <c r="L35" s="360"/>
      <c r="M35" s="360"/>
      <c r="N35" s="360"/>
      <c r="O35" s="360"/>
      <c r="P35" s="360"/>
      <c r="Q35" s="360"/>
    </row>
    <row r="36" spans="1:17" ht="20.149999999999999" customHeight="1" x14ac:dyDescent="0.35">
      <c r="A36" s="274" t="s">
        <v>150</v>
      </c>
      <c r="B36" s="279"/>
      <c r="C36" s="346">
        <v>85.7</v>
      </c>
      <c r="E36" s="346">
        <v>82.82</v>
      </c>
      <c r="F36" s="346">
        <v>57.16</v>
      </c>
      <c r="G36" s="346">
        <v>14.99</v>
      </c>
      <c r="H36" s="346">
        <v>0.94</v>
      </c>
      <c r="I36" s="346">
        <v>54.46</v>
      </c>
      <c r="J36" s="279"/>
      <c r="K36" s="360"/>
      <c r="L36" s="360"/>
      <c r="M36" s="360"/>
      <c r="N36" s="360"/>
      <c r="O36" s="360"/>
      <c r="P36" s="360"/>
      <c r="Q36" s="360"/>
    </row>
    <row r="37" spans="1:17" s="214" customFormat="1" ht="9.9" customHeight="1" x14ac:dyDescent="0.35">
      <c r="A37" s="283" t="s">
        <v>213</v>
      </c>
      <c r="B37" s="276"/>
      <c r="C37" s="345">
        <v>68.97</v>
      </c>
      <c r="E37" s="345">
        <v>67.790000000000006</v>
      </c>
      <c r="F37" s="345">
        <v>36.229999999999997</v>
      </c>
      <c r="G37" s="345">
        <v>18.59</v>
      </c>
      <c r="H37" s="345">
        <v>15.08</v>
      </c>
      <c r="I37" s="345">
        <v>42.68</v>
      </c>
      <c r="J37" s="276"/>
      <c r="K37" s="360"/>
      <c r="L37" s="360"/>
      <c r="M37" s="360"/>
      <c r="N37" s="360"/>
      <c r="O37" s="360"/>
      <c r="P37" s="360"/>
      <c r="Q37" s="360"/>
    </row>
    <row r="38" spans="1:17" ht="3" customHeight="1" x14ac:dyDescent="0.35">
      <c r="A38" s="359"/>
      <c r="B38" s="359"/>
      <c r="C38" s="359"/>
      <c r="D38" s="359"/>
      <c r="E38" s="359"/>
      <c r="F38" s="359"/>
      <c r="G38" s="359"/>
      <c r="H38" s="359"/>
      <c r="I38" s="359"/>
      <c r="J38" s="279"/>
    </row>
    <row r="39" spans="1:17" ht="3" customHeight="1" x14ac:dyDescent="0.35">
      <c r="A39" s="279"/>
      <c r="B39" s="279"/>
      <c r="C39" s="279"/>
      <c r="D39" s="279"/>
      <c r="E39" s="279"/>
      <c r="F39" s="279"/>
      <c r="G39" s="279"/>
      <c r="H39" s="279"/>
      <c r="I39" s="279"/>
      <c r="J39" s="279"/>
    </row>
    <row r="40" spans="1:17" s="214" customFormat="1" ht="9.9" customHeight="1" x14ac:dyDescent="0.35">
      <c r="A40" s="283" t="s">
        <v>124</v>
      </c>
      <c r="B40" s="283"/>
      <c r="C40" s="283"/>
      <c r="D40" s="283"/>
      <c r="E40" s="283"/>
      <c r="F40" s="283"/>
      <c r="G40" s="283"/>
      <c r="H40" s="283"/>
      <c r="I40" s="283"/>
      <c r="J40" s="283"/>
    </row>
    <row r="41" spans="1:17" s="214" customFormat="1" ht="9.9" customHeight="1" x14ac:dyDescent="0.35">
      <c r="A41" s="283" t="s">
        <v>204</v>
      </c>
      <c r="B41" s="354"/>
      <c r="C41" s="283"/>
      <c r="D41" s="283"/>
      <c r="E41" s="283"/>
      <c r="F41" s="283"/>
      <c r="G41" s="283"/>
      <c r="H41" s="354"/>
      <c r="I41" s="283"/>
      <c r="J41" s="283"/>
    </row>
    <row r="42" spans="1:17" s="214" customFormat="1" ht="9.9" customHeight="1" x14ac:dyDescent="0.35">
      <c r="A42" s="283" t="s">
        <v>205</v>
      </c>
      <c r="B42" s="354"/>
      <c r="C42" s="283"/>
      <c r="D42" s="283"/>
      <c r="E42" s="283"/>
      <c r="F42" s="283"/>
      <c r="G42" s="283"/>
      <c r="H42" s="354"/>
      <c r="I42" s="283"/>
      <c r="J42" s="283"/>
    </row>
    <row r="43" spans="1:17" s="214" customFormat="1" ht="9.9" customHeight="1" x14ac:dyDescent="0.35">
      <c r="A43" s="355" t="s">
        <v>214</v>
      </c>
      <c r="B43" s="354"/>
      <c r="C43" s="283"/>
      <c r="D43" s="283"/>
      <c r="E43" s="283"/>
      <c r="F43" s="283"/>
      <c r="G43" s="283"/>
      <c r="H43" s="354"/>
      <c r="I43" s="283"/>
      <c r="J43" s="283"/>
    </row>
    <row r="44" spans="1:17" ht="20.149999999999999" customHeight="1" x14ac:dyDescent="0.35">
      <c r="A44" s="443" t="s">
        <v>207</v>
      </c>
      <c r="B44" s="443"/>
      <c r="C44" s="443"/>
      <c r="D44" s="443"/>
      <c r="E44" s="443"/>
      <c r="F44" s="443"/>
      <c r="G44" s="443"/>
      <c r="H44" s="443"/>
      <c r="I44" s="443"/>
      <c r="J44" s="274"/>
    </row>
    <row r="45" spans="1:17" s="214" customFormat="1" ht="50.15" customHeight="1" x14ac:dyDescent="0.35">
      <c r="A45" s="456" t="s">
        <v>215</v>
      </c>
      <c r="B45" s="456"/>
      <c r="C45" s="456"/>
      <c r="D45" s="456"/>
      <c r="E45" s="456"/>
      <c r="F45" s="456"/>
      <c r="G45" s="456"/>
      <c r="H45" s="456"/>
      <c r="I45" s="456"/>
      <c r="J45" s="274"/>
    </row>
  </sheetData>
  <mergeCells count="10">
    <mergeCell ref="A11:I11"/>
    <mergeCell ref="A44:I44"/>
    <mergeCell ref="A45:I45"/>
    <mergeCell ref="A5:I5"/>
    <mergeCell ref="A6:I6"/>
    <mergeCell ref="A8:A10"/>
    <mergeCell ref="C8:H8"/>
    <mergeCell ref="I8:I10"/>
    <mergeCell ref="C9:C10"/>
    <mergeCell ref="E9:H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abSelected="1" zoomScaleNormal="100" workbookViewId="0">
      <selection activeCell="A5" sqref="A5"/>
    </sheetView>
  </sheetViews>
  <sheetFormatPr defaultColWidth="9.1796875" defaultRowHeight="9" x14ac:dyDescent="0.2"/>
  <cols>
    <col min="1" max="1" width="30.26953125" style="4" customWidth="1"/>
    <col min="2" max="2" width="17.7265625" style="4" customWidth="1"/>
    <col min="3" max="3" width="0.81640625" style="4" customWidth="1"/>
    <col min="4" max="4" width="17.7265625" style="4" customWidth="1"/>
    <col min="5" max="5" width="0.81640625" style="4" customWidth="1"/>
    <col min="6" max="6" width="17.7265625" style="4" customWidth="1"/>
    <col min="7" max="7" width="79.26953125" style="4" customWidth="1"/>
    <col min="8" max="16384" width="9.1796875" style="4"/>
  </cols>
  <sheetData>
    <row r="1" spans="1:9" s="2" customFormat="1" ht="12" customHeight="1" x14ac:dyDescent="0.2"/>
    <row r="2" spans="1:9" s="2" customFormat="1" ht="12" customHeight="1" x14ac:dyDescent="0.2"/>
    <row r="3" spans="1:9" ht="24" customHeight="1" x14ac:dyDescent="0.2">
      <c r="A3" s="3"/>
    </row>
    <row r="4" spans="1:9" s="6" customFormat="1" ht="12" customHeight="1" x14ac:dyDescent="0.35">
      <c r="A4" s="5" t="s">
        <v>6</v>
      </c>
      <c r="B4" s="5"/>
      <c r="C4" s="5"/>
      <c r="D4" s="5"/>
      <c r="E4" s="5"/>
      <c r="F4" s="5"/>
    </row>
    <row r="5" spans="1:9" s="6" customFormat="1" ht="12" customHeight="1" x14ac:dyDescent="0.35">
      <c r="A5" s="5" t="s">
        <v>11</v>
      </c>
      <c r="B5" s="5"/>
      <c r="C5" s="5"/>
      <c r="D5" s="5"/>
      <c r="E5" s="5"/>
      <c r="F5" s="5"/>
    </row>
    <row r="6" spans="1:9" s="6" customFormat="1" ht="12" customHeight="1" x14ac:dyDescent="0.35">
      <c r="A6" s="7" t="s">
        <v>177</v>
      </c>
      <c r="B6" s="5"/>
      <c r="C6" s="5"/>
      <c r="D6" s="5"/>
      <c r="E6" s="5"/>
      <c r="F6" s="5"/>
    </row>
    <row r="7" spans="1:9" s="9" customFormat="1" ht="6" customHeight="1" x14ac:dyDescent="0.25">
      <c r="A7" s="8"/>
      <c r="B7" s="8"/>
      <c r="C7" s="8"/>
      <c r="D7" s="8"/>
      <c r="E7" s="8"/>
      <c r="F7" s="8"/>
    </row>
    <row r="8" spans="1:9" s="13" customFormat="1" ht="20.149999999999999" customHeight="1" x14ac:dyDescent="0.35">
      <c r="A8" s="10" t="s">
        <v>12</v>
      </c>
      <c r="B8" s="11" t="s">
        <v>13</v>
      </c>
      <c r="C8" s="12"/>
      <c r="D8" s="12" t="s">
        <v>14</v>
      </c>
      <c r="E8" s="12"/>
      <c r="F8" s="12" t="s">
        <v>15</v>
      </c>
    </row>
    <row r="9" spans="1:9" ht="3" customHeight="1" x14ac:dyDescent="0.2">
      <c r="A9" s="14"/>
      <c r="B9" s="15"/>
      <c r="C9" s="15"/>
      <c r="D9" s="15"/>
      <c r="E9" s="15"/>
      <c r="F9" s="15"/>
    </row>
    <row r="10" spans="1:9" s="13" customFormat="1" ht="10" customHeight="1" x14ac:dyDescent="0.2">
      <c r="A10" s="16"/>
      <c r="B10" s="387" t="s">
        <v>106</v>
      </c>
      <c r="C10" s="387"/>
      <c r="D10" s="387"/>
      <c r="E10" s="387"/>
      <c r="F10" s="387"/>
      <c r="G10" s="193"/>
    </row>
    <row r="11" spans="1:9" ht="3" customHeight="1" x14ac:dyDescent="0.2">
      <c r="A11" s="16"/>
      <c r="G11" s="193"/>
    </row>
    <row r="12" spans="1:9" s="13" customFormat="1" ht="10" customHeight="1" x14ac:dyDescent="0.2">
      <c r="A12" s="17" t="s">
        <v>19</v>
      </c>
      <c r="B12" s="18">
        <v>3146904</v>
      </c>
      <c r="D12" s="19">
        <v>7.1</v>
      </c>
      <c r="F12" s="179">
        <v>12.47175687076254</v>
      </c>
      <c r="G12" s="193"/>
      <c r="I12" s="19"/>
    </row>
    <row r="13" spans="1:9" s="13" customFormat="1" ht="10" customHeight="1" x14ac:dyDescent="0.2">
      <c r="A13" s="17" t="s">
        <v>86</v>
      </c>
      <c r="B13" s="18">
        <v>397869</v>
      </c>
      <c r="D13" s="19">
        <v>-2.1</v>
      </c>
      <c r="F13" s="179">
        <v>1.5768277120666601</v>
      </c>
      <c r="G13" s="193"/>
      <c r="I13" s="19"/>
    </row>
    <row r="14" spans="1:9" s="13" customFormat="1" ht="10" customHeight="1" x14ac:dyDescent="0.2">
      <c r="A14" s="20" t="s">
        <v>16</v>
      </c>
      <c r="B14" s="18">
        <v>15934029</v>
      </c>
      <c r="D14" s="19">
        <v>7.4</v>
      </c>
      <c r="F14" s="179">
        <v>63.149475058559005</v>
      </c>
      <c r="G14" s="193"/>
      <c r="I14" s="19"/>
    </row>
    <row r="15" spans="1:9" s="13" customFormat="1" ht="10" customHeight="1" x14ac:dyDescent="0.2">
      <c r="A15" s="21" t="s">
        <v>17</v>
      </c>
      <c r="B15" s="22">
        <v>19478802</v>
      </c>
      <c r="D15" s="23">
        <v>7.1</v>
      </c>
      <c r="E15" s="24"/>
      <c r="F15" s="288">
        <v>77.198059641388198</v>
      </c>
      <c r="G15" s="193"/>
      <c r="I15" s="19"/>
    </row>
    <row r="16" spans="1:9" s="13" customFormat="1" ht="10" customHeight="1" x14ac:dyDescent="0.2">
      <c r="A16" s="20" t="s">
        <v>18</v>
      </c>
      <c r="B16" s="18">
        <v>5753441</v>
      </c>
      <c r="D16" s="19">
        <v>2.6</v>
      </c>
      <c r="F16" s="179">
        <v>22.801940358611798</v>
      </c>
      <c r="G16" s="193"/>
      <c r="I16" s="19"/>
    </row>
    <row r="17" spans="1:9" s="13" customFormat="1" ht="10" customHeight="1" x14ac:dyDescent="0.2">
      <c r="A17" s="27" t="s">
        <v>2</v>
      </c>
      <c r="B17" s="22">
        <v>25232243</v>
      </c>
      <c r="D17" s="23">
        <v>6</v>
      </c>
      <c r="F17" s="288">
        <v>100</v>
      </c>
      <c r="G17" s="193"/>
      <c r="I17" s="19"/>
    </row>
    <row r="18" spans="1:9" ht="3" customHeight="1" x14ac:dyDescent="0.2">
      <c r="A18" s="16"/>
    </row>
    <row r="19" spans="1:9" ht="10" customHeight="1" x14ac:dyDescent="0.2">
      <c r="B19" s="387" t="s">
        <v>169</v>
      </c>
      <c r="C19" s="387"/>
      <c r="D19" s="387"/>
      <c r="E19" s="387"/>
      <c r="F19" s="387"/>
    </row>
    <row r="20" spans="1:9" ht="2.25" customHeight="1" x14ac:dyDescent="0.2"/>
    <row r="21" spans="1:9" ht="9.75" customHeight="1" x14ac:dyDescent="0.2">
      <c r="A21" s="17" t="s">
        <v>19</v>
      </c>
      <c r="B21" s="18">
        <v>3306719</v>
      </c>
      <c r="C21" s="13"/>
      <c r="D21" s="19">
        <v>5.0999999999999996</v>
      </c>
      <c r="E21" s="13"/>
      <c r="F21" s="179">
        <v>12.592390282570669</v>
      </c>
      <c r="G21" s="179"/>
    </row>
    <row r="22" spans="1:9" ht="9.75" customHeight="1" x14ac:dyDescent="0.2">
      <c r="A22" s="17" t="s">
        <v>86</v>
      </c>
      <c r="B22" s="18">
        <v>466194</v>
      </c>
      <c r="C22" s="13"/>
      <c r="D22" s="19">
        <v>17.2</v>
      </c>
      <c r="E22" s="13"/>
      <c r="F22" s="179">
        <v>1.7753237560835229</v>
      </c>
      <c r="G22" s="179"/>
    </row>
    <row r="23" spans="1:9" ht="9.75" customHeight="1" x14ac:dyDescent="0.2">
      <c r="A23" s="20" t="s">
        <v>16</v>
      </c>
      <c r="B23" s="18">
        <v>16589218</v>
      </c>
      <c r="C23" s="13"/>
      <c r="D23" s="19">
        <v>4.0999999999999996</v>
      </c>
      <c r="E23" s="13"/>
      <c r="F23" s="179">
        <v>63.173770598180987</v>
      </c>
      <c r="G23" s="179"/>
    </row>
    <row r="24" spans="1:9" ht="9.75" customHeight="1" x14ac:dyDescent="0.2">
      <c r="A24" s="21" t="s">
        <v>17</v>
      </c>
      <c r="B24" s="22">
        <v>20362131</v>
      </c>
      <c r="C24" s="13"/>
      <c r="D24" s="23">
        <v>4.5</v>
      </c>
      <c r="E24" s="24"/>
      <c r="F24" s="288">
        <v>77.541484636835179</v>
      </c>
      <c r="G24" s="179"/>
    </row>
    <row r="25" spans="1:9" ht="9.75" customHeight="1" x14ac:dyDescent="0.2">
      <c r="A25" s="20" t="s">
        <v>18</v>
      </c>
      <c r="B25" s="18">
        <v>5897530</v>
      </c>
      <c r="C25" s="13"/>
      <c r="D25" s="19">
        <v>2.5</v>
      </c>
      <c r="E25" s="13"/>
      <c r="F25" s="179">
        <v>22.458515363164818</v>
      </c>
      <c r="G25" s="179"/>
    </row>
    <row r="26" spans="1:9" ht="9.75" customHeight="1" x14ac:dyDescent="0.2">
      <c r="A26" s="27" t="s">
        <v>2</v>
      </c>
      <c r="B26" s="22">
        <v>26259661</v>
      </c>
      <c r="C26" s="13"/>
      <c r="D26" s="23">
        <v>4.0999999999999996</v>
      </c>
      <c r="E26" s="13"/>
      <c r="F26" s="288">
        <v>100</v>
      </c>
      <c r="G26" s="179"/>
    </row>
    <row r="27" spans="1:9" ht="3.75" customHeight="1" x14ac:dyDescent="0.2">
      <c r="A27" s="16"/>
    </row>
    <row r="28" spans="1:9" ht="10" customHeight="1" x14ac:dyDescent="0.2">
      <c r="B28" s="387" t="s">
        <v>180</v>
      </c>
      <c r="C28" s="387"/>
      <c r="D28" s="387"/>
      <c r="E28" s="387"/>
      <c r="F28" s="387"/>
    </row>
    <row r="29" spans="1:9" ht="2.25" customHeight="1" x14ac:dyDescent="0.2">
      <c r="B29" s="52"/>
      <c r="C29" s="52"/>
      <c r="D29" s="52"/>
      <c r="E29" s="52"/>
      <c r="F29" s="52"/>
    </row>
    <row r="30" spans="1:9" ht="9.75" customHeight="1" x14ac:dyDescent="0.2">
      <c r="A30" s="17" t="s">
        <v>19</v>
      </c>
      <c r="B30" s="18">
        <v>3306741</v>
      </c>
      <c r="C30" s="13"/>
      <c r="D30" s="19">
        <v>0</v>
      </c>
      <c r="E30" s="13"/>
      <c r="F30" s="179">
        <v>13.212030705933698</v>
      </c>
      <c r="G30" s="179"/>
    </row>
    <row r="31" spans="1:9" ht="9.75" customHeight="1" x14ac:dyDescent="0.2">
      <c r="A31" s="17" t="s">
        <v>86</v>
      </c>
      <c r="B31" s="18">
        <v>476462</v>
      </c>
      <c r="C31" s="13"/>
      <c r="D31" s="19">
        <v>2.2000000000000002</v>
      </c>
      <c r="E31" s="13"/>
      <c r="F31" s="179">
        <v>1.9036962901571612</v>
      </c>
      <c r="G31" s="179"/>
    </row>
    <row r="32" spans="1:9" ht="9.75" customHeight="1" x14ac:dyDescent="0.2">
      <c r="A32" s="20" t="s">
        <v>16</v>
      </c>
      <c r="B32" s="18">
        <v>15467164</v>
      </c>
      <c r="C32" s="13"/>
      <c r="D32" s="19">
        <v>-6.8</v>
      </c>
      <c r="E32" s="13"/>
      <c r="F32" s="179">
        <v>61.798806045502886</v>
      </c>
      <c r="G32" s="179"/>
    </row>
    <row r="33" spans="1:8" ht="9.75" customHeight="1" x14ac:dyDescent="0.2">
      <c r="A33" s="21" t="s">
        <v>17</v>
      </c>
      <c r="B33" s="22">
        <v>19250367</v>
      </c>
      <c r="C33" s="13"/>
      <c r="D33" s="23">
        <v>-5.5</v>
      </c>
      <c r="E33" s="24"/>
      <c r="F33" s="288">
        <v>76.914533041593742</v>
      </c>
      <c r="G33" s="179"/>
    </row>
    <row r="34" spans="1:8" ht="9.75" customHeight="1" x14ac:dyDescent="0.2">
      <c r="A34" s="20" t="s">
        <v>18</v>
      </c>
      <c r="B34" s="18">
        <v>5777890</v>
      </c>
      <c r="C34" s="13"/>
      <c r="D34" s="19">
        <v>-2</v>
      </c>
      <c r="E34" s="13"/>
      <c r="F34" s="179">
        <v>23.085466958406254</v>
      </c>
      <c r="G34" s="179"/>
    </row>
    <row r="35" spans="1:8" ht="9.75" customHeight="1" x14ac:dyDescent="0.2">
      <c r="A35" s="27" t="s">
        <v>2</v>
      </c>
      <c r="B35" s="22">
        <v>25028257</v>
      </c>
      <c r="C35" s="24"/>
      <c r="D35" s="23">
        <v>-4.7</v>
      </c>
      <c r="E35" s="24"/>
      <c r="F35" s="288">
        <v>100</v>
      </c>
      <c r="G35" s="179"/>
    </row>
    <row r="36" spans="1:8" ht="2.25" customHeight="1" x14ac:dyDescent="0.2">
      <c r="A36" s="27"/>
    </row>
    <row r="37" spans="1:8" s="13" customFormat="1" ht="11" customHeight="1" x14ac:dyDescent="0.35">
      <c r="A37" s="16"/>
      <c r="B37" s="388" t="s">
        <v>178</v>
      </c>
      <c r="C37" s="388"/>
      <c r="D37" s="388"/>
      <c r="E37" s="388"/>
      <c r="F37" s="388"/>
    </row>
    <row r="38" spans="1:8" ht="3" customHeight="1" x14ac:dyDescent="0.2">
      <c r="A38" s="16"/>
      <c r="B38" s="25"/>
      <c r="C38" s="25"/>
      <c r="D38" s="25"/>
      <c r="E38" s="25"/>
      <c r="F38" s="25"/>
    </row>
    <row r="39" spans="1:8" s="13" customFormat="1" ht="10" customHeight="1" x14ac:dyDescent="0.2">
      <c r="A39" s="17" t="s">
        <v>19</v>
      </c>
      <c r="B39" s="26">
        <v>3571386</v>
      </c>
      <c r="D39" s="19">
        <v>8</v>
      </c>
      <c r="F39" s="376">
        <v>13.46832991677238</v>
      </c>
      <c r="G39" s="19"/>
      <c r="H39" s="287"/>
    </row>
    <row r="40" spans="1:8" s="13" customFormat="1" ht="10" customHeight="1" x14ac:dyDescent="0.2">
      <c r="A40" s="17" t="s">
        <v>86</v>
      </c>
      <c r="B40" s="26">
        <v>476352</v>
      </c>
      <c r="D40" s="19">
        <v>0</v>
      </c>
      <c r="F40" s="376">
        <v>1.7964078630857478</v>
      </c>
      <c r="G40" s="19"/>
      <c r="H40" s="287"/>
    </row>
    <row r="41" spans="1:8" s="13" customFormat="1" ht="10" customHeight="1" x14ac:dyDescent="0.2">
      <c r="A41" s="20" t="s">
        <v>16</v>
      </c>
      <c r="B41" s="26">
        <v>16278668</v>
      </c>
      <c r="D41" s="19">
        <v>5.2</v>
      </c>
      <c r="F41" s="376">
        <v>61.38974371003448</v>
      </c>
      <c r="G41" s="19"/>
      <c r="H41" s="287"/>
    </row>
    <row r="42" spans="1:8" s="13" customFormat="1" ht="10" customHeight="1" x14ac:dyDescent="0.2">
      <c r="A42" s="21" t="s">
        <v>17</v>
      </c>
      <c r="B42" s="22">
        <v>20326406</v>
      </c>
      <c r="C42" s="24"/>
      <c r="D42" s="23">
        <v>5.6</v>
      </c>
      <c r="E42" s="24"/>
      <c r="F42" s="376">
        <v>76.654481489892603</v>
      </c>
      <c r="G42" s="19"/>
      <c r="H42" s="287"/>
    </row>
    <row r="43" spans="1:8" s="13" customFormat="1" ht="10" customHeight="1" x14ac:dyDescent="0.2">
      <c r="A43" s="20" t="s">
        <v>18</v>
      </c>
      <c r="B43" s="26">
        <v>6190512</v>
      </c>
      <c r="C43" s="330"/>
      <c r="D43" s="364">
        <v>7.1</v>
      </c>
      <c r="F43" s="376">
        <v>23.345518510107397</v>
      </c>
      <c r="G43" s="19"/>
      <c r="H43" s="287"/>
    </row>
    <row r="44" spans="1:8" s="13" customFormat="1" ht="10" customHeight="1" x14ac:dyDescent="0.2">
      <c r="A44" s="27" t="s">
        <v>2</v>
      </c>
      <c r="B44" s="363">
        <v>26516918</v>
      </c>
      <c r="C44" s="330"/>
      <c r="D44" s="374">
        <v>5.9</v>
      </c>
      <c r="E44" s="24"/>
      <c r="F44" s="377">
        <v>100</v>
      </c>
      <c r="G44" s="19"/>
      <c r="H44" s="287"/>
    </row>
    <row r="45" spans="1:8" ht="3" customHeight="1" x14ac:dyDescent="0.2">
      <c r="A45" s="16"/>
      <c r="B45" s="28"/>
      <c r="C45" s="28"/>
      <c r="D45" s="28"/>
      <c r="E45" s="28"/>
      <c r="F45" s="28"/>
      <c r="G45" s="19"/>
    </row>
    <row r="46" spans="1:8" s="13" customFormat="1" ht="10" customHeight="1" x14ac:dyDescent="0.35">
      <c r="A46" s="16"/>
      <c r="B46" s="388" t="s">
        <v>179</v>
      </c>
      <c r="C46" s="388"/>
      <c r="D46" s="388"/>
      <c r="E46" s="388"/>
      <c r="F46" s="388"/>
      <c r="G46" s="19"/>
    </row>
    <row r="47" spans="1:8" ht="3" customHeight="1" x14ac:dyDescent="0.2">
      <c r="A47" s="16"/>
      <c r="B47" s="25"/>
      <c r="C47" s="25"/>
      <c r="D47" s="25"/>
      <c r="E47" s="25"/>
      <c r="F47" s="25"/>
      <c r="G47" s="19"/>
    </row>
    <row r="48" spans="1:8" s="13" customFormat="1" ht="10" customHeight="1" x14ac:dyDescent="0.35">
      <c r="A48" s="17" t="s">
        <v>19</v>
      </c>
      <c r="B48" s="26">
        <v>3708032</v>
      </c>
      <c r="C48" s="202"/>
      <c r="D48" s="19">
        <v>3.8</v>
      </c>
      <c r="E48" s="29"/>
      <c r="F48" s="30" t="s">
        <v>10</v>
      </c>
      <c r="G48" s="19"/>
    </row>
    <row r="49" spans="1:7" s="13" customFormat="1" ht="10" customHeight="1" x14ac:dyDescent="0.35">
      <c r="A49" s="17" t="s">
        <v>86</v>
      </c>
      <c r="B49" s="18">
        <v>496721</v>
      </c>
      <c r="C49" s="203"/>
      <c r="D49" s="19">
        <v>4.3</v>
      </c>
      <c r="E49" s="29"/>
      <c r="F49" s="30" t="s">
        <v>10</v>
      </c>
      <c r="G49" s="19"/>
    </row>
    <row r="50" spans="1:7" s="13" customFormat="1" ht="10" customHeight="1" x14ac:dyDescent="0.35">
      <c r="A50" s="20" t="s">
        <v>16</v>
      </c>
      <c r="B50" s="26">
        <v>16921103</v>
      </c>
      <c r="C50" s="204"/>
      <c r="D50" s="19">
        <v>3.9</v>
      </c>
      <c r="E50" s="29"/>
      <c r="F50" s="30" t="s">
        <v>10</v>
      </c>
      <c r="G50" s="19"/>
    </row>
    <row r="51" spans="1:7" s="13" customFormat="1" ht="10" customHeight="1" x14ac:dyDescent="0.35">
      <c r="A51" s="21" t="s">
        <v>17</v>
      </c>
      <c r="B51" s="22">
        <v>21125856</v>
      </c>
      <c r="C51" s="205"/>
      <c r="D51" s="23">
        <v>3.9</v>
      </c>
      <c r="E51" s="31"/>
      <c r="F51" s="32" t="s">
        <v>10</v>
      </c>
      <c r="G51" s="19"/>
    </row>
    <row r="52" spans="1:7" s="13" customFormat="1" ht="10" customHeight="1" x14ac:dyDescent="0.35">
      <c r="A52" s="20" t="s">
        <v>18</v>
      </c>
      <c r="B52" s="33" t="s">
        <v>10</v>
      </c>
      <c r="C52" s="30"/>
      <c r="D52" s="30" t="s">
        <v>10</v>
      </c>
      <c r="E52" s="30"/>
      <c r="F52" s="30" t="s">
        <v>10</v>
      </c>
      <c r="G52" s="19"/>
    </row>
    <row r="53" spans="1:7" s="13" customFormat="1" ht="10" customHeight="1" x14ac:dyDescent="0.35">
      <c r="A53" s="27" t="s">
        <v>2</v>
      </c>
      <c r="B53" s="34" t="s">
        <v>10</v>
      </c>
      <c r="C53" s="32"/>
      <c r="D53" s="32" t="s">
        <v>10</v>
      </c>
      <c r="E53" s="32"/>
      <c r="F53" s="32" t="s">
        <v>10</v>
      </c>
      <c r="G53" s="19"/>
    </row>
    <row r="54" spans="1:7" ht="3" customHeight="1" x14ac:dyDescent="0.2">
      <c r="A54" s="35"/>
      <c r="B54" s="35"/>
      <c r="C54" s="35"/>
      <c r="D54" s="35"/>
      <c r="E54" s="35"/>
      <c r="F54" s="35"/>
    </row>
    <row r="55" spans="1:7" ht="3" customHeight="1" x14ac:dyDescent="0.2"/>
    <row r="56" spans="1:7" s="36" customFormat="1" ht="20.149999999999999" customHeight="1" x14ac:dyDescent="0.2">
      <c r="A56" s="385" t="s">
        <v>20</v>
      </c>
      <c r="B56" s="385"/>
      <c r="C56" s="385"/>
      <c r="D56" s="385"/>
      <c r="E56" s="385"/>
      <c r="F56" s="385"/>
    </row>
    <row r="57" spans="1:7" s="13" customFormat="1" ht="39.75" customHeight="1" x14ac:dyDescent="0.35">
      <c r="A57" s="385" t="s">
        <v>273</v>
      </c>
      <c r="B57" s="385"/>
      <c r="C57" s="385"/>
      <c r="D57" s="385"/>
      <c r="E57" s="385"/>
      <c r="F57" s="385"/>
      <c r="G57" s="63"/>
    </row>
    <row r="58" spans="1:7" s="13" customFormat="1" ht="15.75" customHeight="1" x14ac:dyDescent="0.35">
      <c r="A58" s="386" t="s">
        <v>170</v>
      </c>
      <c r="B58" s="386"/>
      <c r="C58" s="386"/>
      <c r="D58" s="386"/>
      <c r="E58" s="386"/>
      <c r="F58" s="386"/>
    </row>
    <row r="59" spans="1:7" ht="16" customHeight="1" x14ac:dyDescent="0.2">
      <c r="A59" s="386" t="s">
        <v>274</v>
      </c>
      <c r="B59" s="386"/>
      <c r="C59" s="386"/>
      <c r="D59" s="386"/>
      <c r="E59" s="386"/>
      <c r="F59" s="386"/>
    </row>
  </sheetData>
  <mergeCells count="9">
    <mergeCell ref="A57:F57"/>
    <mergeCell ref="A58:F58"/>
    <mergeCell ref="A59:F59"/>
    <mergeCell ref="B28:F28"/>
    <mergeCell ref="B10:F10"/>
    <mergeCell ref="B19:F19"/>
    <mergeCell ref="B37:F37"/>
    <mergeCell ref="B46:F46"/>
    <mergeCell ref="A56:F5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>
      <selection activeCell="H19" sqref="H19"/>
    </sheetView>
  </sheetViews>
  <sheetFormatPr defaultColWidth="8.1796875" defaultRowHeight="9" x14ac:dyDescent="0.2"/>
  <cols>
    <col min="1" max="1" width="20.7265625" style="4" customWidth="1"/>
    <col min="2" max="2" width="8.453125" style="4" customWidth="1"/>
    <col min="3" max="3" width="8.7265625" style="4" customWidth="1"/>
    <col min="4" max="5" width="8.453125" style="4" customWidth="1"/>
    <col min="6" max="6" width="9" style="4" customWidth="1"/>
    <col min="7" max="7" width="0.81640625" style="4" customWidth="1"/>
    <col min="8" max="10" width="8.453125" style="4" customWidth="1"/>
    <col min="11" max="130" width="9.1796875" style="4" customWidth="1"/>
    <col min="131" max="131" width="20.1796875" style="4" customWidth="1"/>
    <col min="132" max="132" width="8.453125" style="4" customWidth="1"/>
    <col min="133" max="133" width="8.7265625" style="4" customWidth="1"/>
    <col min="134" max="135" width="8.453125" style="4" customWidth="1"/>
    <col min="136" max="16384" width="8.1796875" style="4"/>
  </cols>
  <sheetData>
    <row r="1" spans="1:14" s="2" customFormat="1" ht="12" customHeight="1" x14ac:dyDescent="0.2">
      <c r="E1" s="37"/>
      <c r="H1" s="37"/>
    </row>
    <row r="2" spans="1:14" s="2" customFormat="1" ht="12" customHeight="1" x14ac:dyDescent="0.2">
      <c r="E2" s="37"/>
      <c r="H2" s="37"/>
    </row>
    <row r="3" spans="1:14" ht="24" customHeight="1" x14ac:dyDescent="0.2">
      <c r="A3" s="3"/>
      <c r="E3" s="38"/>
      <c r="H3" s="38"/>
    </row>
    <row r="4" spans="1:14" s="6" customFormat="1" ht="12" customHeight="1" x14ac:dyDescent="0.35">
      <c r="A4" s="5" t="s">
        <v>8</v>
      </c>
      <c r="B4" s="5"/>
      <c r="C4" s="5"/>
      <c r="D4" s="5"/>
      <c r="F4" s="39"/>
      <c r="G4" s="40"/>
      <c r="H4" s="41"/>
      <c r="I4" s="41"/>
      <c r="J4" s="41"/>
    </row>
    <row r="5" spans="1:14" s="6" customFormat="1" ht="12" customHeight="1" x14ac:dyDescent="0.35">
      <c r="A5" s="5" t="s">
        <v>21</v>
      </c>
      <c r="B5" s="5"/>
      <c r="C5" s="5"/>
      <c r="D5" s="5"/>
      <c r="F5" s="39"/>
      <c r="G5" s="40"/>
      <c r="H5" s="41"/>
      <c r="I5" s="41"/>
      <c r="J5" s="41"/>
    </row>
    <row r="6" spans="1:14" s="6" customFormat="1" ht="12" customHeight="1" x14ac:dyDescent="0.35">
      <c r="A6" s="7" t="s">
        <v>181</v>
      </c>
      <c r="B6" s="5"/>
      <c r="C6" s="5"/>
      <c r="D6" s="5"/>
      <c r="F6" s="39"/>
      <c r="G6" s="40"/>
      <c r="H6" s="41"/>
      <c r="I6" s="41"/>
      <c r="J6" s="41"/>
    </row>
    <row r="7" spans="1:14" ht="6" customHeight="1" x14ac:dyDescent="0.3">
      <c r="A7" s="42"/>
      <c r="B7" s="43"/>
      <c r="C7" s="43"/>
      <c r="D7" s="43"/>
      <c r="E7" s="43"/>
      <c r="F7" s="43"/>
      <c r="G7" s="43"/>
      <c r="H7" s="43"/>
      <c r="I7" s="43"/>
      <c r="J7" s="43"/>
    </row>
    <row r="8" spans="1:14" ht="12" customHeight="1" x14ac:dyDescent="0.2">
      <c r="A8" s="390" t="s">
        <v>22</v>
      </c>
      <c r="B8" s="392" t="s">
        <v>23</v>
      </c>
      <c r="C8" s="392"/>
      <c r="D8" s="392"/>
      <c r="E8" s="393" t="s">
        <v>24</v>
      </c>
      <c r="F8" s="393" t="s">
        <v>25</v>
      </c>
      <c r="G8" s="44"/>
      <c r="H8" s="392" t="s">
        <v>26</v>
      </c>
      <c r="I8" s="392"/>
      <c r="J8" s="392"/>
    </row>
    <row r="9" spans="1:14" ht="20.149999999999999" customHeight="1" x14ac:dyDescent="0.2">
      <c r="A9" s="391"/>
      <c r="B9" s="45" t="s">
        <v>27</v>
      </c>
      <c r="C9" s="45" t="s">
        <v>28</v>
      </c>
      <c r="D9" s="45" t="s">
        <v>0</v>
      </c>
      <c r="E9" s="394"/>
      <c r="F9" s="395"/>
      <c r="G9" s="46"/>
      <c r="H9" s="45" t="s">
        <v>23</v>
      </c>
      <c r="I9" s="45" t="s">
        <v>29</v>
      </c>
      <c r="J9" s="45" t="s">
        <v>25</v>
      </c>
    </row>
    <row r="10" spans="1:14" ht="3" customHeight="1" x14ac:dyDescent="0.2">
      <c r="A10" s="47"/>
      <c r="B10" s="48"/>
      <c r="C10" s="48"/>
      <c r="D10" s="48"/>
      <c r="E10" s="49"/>
      <c r="F10" s="50"/>
      <c r="G10" s="50"/>
      <c r="H10" s="48"/>
      <c r="I10" s="48"/>
      <c r="J10" s="48"/>
    </row>
    <row r="11" spans="1:14" ht="9.75" customHeight="1" x14ac:dyDescent="0.2">
      <c r="A11" s="51">
        <v>2016</v>
      </c>
      <c r="B11" s="18">
        <v>16036641</v>
      </c>
      <c r="C11" s="26">
        <v>5039412</v>
      </c>
      <c r="D11" s="18">
        <v>21076053</v>
      </c>
      <c r="E11" s="18">
        <v>2095559</v>
      </c>
      <c r="F11" s="18">
        <v>23171612</v>
      </c>
      <c r="G11" s="13"/>
      <c r="H11" s="19">
        <v>90.956352108778617</v>
      </c>
      <c r="I11" s="19">
        <v>9.0436478912213794</v>
      </c>
      <c r="J11" s="19">
        <v>100</v>
      </c>
      <c r="L11" s="179"/>
      <c r="M11" s="179"/>
      <c r="N11" s="179"/>
    </row>
    <row r="12" spans="1:14" s="13" customFormat="1" ht="10" customHeight="1" x14ac:dyDescent="0.2">
      <c r="A12" s="51">
        <v>2017</v>
      </c>
      <c r="B12" s="18">
        <v>16679972.999999998</v>
      </c>
      <c r="C12" s="18">
        <v>4917405</v>
      </c>
      <c r="D12" s="18">
        <v>21597378</v>
      </c>
      <c r="E12" s="18">
        <v>2196272</v>
      </c>
      <c r="F12" s="18">
        <v>23793650</v>
      </c>
      <c r="H12" s="19">
        <v>90.769503628068833</v>
      </c>
      <c r="I12" s="19">
        <v>9.2304963719311672</v>
      </c>
      <c r="J12" s="19">
        <v>100</v>
      </c>
      <c r="L12" s="179"/>
      <c r="M12" s="179"/>
      <c r="N12" s="179"/>
    </row>
    <row r="13" spans="1:14" s="13" customFormat="1" ht="10" customHeight="1" x14ac:dyDescent="0.2">
      <c r="A13" s="51">
        <v>2018</v>
      </c>
      <c r="B13" s="18">
        <v>17168483</v>
      </c>
      <c r="C13" s="18">
        <v>5650172</v>
      </c>
      <c r="D13" s="18">
        <v>22818655</v>
      </c>
      <c r="E13" s="18">
        <v>2413588</v>
      </c>
      <c r="F13" s="18">
        <v>25232243</v>
      </c>
      <c r="H13" s="19">
        <v>90.434508735509567</v>
      </c>
      <c r="I13" s="19">
        <v>9.5654912644904382</v>
      </c>
      <c r="J13" s="19">
        <v>100</v>
      </c>
      <c r="L13" s="19"/>
      <c r="M13" s="179"/>
      <c r="N13" s="179"/>
    </row>
    <row r="14" spans="1:14" s="13" customFormat="1" ht="10" customHeight="1" x14ac:dyDescent="0.2">
      <c r="A14" s="51">
        <v>2019</v>
      </c>
      <c r="B14" s="18">
        <v>17695123</v>
      </c>
      <c r="C14" s="18">
        <v>6261384</v>
      </c>
      <c r="D14" s="18">
        <v>23956507</v>
      </c>
      <c r="E14" s="18">
        <v>2303154</v>
      </c>
      <c r="F14" s="18">
        <v>26259661</v>
      </c>
      <c r="H14" s="19">
        <v>91.229307948796446</v>
      </c>
      <c r="I14" s="19">
        <v>8.7706920512035556</v>
      </c>
      <c r="J14" s="19">
        <v>100</v>
      </c>
      <c r="L14" s="179"/>
      <c r="M14" s="179"/>
      <c r="N14" s="179"/>
    </row>
    <row r="15" spans="1:14" ht="3" customHeight="1" x14ac:dyDescent="0.2">
      <c r="A15" s="47"/>
      <c r="B15" s="48"/>
      <c r="C15" s="48"/>
      <c r="D15" s="48"/>
      <c r="E15" s="49"/>
      <c r="F15" s="50"/>
      <c r="G15" s="50"/>
      <c r="H15" s="48"/>
      <c r="I15" s="48"/>
      <c r="J15" s="48"/>
      <c r="L15" s="179"/>
      <c r="M15" s="179"/>
      <c r="N15" s="179"/>
    </row>
    <row r="16" spans="1:14" ht="10" customHeight="1" x14ac:dyDescent="0.2">
      <c r="A16" s="52"/>
      <c r="B16" s="396" t="s">
        <v>182</v>
      </c>
      <c r="C16" s="396"/>
      <c r="D16" s="396"/>
      <c r="E16" s="396"/>
      <c r="F16" s="396"/>
      <c r="G16" s="396"/>
      <c r="H16" s="396"/>
      <c r="I16" s="396"/>
      <c r="J16" s="396"/>
      <c r="L16" s="179"/>
      <c r="M16" s="179"/>
      <c r="N16" s="179"/>
    </row>
    <row r="17" spans="1:14" ht="3" customHeight="1" x14ac:dyDescent="0.2">
      <c r="A17" s="52"/>
      <c r="B17" s="53"/>
      <c r="C17" s="53"/>
      <c r="D17" s="53"/>
      <c r="E17" s="53"/>
      <c r="F17" s="53"/>
      <c r="G17" s="53"/>
      <c r="H17" s="53"/>
      <c r="I17" s="53"/>
      <c r="J17" s="53"/>
      <c r="L17" s="179"/>
      <c r="M17" s="179"/>
      <c r="N17" s="179"/>
    </row>
    <row r="18" spans="1:14" s="13" customFormat="1" ht="10" customHeight="1" x14ac:dyDescent="0.2">
      <c r="A18" s="13" t="s">
        <v>19</v>
      </c>
      <c r="B18" s="18">
        <v>2213671</v>
      </c>
      <c r="C18" s="18">
        <v>791151</v>
      </c>
      <c r="D18" s="18">
        <v>3004822</v>
      </c>
      <c r="E18" s="18">
        <v>301919</v>
      </c>
      <c r="F18" s="18">
        <v>3306741</v>
      </c>
      <c r="G18" s="4"/>
      <c r="H18" s="179">
        <v>90.869590330781875</v>
      </c>
      <c r="I18" s="179">
        <v>9.1304096692181211</v>
      </c>
      <c r="J18" s="179">
        <v>100</v>
      </c>
      <c r="L18" s="179"/>
      <c r="M18" s="179"/>
      <c r="N18" s="179"/>
    </row>
    <row r="19" spans="1:14" s="13" customFormat="1" ht="10" customHeight="1" x14ac:dyDescent="0.2">
      <c r="A19" s="13" t="s">
        <v>30</v>
      </c>
      <c r="B19" s="18">
        <v>270074</v>
      </c>
      <c r="C19" s="18">
        <v>154249</v>
      </c>
      <c r="D19" s="183">
        <v>424323</v>
      </c>
      <c r="E19" s="18">
        <v>52139</v>
      </c>
      <c r="F19" s="18">
        <v>476462</v>
      </c>
      <c r="G19" s="4"/>
      <c r="H19" s="179">
        <v>89.057049670278005</v>
      </c>
      <c r="I19" s="179">
        <v>10.942950329721992</v>
      </c>
      <c r="J19" s="179">
        <v>100</v>
      </c>
      <c r="L19" s="179"/>
      <c r="M19" s="179"/>
      <c r="N19" s="179"/>
    </row>
    <row r="20" spans="1:14" s="13" customFormat="1" ht="10" customHeight="1" x14ac:dyDescent="0.2">
      <c r="A20" s="13" t="s">
        <v>16</v>
      </c>
      <c r="B20" s="18">
        <v>10327239</v>
      </c>
      <c r="C20" s="18">
        <v>3814991</v>
      </c>
      <c r="D20" s="18">
        <v>14142230</v>
      </c>
      <c r="E20" s="18">
        <v>1324934</v>
      </c>
      <c r="F20" s="18">
        <v>15467164</v>
      </c>
      <c r="G20" s="4"/>
      <c r="H20" s="179">
        <v>91.433891823995666</v>
      </c>
      <c r="I20" s="179">
        <v>8.5661081760043398</v>
      </c>
      <c r="J20" s="179">
        <v>100</v>
      </c>
      <c r="L20" s="179"/>
      <c r="M20" s="179"/>
      <c r="N20" s="179"/>
    </row>
    <row r="21" spans="1:14" s="13" customFormat="1" ht="10" customHeight="1" x14ac:dyDescent="0.2">
      <c r="A21" s="13" t="s">
        <v>18</v>
      </c>
      <c r="B21" s="18">
        <v>4284442</v>
      </c>
      <c r="C21" s="18">
        <v>1130046</v>
      </c>
      <c r="D21" s="18">
        <v>5414488</v>
      </c>
      <c r="E21" s="18">
        <v>363402</v>
      </c>
      <c r="F21" s="18">
        <v>5777890</v>
      </c>
      <c r="G21" s="4"/>
      <c r="H21" s="179">
        <v>93.710472161983006</v>
      </c>
      <c r="I21" s="179">
        <v>6.2895278380169923</v>
      </c>
      <c r="J21" s="179">
        <v>100</v>
      </c>
      <c r="L21" s="179"/>
      <c r="M21" s="179"/>
      <c r="N21" s="179"/>
    </row>
    <row r="22" spans="1:14" s="13" customFormat="1" ht="10" customHeight="1" x14ac:dyDescent="0.2">
      <c r="A22" s="24" t="s">
        <v>0</v>
      </c>
      <c r="B22" s="22">
        <v>17095426</v>
      </c>
      <c r="C22" s="22">
        <v>5890437</v>
      </c>
      <c r="D22" s="22">
        <v>22985863</v>
      </c>
      <c r="E22" s="22">
        <v>2042394</v>
      </c>
      <c r="F22" s="22">
        <v>25028257</v>
      </c>
      <c r="G22" s="361"/>
      <c r="H22" s="288">
        <v>91.839647483242643</v>
      </c>
      <c r="I22" s="288">
        <v>8.1603525167573601</v>
      </c>
      <c r="J22" s="288">
        <v>100</v>
      </c>
      <c r="L22" s="179"/>
      <c r="M22" s="179"/>
      <c r="N22" s="179"/>
    </row>
    <row r="23" spans="1:14" ht="3" customHeight="1" x14ac:dyDescent="0.2">
      <c r="A23" s="54"/>
      <c r="B23" s="54"/>
      <c r="C23" s="54"/>
      <c r="D23" s="54"/>
      <c r="E23" s="54"/>
      <c r="F23" s="54"/>
      <c r="G23" s="54"/>
      <c r="H23" s="54"/>
      <c r="I23" s="54"/>
      <c r="J23" s="54"/>
    </row>
    <row r="24" spans="1:14" ht="3" customHeight="1" x14ac:dyDescent="0.2"/>
    <row r="25" spans="1:14" s="13" customFormat="1" ht="20.149999999999999" customHeight="1" x14ac:dyDescent="0.35">
      <c r="A25" s="389" t="s">
        <v>20</v>
      </c>
      <c r="B25" s="389"/>
      <c r="C25" s="389"/>
      <c r="D25" s="389"/>
      <c r="E25" s="389"/>
      <c r="F25" s="389"/>
      <c r="G25" s="389"/>
      <c r="H25" s="389"/>
      <c r="I25" s="389"/>
      <c r="J25" s="389"/>
    </row>
    <row r="32" spans="1:14" x14ac:dyDescent="0.2">
      <c r="B32" s="180"/>
      <c r="C32" s="180"/>
      <c r="D32" s="180"/>
      <c r="E32" s="180"/>
      <c r="F32" s="180"/>
      <c r="G32" s="180"/>
      <c r="H32" s="180"/>
      <c r="I32" s="180"/>
      <c r="J32" s="180"/>
    </row>
  </sheetData>
  <mergeCells count="7">
    <mergeCell ref="A25:J25"/>
    <mergeCell ref="A8:A9"/>
    <mergeCell ref="B8:D8"/>
    <mergeCell ref="E8:E9"/>
    <mergeCell ref="F8:F9"/>
    <mergeCell ref="H8:J8"/>
    <mergeCell ref="B16:J16"/>
  </mergeCells>
  <pageMargins left="0.59055118110236227" right="0.59055118110236227" top="0.78740157480314965" bottom="0.78740157480314965" header="0" footer="0"/>
  <pageSetup paperSize="9" orientation="portrait" cellComments="atEnd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6" zoomScaleNormal="100" workbookViewId="0">
      <selection activeCell="P22" sqref="P22"/>
    </sheetView>
  </sheetViews>
  <sheetFormatPr defaultColWidth="9.1796875" defaultRowHeight="9" x14ac:dyDescent="0.2"/>
  <cols>
    <col min="1" max="1" width="10.453125" style="4" customWidth="1"/>
    <col min="2" max="4" width="7.54296875" style="4" customWidth="1"/>
    <col min="5" max="5" width="6.81640625" style="4" customWidth="1"/>
    <col min="6" max="6" width="8.7265625" style="4" customWidth="1"/>
    <col min="7" max="7" width="7.7265625" style="4" customWidth="1"/>
    <col min="8" max="8" width="0.54296875" style="4" customWidth="1"/>
    <col min="9" max="9" width="6.54296875" style="4" customWidth="1"/>
    <col min="10" max="10" width="6.81640625" style="4" customWidth="1"/>
    <col min="11" max="11" width="6.7265625" style="4" customWidth="1"/>
    <col min="12" max="12" width="7" style="4" customWidth="1"/>
    <col min="13" max="13" width="6.54296875" style="4" customWidth="1"/>
    <col min="14" max="14" width="4.7265625" style="4" customWidth="1"/>
    <col min="15" max="16384" width="9.1796875" style="4"/>
  </cols>
  <sheetData>
    <row r="1" spans="1:14" s="2" customFormat="1" ht="12" customHeight="1" x14ac:dyDescent="0.2">
      <c r="F1" s="37"/>
      <c r="H1" s="37"/>
    </row>
    <row r="2" spans="1:14" s="2" customFormat="1" ht="12" customHeight="1" x14ac:dyDescent="0.2">
      <c r="F2" s="37"/>
      <c r="H2" s="37"/>
    </row>
    <row r="3" spans="1:14" ht="24" customHeight="1" x14ac:dyDescent="0.2">
      <c r="A3" s="3"/>
      <c r="F3" s="38"/>
      <c r="H3" s="38"/>
    </row>
    <row r="4" spans="1:14" s="6" customFormat="1" ht="12" customHeight="1" x14ac:dyDescent="0.35">
      <c r="A4" s="5" t="s">
        <v>7</v>
      </c>
      <c r="B4" s="5"/>
      <c r="C4" s="5"/>
      <c r="D4" s="5"/>
      <c r="E4" s="5"/>
      <c r="G4" s="39"/>
    </row>
    <row r="5" spans="1:14" s="6" customFormat="1" ht="12" customHeight="1" x14ac:dyDescent="0.35">
      <c r="A5" s="5" t="s">
        <v>31</v>
      </c>
      <c r="B5" s="5"/>
      <c r="C5" s="5"/>
      <c r="D5" s="5"/>
      <c r="E5" s="5"/>
      <c r="G5" s="39"/>
    </row>
    <row r="6" spans="1:14" s="6" customFormat="1" ht="12" customHeight="1" x14ac:dyDescent="0.35">
      <c r="A6" s="7" t="s">
        <v>183</v>
      </c>
      <c r="B6" s="7"/>
      <c r="C6" s="7"/>
      <c r="D6" s="7"/>
      <c r="E6" s="5"/>
      <c r="G6" s="39"/>
    </row>
    <row r="7" spans="1:14" ht="6" customHeight="1" x14ac:dyDescent="0.25">
      <c r="A7" s="55" t="s">
        <v>32</v>
      </c>
      <c r="B7" s="56"/>
      <c r="C7" s="56"/>
      <c r="D7" s="56"/>
      <c r="E7" s="56"/>
      <c r="F7" s="56"/>
      <c r="G7" s="56"/>
    </row>
    <row r="8" spans="1:14" ht="12" customHeight="1" x14ac:dyDescent="0.2">
      <c r="A8" s="390" t="s">
        <v>33</v>
      </c>
      <c r="B8" s="392" t="s">
        <v>34</v>
      </c>
      <c r="C8" s="392"/>
      <c r="D8" s="392"/>
      <c r="E8" s="392"/>
      <c r="F8" s="392"/>
      <c r="G8" s="392"/>
      <c r="H8" s="57"/>
      <c r="I8" s="392" t="s">
        <v>26</v>
      </c>
      <c r="J8" s="392"/>
      <c r="K8" s="392"/>
      <c r="L8" s="392"/>
      <c r="M8" s="392"/>
      <c r="N8" s="392"/>
    </row>
    <row r="9" spans="1:14" ht="50.15" customHeight="1" x14ac:dyDescent="0.2">
      <c r="A9" s="397"/>
      <c r="B9" s="45" t="s">
        <v>19</v>
      </c>
      <c r="C9" s="45" t="s">
        <v>37</v>
      </c>
      <c r="D9" s="45" t="s">
        <v>35</v>
      </c>
      <c r="E9" s="45" t="s">
        <v>18</v>
      </c>
      <c r="F9" s="45" t="s">
        <v>36</v>
      </c>
      <c r="G9" s="45" t="s">
        <v>0</v>
      </c>
      <c r="H9" s="54"/>
      <c r="I9" s="45" t="s">
        <v>19</v>
      </c>
      <c r="J9" s="45" t="s">
        <v>37</v>
      </c>
      <c r="K9" s="45" t="s">
        <v>35</v>
      </c>
      <c r="L9" s="45" t="s">
        <v>18</v>
      </c>
      <c r="M9" s="45" t="s">
        <v>36</v>
      </c>
      <c r="N9" s="45" t="s">
        <v>0</v>
      </c>
    </row>
    <row r="10" spans="1:14" ht="3" customHeight="1" x14ac:dyDescent="0.2">
      <c r="A10" s="47"/>
      <c r="B10" s="58"/>
      <c r="C10" s="59"/>
      <c r="D10" s="59"/>
      <c r="E10" s="58"/>
      <c r="F10" s="58"/>
      <c r="G10" s="53"/>
      <c r="I10" s="58"/>
      <c r="J10" s="59"/>
      <c r="K10" s="59"/>
      <c r="L10" s="58"/>
      <c r="M10" s="58"/>
      <c r="N10" s="53"/>
    </row>
    <row r="11" spans="1:14" s="13" customFormat="1" ht="10" customHeight="1" x14ac:dyDescent="0.35">
      <c r="A11" s="51">
        <v>2016</v>
      </c>
      <c r="B11" s="18">
        <v>8163840</v>
      </c>
      <c r="C11" s="18">
        <v>473133</v>
      </c>
      <c r="D11" s="18">
        <v>12066853</v>
      </c>
      <c r="E11" s="18">
        <v>207328</v>
      </c>
      <c r="F11" s="18">
        <v>2260458</v>
      </c>
      <c r="G11" s="18">
        <v>23171612</v>
      </c>
      <c r="I11" s="60">
        <v>35.232076214637118</v>
      </c>
      <c r="J11" s="60">
        <v>2.0418648473830823</v>
      </c>
      <c r="K11" s="60">
        <v>52.076018707718738</v>
      </c>
      <c r="L11" s="60">
        <v>0.89475000703446961</v>
      </c>
      <c r="M11" s="60">
        <v>9.7552902232265932</v>
      </c>
      <c r="N11" s="29">
        <v>100</v>
      </c>
    </row>
    <row r="12" spans="1:14" s="13" customFormat="1" ht="10" customHeight="1" x14ac:dyDescent="0.2">
      <c r="A12" s="51">
        <v>2017</v>
      </c>
      <c r="B12" s="18">
        <v>7679798.0000000009</v>
      </c>
      <c r="C12" s="18">
        <v>362945.00000000006</v>
      </c>
      <c r="D12" s="18">
        <v>12773510</v>
      </c>
      <c r="E12" s="18">
        <v>186899</v>
      </c>
      <c r="F12" s="18">
        <v>2790498.0000000005</v>
      </c>
      <c r="G12" s="18">
        <v>23793650</v>
      </c>
      <c r="I12" s="206">
        <v>32.276670456193152</v>
      </c>
      <c r="J12" s="206">
        <v>1.5253859748294192</v>
      </c>
      <c r="K12" s="206">
        <v>53.684533478470094</v>
      </c>
      <c r="L12" s="206">
        <v>0.78549949251165752</v>
      </c>
      <c r="M12" s="206">
        <v>11.727910597995686</v>
      </c>
      <c r="N12" s="190">
        <v>100</v>
      </c>
    </row>
    <row r="13" spans="1:14" s="13" customFormat="1" ht="10" customHeight="1" x14ac:dyDescent="0.2">
      <c r="A13" s="51">
        <v>2018</v>
      </c>
      <c r="B13" s="18">
        <v>8265284</v>
      </c>
      <c r="C13" s="18">
        <v>371828</v>
      </c>
      <c r="D13" s="18">
        <v>13751310</v>
      </c>
      <c r="E13" s="18">
        <v>182546</v>
      </c>
      <c r="F13" s="18">
        <v>2661275</v>
      </c>
      <c r="G13" s="18">
        <v>25232243</v>
      </c>
      <c r="I13" s="206">
        <v>32.756834182359455</v>
      </c>
      <c r="J13" s="206">
        <v>1.4736224599612489</v>
      </c>
      <c r="K13" s="206">
        <v>54.498959922033087</v>
      </c>
      <c r="L13" s="206">
        <v>0.72346322917070827</v>
      </c>
      <c r="M13" s="206">
        <v>10.547120206475501</v>
      </c>
      <c r="N13" s="190">
        <v>100</v>
      </c>
    </row>
    <row r="14" spans="1:14" s="13" customFormat="1" ht="10" customHeight="1" x14ac:dyDescent="0.2">
      <c r="A14" s="51">
        <v>2019</v>
      </c>
      <c r="B14" s="18">
        <v>8488204</v>
      </c>
      <c r="C14" s="18">
        <v>375671</v>
      </c>
      <c r="D14" s="18">
        <v>14689532.000000002</v>
      </c>
      <c r="E14" s="18">
        <v>187343.00000000003</v>
      </c>
      <c r="F14" s="18">
        <v>2518911</v>
      </c>
      <c r="G14" s="18">
        <v>26259661</v>
      </c>
      <c r="I14" s="206">
        <v>32.324118731007225</v>
      </c>
      <c r="J14" s="206">
        <v>1.4306011033424995</v>
      </c>
      <c r="K14" s="206">
        <v>55.939534025210769</v>
      </c>
      <c r="L14" s="206">
        <v>0.71342505145058821</v>
      </c>
      <c r="M14" s="206">
        <v>9.5923210889889248</v>
      </c>
      <c r="N14" s="190">
        <v>100</v>
      </c>
    </row>
    <row r="15" spans="1:14" ht="3" customHeight="1" x14ac:dyDescent="0.2">
      <c r="A15" s="47"/>
      <c r="B15" s="58"/>
      <c r="C15" s="59"/>
      <c r="D15" s="59"/>
      <c r="E15" s="58"/>
      <c r="F15" s="58"/>
      <c r="G15" s="53"/>
      <c r="I15" s="58"/>
      <c r="J15" s="59"/>
      <c r="K15" s="59"/>
      <c r="L15" s="58"/>
      <c r="M15" s="58"/>
      <c r="N15" s="53"/>
    </row>
    <row r="16" spans="1:14" s="61" customFormat="1" ht="10" customHeight="1" x14ac:dyDescent="0.35">
      <c r="B16" s="398" t="s">
        <v>182</v>
      </c>
      <c r="C16" s="398"/>
      <c r="D16" s="398"/>
      <c r="E16" s="398"/>
      <c r="F16" s="398"/>
      <c r="G16" s="398"/>
      <c r="H16" s="398"/>
      <c r="I16" s="398"/>
      <c r="J16" s="398"/>
      <c r="K16" s="398"/>
      <c r="L16" s="398"/>
      <c r="M16" s="398"/>
      <c r="N16" s="398"/>
    </row>
    <row r="17" spans="1:14" ht="3" customHeight="1" x14ac:dyDescent="0.2">
      <c r="A17" s="61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</row>
    <row r="18" spans="1:14" s="13" customFormat="1" ht="20.149999999999999" customHeight="1" x14ac:dyDescent="0.2">
      <c r="A18" s="63" t="s">
        <v>19</v>
      </c>
      <c r="B18" s="64">
        <v>2861760</v>
      </c>
      <c r="C18" s="64">
        <v>54550</v>
      </c>
      <c r="D18" s="64">
        <v>125298</v>
      </c>
      <c r="E18" s="64">
        <v>19509</v>
      </c>
      <c r="F18" s="64">
        <v>245624</v>
      </c>
      <c r="G18" s="64">
        <v>3306741</v>
      </c>
      <c r="H18" s="4"/>
      <c r="I18" s="179">
        <v>86.543215812789697</v>
      </c>
      <c r="J18" s="179">
        <v>1.6496604965432733</v>
      </c>
      <c r="K18" s="179">
        <v>3.7891688523534199</v>
      </c>
      <c r="L18" s="179">
        <v>0.58997665677475197</v>
      </c>
      <c r="M18" s="179">
        <v>7.4279781815388626</v>
      </c>
      <c r="N18" s="179">
        <v>100</v>
      </c>
    </row>
    <row r="19" spans="1:14" ht="28.5" customHeight="1" x14ac:dyDescent="0.2">
      <c r="A19" s="63" t="s">
        <v>37</v>
      </c>
      <c r="B19" s="183">
        <v>223235</v>
      </c>
      <c r="C19" s="183">
        <v>132850</v>
      </c>
      <c r="D19" s="183">
        <v>29317</v>
      </c>
      <c r="E19" s="183">
        <v>3864</v>
      </c>
      <c r="F19" s="183">
        <v>87196</v>
      </c>
      <c r="G19" s="183">
        <v>476462</v>
      </c>
      <c r="I19" s="179">
        <v>46.852634627735263</v>
      </c>
      <c r="J19" s="179">
        <v>27.882601340715524</v>
      </c>
      <c r="K19" s="179">
        <v>6.1530615243188338</v>
      </c>
      <c r="L19" s="179">
        <v>0.81097758058355129</v>
      </c>
      <c r="M19" s="179">
        <v>18.300724926646826</v>
      </c>
      <c r="N19" s="179">
        <v>100</v>
      </c>
    </row>
    <row r="20" spans="1:14" s="13" customFormat="1" ht="10" customHeight="1" x14ac:dyDescent="0.2">
      <c r="A20" s="13" t="s">
        <v>16</v>
      </c>
      <c r="B20" s="18">
        <v>728455</v>
      </c>
      <c r="C20" s="18">
        <v>18958</v>
      </c>
      <c r="D20" s="18">
        <v>12723519</v>
      </c>
      <c r="E20" s="18">
        <v>5505</v>
      </c>
      <c r="F20" s="18">
        <v>1990727</v>
      </c>
      <c r="G20" s="18">
        <v>15467164</v>
      </c>
      <c r="H20" s="4"/>
      <c r="I20" s="179">
        <v>4.7096869212739971</v>
      </c>
      <c r="J20" s="179">
        <v>0.12256933462398149</v>
      </c>
      <c r="K20" s="179">
        <v>82.26148633324118</v>
      </c>
      <c r="L20" s="179">
        <v>3.5591527962075015E-2</v>
      </c>
      <c r="M20" s="179">
        <v>12.870665882898765</v>
      </c>
      <c r="N20" s="179">
        <v>100</v>
      </c>
    </row>
    <row r="21" spans="1:14" s="13" customFormat="1" ht="10" customHeight="1" x14ac:dyDescent="0.2">
      <c r="A21" s="13" t="s">
        <v>18</v>
      </c>
      <c r="B21" s="18">
        <v>4619429</v>
      </c>
      <c r="C21" s="18">
        <v>148727</v>
      </c>
      <c r="D21" s="18">
        <v>348038</v>
      </c>
      <c r="E21" s="18">
        <v>161028</v>
      </c>
      <c r="F21" s="18">
        <v>500668</v>
      </c>
      <c r="G21" s="18">
        <v>5777890</v>
      </c>
      <c r="H21" s="4"/>
      <c r="I21" s="179">
        <v>79.95010289223228</v>
      </c>
      <c r="J21" s="179">
        <v>2.5740711574640569</v>
      </c>
      <c r="K21" s="179">
        <v>6.023617618196262</v>
      </c>
      <c r="L21" s="179">
        <v>2.7869689454108681</v>
      </c>
      <c r="M21" s="179">
        <v>8.6652393866965269</v>
      </c>
      <c r="N21" s="179">
        <v>100</v>
      </c>
    </row>
    <row r="22" spans="1:14" s="13" customFormat="1" ht="10" customHeight="1" x14ac:dyDescent="0.2">
      <c r="A22" s="24" t="s">
        <v>0</v>
      </c>
      <c r="B22" s="22">
        <v>8432879</v>
      </c>
      <c r="C22" s="22">
        <v>355085</v>
      </c>
      <c r="D22" s="22">
        <v>13226172</v>
      </c>
      <c r="E22" s="22">
        <v>189906</v>
      </c>
      <c r="F22" s="22">
        <v>2824215</v>
      </c>
      <c r="G22" s="22">
        <v>25028257</v>
      </c>
      <c r="H22" s="361"/>
      <c r="I22" s="288">
        <v>33.693432986563948</v>
      </c>
      <c r="J22" s="288">
        <v>1.4187364305872359</v>
      </c>
      <c r="K22" s="288">
        <v>52.844958400419173</v>
      </c>
      <c r="L22" s="288">
        <v>0.75876638153427944</v>
      </c>
      <c r="M22" s="288">
        <v>11.284105800895365</v>
      </c>
      <c r="N22" s="288">
        <v>100</v>
      </c>
    </row>
    <row r="23" spans="1:14" ht="3" customHeight="1" x14ac:dyDescent="0.2">
      <c r="A23" s="65"/>
      <c r="B23" s="66"/>
      <c r="C23" s="66"/>
      <c r="D23" s="66"/>
      <c r="E23" s="66"/>
      <c r="F23" s="66"/>
      <c r="G23" s="67"/>
      <c r="H23" s="54"/>
      <c r="I23" s="54"/>
      <c r="J23" s="54"/>
      <c r="K23" s="54"/>
      <c r="L23" s="54"/>
      <c r="M23" s="54"/>
      <c r="N23" s="54"/>
    </row>
    <row r="24" spans="1:14" ht="3" customHeight="1" x14ac:dyDescent="0.2">
      <c r="A24" s="68"/>
      <c r="B24" s="69"/>
      <c r="C24" s="69"/>
      <c r="D24" s="69"/>
      <c r="E24" s="69"/>
      <c r="F24" s="69"/>
      <c r="G24" s="69"/>
    </row>
    <row r="25" spans="1:14" s="13" customFormat="1" ht="20.149999999999999" customHeight="1" x14ac:dyDescent="0.35">
      <c r="A25" s="385" t="s">
        <v>38</v>
      </c>
      <c r="B25" s="385"/>
      <c r="C25" s="385"/>
      <c r="D25" s="385"/>
      <c r="E25" s="385"/>
      <c r="F25" s="385"/>
      <c r="G25" s="385"/>
      <c r="H25" s="385"/>
      <c r="I25" s="385"/>
      <c r="J25" s="385"/>
      <c r="K25" s="385"/>
      <c r="L25" s="385"/>
      <c r="M25" s="385"/>
      <c r="N25" s="385"/>
    </row>
    <row r="26" spans="1:14" x14ac:dyDescent="0.2">
      <c r="I26" s="183"/>
      <c r="J26" s="179"/>
    </row>
    <row r="27" spans="1:14" x14ac:dyDescent="0.2">
      <c r="I27" s="179"/>
    </row>
    <row r="28" spans="1:14" x14ac:dyDescent="0.2">
      <c r="I28" s="179"/>
    </row>
  </sheetData>
  <mergeCells count="5">
    <mergeCell ref="A8:A9"/>
    <mergeCell ref="B8:G8"/>
    <mergeCell ref="I8:N8"/>
    <mergeCell ref="B16:N16"/>
    <mergeCell ref="A25:N25"/>
  </mergeCells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opLeftCell="A4" zoomScaleNormal="100" workbookViewId="0">
      <selection activeCell="A5" sqref="A5"/>
    </sheetView>
  </sheetViews>
  <sheetFormatPr defaultColWidth="9.1796875" defaultRowHeight="9" x14ac:dyDescent="0.2"/>
  <cols>
    <col min="1" max="1" width="19.1796875" style="4" customWidth="1"/>
    <col min="2" max="2" width="8.453125" style="4" customWidth="1"/>
    <col min="3" max="3" width="9.26953125" style="4" customWidth="1"/>
    <col min="4" max="5" width="8.7265625" style="4" customWidth="1"/>
    <col min="6" max="6" width="0.81640625" style="4" customWidth="1"/>
    <col min="7" max="8" width="8.453125" style="4" customWidth="1"/>
    <col min="9" max="9" width="8.7265625" style="4" customWidth="1"/>
    <col min="10" max="10" width="8.453125" style="4" customWidth="1"/>
    <col min="11" max="16384" width="9.1796875" style="4"/>
  </cols>
  <sheetData>
    <row r="1" spans="1:10" s="2" customFormat="1" ht="12" customHeight="1" x14ac:dyDescent="0.2">
      <c r="E1" s="37"/>
      <c r="H1" s="37"/>
    </row>
    <row r="2" spans="1:10" s="2" customFormat="1" ht="12" customHeight="1" x14ac:dyDescent="0.2">
      <c r="E2" s="37"/>
      <c r="H2" s="37"/>
    </row>
    <row r="3" spans="1:10" ht="24" customHeight="1" x14ac:dyDescent="0.2">
      <c r="A3" s="3"/>
      <c r="E3" s="38"/>
      <c r="H3" s="38"/>
    </row>
    <row r="4" spans="1:10" s="6" customFormat="1" ht="12" customHeight="1" x14ac:dyDescent="0.35">
      <c r="A4" s="5" t="s">
        <v>9</v>
      </c>
      <c r="B4" s="5"/>
      <c r="C4" s="5"/>
      <c r="D4" s="5"/>
      <c r="F4" s="39"/>
      <c r="G4" s="39"/>
    </row>
    <row r="5" spans="1:10" s="6" customFormat="1" ht="12" customHeight="1" x14ac:dyDescent="0.35">
      <c r="A5" s="5" t="s">
        <v>39</v>
      </c>
      <c r="B5" s="5"/>
      <c r="C5" s="5"/>
      <c r="D5" s="5"/>
      <c r="F5" s="39"/>
      <c r="G5" s="39"/>
    </row>
    <row r="6" spans="1:10" s="6" customFormat="1" ht="12" customHeight="1" x14ac:dyDescent="0.35">
      <c r="A6" s="7" t="s">
        <v>183</v>
      </c>
      <c r="B6" s="5"/>
      <c r="C6" s="5"/>
      <c r="D6" s="5"/>
      <c r="F6" s="39"/>
      <c r="G6" s="39"/>
    </row>
    <row r="7" spans="1:10" s="6" customFormat="1" ht="6" customHeight="1" x14ac:dyDescent="0.35">
      <c r="A7" s="7"/>
      <c r="B7" s="5"/>
      <c r="C7" s="5"/>
      <c r="D7" s="5"/>
      <c r="F7" s="70"/>
      <c r="G7" s="39"/>
    </row>
    <row r="8" spans="1:10" ht="12" customHeight="1" x14ac:dyDescent="0.2">
      <c r="A8" s="390" t="s">
        <v>40</v>
      </c>
      <c r="B8" s="392" t="s">
        <v>34</v>
      </c>
      <c r="C8" s="392"/>
      <c r="D8" s="392"/>
      <c r="E8" s="392"/>
      <c r="F8" s="71"/>
      <c r="G8" s="392" t="s">
        <v>26</v>
      </c>
      <c r="H8" s="392"/>
      <c r="I8" s="392"/>
      <c r="J8" s="392"/>
    </row>
    <row r="9" spans="1:10" ht="20.149999999999999" customHeight="1" x14ac:dyDescent="0.2">
      <c r="A9" s="391"/>
      <c r="B9" s="45" t="s">
        <v>41</v>
      </c>
      <c r="C9" s="45" t="s">
        <v>42</v>
      </c>
      <c r="D9" s="45" t="s">
        <v>43</v>
      </c>
      <c r="E9" s="45" t="s">
        <v>0</v>
      </c>
      <c r="F9" s="45"/>
      <c r="G9" s="45" t="s">
        <v>41</v>
      </c>
      <c r="H9" s="45" t="s">
        <v>42</v>
      </c>
      <c r="I9" s="45" t="s">
        <v>43</v>
      </c>
      <c r="J9" s="45" t="s">
        <v>0</v>
      </c>
    </row>
    <row r="10" spans="1:10" ht="3" customHeight="1" x14ac:dyDescent="0.2">
      <c r="A10" s="47"/>
      <c r="B10" s="48"/>
      <c r="C10" s="48"/>
      <c r="D10" s="48"/>
      <c r="E10" s="48"/>
      <c r="F10" s="48"/>
      <c r="G10" s="48"/>
      <c r="H10" s="48"/>
      <c r="I10" s="48"/>
      <c r="J10" s="48"/>
    </row>
    <row r="11" spans="1:10" s="13" customFormat="1" ht="10" customHeight="1" x14ac:dyDescent="0.35">
      <c r="A11" s="51">
        <v>2016</v>
      </c>
      <c r="B11" s="72">
        <v>5382692</v>
      </c>
      <c r="C11" s="72">
        <v>10041472</v>
      </c>
      <c r="D11" s="72">
        <v>7747448</v>
      </c>
      <c r="E11" s="72">
        <v>23171612</v>
      </c>
      <c r="G11" s="19">
        <v>23.229682941350823</v>
      </c>
      <c r="H11" s="19">
        <v>43.335232783977219</v>
      </c>
      <c r="I11" s="19">
        <v>33.435084274671958</v>
      </c>
      <c r="J11" s="19">
        <v>100</v>
      </c>
    </row>
    <row r="12" spans="1:10" s="13" customFormat="1" ht="10" customHeight="1" x14ac:dyDescent="0.35">
      <c r="A12" s="51">
        <v>2017</v>
      </c>
      <c r="B12" s="73">
        <v>5278514</v>
      </c>
      <c r="C12" s="73">
        <v>10013885</v>
      </c>
      <c r="D12" s="73">
        <v>8501251</v>
      </c>
      <c r="E12" s="73">
        <v>23793650</v>
      </c>
      <c r="F12" s="74"/>
      <c r="G12" s="184">
        <v>22.184549238977628</v>
      </c>
      <c r="H12" s="184">
        <v>42.086375986870443</v>
      </c>
      <c r="I12" s="184">
        <v>35.729074774151925</v>
      </c>
      <c r="J12" s="184">
        <v>100</v>
      </c>
    </row>
    <row r="13" spans="1:10" s="13" customFormat="1" ht="10" customHeight="1" x14ac:dyDescent="0.35">
      <c r="A13" s="51">
        <v>2018</v>
      </c>
      <c r="B13" s="73">
        <v>5491753</v>
      </c>
      <c r="C13" s="73">
        <v>10256539</v>
      </c>
      <c r="D13" s="73">
        <v>9483951</v>
      </c>
      <c r="E13" s="73">
        <v>25232243</v>
      </c>
      <c r="F13" s="74"/>
      <c r="G13" s="184">
        <v>21.764822889506892</v>
      </c>
      <c r="H13" s="184">
        <v>40.648542422486976</v>
      </c>
      <c r="I13" s="184">
        <v>37.586634688006136</v>
      </c>
      <c r="J13" s="184">
        <v>100</v>
      </c>
    </row>
    <row r="14" spans="1:10" s="13" customFormat="1" ht="10" customHeight="1" x14ac:dyDescent="0.35">
      <c r="A14" s="51">
        <v>2019</v>
      </c>
      <c r="B14" s="73">
        <v>5581589.9999999991</v>
      </c>
      <c r="C14" s="73">
        <v>10490208.999999998</v>
      </c>
      <c r="D14" s="73">
        <v>10187862.000000002</v>
      </c>
      <c r="E14" s="73">
        <f>SUM(B14:D14)</f>
        <v>26259661</v>
      </c>
      <c r="F14" s="74"/>
      <c r="G14" s="184">
        <v>21.255377211457525</v>
      </c>
      <c r="H14" s="184">
        <v>39.947998567079743</v>
      </c>
      <c r="I14" s="184">
        <v>38.796624221462729</v>
      </c>
      <c r="J14" s="184">
        <v>100</v>
      </c>
    </row>
    <row r="15" spans="1:10" ht="3" customHeight="1" x14ac:dyDescent="0.2">
      <c r="A15" s="47"/>
      <c r="B15" s="58"/>
      <c r="C15" s="59"/>
      <c r="D15" s="59"/>
      <c r="E15" s="58"/>
      <c r="F15" s="58"/>
      <c r="G15" s="53"/>
    </row>
    <row r="16" spans="1:10" ht="10" customHeight="1" x14ac:dyDescent="0.2">
      <c r="A16" s="75"/>
      <c r="B16" s="398" t="s">
        <v>182</v>
      </c>
      <c r="C16" s="398"/>
      <c r="D16" s="398"/>
      <c r="E16" s="398"/>
      <c r="F16" s="398"/>
      <c r="G16" s="398"/>
      <c r="H16" s="398"/>
      <c r="I16" s="398"/>
      <c r="J16" s="398"/>
    </row>
    <row r="17" spans="1:10" ht="3" customHeight="1" x14ac:dyDescent="0.2">
      <c r="A17" s="61"/>
      <c r="B17" s="61"/>
      <c r="C17" s="61"/>
      <c r="D17" s="61"/>
      <c r="E17" s="61"/>
      <c r="F17" s="61"/>
      <c r="G17" s="61"/>
      <c r="H17" s="61"/>
    </row>
    <row r="18" spans="1:10" s="74" customFormat="1" ht="10" customHeight="1" x14ac:dyDescent="0.2">
      <c r="A18" s="14" t="s">
        <v>19</v>
      </c>
      <c r="B18" s="73">
        <v>858989</v>
      </c>
      <c r="C18" s="73">
        <v>2178668</v>
      </c>
      <c r="D18" s="73">
        <v>269084</v>
      </c>
      <c r="E18" s="73">
        <v>3306741</v>
      </c>
      <c r="F18" s="4"/>
      <c r="G18" s="179">
        <v>25.97690596269862</v>
      </c>
      <c r="H18" s="179">
        <v>65.885655997854087</v>
      </c>
      <c r="I18" s="179">
        <v>8.1374380394472983</v>
      </c>
      <c r="J18" s="179">
        <v>100</v>
      </c>
    </row>
    <row r="19" spans="1:10" s="74" customFormat="1" ht="10" customHeight="1" x14ac:dyDescent="0.2">
      <c r="A19" s="14" t="s">
        <v>30</v>
      </c>
      <c r="B19" s="73">
        <v>193022</v>
      </c>
      <c r="C19" s="73">
        <v>244016</v>
      </c>
      <c r="D19" s="73">
        <v>39424</v>
      </c>
      <c r="E19" s="73">
        <v>476462</v>
      </c>
      <c r="F19" s="4"/>
      <c r="G19" s="179">
        <v>40.511520331107199</v>
      </c>
      <c r="H19" s="179">
        <v>51.214157687286708</v>
      </c>
      <c r="I19" s="179">
        <v>8.2743219816060876</v>
      </c>
      <c r="J19" s="179">
        <v>100</v>
      </c>
    </row>
    <row r="20" spans="1:10" s="77" customFormat="1" ht="10" customHeight="1" x14ac:dyDescent="0.2">
      <c r="A20" s="76" t="s">
        <v>16</v>
      </c>
      <c r="B20" s="73">
        <v>1263838</v>
      </c>
      <c r="C20" s="73">
        <v>5655453</v>
      </c>
      <c r="D20" s="73">
        <v>8547873</v>
      </c>
      <c r="E20" s="73">
        <v>15467164</v>
      </c>
      <c r="F20" s="4"/>
      <c r="G20" s="179">
        <v>8.1711036360641156</v>
      </c>
      <c r="H20" s="179">
        <v>36.564253149446145</v>
      </c>
      <c r="I20" s="179">
        <v>55.264643214489737</v>
      </c>
      <c r="J20" s="179">
        <v>100</v>
      </c>
    </row>
    <row r="21" spans="1:10" s="74" customFormat="1" ht="10" customHeight="1" x14ac:dyDescent="0.2">
      <c r="A21" s="76" t="s">
        <v>18</v>
      </c>
      <c r="B21" s="73">
        <v>3238410</v>
      </c>
      <c r="C21" s="73">
        <v>1951341</v>
      </c>
      <c r="D21" s="73">
        <v>588139</v>
      </c>
      <c r="E21" s="73">
        <v>5777890</v>
      </c>
      <c r="F21" s="4"/>
      <c r="G21" s="179">
        <v>56.048315215416011</v>
      </c>
      <c r="H21" s="179">
        <v>33.772553648477214</v>
      </c>
      <c r="I21" s="179">
        <v>10.179131136106779</v>
      </c>
      <c r="J21" s="179">
        <v>100</v>
      </c>
    </row>
    <row r="22" spans="1:10" s="74" customFormat="1" ht="10" customHeight="1" x14ac:dyDescent="0.2">
      <c r="A22" s="78" t="s">
        <v>0</v>
      </c>
      <c r="B22" s="329">
        <v>5554259</v>
      </c>
      <c r="C22" s="329">
        <v>10029478</v>
      </c>
      <c r="D22" s="329">
        <v>9444520</v>
      </c>
      <c r="E22" s="329">
        <v>25028257</v>
      </c>
      <c r="F22" s="361"/>
      <c r="G22" s="288">
        <v>22.191952879499361</v>
      </c>
      <c r="H22" s="288">
        <v>40.07261872051258</v>
      </c>
      <c r="I22" s="288">
        <v>37.735428399988059</v>
      </c>
      <c r="J22" s="288">
        <v>100</v>
      </c>
    </row>
    <row r="23" spans="1:10" ht="3" customHeight="1" x14ac:dyDescent="0.2">
      <c r="A23" s="79"/>
      <c r="B23" s="80"/>
      <c r="C23" s="80"/>
      <c r="D23" s="80"/>
      <c r="E23" s="80"/>
      <c r="F23" s="80"/>
      <c r="G23" s="80"/>
      <c r="H23" s="80"/>
      <c r="I23" s="80"/>
      <c r="J23" s="80"/>
    </row>
    <row r="24" spans="1:10" ht="3" customHeight="1" x14ac:dyDescent="0.2">
      <c r="B24" s="81"/>
      <c r="C24" s="81"/>
      <c r="D24" s="81"/>
      <c r="E24" s="81"/>
      <c r="F24" s="81"/>
      <c r="G24" s="81"/>
      <c r="H24" s="81"/>
      <c r="I24" s="81"/>
      <c r="J24" s="81"/>
    </row>
    <row r="25" spans="1:10" ht="20.149999999999999" customHeight="1" x14ac:dyDescent="0.2">
      <c r="A25" s="399" t="s">
        <v>20</v>
      </c>
      <c r="B25" s="399"/>
      <c r="C25" s="399"/>
      <c r="D25" s="399"/>
      <c r="E25" s="399"/>
      <c r="F25" s="399"/>
      <c r="G25" s="399"/>
      <c r="H25" s="399"/>
      <c r="I25" s="399"/>
      <c r="J25" s="399"/>
    </row>
    <row r="27" spans="1:10" x14ac:dyDescent="0.2">
      <c r="B27" s="327"/>
      <c r="C27" s="327"/>
      <c r="D27" s="327"/>
      <c r="E27" s="179"/>
    </row>
    <row r="28" spans="1:10" x14ac:dyDescent="0.2">
      <c r="D28" s="179"/>
    </row>
  </sheetData>
  <mergeCells count="5">
    <mergeCell ref="A8:A9"/>
    <mergeCell ref="B8:E8"/>
    <mergeCell ref="G8:J8"/>
    <mergeCell ref="B16:J16"/>
    <mergeCell ref="A25:J25"/>
  </mergeCells>
  <pageMargins left="0.59055118110236227" right="0.59055118110236227" top="0.78740157480314965" bottom="0.78740157480314965" header="0" footer="0"/>
  <pageSetup paperSize="9" orientation="portrait" cellComments="atEnd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A5" zoomScaleNormal="100" workbookViewId="0">
      <selection activeCell="A5" sqref="A5"/>
    </sheetView>
  </sheetViews>
  <sheetFormatPr defaultColWidth="9.1796875" defaultRowHeight="9" x14ac:dyDescent="0.2"/>
  <cols>
    <col min="1" max="1" width="16.54296875" style="112" customWidth="1"/>
    <col min="2" max="2" width="6.7265625" style="112" customWidth="1"/>
    <col min="3" max="3" width="7.7265625" style="112" customWidth="1"/>
    <col min="4" max="4" width="0.7265625" style="112" customWidth="1"/>
    <col min="5" max="6" width="10.7265625" style="112" customWidth="1"/>
    <col min="7" max="7" width="0.7265625" style="112" customWidth="1"/>
    <col min="8" max="8" width="6.7265625" style="112" customWidth="1"/>
    <col min="9" max="9" width="7.26953125" style="112" customWidth="1"/>
    <col min="10" max="10" width="0.7265625" style="112" customWidth="1"/>
    <col min="11" max="12" width="9.7265625" style="112" customWidth="1"/>
    <col min="13" max="14" width="9.1796875" style="112"/>
    <col min="15" max="15" width="10.453125" style="112" bestFit="1" customWidth="1"/>
    <col min="16" max="16384" width="9.1796875" style="112"/>
  </cols>
  <sheetData>
    <row r="1" spans="1:17" s="82" customFormat="1" ht="12" customHeight="1" x14ac:dyDescent="0.2">
      <c r="E1" s="83"/>
      <c r="H1" s="83"/>
    </row>
    <row r="2" spans="1:17" s="82" customFormat="1" ht="12" customHeight="1" x14ac:dyDescent="0.2">
      <c r="E2" s="83"/>
      <c r="H2" s="83"/>
    </row>
    <row r="3" spans="1:17" s="85" customFormat="1" ht="24" customHeight="1" x14ac:dyDescent="0.2">
      <c r="A3" s="84"/>
      <c r="E3" s="86"/>
      <c r="H3" s="86"/>
    </row>
    <row r="4" spans="1:17" s="88" customFormat="1" ht="12" customHeight="1" x14ac:dyDescent="0.35">
      <c r="A4" s="87" t="s">
        <v>3</v>
      </c>
      <c r="B4" s="87"/>
      <c r="C4" s="87"/>
      <c r="D4" s="87"/>
      <c r="F4" s="89"/>
      <c r="G4" s="90"/>
      <c r="H4" s="91"/>
      <c r="I4" s="91"/>
      <c r="J4" s="91"/>
      <c r="K4" s="91"/>
    </row>
    <row r="5" spans="1:17" s="88" customFormat="1" ht="12" customHeight="1" x14ac:dyDescent="0.35">
      <c r="A5" s="87" t="s">
        <v>44</v>
      </c>
      <c r="B5" s="87"/>
      <c r="C5" s="87"/>
      <c r="D5" s="87"/>
      <c r="F5" s="89"/>
      <c r="G5" s="90"/>
      <c r="H5" s="91"/>
      <c r="I5" s="91"/>
      <c r="J5" s="91"/>
      <c r="K5" s="91"/>
    </row>
    <row r="6" spans="1:17" s="94" customFormat="1" ht="12" customHeight="1" x14ac:dyDescent="0.35">
      <c r="A6" s="92" t="s">
        <v>171</v>
      </c>
      <c r="B6" s="93"/>
      <c r="C6" s="93"/>
      <c r="D6" s="93"/>
      <c r="F6" s="95"/>
      <c r="G6" s="96"/>
      <c r="H6" s="97"/>
      <c r="I6" s="97"/>
      <c r="J6" s="97"/>
      <c r="K6" s="97"/>
    </row>
    <row r="7" spans="1:17" s="101" customFormat="1" ht="6" customHeight="1" x14ac:dyDescent="0.25">
      <c r="A7" s="98"/>
      <c r="B7" s="99"/>
      <c r="C7" s="99"/>
      <c r="D7" s="99"/>
      <c r="E7" s="99"/>
      <c r="F7" s="99"/>
      <c r="G7" s="100"/>
      <c r="H7" s="99"/>
    </row>
    <row r="8" spans="1:17" s="88" customFormat="1" ht="12" customHeight="1" x14ac:dyDescent="0.35">
      <c r="A8" s="402" t="s">
        <v>45</v>
      </c>
      <c r="B8" s="405" t="s">
        <v>34</v>
      </c>
      <c r="C8" s="405"/>
      <c r="D8" s="405"/>
      <c r="E8" s="405"/>
      <c r="F8" s="405"/>
      <c r="G8" s="102"/>
      <c r="H8" s="405" t="s">
        <v>14</v>
      </c>
      <c r="I8" s="405"/>
      <c r="J8" s="405"/>
      <c r="K8" s="405"/>
      <c r="L8" s="405"/>
    </row>
    <row r="9" spans="1:17" s="106" customFormat="1" ht="12" customHeight="1" x14ac:dyDescent="0.35">
      <c r="A9" s="403"/>
      <c r="B9" s="406" t="s">
        <v>46</v>
      </c>
      <c r="C9" s="407"/>
      <c r="D9" s="105"/>
      <c r="E9" s="406" t="s">
        <v>101</v>
      </c>
      <c r="F9" s="407"/>
      <c r="G9" s="105"/>
      <c r="H9" s="407" t="s">
        <v>46</v>
      </c>
      <c r="I9" s="407"/>
      <c r="J9" s="105"/>
      <c r="K9" s="406" t="s">
        <v>101</v>
      </c>
      <c r="L9" s="406"/>
    </row>
    <row r="10" spans="1:17" ht="20.149999999999999" customHeight="1" x14ac:dyDescent="0.2">
      <c r="A10" s="404"/>
      <c r="B10" s="107" t="s">
        <v>0</v>
      </c>
      <c r="C10" s="108" t="s">
        <v>47</v>
      </c>
      <c r="D10" s="104"/>
      <c r="E10" s="107" t="s">
        <v>0</v>
      </c>
      <c r="F10" s="108" t="s">
        <v>47</v>
      </c>
      <c r="G10" s="104"/>
      <c r="H10" s="109" t="s">
        <v>0</v>
      </c>
      <c r="I10" s="108" t="s">
        <v>48</v>
      </c>
      <c r="J10" s="110"/>
      <c r="K10" s="111" t="s">
        <v>0</v>
      </c>
      <c r="L10" s="108" t="s">
        <v>47</v>
      </c>
    </row>
    <row r="11" spans="1:17" ht="3" customHeight="1" x14ac:dyDescent="0.25">
      <c r="A11" s="103"/>
      <c r="B11" s="113"/>
      <c r="C11" s="114"/>
      <c r="D11" s="115"/>
      <c r="E11" s="113"/>
      <c r="F11" s="114"/>
      <c r="G11" s="115"/>
      <c r="K11" s="116"/>
    </row>
    <row r="12" spans="1:17" s="121" customFormat="1" ht="10" customHeight="1" x14ac:dyDescent="0.2">
      <c r="A12" s="117">
        <v>2016</v>
      </c>
      <c r="B12" s="118">
        <v>435283</v>
      </c>
      <c r="C12" s="118">
        <v>185916</v>
      </c>
      <c r="D12" s="118"/>
      <c r="E12" s="119">
        <v>290039.5</v>
      </c>
      <c r="F12" s="119">
        <v>133705.70000000001</v>
      </c>
      <c r="G12" s="112"/>
      <c r="H12" s="120">
        <v>11.7</v>
      </c>
      <c r="I12" s="120">
        <v>6.6</v>
      </c>
      <c r="J12" s="120"/>
      <c r="K12" s="120">
        <v>11.9</v>
      </c>
      <c r="L12" s="120">
        <v>6.2</v>
      </c>
    </row>
    <row r="13" spans="1:17" s="121" customFormat="1" ht="10" customHeight="1" x14ac:dyDescent="0.2">
      <c r="A13" s="117">
        <v>2017</v>
      </c>
      <c r="B13" s="118">
        <v>482703</v>
      </c>
      <c r="C13" s="118">
        <v>195560</v>
      </c>
      <c r="D13" s="119">
        <v>0</v>
      </c>
      <c r="E13" s="119">
        <v>317628.3</v>
      </c>
      <c r="F13" s="119">
        <v>140378.20000000001</v>
      </c>
      <c r="G13" s="112"/>
      <c r="H13" s="120">
        <v>10.9</v>
      </c>
      <c r="I13" s="120">
        <v>5.2</v>
      </c>
      <c r="J13" s="120" t="e">
        <v>#DIV/0!</v>
      </c>
      <c r="K13" s="120">
        <v>9.5</v>
      </c>
      <c r="L13" s="120">
        <v>5</v>
      </c>
      <c r="M13" s="182"/>
      <c r="N13" s="182"/>
    </row>
    <row r="14" spans="1:17" s="121" customFormat="1" ht="10" customHeight="1" x14ac:dyDescent="0.2">
      <c r="A14" s="117">
        <v>2018</v>
      </c>
      <c r="B14" s="118">
        <v>526620</v>
      </c>
      <c r="C14" s="118">
        <v>210419</v>
      </c>
      <c r="D14" s="119">
        <v>0</v>
      </c>
      <c r="E14" s="119">
        <v>345624.6</v>
      </c>
      <c r="F14" s="119">
        <v>152307</v>
      </c>
      <c r="G14" s="112"/>
      <c r="H14" s="120">
        <v>9.1</v>
      </c>
      <c r="I14" s="120">
        <v>7.6</v>
      </c>
      <c r="J14" s="120" t="e">
        <v>#DIV/0!</v>
      </c>
      <c r="K14" s="120">
        <v>8.8000000000000007</v>
      </c>
      <c r="L14" s="120">
        <v>8.5</v>
      </c>
      <c r="M14" s="182"/>
      <c r="N14" s="182"/>
    </row>
    <row r="15" spans="1:17" s="121" customFormat="1" ht="10" customHeight="1" x14ac:dyDescent="0.2">
      <c r="A15" s="117">
        <v>2019</v>
      </c>
      <c r="B15" s="118">
        <v>544094</v>
      </c>
      <c r="C15" s="118">
        <v>222165</v>
      </c>
      <c r="D15" s="119"/>
      <c r="E15" s="119">
        <v>355853.9</v>
      </c>
      <c r="F15" s="119">
        <v>160823.6</v>
      </c>
      <c r="G15" s="112"/>
      <c r="H15" s="120">
        <v>3.3</v>
      </c>
      <c r="I15" s="120">
        <v>5.6</v>
      </c>
      <c r="J15" s="120"/>
      <c r="K15" s="120">
        <v>3</v>
      </c>
      <c r="L15" s="120">
        <v>5.6</v>
      </c>
      <c r="M15" s="182"/>
      <c r="N15" s="182"/>
      <c r="O15" s="182"/>
      <c r="P15" s="182"/>
      <c r="Q15" s="182"/>
    </row>
    <row r="16" spans="1:17" s="85" customFormat="1" ht="3" customHeight="1" x14ac:dyDescent="0.2">
      <c r="A16" s="122"/>
      <c r="B16" s="123"/>
      <c r="C16" s="124"/>
      <c r="D16" s="124"/>
      <c r="E16" s="123"/>
      <c r="F16" s="123"/>
      <c r="G16" s="115"/>
      <c r="H16" s="112"/>
      <c r="I16" s="112"/>
      <c r="J16" s="112"/>
      <c r="K16" s="112"/>
      <c r="L16" s="112"/>
    </row>
    <row r="17" spans="1:17" s="85" customFormat="1" ht="10" customHeight="1" x14ac:dyDescent="0.2">
      <c r="A17" s="125"/>
      <c r="B17" s="400" t="s">
        <v>182</v>
      </c>
      <c r="C17" s="400"/>
      <c r="D17" s="400"/>
      <c r="E17" s="400"/>
      <c r="F17" s="400"/>
      <c r="G17" s="400"/>
      <c r="H17" s="400"/>
      <c r="I17" s="400"/>
      <c r="J17" s="400"/>
      <c r="K17" s="400"/>
      <c r="L17" s="400"/>
    </row>
    <row r="18" spans="1:17" s="85" customFormat="1" ht="3" customHeight="1" x14ac:dyDescent="0.2">
      <c r="A18" s="125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</row>
    <row r="19" spans="1:17" ht="10" customHeight="1" x14ac:dyDescent="0.2">
      <c r="A19" s="127" t="s">
        <v>19</v>
      </c>
      <c r="B19" s="118">
        <v>56307</v>
      </c>
      <c r="C19" s="118">
        <v>31606</v>
      </c>
      <c r="D19" s="118"/>
      <c r="E19" s="119">
        <v>40897.9</v>
      </c>
      <c r="F19" s="119">
        <v>23429.3</v>
      </c>
      <c r="H19" s="120">
        <v>3.3</v>
      </c>
      <c r="I19" s="120">
        <v>1.9</v>
      </c>
      <c r="J19" s="120"/>
      <c r="K19" s="120">
        <v>2.2999999999999998</v>
      </c>
      <c r="L19" s="120">
        <v>0.7</v>
      </c>
      <c r="M19" s="120"/>
      <c r="N19" s="120"/>
      <c r="O19" s="120"/>
      <c r="P19" s="120"/>
      <c r="Q19" s="120"/>
    </row>
    <row r="20" spans="1:17" ht="10" customHeight="1" x14ac:dyDescent="0.2">
      <c r="A20" s="127" t="s">
        <v>30</v>
      </c>
      <c r="B20" s="118">
        <v>10600</v>
      </c>
      <c r="C20" s="118">
        <v>7645</v>
      </c>
      <c r="D20" s="118"/>
      <c r="E20" s="119">
        <v>6928.8</v>
      </c>
      <c r="F20" s="119">
        <v>4909.3</v>
      </c>
      <c r="H20" s="120">
        <v>-0.3</v>
      </c>
      <c r="I20" s="120">
        <v>2</v>
      </c>
      <c r="J20" s="120"/>
      <c r="K20" s="120">
        <v>-1.7</v>
      </c>
      <c r="L20" s="120">
        <v>-0.5</v>
      </c>
      <c r="M20" s="120"/>
      <c r="N20" s="120"/>
      <c r="O20" s="120"/>
      <c r="P20" s="120"/>
      <c r="Q20" s="120"/>
    </row>
    <row r="21" spans="1:17" ht="10" customHeight="1" x14ac:dyDescent="0.2">
      <c r="A21" s="128" t="s">
        <v>16</v>
      </c>
      <c r="B21" s="118">
        <v>316133</v>
      </c>
      <c r="C21" s="118">
        <v>97320</v>
      </c>
      <c r="D21" s="118"/>
      <c r="E21" s="119">
        <v>211788.9</v>
      </c>
      <c r="F21" s="119">
        <v>73694.399999999994</v>
      </c>
      <c r="H21" s="120">
        <v>-6.7</v>
      </c>
      <c r="I21" s="120">
        <v>-5.9</v>
      </c>
      <c r="J21" s="120" t="e">
        <v>#DIV/0!</v>
      </c>
      <c r="K21" s="120">
        <v>-5.9</v>
      </c>
      <c r="L21" s="120">
        <v>-5.7</v>
      </c>
      <c r="M21" s="120"/>
      <c r="N21" s="120"/>
      <c r="O21" s="120"/>
      <c r="P21" s="120"/>
      <c r="Q21" s="120"/>
    </row>
    <row r="22" spans="1:17" ht="10" customHeight="1" x14ac:dyDescent="0.2">
      <c r="A22" s="128" t="s">
        <v>18</v>
      </c>
      <c r="B22" s="118">
        <v>137710</v>
      </c>
      <c r="C22" s="118">
        <v>80481</v>
      </c>
      <c r="D22" s="118"/>
      <c r="E22" s="119">
        <v>82670.600000000006</v>
      </c>
      <c r="F22" s="119">
        <v>54955.9</v>
      </c>
      <c r="H22" s="120">
        <v>-1.6</v>
      </c>
      <c r="I22" s="120">
        <v>0.3</v>
      </c>
      <c r="J22" s="120"/>
      <c r="K22" s="120">
        <v>-1.3</v>
      </c>
      <c r="L22" s="120">
        <v>0.8</v>
      </c>
      <c r="M22" s="120"/>
      <c r="N22" s="120"/>
      <c r="O22" s="120"/>
      <c r="P22" s="120"/>
      <c r="Q22" s="120"/>
    </row>
    <row r="23" spans="1:17" ht="10" customHeight="1" x14ac:dyDescent="0.2">
      <c r="A23" s="129" t="s">
        <v>0</v>
      </c>
      <c r="B23" s="130">
        <v>520750</v>
      </c>
      <c r="C23" s="130">
        <v>217052</v>
      </c>
      <c r="D23" s="130"/>
      <c r="E23" s="131">
        <v>342286.2</v>
      </c>
      <c r="F23" s="131">
        <v>156988.9</v>
      </c>
      <c r="G23" s="185"/>
      <c r="H23" s="132">
        <v>-4.3</v>
      </c>
      <c r="I23" s="132">
        <v>-2.2999999999999998</v>
      </c>
      <c r="J23" s="132"/>
      <c r="K23" s="132">
        <v>-3.8</v>
      </c>
      <c r="L23" s="132">
        <v>-2.4</v>
      </c>
      <c r="M23" s="120"/>
      <c r="N23" s="120"/>
      <c r="O23" s="120"/>
      <c r="P23" s="120"/>
      <c r="Q23" s="120"/>
    </row>
    <row r="24" spans="1:17" ht="3" customHeight="1" x14ac:dyDescent="0.2">
      <c r="A24" s="133"/>
      <c r="B24" s="134"/>
      <c r="C24" s="134"/>
      <c r="D24" s="134"/>
      <c r="E24" s="134"/>
      <c r="F24" s="134"/>
      <c r="G24" s="134"/>
      <c r="H24" s="134"/>
      <c r="I24" s="110"/>
      <c r="J24" s="110"/>
      <c r="K24" s="110"/>
      <c r="L24" s="110"/>
    </row>
    <row r="25" spans="1:17" ht="3" customHeight="1" x14ac:dyDescent="0.2">
      <c r="A25" s="135"/>
      <c r="B25" s="136"/>
      <c r="C25" s="136"/>
      <c r="D25" s="136"/>
      <c r="E25" s="136"/>
      <c r="F25" s="136"/>
      <c r="G25" s="136"/>
      <c r="H25" s="136"/>
      <c r="I25" s="82"/>
    </row>
    <row r="26" spans="1:17" s="85" customFormat="1" ht="20.149999999999999" customHeight="1" x14ac:dyDescent="0.2">
      <c r="A26" s="401" t="s">
        <v>20</v>
      </c>
      <c r="B26" s="401"/>
      <c r="C26" s="401"/>
      <c r="D26" s="401"/>
      <c r="E26" s="401"/>
      <c r="F26" s="401"/>
      <c r="G26" s="401"/>
      <c r="H26" s="401"/>
      <c r="I26" s="401"/>
      <c r="J26" s="401"/>
      <c r="K26" s="401"/>
      <c r="L26" s="401"/>
    </row>
    <row r="31" spans="1:17" x14ac:dyDescent="0.2">
      <c r="E31" s="343"/>
      <c r="F31" s="343"/>
    </row>
  </sheetData>
  <mergeCells count="9">
    <mergeCell ref="B17:L17"/>
    <mergeCell ref="A26:L26"/>
    <mergeCell ref="A8:A10"/>
    <mergeCell ref="B8:F8"/>
    <mergeCell ref="H8:L8"/>
    <mergeCell ref="B9:C9"/>
    <mergeCell ref="E9:F9"/>
    <mergeCell ref="H9:I9"/>
    <mergeCell ref="K9:L9"/>
  </mergeCells>
  <pageMargins left="0.59055118110236227" right="0.59055118110236227" top="0.78740157480314965" bottom="0.78740157480314965" header="0" footer="0"/>
  <pageSetup paperSize="9" orientation="portrait" cellComments="atEnd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zoomScaleNormal="100" workbookViewId="0">
      <selection activeCell="A4" sqref="A4"/>
    </sheetView>
  </sheetViews>
  <sheetFormatPr defaultColWidth="9.1796875" defaultRowHeight="11.5" x14ac:dyDescent="0.25"/>
  <cols>
    <col min="1" max="1" width="12.54296875" style="141" customWidth="1"/>
    <col min="2" max="3" width="7" style="141" customWidth="1"/>
    <col min="4" max="4" width="7.7265625" style="141" customWidth="1"/>
    <col min="5" max="5" width="9.1796875" style="141" customWidth="1"/>
    <col min="6" max="6" width="9.81640625" style="141" customWidth="1"/>
    <col min="7" max="7" width="0.81640625" style="141" customWidth="1"/>
    <col min="8" max="10" width="6.7265625" style="165" customWidth="1"/>
    <col min="11" max="11" width="7.453125" style="165" customWidth="1"/>
    <col min="12" max="12" width="7.7265625" style="165" customWidth="1"/>
    <col min="13" max="13" width="114.1796875" style="141" bestFit="1" customWidth="1"/>
    <col min="14" max="22" width="9.1796875" style="141"/>
    <col min="23" max="23" width="15.1796875" style="141" customWidth="1"/>
    <col min="24" max="24" width="8.81640625" style="141" customWidth="1"/>
    <col min="25" max="25" width="9" style="141" customWidth="1"/>
    <col min="26" max="26" width="7.7265625" style="141" customWidth="1"/>
    <col min="27" max="27" width="9" style="141" customWidth="1"/>
    <col min="28" max="28" width="9.7265625" style="141" customWidth="1"/>
    <col min="29" max="29" width="0.81640625" style="141" customWidth="1"/>
    <col min="30" max="30" width="7.453125" style="141" customWidth="1"/>
    <col min="31" max="31" width="7.7265625" style="141" customWidth="1"/>
    <col min="32" max="32" width="7.26953125" style="141" customWidth="1"/>
    <col min="33" max="33" width="6.81640625" style="141" customWidth="1"/>
    <col min="34" max="34" width="6.7265625" style="141" customWidth="1"/>
    <col min="35" max="16384" width="9.1796875" style="141"/>
  </cols>
  <sheetData>
    <row r="1" spans="1:12" s="82" customFormat="1" ht="12" customHeight="1" x14ac:dyDescent="0.2">
      <c r="E1" s="83"/>
    </row>
    <row r="2" spans="1:12" s="82" customFormat="1" ht="12" customHeight="1" x14ac:dyDescent="0.2">
      <c r="E2" s="83"/>
    </row>
    <row r="3" spans="1:12" s="85" customFormat="1" ht="24" customHeight="1" x14ac:dyDescent="0.2">
      <c r="A3" s="84"/>
      <c r="E3" s="86"/>
      <c r="H3" s="112"/>
      <c r="I3" s="112"/>
      <c r="J3" s="112"/>
      <c r="K3" s="112"/>
      <c r="L3" s="112"/>
    </row>
    <row r="4" spans="1:12" s="88" customFormat="1" ht="12" customHeight="1" x14ac:dyDescent="0.35">
      <c r="A4" s="87" t="s">
        <v>4</v>
      </c>
      <c r="B4" s="87"/>
      <c r="C4" s="87"/>
      <c r="D4" s="87"/>
      <c r="F4" s="89"/>
      <c r="G4" s="90"/>
      <c r="H4" s="138"/>
      <c r="I4" s="138"/>
      <c r="J4" s="138"/>
      <c r="K4" s="138"/>
      <c r="L4" s="90"/>
    </row>
    <row r="5" spans="1:12" s="88" customFormat="1" ht="12" customHeight="1" x14ac:dyDescent="0.35">
      <c r="A5" s="87" t="s">
        <v>49</v>
      </c>
      <c r="B5" s="87"/>
      <c r="C5" s="87"/>
      <c r="D5" s="87"/>
      <c r="F5" s="89"/>
      <c r="G5" s="90"/>
      <c r="H5" s="138"/>
      <c r="I5" s="138"/>
      <c r="J5" s="138"/>
      <c r="K5" s="138"/>
      <c r="L5" s="90"/>
    </row>
    <row r="6" spans="1:12" s="94" customFormat="1" ht="12" customHeight="1" x14ac:dyDescent="0.35">
      <c r="A6" s="92" t="s">
        <v>184</v>
      </c>
      <c r="B6" s="93"/>
      <c r="C6" s="93"/>
      <c r="D6" s="93"/>
      <c r="F6" s="95"/>
      <c r="G6" s="96"/>
      <c r="H6" s="138"/>
      <c r="I6" s="138"/>
      <c r="J6" s="138"/>
      <c r="K6" s="138"/>
      <c r="L6" s="90"/>
    </row>
    <row r="7" spans="1:12" ht="6" customHeight="1" x14ac:dyDescent="0.25">
      <c r="A7" s="139"/>
      <c r="B7" s="139"/>
      <c r="C7" s="139"/>
      <c r="D7" s="139"/>
      <c r="E7" s="139"/>
      <c r="F7" s="139"/>
      <c r="G7" s="140"/>
      <c r="H7" s="139"/>
      <c r="I7" s="139"/>
      <c r="J7" s="139"/>
      <c r="K7" s="139"/>
      <c r="L7" s="139"/>
    </row>
    <row r="8" spans="1:12" s="143" customFormat="1" ht="12" customHeight="1" x14ac:dyDescent="0.35">
      <c r="A8" s="409" t="s">
        <v>50</v>
      </c>
      <c r="B8" s="411" t="s">
        <v>34</v>
      </c>
      <c r="C8" s="411"/>
      <c r="D8" s="411"/>
      <c r="E8" s="411"/>
      <c r="F8" s="411"/>
      <c r="G8" s="142"/>
      <c r="H8" s="411" t="s">
        <v>26</v>
      </c>
      <c r="I8" s="411"/>
      <c r="J8" s="411"/>
      <c r="K8" s="411"/>
      <c r="L8" s="411"/>
    </row>
    <row r="9" spans="1:12" s="146" customFormat="1" ht="40" customHeight="1" x14ac:dyDescent="0.35">
      <c r="A9" s="410"/>
      <c r="B9" s="144" t="s">
        <v>51</v>
      </c>
      <c r="C9" s="144" t="s">
        <v>52</v>
      </c>
      <c r="D9" s="145" t="s">
        <v>35</v>
      </c>
      <c r="E9" s="145" t="s">
        <v>18</v>
      </c>
      <c r="F9" s="145" t="s">
        <v>0</v>
      </c>
      <c r="G9" s="174"/>
      <c r="H9" s="144" t="s">
        <v>51</v>
      </c>
      <c r="I9" s="144" t="s">
        <v>52</v>
      </c>
      <c r="J9" s="145" t="s">
        <v>35</v>
      </c>
      <c r="K9" s="145" t="s">
        <v>18</v>
      </c>
      <c r="L9" s="145" t="s">
        <v>0</v>
      </c>
    </row>
    <row r="10" spans="1:12" s="152" customFormat="1" ht="3" customHeight="1" x14ac:dyDescent="0.25">
      <c r="A10" s="181"/>
      <c r="B10" s="148"/>
      <c r="C10" s="150"/>
      <c r="D10" s="148"/>
      <c r="E10" s="148"/>
      <c r="F10" s="151"/>
      <c r="G10" s="175"/>
      <c r="H10" s="148"/>
      <c r="I10" s="150"/>
      <c r="J10" s="148"/>
      <c r="K10" s="148"/>
      <c r="L10" s="151"/>
    </row>
    <row r="11" spans="1:12" s="121" customFormat="1" ht="10" customHeight="1" x14ac:dyDescent="0.2">
      <c r="A11" s="117">
        <v>2016</v>
      </c>
      <c r="B11" s="173">
        <v>2911327</v>
      </c>
      <c r="C11" s="155">
        <v>575177</v>
      </c>
      <c r="D11" s="72">
        <v>14088196</v>
      </c>
      <c r="E11" s="72">
        <v>5596912</v>
      </c>
      <c r="F11" s="72">
        <v>23171612</v>
      </c>
      <c r="H11" s="182">
        <v>12.564197087367077</v>
      </c>
      <c r="I11" s="182">
        <v>2.4822485375639811</v>
      </c>
      <c r="J11" s="182">
        <v>60.799378135625609</v>
      </c>
      <c r="K11" s="182">
        <v>24.154176239443334</v>
      </c>
      <c r="L11" s="182">
        <v>100</v>
      </c>
    </row>
    <row r="12" spans="1:12" s="121" customFormat="1" ht="10" customHeight="1" x14ac:dyDescent="0.2">
      <c r="A12" s="117">
        <v>2017</v>
      </c>
      <c r="B12" s="173">
        <v>2938583</v>
      </c>
      <c r="C12" s="155">
        <v>406401</v>
      </c>
      <c r="D12" s="72">
        <v>14840071</v>
      </c>
      <c r="E12" s="72">
        <v>5608595</v>
      </c>
      <c r="F12" s="72">
        <v>23793650</v>
      </c>
      <c r="H12" s="182">
        <v>12.350282533364995</v>
      </c>
      <c r="I12" s="182">
        <v>1.7080229388933601</v>
      </c>
      <c r="J12" s="182">
        <v>62.369880199128758</v>
      </c>
      <c r="K12" s="182">
        <v>23.571814328612888</v>
      </c>
      <c r="L12" s="182">
        <v>100</v>
      </c>
    </row>
    <row r="13" spans="1:12" s="121" customFormat="1" ht="10" customHeight="1" x14ac:dyDescent="0.2">
      <c r="A13" s="117">
        <v>2018</v>
      </c>
      <c r="B13" s="173">
        <v>3146904</v>
      </c>
      <c r="C13" s="155">
        <v>397869</v>
      </c>
      <c r="D13" s="72">
        <v>15934029</v>
      </c>
      <c r="E13" s="72">
        <v>5753441</v>
      </c>
      <c r="F13" s="72">
        <v>25232243</v>
      </c>
      <c r="H13" s="182">
        <v>12.47175687076254</v>
      </c>
      <c r="I13" s="182">
        <v>1.5768277120666601</v>
      </c>
      <c r="J13" s="182">
        <v>63.149475058559005</v>
      </c>
      <c r="K13" s="182">
        <v>22.801940358611798</v>
      </c>
      <c r="L13" s="182">
        <v>100</v>
      </c>
    </row>
    <row r="14" spans="1:12" s="121" customFormat="1" ht="10" customHeight="1" x14ac:dyDescent="0.2">
      <c r="A14" s="117">
        <v>2019</v>
      </c>
      <c r="B14" s="118">
        <v>3306719</v>
      </c>
      <c r="C14" s="118">
        <v>466194</v>
      </c>
      <c r="D14" s="118">
        <v>16589218</v>
      </c>
      <c r="E14" s="118">
        <v>5897530</v>
      </c>
      <c r="F14" s="118">
        <v>26259661</v>
      </c>
      <c r="H14" s="182">
        <v>12.592390282570669</v>
      </c>
      <c r="I14" s="182">
        <v>1.7753237560835229</v>
      </c>
      <c r="J14" s="182">
        <v>63.173770598180987</v>
      </c>
      <c r="K14" s="182">
        <v>22.458515363164818</v>
      </c>
      <c r="L14" s="182">
        <v>100</v>
      </c>
    </row>
    <row r="15" spans="1:12" s="85" customFormat="1" ht="3" customHeight="1" x14ac:dyDescent="0.2">
      <c r="A15" s="103"/>
      <c r="B15" s="114"/>
      <c r="C15" s="156"/>
      <c r="D15" s="114"/>
      <c r="E15" s="156"/>
      <c r="F15" s="114"/>
      <c r="G15" s="115"/>
      <c r="H15" s="154"/>
      <c r="I15" s="156"/>
      <c r="J15" s="114"/>
      <c r="K15" s="156"/>
      <c r="L15" s="114"/>
    </row>
    <row r="16" spans="1:12" s="121" customFormat="1" ht="10" customHeight="1" x14ac:dyDescent="0.35">
      <c r="A16" s="191"/>
      <c r="B16" s="412" t="s">
        <v>186</v>
      </c>
      <c r="C16" s="412"/>
      <c r="D16" s="412"/>
      <c r="E16" s="412"/>
      <c r="F16" s="412"/>
      <c r="G16" s="412"/>
      <c r="H16" s="412"/>
      <c r="I16" s="412"/>
      <c r="J16" s="412"/>
      <c r="K16" s="412"/>
      <c r="L16" s="412"/>
    </row>
    <row r="17" spans="1:12" s="85" customFormat="1" ht="3" customHeight="1" x14ac:dyDescent="0.2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</row>
    <row r="18" spans="1:12" s="85" customFormat="1" ht="10" customHeight="1" x14ac:dyDescent="0.2">
      <c r="A18" s="157" t="s">
        <v>53</v>
      </c>
      <c r="B18" s="118">
        <v>101655</v>
      </c>
      <c r="C18" s="118">
        <v>54781</v>
      </c>
      <c r="D18" s="118">
        <v>2347323</v>
      </c>
      <c r="E18" s="118">
        <v>453999</v>
      </c>
      <c r="F18" s="118">
        <v>2957758</v>
      </c>
      <c r="G18" s="112"/>
      <c r="H18" s="120">
        <v>3.0741748446582298</v>
      </c>
      <c r="I18" s="120">
        <v>11.497454151642733</v>
      </c>
      <c r="J18" s="120">
        <v>15.176169335244651</v>
      </c>
      <c r="K18" s="120">
        <v>7.8575223827383356</v>
      </c>
      <c r="L18" s="120">
        <v>11.81767471861904</v>
      </c>
    </row>
    <row r="19" spans="1:12" s="85" customFormat="1" ht="10" customHeight="1" x14ac:dyDescent="0.2">
      <c r="A19" s="157" t="s">
        <v>54</v>
      </c>
      <c r="B19" s="118">
        <v>3969</v>
      </c>
      <c r="C19" s="118">
        <v>3156</v>
      </c>
      <c r="D19" s="118">
        <v>15156</v>
      </c>
      <c r="E19" s="118">
        <v>3674</v>
      </c>
      <c r="F19" s="118">
        <v>25955</v>
      </c>
      <c r="G19" s="112"/>
      <c r="H19" s="120">
        <v>0.12002754373565998</v>
      </c>
      <c r="I19" s="120">
        <v>0.66238230960706201</v>
      </c>
      <c r="J19" s="120">
        <v>9.7988228481963466E-2</v>
      </c>
      <c r="K19" s="120">
        <v>6.3587226478870315E-2</v>
      </c>
      <c r="L19" s="120">
        <v>0.10370278681411974</v>
      </c>
    </row>
    <row r="20" spans="1:12" s="85" customFormat="1" ht="10" customHeight="1" x14ac:dyDescent="0.2">
      <c r="A20" s="157" t="s">
        <v>55</v>
      </c>
      <c r="B20" s="118">
        <v>164620</v>
      </c>
      <c r="C20" s="118">
        <v>13042</v>
      </c>
      <c r="D20" s="118">
        <v>395998</v>
      </c>
      <c r="E20" s="118">
        <v>134376</v>
      </c>
      <c r="F20" s="118">
        <v>708036</v>
      </c>
      <c r="G20" s="112"/>
      <c r="H20" s="120">
        <v>4.9783155076251813</v>
      </c>
      <c r="I20" s="120">
        <v>2.7372592147957233</v>
      </c>
      <c r="J20" s="120">
        <v>2.560249571285337</v>
      </c>
      <c r="K20" s="120">
        <v>2.3256932894188016</v>
      </c>
      <c r="L20" s="120">
        <v>2.8289464983518431</v>
      </c>
    </row>
    <row r="21" spans="1:12" s="85" customFormat="1" ht="10" customHeight="1" x14ac:dyDescent="0.2">
      <c r="A21" s="157" t="s">
        <v>56</v>
      </c>
      <c r="B21" s="118">
        <v>249838</v>
      </c>
      <c r="C21" s="118">
        <v>151022</v>
      </c>
      <c r="D21" s="118">
        <v>3897005</v>
      </c>
      <c r="E21" s="118">
        <v>789212</v>
      </c>
      <c r="F21" s="118">
        <v>5087077</v>
      </c>
      <c r="G21" s="112"/>
      <c r="H21" s="120">
        <v>7.5554148329125264</v>
      </c>
      <c r="I21" s="120">
        <v>31.696546629112081</v>
      </c>
      <c r="J21" s="120">
        <v>25.195342856647798</v>
      </c>
      <c r="K21" s="120">
        <v>13.659173158367501</v>
      </c>
      <c r="L21" s="120">
        <v>20.325334680717081</v>
      </c>
    </row>
    <row r="22" spans="1:12" s="85" customFormat="1" ht="10" customHeight="1" x14ac:dyDescent="0.2">
      <c r="A22" s="157" t="s">
        <v>57</v>
      </c>
      <c r="B22" s="118">
        <v>104329</v>
      </c>
      <c r="C22" s="118">
        <v>36317</v>
      </c>
      <c r="D22" s="118">
        <v>252791</v>
      </c>
      <c r="E22" s="118">
        <v>141060</v>
      </c>
      <c r="F22" s="118">
        <v>534497</v>
      </c>
      <c r="G22" s="112"/>
      <c r="H22" s="120">
        <v>3.1550399623072991</v>
      </c>
      <c r="I22" s="120">
        <v>7.6222238079846871</v>
      </c>
      <c r="J22" s="120">
        <v>1.6343720154515722</v>
      </c>
      <c r="K22" s="120">
        <v>2.4413756578958754</v>
      </c>
      <c r="L22" s="120">
        <v>2.135574203189619</v>
      </c>
    </row>
    <row r="23" spans="1:12" s="85" customFormat="1" ht="10" customHeight="1" x14ac:dyDescent="0.2">
      <c r="A23" s="176" t="s">
        <v>58</v>
      </c>
      <c r="B23" s="375">
        <v>20839</v>
      </c>
      <c r="C23" s="375">
        <v>34422</v>
      </c>
      <c r="D23" s="375">
        <v>127875</v>
      </c>
      <c r="E23" s="375">
        <v>33429</v>
      </c>
      <c r="F23" s="375">
        <v>216565</v>
      </c>
      <c r="G23" s="189"/>
      <c r="H23" s="324">
        <v>0.63019752680962915</v>
      </c>
      <c r="I23" s="324">
        <v>7.2245005897637169</v>
      </c>
      <c r="J23" s="324">
        <v>0.82675143290651087</v>
      </c>
      <c r="K23" s="324">
        <v>0.57856760859067935</v>
      </c>
      <c r="L23" s="324">
        <v>0.86528198907339016</v>
      </c>
    </row>
    <row r="24" spans="1:12" s="85" customFormat="1" ht="10" customHeight="1" x14ac:dyDescent="0.2">
      <c r="A24" s="176" t="s">
        <v>59</v>
      </c>
      <c r="B24" s="375">
        <v>83490</v>
      </c>
      <c r="C24" s="375">
        <v>1895</v>
      </c>
      <c r="D24" s="375">
        <v>124916</v>
      </c>
      <c r="E24" s="375">
        <v>107631</v>
      </c>
      <c r="F24" s="375">
        <v>317932</v>
      </c>
      <c r="G24" s="189"/>
      <c r="H24" s="324">
        <v>2.52484243549767</v>
      </c>
      <c r="I24" s="324">
        <v>0.3977232182209704</v>
      </c>
      <c r="J24" s="324">
        <v>0.80762058254506131</v>
      </c>
      <c r="K24" s="324">
        <v>1.8628080493051962</v>
      </c>
      <c r="L24" s="324">
        <v>1.2702922141162287</v>
      </c>
    </row>
    <row r="25" spans="1:12" s="85" customFormat="1" ht="10" customHeight="1" x14ac:dyDescent="0.2">
      <c r="A25" s="157" t="s">
        <v>60</v>
      </c>
      <c r="B25" s="118">
        <v>93881</v>
      </c>
      <c r="C25" s="118">
        <v>25158</v>
      </c>
      <c r="D25" s="118">
        <v>1464718</v>
      </c>
      <c r="E25" s="118">
        <v>527324</v>
      </c>
      <c r="F25" s="118">
        <v>2111081</v>
      </c>
      <c r="G25" s="112"/>
      <c r="H25" s="120">
        <v>2.8390793231160227</v>
      </c>
      <c r="I25" s="120">
        <v>5.2801692474950785</v>
      </c>
      <c r="J25" s="120">
        <v>9.4698549779390717</v>
      </c>
      <c r="K25" s="120">
        <v>9.1265842721131758</v>
      </c>
      <c r="L25" s="120">
        <v>8.4347903251912424</v>
      </c>
    </row>
    <row r="26" spans="1:12" s="85" customFormat="1" ht="10" customHeight="1" x14ac:dyDescent="0.2">
      <c r="A26" s="157" t="s">
        <v>61</v>
      </c>
      <c r="B26" s="118">
        <v>127890</v>
      </c>
      <c r="C26" s="118">
        <v>4242</v>
      </c>
      <c r="D26" s="118">
        <v>348085</v>
      </c>
      <c r="E26" s="118">
        <v>155219</v>
      </c>
      <c r="F26" s="118">
        <v>635435.99999999988</v>
      </c>
      <c r="G26" s="112"/>
      <c r="H26" s="120">
        <v>3.8675541870379324</v>
      </c>
      <c r="I26" s="120">
        <v>0.89031234390150737</v>
      </c>
      <c r="J26" s="120">
        <v>2.2504772044829937</v>
      </c>
      <c r="K26" s="120">
        <v>2.686430513561179</v>
      </c>
      <c r="L26" s="120">
        <v>2.5388743610871498</v>
      </c>
    </row>
    <row r="27" spans="1:12" s="85" customFormat="1" ht="10" customHeight="1" x14ac:dyDescent="0.2">
      <c r="A27" s="157" t="s">
        <v>62</v>
      </c>
      <c r="B27" s="118">
        <v>197022</v>
      </c>
      <c r="C27" s="118">
        <v>12754</v>
      </c>
      <c r="D27" s="118">
        <v>2426813</v>
      </c>
      <c r="E27" s="118">
        <v>570890</v>
      </c>
      <c r="F27" s="118">
        <v>3207479</v>
      </c>
      <c r="G27" s="112"/>
      <c r="H27" s="120">
        <v>5.9581926736929196</v>
      </c>
      <c r="I27" s="120">
        <v>2.6768136808391856</v>
      </c>
      <c r="J27" s="120">
        <v>15.690096775336448</v>
      </c>
      <c r="K27" s="120">
        <v>9.8805965499516262</v>
      </c>
      <c r="L27" s="120">
        <v>12.815430974677941</v>
      </c>
    </row>
    <row r="28" spans="1:12" s="85" customFormat="1" ht="10" customHeight="1" x14ac:dyDescent="0.2">
      <c r="A28" s="157" t="s">
        <v>63</v>
      </c>
      <c r="B28" s="118">
        <v>190888</v>
      </c>
      <c r="C28" s="118">
        <v>26915</v>
      </c>
      <c r="D28" s="118">
        <v>1008747</v>
      </c>
      <c r="E28" s="118">
        <v>562277</v>
      </c>
      <c r="F28" s="118">
        <v>1788827</v>
      </c>
      <c r="G28" s="112"/>
      <c r="H28" s="120">
        <v>5.7726928114418392</v>
      </c>
      <c r="I28" s="120">
        <v>5.6489289806952074</v>
      </c>
      <c r="J28" s="120">
        <v>6.5218614091115867</v>
      </c>
      <c r="K28" s="120">
        <v>9.7315282914697239</v>
      </c>
      <c r="L28" s="120">
        <v>7.1472296292946007</v>
      </c>
    </row>
    <row r="29" spans="1:12" s="85" customFormat="1" ht="10" customHeight="1" x14ac:dyDescent="0.2">
      <c r="A29" s="157" t="s">
        <v>64</v>
      </c>
      <c r="B29" s="118">
        <v>18536</v>
      </c>
      <c r="C29" s="118">
        <v>488</v>
      </c>
      <c r="D29" s="118">
        <v>100906</v>
      </c>
      <c r="E29" s="118">
        <v>102974</v>
      </c>
      <c r="F29" s="118">
        <v>222904</v>
      </c>
      <c r="G29" s="112"/>
      <c r="H29" s="120">
        <v>0.56055191501239443</v>
      </c>
      <c r="I29" s="120">
        <v>0.10242159920413381</v>
      </c>
      <c r="J29" s="120">
        <v>0.65238850509375867</v>
      </c>
      <c r="K29" s="120">
        <v>1.7822076917352183</v>
      </c>
      <c r="L29" s="120">
        <v>0.89060936205026187</v>
      </c>
    </row>
    <row r="30" spans="1:12" s="85" customFormat="1" ht="10" customHeight="1" x14ac:dyDescent="0.2">
      <c r="A30" s="157" t="s">
        <v>65</v>
      </c>
      <c r="B30" s="118">
        <v>22614</v>
      </c>
      <c r="C30" s="118">
        <v>494</v>
      </c>
      <c r="D30" s="118">
        <v>218379</v>
      </c>
      <c r="E30" s="118">
        <v>163020</v>
      </c>
      <c r="F30" s="118">
        <v>404507.00000000006</v>
      </c>
      <c r="G30" s="112"/>
      <c r="H30" s="120">
        <v>0.68387575561557434</v>
      </c>
      <c r="I30" s="120">
        <v>0.10368088116156168</v>
      </c>
      <c r="J30" s="120">
        <v>1.411887790159851</v>
      </c>
      <c r="K30" s="120">
        <v>2.8214451988528686</v>
      </c>
      <c r="L30" s="120">
        <v>1.6162012400623826</v>
      </c>
    </row>
    <row r="31" spans="1:12" s="85" customFormat="1" ht="10" customHeight="1" x14ac:dyDescent="0.2">
      <c r="A31" s="157" t="s">
        <v>66</v>
      </c>
      <c r="B31" s="118">
        <v>1427810</v>
      </c>
      <c r="C31" s="118">
        <v>99653</v>
      </c>
      <c r="D31" s="118">
        <v>1467809</v>
      </c>
      <c r="E31" s="118">
        <v>681581</v>
      </c>
      <c r="F31" s="118">
        <v>3676852.9999999995</v>
      </c>
      <c r="G31" s="112"/>
      <c r="H31" s="120">
        <v>43.178767251502308</v>
      </c>
      <c r="I31" s="120">
        <v>20.915204150593333</v>
      </c>
      <c r="J31" s="120">
        <v>9.489839249134489</v>
      </c>
      <c r="K31" s="120">
        <v>11.796365109062306</v>
      </c>
      <c r="L31" s="120">
        <v>14.69080727435394</v>
      </c>
    </row>
    <row r="32" spans="1:12" s="85" customFormat="1" ht="10" customHeight="1" x14ac:dyDescent="0.2">
      <c r="A32" s="157" t="s">
        <v>67</v>
      </c>
      <c r="B32" s="118">
        <v>38177</v>
      </c>
      <c r="C32" s="118">
        <v>408</v>
      </c>
      <c r="D32" s="118">
        <v>149147</v>
      </c>
      <c r="E32" s="118">
        <v>124167</v>
      </c>
      <c r="F32" s="118">
        <v>311899</v>
      </c>
      <c r="G32" s="112"/>
      <c r="H32" s="120">
        <v>1.1545204175349688</v>
      </c>
      <c r="I32" s="120">
        <v>8.5631173105095479E-2</v>
      </c>
      <c r="J32" s="120">
        <v>0.96428149336232549</v>
      </c>
      <c r="K32" s="120">
        <v>2.1490024905285492</v>
      </c>
      <c r="L32" s="120">
        <v>1.2461874592385718</v>
      </c>
    </row>
    <row r="33" spans="1:13" s="85" customFormat="1" ht="10" customHeight="1" x14ac:dyDescent="0.2">
      <c r="A33" s="157" t="s">
        <v>68</v>
      </c>
      <c r="B33" s="118">
        <v>2322</v>
      </c>
      <c r="C33" s="118">
        <v>72</v>
      </c>
      <c r="D33" s="118">
        <v>37902</v>
      </c>
      <c r="E33" s="118">
        <v>22542</v>
      </c>
      <c r="F33" s="118">
        <v>62838.000000000007</v>
      </c>
      <c r="G33" s="112"/>
      <c r="H33" s="120">
        <v>7.0220195654875903E-2</v>
      </c>
      <c r="I33" s="120">
        <v>1.5111383489134496E-2</v>
      </c>
      <c r="J33" s="120">
        <v>0.24504815491708759</v>
      </c>
      <c r="K33" s="120">
        <v>0.39014242223372197</v>
      </c>
      <c r="L33" s="120">
        <v>0.25106822260934913</v>
      </c>
    </row>
    <row r="34" spans="1:13" s="85" customFormat="1" ht="10" customHeight="1" x14ac:dyDescent="0.2">
      <c r="A34" s="157" t="s">
        <v>69</v>
      </c>
      <c r="B34" s="118">
        <v>200772</v>
      </c>
      <c r="C34" s="118">
        <v>21069</v>
      </c>
      <c r="D34" s="118">
        <v>652106</v>
      </c>
      <c r="E34" s="118">
        <v>496717</v>
      </c>
      <c r="F34" s="118">
        <v>1370663.9999999998</v>
      </c>
      <c r="G34" s="112"/>
      <c r="H34" s="120">
        <v>6.0715973824378748</v>
      </c>
      <c r="I34" s="120">
        <v>4.421968593507982</v>
      </c>
      <c r="J34" s="120">
        <v>4.2160670178450292</v>
      </c>
      <c r="K34" s="120">
        <v>8.5968580225653302</v>
      </c>
      <c r="L34" s="120">
        <v>5.4764660599417674</v>
      </c>
    </row>
    <row r="35" spans="1:13" s="85" customFormat="1" ht="10" customHeight="1" x14ac:dyDescent="0.2">
      <c r="A35" s="157" t="s">
        <v>70</v>
      </c>
      <c r="B35" s="118">
        <v>83355</v>
      </c>
      <c r="C35" s="118">
        <v>15020</v>
      </c>
      <c r="D35" s="118">
        <v>283445</v>
      </c>
      <c r="E35" s="118">
        <v>225789</v>
      </c>
      <c r="F35" s="118">
        <v>607608.99999999988</v>
      </c>
      <c r="G35" s="112"/>
      <c r="H35" s="120">
        <v>2.5207598659828512</v>
      </c>
      <c r="I35" s="120">
        <v>3.1524025000944462</v>
      </c>
      <c r="J35" s="120">
        <v>1.8325596082125979</v>
      </c>
      <c r="K35" s="120">
        <v>3.9078106367549399</v>
      </c>
      <c r="L35" s="120">
        <v>2.4276920282543042</v>
      </c>
    </row>
    <row r="36" spans="1:13" s="85" customFormat="1" ht="10" customHeight="1" x14ac:dyDescent="0.2">
      <c r="A36" s="157" t="s">
        <v>71</v>
      </c>
      <c r="B36" s="118">
        <v>31474</v>
      </c>
      <c r="C36" s="118">
        <v>305</v>
      </c>
      <c r="D36" s="118">
        <v>18115</v>
      </c>
      <c r="E36" s="118">
        <v>27679</v>
      </c>
      <c r="F36" s="118">
        <v>77573.000000000015</v>
      </c>
      <c r="G36" s="112"/>
      <c r="H36" s="120">
        <v>0.95181328081032046</v>
      </c>
      <c r="I36" s="120">
        <v>6.4013499502583629E-2</v>
      </c>
      <c r="J36" s="120">
        <v>0.11711907884341305</v>
      </c>
      <c r="K36" s="120">
        <v>0.47905031075357957</v>
      </c>
      <c r="L36" s="120">
        <v>0.30994167911892556</v>
      </c>
    </row>
    <row r="37" spans="1:13" s="85" customFormat="1" ht="10" customHeight="1" x14ac:dyDescent="0.2">
      <c r="A37" s="157" t="s">
        <v>72</v>
      </c>
      <c r="B37" s="118">
        <v>20691</v>
      </c>
      <c r="C37" s="118">
        <v>612</v>
      </c>
      <c r="D37" s="118">
        <v>52457</v>
      </c>
      <c r="E37" s="118">
        <v>116404</v>
      </c>
      <c r="F37" s="118">
        <v>190164</v>
      </c>
      <c r="G37" s="112"/>
      <c r="H37" s="120">
        <v>0.62572182097116169</v>
      </c>
      <c r="I37" s="120">
        <v>0.12844675965764321</v>
      </c>
      <c r="J37" s="120">
        <v>0.33915073248075728</v>
      </c>
      <c r="K37" s="120">
        <v>2.0146454847703921</v>
      </c>
      <c r="L37" s="120">
        <v>0.75979721640224485</v>
      </c>
    </row>
    <row r="38" spans="1:13" s="85" customFormat="1" ht="10" customHeight="1" x14ac:dyDescent="0.2">
      <c r="A38" s="157" t="s">
        <v>73</v>
      </c>
      <c r="B38" s="118">
        <v>153179</v>
      </c>
      <c r="C38" s="118">
        <v>9309</v>
      </c>
      <c r="D38" s="118">
        <v>283869</v>
      </c>
      <c r="E38" s="118">
        <v>308538</v>
      </c>
      <c r="F38" s="118">
        <v>754895</v>
      </c>
      <c r="G38" s="112"/>
      <c r="H38" s="120">
        <v>4.6323253015582413</v>
      </c>
      <c r="I38" s="120">
        <v>1.9537759569493476</v>
      </c>
      <c r="J38" s="120">
        <v>1.8353008993762527</v>
      </c>
      <c r="K38" s="120">
        <v>5.3399770504457509</v>
      </c>
      <c r="L38" s="120">
        <v>3.0161708823750693</v>
      </c>
    </row>
    <row r="39" spans="1:13" s="85" customFormat="1" ht="10" customHeight="1" x14ac:dyDescent="0.2">
      <c r="A39" s="157" t="s">
        <v>74</v>
      </c>
      <c r="B39" s="118">
        <v>73719</v>
      </c>
      <c r="C39" s="118">
        <v>1645</v>
      </c>
      <c r="D39" s="118">
        <v>46392</v>
      </c>
      <c r="E39" s="118">
        <v>170448</v>
      </c>
      <c r="F39" s="118">
        <v>292203.99999999994</v>
      </c>
      <c r="G39" s="112"/>
      <c r="H39" s="120">
        <v>2.2293551263918161</v>
      </c>
      <c r="I39" s="120">
        <v>0.34525313666147561</v>
      </c>
      <c r="J39" s="120">
        <v>0.29993863128366649</v>
      </c>
      <c r="K39" s="120">
        <v>2.9500042403022557</v>
      </c>
      <c r="L39" s="120">
        <v>1.1674964021665588</v>
      </c>
    </row>
    <row r="40" spans="1:13" s="85" customFormat="1" ht="10" customHeight="1" x14ac:dyDescent="0.2">
      <c r="A40" s="177" t="s">
        <v>75</v>
      </c>
      <c r="B40" s="130">
        <v>520082</v>
      </c>
      <c r="C40" s="130">
        <v>222001</v>
      </c>
      <c r="D40" s="130">
        <v>6655482</v>
      </c>
      <c r="E40" s="130">
        <v>1381261</v>
      </c>
      <c r="F40" s="130">
        <v>8778826</v>
      </c>
      <c r="G40" s="112"/>
      <c r="H40" s="132">
        <v>15.727932728931597</v>
      </c>
      <c r="I40" s="132">
        <v>46.593642305157601</v>
      </c>
      <c r="J40" s="132">
        <v>43.029749991659749</v>
      </c>
      <c r="K40" s="132">
        <v>23.905976057003507</v>
      </c>
      <c r="L40" s="132">
        <v>35.075658684502081</v>
      </c>
    </row>
    <row r="41" spans="1:13" s="85" customFormat="1" ht="10" customHeight="1" x14ac:dyDescent="0.2">
      <c r="A41" s="177" t="s">
        <v>76</v>
      </c>
      <c r="B41" s="130">
        <v>523121.99999999994</v>
      </c>
      <c r="C41" s="130">
        <v>78471</v>
      </c>
      <c r="D41" s="130">
        <v>4492407</v>
      </c>
      <c r="E41" s="130">
        <v>1394493</v>
      </c>
      <c r="F41" s="130">
        <v>6488493</v>
      </c>
      <c r="G41" s="112"/>
      <c r="H41" s="132">
        <v>15.819866146154173</v>
      </c>
      <c r="I41" s="132">
        <v>16.469519080220458</v>
      </c>
      <c r="J41" s="132">
        <v>29.044800973210087</v>
      </c>
      <c r="K41" s="132">
        <v>24.134986993521856</v>
      </c>
      <c r="L41" s="132">
        <v>25.924669864145955</v>
      </c>
    </row>
    <row r="42" spans="1:13" s="85" customFormat="1" ht="10" customHeight="1" x14ac:dyDescent="0.2">
      <c r="A42" s="177" t="s">
        <v>77</v>
      </c>
      <c r="B42" s="130">
        <v>1659848</v>
      </c>
      <c r="C42" s="130">
        <v>127550</v>
      </c>
      <c r="D42" s="130">
        <v>2795842</v>
      </c>
      <c r="E42" s="130">
        <v>1509852</v>
      </c>
      <c r="F42" s="130">
        <v>6093092.0000000009</v>
      </c>
      <c r="G42" s="112"/>
      <c r="H42" s="132">
        <v>50.195887733572121</v>
      </c>
      <c r="I42" s="132">
        <v>26.770235611654236</v>
      </c>
      <c r="J42" s="132">
        <v>18.075983418809034</v>
      </c>
      <c r="K42" s="132">
        <v>26.131546291120113</v>
      </c>
      <c r="L42" s="132">
        <v>24.344851501245177</v>
      </c>
      <c r="M42" s="373"/>
    </row>
    <row r="43" spans="1:13" s="85" customFormat="1" ht="10" customHeight="1" x14ac:dyDescent="0.2">
      <c r="A43" s="177" t="s">
        <v>78</v>
      </c>
      <c r="B43" s="130">
        <v>376791</v>
      </c>
      <c r="C43" s="130">
        <v>37486</v>
      </c>
      <c r="D43" s="130">
        <v>1193172</v>
      </c>
      <c r="E43" s="130">
        <v>1013297.9999999999</v>
      </c>
      <c r="F43" s="130">
        <v>2620747</v>
      </c>
      <c r="G43" s="112"/>
      <c r="H43" s="132">
        <v>11.394632963392052</v>
      </c>
      <c r="I43" s="132">
        <v>7.8675739093568851</v>
      </c>
      <c r="J43" s="132">
        <v>7.7142260856612115</v>
      </c>
      <c r="K43" s="132">
        <v>17.537509367606511</v>
      </c>
      <c r="L43" s="132">
        <v>10.471152665565166</v>
      </c>
    </row>
    <row r="44" spans="1:13" s="85" customFormat="1" ht="10" customHeight="1" x14ac:dyDescent="0.2">
      <c r="A44" s="177" t="s">
        <v>79</v>
      </c>
      <c r="B44" s="130">
        <v>226898</v>
      </c>
      <c r="C44" s="130">
        <v>10954</v>
      </c>
      <c r="D44" s="130">
        <v>330261</v>
      </c>
      <c r="E44" s="130">
        <v>478986</v>
      </c>
      <c r="F44" s="130">
        <v>1047098.9999999999</v>
      </c>
      <c r="G44" s="112"/>
      <c r="H44" s="132">
        <v>6.8616804279500574</v>
      </c>
      <c r="I44" s="132">
        <v>2.2990290936108231</v>
      </c>
      <c r="J44" s="132">
        <v>2.1352395306599194</v>
      </c>
      <c r="K44" s="132">
        <v>8.2899812907480062</v>
      </c>
      <c r="L44" s="132">
        <v>4.1836672845416274</v>
      </c>
    </row>
    <row r="45" spans="1:13" s="85" customFormat="1" ht="10" customHeight="1" x14ac:dyDescent="0.2">
      <c r="A45" s="177" t="s">
        <v>80</v>
      </c>
      <c r="B45" s="130">
        <v>3306741</v>
      </c>
      <c r="C45" s="130">
        <v>476462</v>
      </c>
      <c r="D45" s="130">
        <v>15467164</v>
      </c>
      <c r="E45" s="130">
        <v>5777890</v>
      </c>
      <c r="F45" s="130">
        <v>25028257</v>
      </c>
      <c r="G45" s="112"/>
      <c r="H45" s="132">
        <v>100</v>
      </c>
      <c r="I45" s="132">
        <v>100</v>
      </c>
      <c r="J45" s="132">
        <v>100</v>
      </c>
      <c r="K45" s="132">
        <v>100</v>
      </c>
      <c r="L45" s="132">
        <v>100</v>
      </c>
    </row>
    <row r="46" spans="1:13" ht="3" customHeight="1" x14ac:dyDescent="0.25">
      <c r="A46" s="140"/>
      <c r="B46" s="164"/>
      <c r="C46" s="164"/>
      <c r="D46" s="164"/>
      <c r="E46" s="164"/>
      <c r="F46" s="164"/>
      <c r="G46" s="175"/>
      <c r="H46" s="140"/>
      <c r="I46" s="140"/>
      <c r="J46" s="140"/>
      <c r="K46" s="140"/>
      <c r="L46" s="140"/>
    </row>
    <row r="47" spans="1:13" ht="3" customHeight="1" x14ac:dyDescent="0.25">
      <c r="A47" s="139"/>
      <c r="B47" s="319"/>
      <c r="C47" s="319"/>
      <c r="D47" s="319"/>
      <c r="E47" s="319"/>
      <c r="F47" s="319"/>
      <c r="G47" s="320"/>
      <c r="H47" s="139"/>
      <c r="I47" s="139"/>
      <c r="J47" s="139"/>
      <c r="K47" s="139"/>
      <c r="L47" s="139"/>
    </row>
    <row r="48" spans="1:13" s="85" customFormat="1" ht="20.149999999999999" customHeight="1" x14ac:dyDescent="0.2">
      <c r="A48" s="413" t="s">
        <v>38</v>
      </c>
      <c r="B48" s="413"/>
      <c r="C48" s="413"/>
      <c r="D48" s="413"/>
      <c r="E48" s="413"/>
      <c r="F48" s="413"/>
      <c r="G48" s="413"/>
      <c r="H48" s="413"/>
      <c r="I48" s="413"/>
      <c r="J48" s="413"/>
      <c r="K48" s="413"/>
      <c r="L48" s="413"/>
    </row>
    <row r="49" spans="1:13" ht="42.75" customHeight="1" x14ac:dyDescent="0.25">
      <c r="A49" s="414" t="s">
        <v>174</v>
      </c>
      <c r="B49" s="414"/>
      <c r="C49" s="414"/>
      <c r="D49" s="414"/>
      <c r="E49" s="414"/>
      <c r="F49" s="414"/>
      <c r="G49" s="414"/>
      <c r="H49" s="414"/>
      <c r="I49" s="414"/>
      <c r="J49" s="414"/>
      <c r="K49" s="414"/>
      <c r="L49" s="414"/>
      <c r="M49" s="63"/>
    </row>
    <row r="50" spans="1:13" x14ac:dyDescent="0.25">
      <c r="A50" s="408"/>
      <c r="B50" s="408"/>
      <c r="C50" s="408"/>
      <c r="D50" s="408"/>
      <c r="E50" s="408"/>
      <c r="F50" s="408"/>
      <c r="G50" s="158"/>
      <c r="H50" s="162"/>
      <c r="I50" s="162"/>
      <c r="J50" s="162"/>
      <c r="K50" s="162"/>
      <c r="L50" s="162"/>
    </row>
    <row r="51" spans="1:13" x14ac:dyDescent="0.25">
      <c r="A51" s="165"/>
      <c r="B51" s="163"/>
      <c r="C51" s="163"/>
      <c r="D51" s="178"/>
      <c r="E51" s="163"/>
      <c r="F51" s="160"/>
      <c r="G51" s="158"/>
      <c r="H51" s="162"/>
      <c r="I51" s="162"/>
      <c r="J51" s="162"/>
      <c r="K51" s="162"/>
      <c r="L51" s="162"/>
    </row>
    <row r="52" spans="1:13" x14ac:dyDescent="0.25">
      <c r="A52" s="165"/>
      <c r="B52" s="163"/>
      <c r="C52" s="163"/>
      <c r="D52" s="161"/>
      <c r="E52" s="163"/>
      <c r="F52" s="159"/>
      <c r="G52" s="158"/>
      <c r="H52" s="162"/>
      <c r="I52" s="162"/>
      <c r="J52" s="162"/>
      <c r="K52" s="162"/>
      <c r="L52" s="162"/>
    </row>
    <row r="53" spans="1:13" x14ac:dyDescent="0.25">
      <c r="B53" s="163"/>
      <c r="C53" s="163"/>
      <c r="D53" s="161"/>
      <c r="E53" s="163"/>
      <c r="F53" s="159"/>
      <c r="G53" s="158"/>
      <c r="H53" s="162"/>
      <c r="I53" s="162"/>
      <c r="J53" s="162"/>
      <c r="K53" s="162"/>
      <c r="L53" s="162"/>
    </row>
  </sheetData>
  <mergeCells count="7">
    <mergeCell ref="A50:F50"/>
    <mergeCell ref="A8:A9"/>
    <mergeCell ref="B8:F8"/>
    <mergeCell ref="H8:L8"/>
    <mergeCell ref="B16:L16"/>
    <mergeCell ref="A48:L48"/>
    <mergeCell ref="A49:L49"/>
  </mergeCells>
  <pageMargins left="0.59055118110236227" right="0.59055118110236227" top="0.78740157480314965" bottom="0.78740157480314965" header="0" footer="0"/>
  <pageSetup paperSize="9" orientation="portrait" cellComments="atEnd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opLeftCell="A4" zoomScaleNormal="100" workbookViewId="0">
      <selection activeCell="B24" sqref="B24"/>
    </sheetView>
  </sheetViews>
  <sheetFormatPr defaultColWidth="9.1796875" defaultRowHeight="10" x14ac:dyDescent="0.2"/>
  <cols>
    <col min="1" max="1" width="14" style="172" customWidth="1"/>
    <col min="2" max="3" width="7.26953125" style="172" customWidth="1"/>
    <col min="4" max="6" width="7.7265625" style="172" customWidth="1"/>
    <col min="7" max="7" width="0.81640625" style="172" customWidth="1"/>
    <col min="8" max="9" width="6.81640625" style="172" customWidth="1"/>
    <col min="10" max="10" width="7" style="172" customWidth="1"/>
    <col min="11" max="11" width="7.7265625" style="172" customWidth="1"/>
    <col min="12" max="12" width="7.453125" style="172" bestFit="1" customWidth="1"/>
    <col min="13" max="13" width="68.7265625" style="172" customWidth="1"/>
    <col min="14" max="20" width="9.1796875" style="172"/>
    <col min="21" max="21" width="16.7265625" style="172" customWidth="1"/>
    <col min="22" max="26" width="7.7265625" style="172" customWidth="1"/>
    <col min="27" max="27" width="0.81640625" style="172" customWidth="1"/>
    <col min="28" max="31" width="7.7265625" style="172" customWidth="1"/>
    <col min="32" max="32" width="4.81640625" style="172" bestFit="1" customWidth="1"/>
    <col min="33" max="16384" width="9.1796875" style="172"/>
  </cols>
  <sheetData>
    <row r="1" spans="1:12" s="82" customFormat="1" ht="12" customHeight="1" x14ac:dyDescent="0.2">
      <c r="H1" s="83"/>
      <c r="I1" s="83"/>
    </row>
    <row r="2" spans="1:12" s="82" customFormat="1" ht="12" customHeight="1" x14ac:dyDescent="0.2">
      <c r="H2" s="83"/>
      <c r="I2" s="83"/>
    </row>
    <row r="3" spans="1:12" s="85" customFormat="1" ht="24" customHeight="1" x14ac:dyDescent="0.2">
      <c r="A3" s="84"/>
      <c r="F3" s="112"/>
      <c r="G3" s="112"/>
      <c r="H3" s="137"/>
      <c r="I3" s="137"/>
      <c r="J3" s="112"/>
      <c r="K3" s="112"/>
      <c r="L3" s="112"/>
    </row>
    <row r="4" spans="1:12" s="88" customFormat="1" ht="12" customHeight="1" x14ac:dyDescent="0.35">
      <c r="A4" s="87" t="s">
        <v>5</v>
      </c>
      <c r="B4" s="87"/>
      <c r="C4" s="87"/>
      <c r="D4" s="87"/>
      <c r="E4" s="87"/>
      <c r="F4" s="90"/>
      <c r="G4" s="90"/>
      <c r="H4" s="91"/>
      <c r="I4" s="91"/>
      <c r="J4" s="91"/>
      <c r="K4" s="91"/>
    </row>
    <row r="5" spans="1:12" s="88" customFormat="1" ht="12" customHeight="1" x14ac:dyDescent="0.35">
      <c r="A5" s="87" t="s">
        <v>81</v>
      </c>
      <c r="B5" s="87"/>
      <c r="C5" s="87"/>
      <c r="D5" s="87"/>
      <c r="E5" s="87"/>
      <c r="F5" s="90"/>
      <c r="G5" s="90"/>
      <c r="H5" s="91"/>
      <c r="I5" s="91"/>
      <c r="J5" s="91"/>
      <c r="K5" s="91"/>
    </row>
    <row r="6" spans="1:12" s="88" customFormat="1" ht="12" customHeight="1" x14ac:dyDescent="0.35">
      <c r="A6" s="92" t="s">
        <v>185</v>
      </c>
      <c r="B6" s="87"/>
      <c r="C6" s="87"/>
      <c r="D6" s="87"/>
      <c r="E6" s="87"/>
      <c r="F6" s="90"/>
      <c r="G6" s="90"/>
      <c r="H6" s="91"/>
      <c r="I6" s="91"/>
      <c r="J6" s="91"/>
      <c r="K6" s="91"/>
    </row>
    <row r="7" spans="1:12" s="169" customFormat="1" ht="6" customHeight="1" x14ac:dyDescent="0.25">
      <c r="A7" s="166"/>
      <c r="B7" s="167"/>
      <c r="C7" s="167"/>
      <c r="D7" s="167"/>
      <c r="E7" s="167"/>
      <c r="F7" s="167"/>
      <c r="G7" s="168"/>
    </row>
    <row r="8" spans="1:12" s="143" customFormat="1" ht="12" customHeight="1" x14ac:dyDescent="0.35">
      <c r="A8" s="409" t="s">
        <v>50</v>
      </c>
      <c r="B8" s="411" t="s">
        <v>34</v>
      </c>
      <c r="C8" s="411"/>
      <c r="D8" s="411"/>
      <c r="E8" s="411"/>
      <c r="F8" s="411"/>
      <c r="G8" s="142"/>
      <c r="H8" s="411" t="s">
        <v>26</v>
      </c>
      <c r="I8" s="411"/>
      <c r="J8" s="411"/>
      <c r="K8" s="411"/>
      <c r="L8" s="411"/>
    </row>
    <row r="9" spans="1:12" s="146" customFormat="1" ht="40" customHeight="1" x14ac:dyDescent="0.35">
      <c r="A9" s="410"/>
      <c r="B9" s="144" t="s">
        <v>103</v>
      </c>
      <c r="C9" s="144" t="s">
        <v>105</v>
      </c>
      <c r="D9" s="144" t="s">
        <v>104</v>
      </c>
      <c r="E9" s="145" t="s">
        <v>18</v>
      </c>
      <c r="F9" s="145" t="s">
        <v>0</v>
      </c>
      <c r="G9" s="174"/>
      <c r="H9" s="144" t="s">
        <v>103</v>
      </c>
      <c r="I9" s="144" t="s">
        <v>105</v>
      </c>
      <c r="J9" s="144" t="s">
        <v>104</v>
      </c>
      <c r="K9" s="145" t="s">
        <v>18</v>
      </c>
      <c r="L9" s="145" t="s">
        <v>0</v>
      </c>
    </row>
    <row r="10" spans="1:12" s="152" customFormat="1" ht="3" customHeight="1" x14ac:dyDescent="0.25">
      <c r="A10" s="147"/>
      <c r="B10" s="148"/>
      <c r="C10" s="149"/>
      <c r="D10" s="148"/>
      <c r="E10" s="148"/>
      <c r="F10" s="151"/>
      <c r="G10" s="175"/>
      <c r="H10" s="148"/>
      <c r="I10" s="150"/>
      <c r="J10" s="148"/>
      <c r="K10" s="148"/>
      <c r="L10" s="151"/>
    </row>
    <row r="11" spans="1:12" s="121" customFormat="1" ht="10" customHeight="1" x14ac:dyDescent="0.35">
      <c r="A11" s="117">
        <v>2016</v>
      </c>
      <c r="B11" s="170">
        <v>38489.800000000003</v>
      </c>
      <c r="C11" s="170">
        <v>6852.6</v>
      </c>
      <c r="D11" s="170">
        <v>164470.70000000001</v>
      </c>
      <c r="E11" s="170">
        <v>80226.399999999994</v>
      </c>
      <c r="F11" s="170">
        <v>290039.5</v>
      </c>
      <c r="H11" s="182">
        <v>13.270537288886516</v>
      </c>
      <c r="I11" s="182">
        <v>2.3626437088741361</v>
      </c>
      <c r="J11" s="182">
        <v>56.706310692164351</v>
      </c>
      <c r="K11" s="182">
        <v>27.660508310075002</v>
      </c>
      <c r="L11" s="182">
        <v>100</v>
      </c>
    </row>
    <row r="12" spans="1:12" s="121" customFormat="1" ht="10" customHeight="1" x14ac:dyDescent="0.35">
      <c r="A12" s="117">
        <v>2017</v>
      </c>
      <c r="B12" s="170">
        <v>38756</v>
      </c>
      <c r="C12" s="170">
        <v>6554.4</v>
      </c>
      <c r="D12" s="170">
        <v>191959.99999999997</v>
      </c>
      <c r="E12" s="170">
        <v>80357.899999999994</v>
      </c>
      <c r="F12" s="170">
        <v>317628.29999999993</v>
      </c>
      <c r="H12" s="182">
        <v>12.201683540163144</v>
      </c>
      <c r="I12" s="182">
        <v>2.0635440859646326</v>
      </c>
      <c r="J12" s="182">
        <v>60.435420899208289</v>
      </c>
      <c r="K12" s="182">
        <v>25.29935147466394</v>
      </c>
      <c r="L12" s="182">
        <v>100</v>
      </c>
    </row>
    <row r="13" spans="1:12" s="121" customFormat="1" ht="10" customHeight="1" x14ac:dyDescent="0.35">
      <c r="A13" s="117">
        <v>2018</v>
      </c>
      <c r="B13" s="170">
        <v>39495.300000000003</v>
      </c>
      <c r="C13" s="170">
        <v>6074.3</v>
      </c>
      <c r="D13" s="170">
        <v>218821.6</v>
      </c>
      <c r="E13" s="170">
        <v>81233.399999999994</v>
      </c>
      <c r="F13" s="170">
        <v>345624.6</v>
      </c>
      <c r="H13" s="182">
        <v>11.42722479823485</v>
      </c>
      <c r="I13" s="182">
        <v>1.7574848549553477</v>
      </c>
      <c r="J13" s="182">
        <v>63.311928606933655</v>
      </c>
      <c r="K13" s="182">
        <v>23.503361739876155</v>
      </c>
      <c r="L13" s="182">
        <v>100</v>
      </c>
    </row>
    <row r="14" spans="1:12" s="121" customFormat="1" ht="10" customHeight="1" x14ac:dyDescent="0.2">
      <c r="A14" s="117">
        <v>2019</v>
      </c>
      <c r="B14" s="119">
        <v>39972.5</v>
      </c>
      <c r="C14" s="119">
        <v>7049.5999999999995</v>
      </c>
      <c r="D14" s="119">
        <v>225055.7</v>
      </c>
      <c r="E14" s="119">
        <v>83776.100000000006</v>
      </c>
      <c r="F14" s="119">
        <v>355853.9</v>
      </c>
      <c r="H14" s="182">
        <f>(B14*100)/$F$14</f>
        <v>11.232840218977506</v>
      </c>
      <c r="I14" s="182">
        <f>(C14*100)/$F$14</f>
        <v>1.9810377236275898</v>
      </c>
      <c r="J14" s="182">
        <f>(D14*100)/$F$14</f>
        <v>63.243848107327189</v>
      </c>
      <c r="K14" s="182">
        <f>(E14*100)/$F$14</f>
        <v>23.542273950067713</v>
      </c>
      <c r="L14" s="182">
        <f>(F14*100)/$F$14</f>
        <v>100</v>
      </c>
    </row>
    <row r="15" spans="1:12" s="85" customFormat="1" ht="3" customHeight="1" x14ac:dyDescent="0.2">
      <c r="A15" s="122"/>
      <c r="B15" s="123"/>
      <c r="C15" s="124"/>
      <c r="D15" s="123"/>
      <c r="E15" s="124"/>
      <c r="F15" s="123"/>
      <c r="G15" s="115"/>
      <c r="H15" s="123"/>
      <c r="I15" s="124"/>
      <c r="J15" s="123"/>
      <c r="K15" s="124"/>
      <c r="L15" s="123"/>
    </row>
    <row r="16" spans="1:12" s="85" customFormat="1" ht="10" customHeight="1" x14ac:dyDescent="0.2">
      <c r="A16" s="112"/>
      <c r="B16" s="412" t="s">
        <v>186</v>
      </c>
      <c r="C16" s="412"/>
      <c r="D16" s="412"/>
      <c r="E16" s="412"/>
      <c r="F16" s="412"/>
      <c r="G16" s="412"/>
      <c r="H16" s="412"/>
      <c r="I16" s="412"/>
      <c r="J16" s="412"/>
      <c r="K16" s="412"/>
      <c r="L16" s="412"/>
    </row>
    <row r="17" spans="1:12" s="85" customFormat="1" ht="3" customHeight="1" x14ac:dyDescent="0.2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</row>
    <row r="18" spans="1:12" s="85" customFormat="1" ht="10" customHeight="1" x14ac:dyDescent="0.2">
      <c r="A18" s="157" t="s">
        <v>53</v>
      </c>
      <c r="B18" s="119">
        <v>1388</v>
      </c>
      <c r="C18" s="119">
        <v>731.3</v>
      </c>
      <c r="D18" s="119">
        <v>24528.3</v>
      </c>
      <c r="E18" s="119">
        <v>5033.3</v>
      </c>
      <c r="F18" s="119">
        <v>31680.899999999998</v>
      </c>
      <c r="G18" s="112" t="e">
        <v>#REF!</v>
      </c>
      <c r="H18" s="120">
        <v>3.3938172864621414</v>
      </c>
      <c r="I18" s="120">
        <v>10.554497171227341</v>
      </c>
      <c r="J18" s="120">
        <v>11.581490617067569</v>
      </c>
      <c r="K18" s="120">
        <v>6.0883723011901436</v>
      </c>
      <c r="L18" s="120">
        <v>9.2556755136491038</v>
      </c>
    </row>
    <row r="19" spans="1:12" s="85" customFormat="1" ht="10" customHeight="1" x14ac:dyDescent="0.2">
      <c r="A19" s="157" t="s">
        <v>82</v>
      </c>
      <c r="B19" s="119">
        <v>29.4</v>
      </c>
      <c r="C19" s="119">
        <v>61.5</v>
      </c>
      <c r="D19" s="119">
        <v>203.6</v>
      </c>
      <c r="E19" s="119">
        <v>61.5</v>
      </c>
      <c r="F19" s="119">
        <v>356</v>
      </c>
      <c r="G19" s="112"/>
      <c r="H19" s="120">
        <v>7.1886331572036721E-2</v>
      </c>
      <c r="I19" s="120">
        <v>0.88759958434360942</v>
      </c>
      <c r="J19" s="120">
        <v>9.61335065876949E-2</v>
      </c>
      <c r="K19" s="120">
        <v>7.4391531703493496E-2</v>
      </c>
      <c r="L19" s="120">
        <v>0.10400653020776181</v>
      </c>
    </row>
    <row r="20" spans="1:12" s="85" customFormat="1" ht="10" customHeight="1" x14ac:dyDescent="0.2">
      <c r="A20" s="157" t="s">
        <v>55</v>
      </c>
      <c r="B20" s="119">
        <v>2025.7</v>
      </c>
      <c r="C20" s="119">
        <v>141.6</v>
      </c>
      <c r="D20" s="119">
        <v>4492.1000000000004</v>
      </c>
      <c r="E20" s="119">
        <v>1815.6</v>
      </c>
      <c r="F20" s="119">
        <v>8475</v>
      </c>
      <c r="G20" s="112"/>
      <c r="H20" s="120">
        <v>4.9530660498460808</v>
      </c>
      <c r="I20" s="120">
        <v>2.0436439210252861</v>
      </c>
      <c r="J20" s="120">
        <v>2.1210281185785087</v>
      </c>
      <c r="K20" s="120">
        <v>2.1961831700953303</v>
      </c>
      <c r="L20" s="120">
        <v>2.4759981559291608</v>
      </c>
    </row>
    <row r="21" spans="1:12" s="85" customFormat="1" ht="10" customHeight="1" x14ac:dyDescent="0.2">
      <c r="A21" s="157" t="s">
        <v>56</v>
      </c>
      <c r="B21" s="119">
        <v>3624.7</v>
      </c>
      <c r="C21" s="119">
        <v>1899.5</v>
      </c>
      <c r="D21" s="119">
        <v>50370.400000000001</v>
      </c>
      <c r="E21" s="119">
        <v>13279.7</v>
      </c>
      <c r="F21" s="119">
        <v>69174.3</v>
      </c>
      <c r="G21" s="112"/>
      <c r="H21" s="120">
        <v>8.8628022465701193</v>
      </c>
      <c r="I21" s="120">
        <v>27.414559519685952</v>
      </c>
      <c r="J21" s="120">
        <v>23.783316209355732</v>
      </c>
      <c r="K21" s="120">
        <v>16.063369488827359</v>
      </c>
      <c r="L21" s="120">
        <v>20.209491355479713</v>
      </c>
    </row>
    <row r="22" spans="1:12" s="85" customFormat="1" ht="10" customHeight="1" x14ac:dyDescent="0.2">
      <c r="A22" s="157" t="s">
        <v>83</v>
      </c>
      <c r="B22" s="119">
        <v>1327.8000000000002</v>
      </c>
      <c r="C22" s="119">
        <v>527.9</v>
      </c>
      <c r="D22" s="119">
        <v>4040.4</v>
      </c>
      <c r="E22" s="119">
        <v>1998.6</v>
      </c>
      <c r="F22" s="119">
        <v>7894.7000000000007</v>
      </c>
      <c r="G22" s="119"/>
      <c r="H22" s="120">
        <v>3.2466214646717813</v>
      </c>
      <c r="I22" s="120">
        <v>7.6189239117884782</v>
      </c>
      <c r="J22" s="120">
        <v>1.907749607155808</v>
      </c>
      <c r="K22" s="120">
        <v>2.4175433376032864</v>
      </c>
      <c r="L22" s="120">
        <v>2.3064616686270147</v>
      </c>
    </row>
    <row r="23" spans="1:12" s="85" customFormat="1" ht="10" customHeight="1" x14ac:dyDescent="0.2">
      <c r="A23" s="176" t="s">
        <v>58</v>
      </c>
      <c r="B23" s="188">
        <v>243.9</v>
      </c>
      <c r="C23" s="188">
        <v>497.4</v>
      </c>
      <c r="D23" s="188">
        <v>1803.4</v>
      </c>
      <c r="E23" s="188">
        <v>513.79999999999995</v>
      </c>
      <c r="F23" s="188">
        <v>3058.5000000000005</v>
      </c>
      <c r="G23" s="189"/>
      <c r="H23" s="324">
        <v>0.5963631384496515</v>
      </c>
      <c r="I23" s="324">
        <v>7.1787322480083136</v>
      </c>
      <c r="J23" s="324">
        <v>0.85150867279100684</v>
      </c>
      <c r="K23" s="324">
        <v>0.62150193478463345</v>
      </c>
      <c r="L23" s="324">
        <v>0.89355048494505485</v>
      </c>
    </row>
    <row r="24" spans="1:12" s="85" customFormat="1" ht="10" customHeight="1" x14ac:dyDescent="0.2">
      <c r="A24" s="176" t="s">
        <v>59</v>
      </c>
      <c r="B24" s="188">
        <v>1083.9000000000001</v>
      </c>
      <c r="C24" s="188">
        <v>30.5</v>
      </c>
      <c r="D24" s="188">
        <v>2237</v>
      </c>
      <c r="E24" s="188">
        <v>1484.8</v>
      </c>
      <c r="F24" s="188">
        <v>4836.2</v>
      </c>
      <c r="G24" s="189"/>
      <c r="H24" s="324">
        <v>2.6502583262221293</v>
      </c>
      <c r="I24" s="324">
        <v>0.440191663780164</v>
      </c>
      <c r="J24" s="324">
        <v>1.0562409343648012</v>
      </c>
      <c r="K24" s="324">
        <v>1.7960414028186529</v>
      </c>
      <c r="L24" s="324">
        <v>1.4129111836819597</v>
      </c>
    </row>
    <row r="25" spans="1:12" s="85" customFormat="1" ht="10" customHeight="1" x14ac:dyDescent="0.2">
      <c r="A25" s="157" t="s">
        <v>60</v>
      </c>
      <c r="B25" s="119">
        <v>1484</v>
      </c>
      <c r="C25" s="119">
        <v>453.2</v>
      </c>
      <c r="D25" s="119">
        <v>23849.4</v>
      </c>
      <c r="E25" s="119">
        <v>7686.4</v>
      </c>
      <c r="F25" s="119">
        <v>33473</v>
      </c>
      <c r="G25" s="112"/>
      <c r="H25" s="120">
        <v>3.6285481650647102</v>
      </c>
      <c r="I25" s="120">
        <v>6.5408151483662405</v>
      </c>
      <c r="J25" s="120">
        <v>11.2609354224586</v>
      </c>
      <c r="K25" s="120">
        <v>9.2976108826948369</v>
      </c>
      <c r="L25" s="120">
        <v>9.7792432181022786</v>
      </c>
    </row>
    <row r="26" spans="1:12" s="85" customFormat="1" ht="10" customHeight="1" x14ac:dyDescent="0.2">
      <c r="A26" s="157" t="s">
        <v>61</v>
      </c>
      <c r="B26" s="119">
        <v>1593</v>
      </c>
      <c r="C26" s="119">
        <v>113.2</v>
      </c>
      <c r="D26" s="119">
        <v>4615.1000000000004</v>
      </c>
      <c r="E26" s="119">
        <v>2174.1</v>
      </c>
      <c r="F26" s="119">
        <v>8495.4000000000015</v>
      </c>
      <c r="G26" s="112"/>
      <c r="H26" s="120">
        <v>3.895065516811377</v>
      </c>
      <c r="I26" s="120">
        <v>1.6337605357349037</v>
      </c>
      <c r="J26" s="120">
        <v>2.1791048440710745</v>
      </c>
      <c r="K26" s="120">
        <v>2.6298313670986215</v>
      </c>
      <c r="L26" s="120">
        <v>2.4819580806938757</v>
      </c>
    </row>
    <row r="27" spans="1:12" s="85" customFormat="1" ht="10" customHeight="1" x14ac:dyDescent="0.2">
      <c r="A27" s="157" t="s">
        <v>62</v>
      </c>
      <c r="B27" s="119">
        <v>2797.6</v>
      </c>
      <c r="C27" s="119">
        <v>182.8</v>
      </c>
      <c r="D27" s="119">
        <v>32777.9</v>
      </c>
      <c r="E27" s="119">
        <v>8465.2000000000007</v>
      </c>
      <c r="F27" s="119">
        <v>44223.5</v>
      </c>
      <c r="G27" s="112"/>
      <c r="H27" s="120">
        <v>6.8404490206098609</v>
      </c>
      <c r="I27" s="120">
        <v>2.6382634799676716</v>
      </c>
      <c r="J27" s="120">
        <v>15.476691874168981</v>
      </c>
      <c r="K27" s="120">
        <v>10.239661693925418</v>
      </c>
      <c r="L27" s="120">
        <v>12.920035923154366</v>
      </c>
    </row>
    <row r="28" spans="1:12" s="85" customFormat="1" ht="10" customHeight="1" x14ac:dyDescent="0.2">
      <c r="A28" s="157" t="s">
        <v>63</v>
      </c>
      <c r="B28" s="119">
        <v>2900.3</v>
      </c>
      <c r="C28" s="119">
        <v>430.2</v>
      </c>
      <c r="D28" s="119">
        <v>14551.2</v>
      </c>
      <c r="E28" s="119">
        <v>7886.1</v>
      </c>
      <c r="F28" s="119">
        <v>25767.8</v>
      </c>
      <c r="G28" s="112"/>
      <c r="H28" s="120">
        <v>7.0915621584482347</v>
      </c>
      <c r="I28" s="120">
        <v>6.2088673363352971</v>
      </c>
      <c r="J28" s="120">
        <v>6.8706182763205605</v>
      </c>
      <c r="K28" s="120">
        <v>9.5391716775108968</v>
      </c>
      <c r="L28" s="120">
        <v>7.5281445760886649</v>
      </c>
    </row>
    <row r="29" spans="1:12" s="85" customFormat="1" ht="10" customHeight="1" x14ac:dyDescent="0.2">
      <c r="A29" s="157" t="s">
        <v>64</v>
      </c>
      <c r="B29" s="119">
        <v>286.5</v>
      </c>
      <c r="C29" s="186">
        <v>7.9</v>
      </c>
      <c r="D29" s="119">
        <v>2175.6999999999998</v>
      </c>
      <c r="E29" s="119">
        <v>1519.4</v>
      </c>
      <c r="F29" s="186">
        <v>3989.5</v>
      </c>
      <c r="G29" s="112"/>
      <c r="H29" s="120">
        <v>0.70052496582954149</v>
      </c>
      <c r="I29" s="120">
        <v>0.11401685717584575</v>
      </c>
      <c r="J29" s="120">
        <v>1.0272970053185058</v>
      </c>
      <c r="K29" s="120">
        <v>1.8378941995168785</v>
      </c>
      <c r="L29" s="120">
        <v>1.1655450906288363</v>
      </c>
    </row>
    <row r="30" spans="1:12" s="85" customFormat="1" ht="10" customHeight="1" x14ac:dyDescent="0.2">
      <c r="A30" s="157" t="s">
        <v>65</v>
      </c>
      <c r="B30" s="119">
        <v>235.5</v>
      </c>
      <c r="C30" s="119">
        <v>12.1</v>
      </c>
      <c r="D30" s="119">
        <v>4705.3999999999996</v>
      </c>
      <c r="E30" s="119">
        <v>2112.3000000000002</v>
      </c>
      <c r="F30" s="119">
        <v>7065.3</v>
      </c>
      <c r="G30" s="112"/>
      <c r="H30" s="120">
        <v>0.5758241865719268</v>
      </c>
      <c r="I30" s="120">
        <v>0.17463341415540931</v>
      </c>
      <c r="J30" s="120">
        <v>2.2217416596156165</v>
      </c>
      <c r="K30" s="120">
        <v>2.5550769498746235</v>
      </c>
      <c r="L30" s="120">
        <v>2.0641498254969086</v>
      </c>
    </row>
    <row r="31" spans="1:12" s="85" customFormat="1" ht="10" customHeight="1" x14ac:dyDescent="0.2">
      <c r="A31" s="157" t="s">
        <v>66</v>
      </c>
      <c r="B31" s="119">
        <v>14319.2</v>
      </c>
      <c r="C31" s="119">
        <v>1639.7</v>
      </c>
      <c r="D31" s="119">
        <v>15859.1</v>
      </c>
      <c r="E31" s="119">
        <v>9225.4</v>
      </c>
      <c r="F31" s="119">
        <v>41043.4</v>
      </c>
      <c r="G31" s="112"/>
      <c r="H31" s="120">
        <v>35.012066634228169</v>
      </c>
      <c r="I31" s="120">
        <v>23.66499249509295</v>
      </c>
      <c r="J31" s="120">
        <v>7.4881674573915138</v>
      </c>
      <c r="K31" s="120">
        <v>11.159213602884698</v>
      </c>
      <c r="L31" s="120">
        <v>11.990959612160816</v>
      </c>
    </row>
    <row r="32" spans="1:12" s="85" customFormat="1" ht="10" customHeight="1" x14ac:dyDescent="0.2">
      <c r="A32" s="157" t="s">
        <v>67</v>
      </c>
      <c r="B32" s="119">
        <v>470.2</v>
      </c>
      <c r="C32" s="119">
        <v>13.1</v>
      </c>
      <c r="D32" s="119">
        <v>2407.6999999999998</v>
      </c>
      <c r="E32" s="119">
        <v>1914.8000000000002</v>
      </c>
      <c r="F32" s="119">
        <v>4805.8</v>
      </c>
      <c r="G32" s="112"/>
      <c r="H32" s="120">
        <v>1.149692282488832</v>
      </c>
      <c r="I32" s="120">
        <v>0.18906592772197209</v>
      </c>
      <c r="J32" s="120">
        <v>1.1368400973044843</v>
      </c>
      <c r="K32" s="120">
        <v>2.3161773155422662</v>
      </c>
      <c r="L32" s="120">
        <v>1.4040297271698361</v>
      </c>
    </row>
    <row r="33" spans="1:12" s="85" customFormat="1" ht="10" customHeight="1" x14ac:dyDescent="0.2">
      <c r="A33" s="157" t="s">
        <v>84</v>
      </c>
      <c r="B33" s="119">
        <v>32</v>
      </c>
      <c r="C33" s="186">
        <v>2</v>
      </c>
      <c r="D33" s="119">
        <v>689.3</v>
      </c>
      <c r="E33" s="119">
        <v>355.8</v>
      </c>
      <c r="F33" s="186">
        <v>1079.0999999999999</v>
      </c>
      <c r="G33" s="112"/>
      <c r="H33" s="120">
        <v>7.8243626200856287E-2</v>
      </c>
      <c r="I33" s="120">
        <v>2.8865027133125509E-2</v>
      </c>
      <c r="J33" s="120">
        <v>0.32546574700834036</v>
      </c>
      <c r="K33" s="120">
        <v>0.43038222731874776</v>
      </c>
      <c r="L33" s="120">
        <v>0.31526249086290942</v>
      </c>
    </row>
    <row r="34" spans="1:12" s="85" customFormat="1" ht="10" customHeight="1" x14ac:dyDescent="0.2">
      <c r="A34" s="157" t="s">
        <v>69</v>
      </c>
      <c r="B34" s="119">
        <v>2717.5</v>
      </c>
      <c r="C34" s="119">
        <v>245.1</v>
      </c>
      <c r="D34" s="119">
        <v>12906.1</v>
      </c>
      <c r="E34" s="119">
        <v>7216.2999999999993</v>
      </c>
      <c r="F34" s="119">
        <v>23085</v>
      </c>
      <c r="G34" s="112"/>
      <c r="H34" s="120">
        <v>6.6445954437758425</v>
      </c>
      <c r="I34" s="120">
        <v>3.5374090751645308</v>
      </c>
      <c r="J34" s="120">
        <v>6.0938538770699866</v>
      </c>
      <c r="K34" s="120">
        <v>8.7289692720637415</v>
      </c>
      <c r="L34" s="120">
        <v>6.744356038893768</v>
      </c>
    </row>
    <row r="35" spans="1:12" s="85" customFormat="1" ht="10" customHeight="1" x14ac:dyDescent="0.2">
      <c r="A35" s="157" t="s">
        <v>70</v>
      </c>
      <c r="B35" s="119">
        <v>1577.3</v>
      </c>
      <c r="C35" s="119">
        <v>242.6</v>
      </c>
      <c r="D35" s="119">
        <v>6163.4</v>
      </c>
      <c r="E35" s="119">
        <v>3673.4</v>
      </c>
      <c r="F35" s="119">
        <v>11656.7</v>
      </c>
      <c r="G35" s="112"/>
      <c r="H35" s="120">
        <v>3.8566772377065819</v>
      </c>
      <c r="I35" s="120">
        <v>3.5013277912481242</v>
      </c>
      <c r="J35" s="120">
        <v>2.9101633325274987</v>
      </c>
      <c r="K35" s="120">
        <v>4.4434122367416755</v>
      </c>
      <c r="L35" s="120">
        <v>3.4055419120022949</v>
      </c>
    </row>
    <row r="36" spans="1:12" s="85" customFormat="1" ht="10" customHeight="1" x14ac:dyDescent="0.2">
      <c r="A36" s="157" t="s">
        <v>85</v>
      </c>
      <c r="B36" s="119">
        <v>412.9</v>
      </c>
      <c r="C36" s="186">
        <v>10.7</v>
      </c>
      <c r="D36" s="119">
        <v>424.6</v>
      </c>
      <c r="E36" s="119">
        <v>415.6</v>
      </c>
      <c r="F36" s="186">
        <v>1263.8</v>
      </c>
      <c r="G36" s="112"/>
      <c r="H36" s="120">
        <v>1.0095872893229239</v>
      </c>
      <c r="I36" s="120">
        <v>0.15442789516222147</v>
      </c>
      <c r="J36" s="120">
        <v>0.20048274507433819</v>
      </c>
      <c r="K36" s="120">
        <v>0.50271740773938045</v>
      </c>
      <c r="L36" s="120">
        <v>0.3692231822375544</v>
      </c>
    </row>
    <row r="37" spans="1:12" s="85" customFormat="1" ht="10" customHeight="1" x14ac:dyDescent="0.2">
      <c r="A37" s="157" t="s">
        <v>72</v>
      </c>
      <c r="B37" s="119">
        <v>383.6</v>
      </c>
      <c r="C37" s="119">
        <v>9</v>
      </c>
      <c r="D37" s="119">
        <v>1646.1</v>
      </c>
      <c r="E37" s="119">
        <v>1646.3999999999999</v>
      </c>
      <c r="F37" s="119">
        <v>3685.0999999999995</v>
      </c>
      <c r="G37" s="112"/>
      <c r="H37" s="120">
        <v>0.93794546908276477</v>
      </c>
      <c r="I37" s="120">
        <v>0.1298926220990648</v>
      </c>
      <c r="J37" s="120">
        <v>0.77723656775051364</v>
      </c>
      <c r="K37" s="120">
        <v>1.9915157365305967</v>
      </c>
      <c r="L37" s="120">
        <v>1.0766136642377049</v>
      </c>
    </row>
    <row r="38" spans="1:12" s="85" customFormat="1" ht="10" customHeight="1" x14ac:dyDescent="0.2">
      <c r="A38" s="157" t="s">
        <v>73</v>
      </c>
      <c r="B38" s="119">
        <v>2197.1</v>
      </c>
      <c r="C38" s="119">
        <v>180.1</v>
      </c>
      <c r="D38" s="119">
        <v>4727.2</v>
      </c>
      <c r="E38" s="119">
        <v>4106.6000000000004</v>
      </c>
      <c r="F38" s="119">
        <v>11211</v>
      </c>
      <c r="G38" s="112"/>
      <c r="H38" s="120">
        <v>5.3721584726844176</v>
      </c>
      <c r="I38" s="120">
        <v>2.5992956933379521</v>
      </c>
      <c r="J38" s="120">
        <v>2.2320349329142992</v>
      </c>
      <c r="K38" s="120">
        <v>4.967418928350674</v>
      </c>
      <c r="L38" s="120">
        <v>3.2753292420202742</v>
      </c>
    </row>
    <row r="39" spans="1:12" s="85" customFormat="1" ht="10" customHeight="1" x14ac:dyDescent="0.2">
      <c r="A39" s="157" t="s">
        <v>74</v>
      </c>
      <c r="B39" s="119">
        <v>1095.5999999999999</v>
      </c>
      <c r="C39" s="119">
        <v>25.3</v>
      </c>
      <c r="D39" s="119">
        <v>655.8</v>
      </c>
      <c r="E39" s="119">
        <v>2084.1999999999998</v>
      </c>
      <c r="F39" s="119">
        <v>655.8</v>
      </c>
      <c r="G39" s="112"/>
      <c r="H39" s="120">
        <v>2.6788661520518167</v>
      </c>
      <c r="I39" s="120">
        <v>0.36514259323403769</v>
      </c>
      <c r="J39" s="120">
        <v>0.30964810226036504</v>
      </c>
      <c r="K39" s="120">
        <v>2.5210866727873356</v>
      </c>
      <c r="L39" s="120">
        <v>0.19159405199508481</v>
      </c>
    </row>
    <row r="40" spans="1:12" s="85" customFormat="1" ht="10" customHeight="1" x14ac:dyDescent="0.2">
      <c r="A40" s="177" t="s">
        <v>75</v>
      </c>
      <c r="B40" s="131">
        <v>7067.8</v>
      </c>
      <c r="C40" s="131">
        <v>2833.9</v>
      </c>
      <c r="D40" s="131">
        <v>79594.399999999994</v>
      </c>
      <c r="E40" s="131">
        <v>20190.099999999999</v>
      </c>
      <c r="F40" s="131">
        <v>109686.19999999998</v>
      </c>
      <c r="G40" s="185"/>
      <c r="H40" s="132">
        <v>17.281571914450378</v>
      </c>
      <c r="I40" s="132">
        <v>40.900300196282188</v>
      </c>
      <c r="J40" s="132">
        <v>37.581968451589503</v>
      </c>
      <c r="K40" s="132">
        <v>24.422316491816325</v>
      </c>
      <c r="L40" s="132">
        <v>32.045171555265732</v>
      </c>
    </row>
    <row r="41" spans="1:12" s="85" customFormat="1" ht="10" customHeight="1" x14ac:dyDescent="0.2">
      <c r="A41" s="177" t="s">
        <v>76</v>
      </c>
      <c r="B41" s="131">
        <v>7202.4</v>
      </c>
      <c r="C41" s="131">
        <v>1277.0999999999999</v>
      </c>
      <c r="D41" s="131">
        <v>65282.8</v>
      </c>
      <c r="E41" s="131">
        <v>20324.3</v>
      </c>
      <c r="F41" s="131">
        <v>94086.6</v>
      </c>
      <c r="G41" s="185"/>
      <c r="H41" s="132">
        <v>17.610684167157729</v>
      </c>
      <c r="I41" s="132">
        <v>18.43176307585729</v>
      </c>
      <c r="J41" s="132">
        <v>30.824481747854463</v>
      </c>
      <c r="K41" s="132">
        <v>24.584647281322162</v>
      </c>
      <c r="L41" s="132">
        <v>27.487698890577533</v>
      </c>
    </row>
    <row r="42" spans="1:12" s="85" customFormat="1" ht="10" customHeight="1" x14ac:dyDescent="0.2">
      <c r="A42" s="177" t="s">
        <v>77</v>
      </c>
      <c r="B42" s="131">
        <v>17741.5</v>
      </c>
      <c r="C42" s="187">
        <v>2089.9</v>
      </c>
      <c r="D42" s="131">
        <v>37291.4</v>
      </c>
      <c r="E42" s="131">
        <v>20743.2</v>
      </c>
      <c r="F42" s="187">
        <v>77866</v>
      </c>
      <c r="G42" s="185"/>
      <c r="H42" s="132">
        <v>43.379977945077869</v>
      </c>
      <c r="I42" s="132">
        <v>30.162510102759502</v>
      </c>
      <c r="J42" s="132">
        <v>17.607824398646198</v>
      </c>
      <c r="K42" s="132">
        <v>25.091356429787098</v>
      </c>
      <c r="L42" s="132">
        <v>22.748799104375227</v>
      </c>
    </row>
    <row r="43" spans="1:12" s="85" customFormat="1" ht="10" customHeight="1" x14ac:dyDescent="0.2">
      <c r="A43" s="177" t="s">
        <v>78</v>
      </c>
      <c r="B43" s="131">
        <v>5593.5</v>
      </c>
      <c r="C43" s="187">
        <v>522.5</v>
      </c>
      <c r="D43" s="131">
        <v>24237.200000000001</v>
      </c>
      <c r="E43" s="131">
        <v>15222.3</v>
      </c>
      <c r="F43" s="187">
        <v>45575.5</v>
      </c>
      <c r="G43" s="185"/>
      <c r="H43" s="132">
        <v>13.676741348577801</v>
      </c>
      <c r="I43" s="132">
        <v>7.540988338529039</v>
      </c>
      <c r="J43" s="132">
        <v>11.444042366735161</v>
      </c>
      <c r="K43" s="132">
        <v>18.41317419593641</v>
      </c>
      <c r="L43" s="132">
        <v>13.315027015404068</v>
      </c>
    </row>
    <row r="44" spans="1:12" s="85" customFormat="1" ht="10" customHeight="1" x14ac:dyDescent="0.2">
      <c r="A44" s="177" t="s">
        <v>79</v>
      </c>
      <c r="B44" s="131">
        <v>3292.7</v>
      </c>
      <c r="C44" s="131">
        <v>205.4</v>
      </c>
      <c r="D44" s="131">
        <v>5383</v>
      </c>
      <c r="E44" s="131">
        <v>6190.8</v>
      </c>
      <c r="F44" s="131">
        <v>15071.9</v>
      </c>
      <c r="G44" s="185"/>
      <c r="H44" s="132">
        <v>8.0510246247362343</v>
      </c>
      <c r="I44" s="132">
        <v>2.9644382865719896</v>
      </c>
      <c r="J44" s="132">
        <v>2.5416830351746644</v>
      </c>
      <c r="K44" s="132">
        <v>7.4885056011380096</v>
      </c>
      <c r="L44" s="132">
        <v>4.4033034343774302</v>
      </c>
    </row>
    <row r="45" spans="1:12" s="85" customFormat="1" ht="10" customHeight="1" x14ac:dyDescent="0.2">
      <c r="A45" s="177" t="s">
        <v>80</v>
      </c>
      <c r="B45" s="131">
        <v>40897.899999999994</v>
      </c>
      <c r="C45" s="131">
        <v>6928.7999999999993</v>
      </c>
      <c r="D45" s="131">
        <v>211788.80000000002</v>
      </c>
      <c r="E45" s="131">
        <v>82670.7</v>
      </c>
      <c r="F45" s="131">
        <v>342286.2</v>
      </c>
      <c r="G45" s="112"/>
      <c r="H45" s="132">
        <v>100</v>
      </c>
      <c r="I45" s="132">
        <v>100</v>
      </c>
      <c r="J45" s="132">
        <v>99.999999999999986</v>
      </c>
      <c r="K45" s="132">
        <v>100</v>
      </c>
      <c r="L45" s="132">
        <v>100</v>
      </c>
    </row>
    <row r="46" spans="1:12" s="85" customFormat="1" ht="3" customHeight="1" x14ac:dyDescent="0.2">
      <c r="A46" s="125"/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</row>
    <row r="47" spans="1:12" ht="3" customHeight="1" x14ac:dyDescent="0.2">
      <c r="A47" s="171"/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</row>
    <row r="48" spans="1:12" s="153" customFormat="1" ht="20.149999999999999" customHeight="1" x14ac:dyDescent="0.35">
      <c r="A48" s="413" t="s">
        <v>20</v>
      </c>
      <c r="B48" s="413"/>
      <c r="C48" s="413"/>
      <c r="D48" s="413"/>
      <c r="E48" s="413"/>
      <c r="F48" s="413"/>
      <c r="G48" s="413"/>
      <c r="H48" s="413"/>
      <c r="I48" s="413"/>
      <c r="J48" s="413"/>
      <c r="K48" s="413"/>
      <c r="L48" s="413"/>
    </row>
    <row r="49" spans="1:13" s="192" customFormat="1" ht="38.25" customHeight="1" x14ac:dyDescent="0.35">
      <c r="A49" s="414" t="s">
        <v>174</v>
      </c>
      <c r="B49" s="414"/>
      <c r="C49" s="414"/>
      <c r="D49" s="414"/>
      <c r="E49" s="414"/>
      <c r="F49" s="414"/>
      <c r="G49" s="414"/>
      <c r="H49" s="414"/>
      <c r="I49" s="414"/>
      <c r="J49" s="414"/>
      <c r="K49" s="414"/>
      <c r="L49" s="414"/>
      <c r="M49" s="63"/>
    </row>
    <row r="50" spans="1:13" s="192" customFormat="1" ht="20.149999999999999" customHeight="1" x14ac:dyDescent="0.2">
      <c r="A50" s="207"/>
      <c r="B50" s="119"/>
      <c r="C50" s="119"/>
      <c r="D50" s="119"/>
      <c r="E50" s="119"/>
      <c r="F50" s="207"/>
      <c r="G50" s="207"/>
      <c r="H50" s="207"/>
      <c r="I50" s="207"/>
      <c r="J50" s="207"/>
      <c r="K50" s="207"/>
      <c r="L50" s="207"/>
    </row>
    <row r="51" spans="1:13" x14ac:dyDescent="0.2">
      <c r="A51" s="207"/>
      <c r="B51" s="207"/>
      <c r="C51" s="207"/>
      <c r="D51" s="207"/>
      <c r="E51" s="207"/>
      <c r="F51" s="207"/>
      <c r="G51" s="207"/>
      <c r="H51" s="207"/>
      <c r="I51" s="207"/>
      <c r="J51" s="207"/>
      <c r="K51" s="207"/>
      <c r="L51" s="207"/>
    </row>
  </sheetData>
  <mergeCells count="6">
    <mergeCell ref="A49:L49"/>
    <mergeCell ref="A8:A9"/>
    <mergeCell ref="B8:F8"/>
    <mergeCell ref="H8:L8"/>
    <mergeCell ref="B16:L16"/>
    <mergeCell ref="A48:L48"/>
  </mergeCells>
  <pageMargins left="0.59055118110236227" right="0.59055118110236227" top="0.78740157480314965" bottom="0.78740157480314965" header="0" footer="0"/>
  <pageSetup paperSize="9" orientation="portrait" cellComments="atEnd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opLeftCell="A4" zoomScaleNormal="100" workbookViewId="0">
      <selection activeCell="A6" sqref="A6"/>
    </sheetView>
  </sheetViews>
  <sheetFormatPr defaultRowHeight="14.5" x14ac:dyDescent="0.35"/>
  <cols>
    <col min="1" max="1" width="14.26953125" customWidth="1"/>
    <col min="2" max="2" width="11.26953125" customWidth="1"/>
    <col min="3" max="5" width="10.7265625" customWidth="1"/>
    <col min="6" max="6" width="9.54296875" customWidth="1"/>
    <col min="7" max="7" width="0.81640625" customWidth="1"/>
    <col min="8" max="9" width="10.7265625" customWidth="1"/>
  </cols>
  <sheetData>
    <row r="1" spans="1:9" ht="12" customHeight="1" x14ac:dyDescent="0.35">
      <c r="A1" s="289"/>
      <c r="B1" s="289"/>
      <c r="C1" s="289"/>
      <c r="D1" s="289"/>
      <c r="E1" s="289"/>
      <c r="F1" s="289"/>
      <c r="G1" s="289"/>
      <c r="H1" s="289"/>
      <c r="I1" s="289"/>
    </row>
    <row r="2" spans="1:9" ht="12" customHeight="1" x14ac:dyDescent="0.35">
      <c r="A2" s="289"/>
      <c r="B2" s="289"/>
      <c r="C2" s="289"/>
      <c r="D2" s="289"/>
      <c r="E2" s="289"/>
      <c r="F2" s="289"/>
      <c r="G2" s="289"/>
      <c r="H2" s="289"/>
      <c r="I2" s="289"/>
    </row>
    <row r="3" spans="1:9" ht="24" customHeight="1" x14ac:dyDescent="0.35">
      <c r="A3" s="290"/>
      <c r="B3" s="291"/>
      <c r="C3" s="291"/>
      <c r="D3" s="291"/>
      <c r="E3" s="291"/>
      <c r="F3" s="291"/>
      <c r="G3" s="291"/>
      <c r="H3" s="291"/>
      <c r="I3" s="291"/>
    </row>
    <row r="4" spans="1:9" ht="12" customHeight="1" x14ac:dyDescent="0.35">
      <c r="A4" s="292" t="s">
        <v>87</v>
      </c>
      <c r="B4" s="292"/>
      <c r="C4" s="293"/>
      <c r="D4" s="293"/>
      <c r="E4" s="292"/>
      <c r="F4" s="292"/>
      <c r="G4" s="292"/>
      <c r="H4" s="293"/>
      <c r="I4" s="293"/>
    </row>
    <row r="5" spans="1:9" ht="12" customHeight="1" x14ac:dyDescent="0.35">
      <c r="A5" s="292" t="s">
        <v>88</v>
      </c>
      <c r="B5" s="292"/>
      <c r="C5" s="293"/>
      <c r="D5" s="293"/>
      <c r="E5" s="293"/>
      <c r="F5" s="292"/>
      <c r="G5" s="292"/>
      <c r="H5" s="292"/>
      <c r="I5" s="293"/>
    </row>
    <row r="6" spans="1:9" ht="12" customHeight="1" x14ac:dyDescent="0.35">
      <c r="A6" s="294" t="s">
        <v>187</v>
      </c>
      <c r="B6" s="295"/>
      <c r="C6" s="296"/>
      <c r="D6" s="296"/>
      <c r="E6" s="296"/>
      <c r="F6" s="295"/>
      <c r="G6" s="295"/>
      <c r="H6" s="295"/>
      <c r="I6" s="296"/>
    </row>
    <row r="7" spans="1:9" ht="6" customHeight="1" x14ac:dyDescent="0.35">
      <c r="A7" s="297"/>
      <c r="B7" s="297"/>
      <c r="C7" s="297"/>
      <c r="D7" s="297"/>
      <c r="E7" s="297"/>
      <c r="F7" s="297"/>
      <c r="G7" s="297"/>
      <c r="H7" s="297"/>
      <c r="I7" s="297"/>
    </row>
    <row r="8" spans="1:9" ht="12" customHeight="1" x14ac:dyDescent="0.35">
      <c r="A8" s="417" t="s">
        <v>152</v>
      </c>
      <c r="B8" s="419" t="s">
        <v>35</v>
      </c>
      <c r="C8" s="420"/>
      <c r="D8" s="420"/>
      <c r="E8" s="420"/>
      <c r="F8" s="420"/>
      <c r="G8" s="298"/>
      <c r="H8" s="421" t="s">
        <v>157</v>
      </c>
      <c r="I8" s="421"/>
    </row>
    <row r="9" spans="1:9" ht="50.15" customHeight="1" x14ac:dyDescent="0.35">
      <c r="A9" s="418"/>
      <c r="B9" s="251" t="s">
        <v>0</v>
      </c>
      <c r="C9" s="251" t="s">
        <v>165</v>
      </c>
      <c r="D9" s="251" t="s">
        <v>166</v>
      </c>
      <c r="E9" s="251" t="s">
        <v>167</v>
      </c>
      <c r="F9" s="251" t="s">
        <v>168</v>
      </c>
      <c r="G9" s="251"/>
      <c r="H9" s="251" t="s">
        <v>0</v>
      </c>
      <c r="I9" s="251" t="s">
        <v>158</v>
      </c>
    </row>
    <row r="10" spans="1:9" ht="3" customHeight="1" x14ac:dyDescent="0.35">
      <c r="A10" s="228"/>
      <c r="B10" s="299"/>
      <c r="C10" s="246"/>
      <c r="D10" s="246"/>
      <c r="E10" s="246"/>
      <c r="F10" s="246"/>
      <c r="G10" s="246"/>
      <c r="H10" s="246"/>
      <c r="I10" s="246"/>
    </row>
    <row r="11" spans="1:9" ht="10" customHeight="1" x14ac:dyDescent="0.35">
      <c r="A11" s="228"/>
      <c r="B11" s="422" t="s">
        <v>159</v>
      </c>
      <c r="C11" s="422"/>
      <c r="D11" s="422"/>
      <c r="E11" s="422"/>
      <c r="F11" s="422"/>
      <c r="G11" s="422"/>
      <c r="H11" s="422"/>
      <c r="I11" s="422"/>
    </row>
    <row r="12" spans="1:9" ht="3" customHeight="1" x14ac:dyDescent="0.35">
      <c r="A12" s="300"/>
      <c r="B12" s="301"/>
      <c r="C12" s="301"/>
      <c r="D12" s="301"/>
      <c r="E12" s="301"/>
      <c r="F12" s="301"/>
      <c r="G12" s="301"/>
      <c r="H12" s="301"/>
      <c r="I12" s="301"/>
    </row>
    <row r="13" spans="1:9" ht="10" customHeight="1" x14ac:dyDescent="0.35">
      <c r="A13" s="302" t="s">
        <v>117</v>
      </c>
      <c r="B13" s="347">
        <v>60742</v>
      </c>
      <c r="C13" s="348">
        <v>54.9</v>
      </c>
      <c r="D13" s="348">
        <v>29.4</v>
      </c>
      <c r="E13" s="348">
        <v>44.4</v>
      </c>
      <c r="F13" s="348">
        <v>11.395739356623094</v>
      </c>
      <c r="G13" s="348"/>
      <c r="H13" s="347">
        <v>4986640</v>
      </c>
      <c r="I13" s="348">
        <v>7.4</v>
      </c>
    </row>
    <row r="14" spans="1:9" ht="10" customHeight="1" x14ac:dyDescent="0.35">
      <c r="A14" s="302" t="s">
        <v>160</v>
      </c>
      <c r="B14" s="347">
        <v>9799</v>
      </c>
      <c r="C14" s="348">
        <v>75.8</v>
      </c>
      <c r="D14" s="348">
        <v>45.4</v>
      </c>
      <c r="E14" s="348">
        <v>66.099999999999994</v>
      </c>
      <c r="F14" s="348">
        <v>27.063986121032755</v>
      </c>
      <c r="G14" s="348"/>
      <c r="H14" s="347">
        <v>4338306</v>
      </c>
      <c r="I14" s="348">
        <v>5.8</v>
      </c>
    </row>
    <row r="15" spans="1:9" ht="10" customHeight="1" x14ac:dyDescent="0.35">
      <c r="A15" s="302" t="s">
        <v>161</v>
      </c>
      <c r="B15" s="347">
        <v>1552</v>
      </c>
      <c r="C15" s="348">
        <v>88</v>
      </c>
      <c r="D15" s="348">
        <v>62.3</v>
      </c>
      <c r="E15" s="348">
        <v>76.900000000000006</v>
      </c>
      <c r="F15" s="348">
        <v>48.453608247422679</v>
      </c>
      <c r="G15" s="348"/>
      <c r="H15" s="347">
        <v>10690171</v>
      </c>
      <c r="I15" s="348">
        <v>11</v>
      </c>
    </row>
    <row r="16" spans="1:9" ht="10" customHeight="1" x14ac:dyDescent="0.35">
      <c r="A16" s="247" t="s">
        <v>0</v>
      </c>
      <c r="B16" s="349">
        <v>72093</v>
      </c>
      <c r="C16" s="350">
        <v>58.5</v>
      </c>
      <c r="D16" s="350">
        <v>32.200000000000003</v>
      </c>
      <c r="E16" s="350">
        <v>48.1</v>
      </c>
      <c r="F16" s="350">
        <v>14.321778813477037</v>
      </c>
      <c r="G16" s="350"/>
      <c r="H16" s="349">
        <v>20015117</v>
      </c>
      <c r="I16" s="350">
        <v>8.3000000000000007</v>
      </c>
    </row>
    <row r="17" spans="1:9" ht="3" customHeight="1" x14ac:dyDescent="0.35">
      <c r="A17" s="306"/>
      <c r="B17" s="301"/>
      <c r="C17" s="301"/>
      <c r="D17" s="301"/>
      <c r="E17" s="301"/>
      <c r="F17" s="301"/>
      <c r="G17" s="301"/>
      <c r="H17" s="301"/>
      <c r="I17" s="301"/>
    </row>
    <row r="18" spans="1:9" ht="10" customHeight="1" x14ac:dyDescent="0.35">
      <c r="A18" s="235"/>
      <c r="B18" s="423" t="s">
        <v>122</v>
      </c>
      <c r="C18" s="423"/>
      <c r="D18" s="423"/>
      <c r="E18" s="423"/>
      <c r="F18" s="423"/>
      <c r="G18" s="423"/>
      <c r="H18" s="423"/>
      <c r="I18" s="423"/>
    </row>
    <row r="19" spans="1:9" ht="3" customHeight="1" x14ac:dyDescent="0.35">
      <c r="A19" s="219"/>
      <c r="B19" s="301"/>
      <c r="C19" s="301"/>
      <c r="D19" s="301"/>
      <c r="E19" s="301"/>
      <c r="F19" s="301"/>
      <c r="G19" s="301"/>
      <c r="H19" s="301"/>
      <c r="I19" s="301"/>
    </row>
    <row r="20" spans="1:9" ht="10" customHeight="1" x14ac:dyDescent="0.35">
      <c r="A20" s="302" t="s">
        <v>117</v>
      </c>
      <c r="B20" s="347">
        <v>19938</v>
      </c>
      <c r="C20" s="348">
        <v>37.6</v>
      </c>
      <c r="D20" s="348">
        <v>17.899999999999999</v>
      </c>
      <c r="E20" s="348">
        <v>33.299999999999997</v>
      </c>
      <c r="F20" s="348">
        <v>2.8989868592637174</v>
      </c>
      <c r="G20" s="348"/>
      <c r="H20" s="347">
        <v>808578</v>
      </c>
      <c r="I20" s="348">
        <v>6.2</v>
      </c>
    </row>
    <row r="21" spans="1:9" ht="10" customHeight="1" x14ac:dyDescent="0.35">
      <c r="A21" s="302" t="s">
        <v>160</v>
      </c>
      <c r="B21" s="347">
        <v>1281</v>
      </c>
      <c r="C21" s="348">
        <v>46.1</v>
      </c>
      <c r="D21" s="348">
        <v>20.100000000000001</v>
      </c>
      <c r="E21" s="348">
        <v>40.299999999999997</v>
      </c>
      <c r="F21" s="348">
        <v>7.5722092115534743</v>
      </c>
      <c r="G21" s="348"/>
      <c r="H21" s="347">
        <v>149999</v>
      </c>
      <c r="I21" s="348">
        <v>2.9</v>
      </c>
    </row>
    <row r="22" spans="1:9" ht="10" customHeight="1" x14ac:dyDescent="0.35">
      <c r="A22" s="302" t="s">
        <v>161</v>
      </c>
      <c r="B22" s="347">
        <v>98</v>
      </c>
      <c r="C22" s="348">
        <v>63.3</v>
      </c>
      <c r="D22" s="348">
        <v>24.5</v>
      </c>
      <c r="E22" s="348">
        <v>56.1</v>
      </c>
      <c r="F22" s="348">
        <v>21.428571428571427</v>
      </c>
      <c r="G22" s="348"/>
      <c r="H22" s="347">
        <v>54437</v>
      </c>
      <c r="I22" s="348">
        <v>1.2</v>
      </c>
    </row>
    <row r="23" spans="1:9" ht="10" customHeight="1" x14ac:dyDescent="0.35">
      <c r="A23" s="247" t="s">
        <v>0</v>
      </c>
      <c r="B23" s="349">
        <v>21317</v>
      </c>
      <c r="C23" s="350">
        <v>38.200000000000003</v>
      </c>
      <c r="D23" s="350">
        <v>18.100000000000001</v>
      </c>
      <c r="E23" s="350">
        <v>33.799999999999997</v>
      </c>
      <c r="F23" s="350">
        <v>3.264999765445419</v>
      </c>
      <c r="G23" s="350"/>
      <c r="H23" s="349">
        <v>1013014</v>
      </c>
      <c r="I23" s="350">
        <v>4.4000000000000004</v>
      </c>
    </row>
    <row r="24" spans="1:9" ht="3" customHeight="1" x14ac:dyDescent="0.35">
      <c r="A24" s="247"/>
      <c r="B24" s="301"/>
      <c r="C24" s="301"/>
      <c r="D24" s="301"/>
      <c r="E24" s="301"/>
      <c r="F24" s="301"/>
      <c r="G24" s="301"/>
      <c r="H24" s="301"/>
      <c r="I24" s="301"/>
    </row>
    <row r="25" spans="1:9" ht="10" customHeight="1" x14ac:dyDescent="0.35">
      <c r="A25" s="238"/>
      <c r="B25" s="424" t="s">
        <v>123</v>
      </c>
      <c r="C25" s="424"/>
      <c r="D25" s="424"/>
      <c r="E25" s="424"/>
      <c r="F25" s="424"/>
      <c r="G25" s="424"/>
      <c r="H25" s="424"/>
      <c r="I25" s="424"/>
    </row>
    <row r="26" spans="1:9" ht="3" customHeight="1" x14ac:dyDescent="0.35">
      <c r="A26" s="307"/>
      <c r="B26" s="301"/>
      <c r="C26" s="301"/>
      <c r="D26" s="301"/>
      <c r="E26" s="301"/>
      <c r="F26" s="301"/>
      <c r="G26" s="301"/>
      <c r="H26" s="301"/>
      <c r="I26" s="301"/>
    </row>
    <row r="27" spans="1:9" ht="10" customHeight="1" x14ac:dyDescent="0.35">
      <c r="A27" s="302" t="s">
        <v>117</v>
      </c>
      <c r="B27" s="347">
        <v>64864</v>
      </c>
      <c r="C27" s="348">
        <v>45.7</v>
      </c>
      <c r="D27" s="348">
        <v>23.1</v>
      </c>
      <c r="E27" s="348">
        <v>40.700000000000003</v>
      </c>
      <c r="F27" s="348">
        <v>8.7814504193389258</v>
      </c>
      <c r="G27" s="348"/>
      <c r="H27" s="347">
        <v>3483161</v>
      </c>
      <c r="I27" s="348">
        <v>6.5</v>
      </c>
    </row>
    <row r="28" spans="1:9" ht="10" customHeight="1" x14ac:dyDescent="0.35">
      <c r="A28" s="302" t="s">
        <v>160</v>
      </c>
      <c r="B28" s="347">
        <v>7724</v>
      </c>
      <c r="C28" s="348">
        <v>56.2</v>
      </c>
      <c r="D28" s="348">
        <v>30.2</v>
      </c>
      <c r="E28" s="348">
        <v>49.7</v>
      </c>
      <c r="F28" s="348">
        <v>15.367685137234593</v>
      </c>
      <c r="G28" s="348"/>
      <c r="H28" s="347">
        <v>2733945</v>
      </c>
      <c r="I28" s="348">
        <v>6.5</v>
      </c>
    </row>
    <row r="29" spans="1:9" ht="10" customHeight="1" x14ac:dyDescent="0.35">
      <c r="A29" s="302" t="s">
        <v>161</v>
      </c>
      <c r="B29" s="347">
        <v>1484</v>
      </c>
      <c r="C29" s="348">
        <v>64.3</v>
      </c>
      <c r="D29" s="348">
        <v>37.700000000000003</v>
      </c>
      <c r="E29" s="348">
        <v>58.8</v>
      </c>
      <c r="F29" s="348">
        <v>24.932614555256063</v>
      </c>
      <c r="G29" s="348"/>
      <c r="H29" s="347">
        <v>6335398</v>
      </c>
      <c r="I29" s="348">
        <v>5</v>
      </c>
    </row>
    <row r="30" spans="1:9" ht="10" customHeight="1" x14ac:dyDescent="0.35">
      <c r="A30" s="247" t="s">
        <v>0</v>
      </c>
      <c r="B30" s="349">
        <v>74072</v>
      </c>
      <c r="C30" s="350">
        <v>47.2</v>
      </c>
      <c r="D30" s="350">
        <v>24.1</v>
      </c>
      <c r="E30" s="350">
        <v>42</v>
      </c>
      <c r="F30" s="350">
        <v>9.7904741332757315</v>
      </c>
      <c r="G30" s="350"/>
      <c r="H30" s="349">
        <v>12552504</v>
      </c>
      <c r="I30" s="350">
        <v>5.6</v>
      </c>
    </row>
    <row r="31" spans="1:9" ht="3" customHeight="1" x14ac:dyDescent="0.35">
      <c r="A31" s="247"/>
      <c r="B31" s="301"/>
      <c r="C31" s="301"/>
      <c r="D31" s="301"/>
      <c r="E31" s="301"/>
      <c r="F31" s="301"/>
      <c r="G31" s="301"/>
      <c r="H31" s="301"/>
      <c r="I31" s="301"/>
    </row>
    <row r="32" spans="1:9" ht="10" customHeight="1" x14ac:dyDescent="0.35">
      <c r="A32" s="238"/>
      <c r="B32" s="424" t="s">
        <v>1</v>
      </c>
      <c r="C32" s="424"/>
      <c r="D32" s="424"/>
      <c r="E32" s="424"/>
      <c r="F32" s="424"/>
      <c r="G32" s="424"/>
      <c r="H32" s="424"/>
      <c r="I32" s="424"/>
    </row>
    <row r="33" spans="1:9" ht="3" customHeight="1" x14ac:dyDescent="0.35">
      <c r="A33" s="219"/>
      <c r="B33" s="301"/>
      <c r="C33" s="301"/>
      <c r="D33" s="301"/>
      <c r="E33" s="301"/>
      <c r="F33" s="301"/>
      <c r="G33" s="301"/>
      <c r="H33" s="301"/>
      <c r="I33" s="301"/>
    </row>
    <row r="34" spans="1:9" ht="10" customHeight="1" x14ac:dyDescent="0.35">
      <c r="A34" s="302" t="s">
        <v>117</v>
      </c>
      <c r="B34" s="347">
        <v>145544</v>
      </c>
      <c r="C34" s="348">
        <v>48.4</v>
      </c>
      <c r="D34" s="348">
        <v>25</v>
      </c>
      <c r="E34" s="348">
        <v>41.2</v>
      </c>
      <c r="F34" s="348">
        <v>9.065986918045402</v>
      </c>
      <c r="G34" s="348"/>
      <c r="H34" s="347">
        <v>9278379</v>
      </c>
      <c r="I34" s="348">
        <v>6.9</v>
      </c>
    </row>
    <row r="35" spans="1:9" ht="10" customHeight="1" x14ac:dyDescent="0.35">
      <c r="A35" s="302" t="s">
        <v>160</v>
      </c>
      <c r="B35" s="347">
        <v>18804</v>
      </c>
      <c r="C35" s="348">
        <v>65.7</v>
      </c>
      <c r="D35" s="348">
        <v>37.4</v>
      </c>
      <c r="E35" s="348">
        <v>57.6</v>
      </c>
      <c r="F35" s="348">
        <v>20.931716656030634</v>
      </c>
      <c r="G35" s="348"/>
      <c r="H35" s="347">
        <v>7222250</v>
      </c>
      <c r="I35" s="348">
        <v>5.9</v>
      </c>
    </row>
    <row r="36" spans="1:9" ht="10" customHeight="1" x14ac:dyDescent="0.35">
      <c r="A36" s="302" t="s">
        <v>161</v>
      </c>
      <c r="B36" s="347">
        <v>3134</v>
      </c>
      <c r="C36" s="348">
        <v>76</v>
      </c>
      <c r="D36" s="348">
        <v>49.5</v>
      </c>
      <c r="E36" s="348">
        <v>67.7</v>
      </c>
      <c r="F36" s="348">
        <v>36.470963624760685</v>
      </c>
      <c r="G36" s="348"/>
      <c r="H36" s="347">
        <v>17080006</v>
      </c>
      <c r="I36" s="348">
        <v>7.4</v>
      </c>
    </row>
    <row r="37" spans="1:9" ht="10" customHeight="1" x14ac:dyDescent="0.35">
      <c r="A37" s="247" t="s">
        <v>0</v>
      </c>
      <c r="B37" s="349">
        <v>167482</v>
      </c>
      <c r="C37" s="350">
        <v>50.9</v>
      </c>
      <c r="D37" s="350">
        <v>26.8</v>
      </c>
      <c r="E37" s="350">
        <v>43.6</v>
      </c>
      <c r="F37" s="350">
        <v>10.911023274142893</v>
      </c>
      <c r="G37" s="350"/>
      <c r="H37" s="349">
        <v>33580635</v>
      </c>
      <c r="I37" s="350">
        <v>6.9</v>
      </c>
    </row>
    <row r="38" spans="1:9" ht="3.75" customHeight="1" x14ac:dyDescent="0.35">
      <c r="A38" s="249"/>
      <c r="B38" s="249"/>
      <c r="C38" s="249"/>
      <c r="D38" s="249"/>
      <c r="E38" s="249"/>
      <c r="F38" s="249"/>
      <c r="G38" s="249"/>
      <c r="H38" s="249"/>
      <c r="I38" s="249"/>
    </row>
    <row r="39" spans="1:9" ht="3" customHeight="1" x14ac:dyDescent="0.35">
      <c r="A39" s="248"/>
      <c r="B39" s="248"/>
      <c r="C39" s="248"/>
      <c r="D39" s="248"/>
      <c r="E39" s="248"/>
      <c r="F39" s="248"/>
      <c r="G39" s="248"/>
      <c r="H39" s="248"/>
      <c r="I39" s="248"/>
    </row>
    <row r="40" spans="1:9" x14ac:dyDescent="0.35">
      <c r="A40" s="255" t="s">
        <v>162</v>
      </c>
      <c r="B40" s="326"/>
      <c r="C40" s="326"/>
      <c r="D40" s="326"/>
      <c r="E40" s="326"/>
      <c r="F40" s="326"/>
      <c r="G40" s="326"/>
      <c r="H40" s="326"/>
      <c r="I40" s="326"/>
    </row>
    <row r="41" spans="1:9" ht="32.25" customHeight="1" x14ac:dyDescent="0.35">
      <c r="A41" s="415" t="s">
        <v>188</v>
      </c>
      <c r="B41" s="416"/>
      <c r="C41" s="416"/>
      <c r="D41" s="416"/>
      <c r="E41" s="416"/>
      <c r="F41" s="416"/>
      <c r="G41" s="416"/>
      <c r="H41" s="416"/>
      <c r="I41" s="416"/>
    </row>
    <row r="42" spans="1:9" x14ac:dyDescent="0.35">
      <c r="A42" s="415" t="s">
        <v>189</v>
      </c>
      <c r="B42" s="416"/>
      <c r="C42" s="416"/>
      <c r="D42" s="416"/>
      <c r="E42" s="416"/>
      <c r="F42" s="416"/>
      <c r="G42" s="416"/>
      <c r="H42" s="416"/>
      <c r="I42" s="416"/>
    </row>
    <row r="43" spans="1:9" ht="61.5" customHeight="1" x14ac:dyDescent="0.35">
      <c r="A43" s="425" t="s">
        <v>275</v>
      </c>
      <c r="B43" s="426"/>
      <c r="C43" s="426"/>
      <c r="D43" s="426"/>
      <c r="E43" s="426"/>
      <c r="F43" s="426"/>
      <c r="G43" s="426"/>
      <c r="H43" s="426"/>
      <c r="I43" s="426"/>
    </row>
    <row r="44" spans="1:9" ht="15" customHeight="1" x14ac:dyDescent="0.35">
      <c r="A44" s="415" t="s">
        <v>190</v>
      </c>
      <c r="B44" s="416"/>
      <c r="C44" s="416"/>
      <c r="D44" s="416"/>
      <c r="E44" s="416"/>
      <c r="F44" s="416"/>
      <c r="G44" s="416"/>
      <c r="H44" s="416"/>
      <c r="I44" s="416"/>
    </row>
    <row r="45" spans="1:9" ht="16.5" customHeight="1" x14ac:dyDescent="0.35">
      <c r="A45" s="415" t="s">
        <v>163</v>
      </c>
      <c r="B45" s="416"/>
      <c r="C45" s="416"/>
      <c r="D45" s="416"/>
      <c r="E45" s="416"/>
      <c r="F45" s="416"/>
      <c r="G45" s="416"/>
      <c r="H45" s="416"/>
      <c r="I45" s="416"/>
    </row>
  </sheetData>
  <mergeCells count="12">
    <mergeCell ref="A45:I45"/>
    <mergeCell ref="A8:A9"/>
    <mergeCell ref="B8:F8"/>
    <mergeCell ref="H8:I8"/>
    <mergeCell ref="B11:I11"/>
    <mergeCell ref="B18:I18"/>
    <mergeCell ref="B25:I25"/>
    <mergeCell ref="B32:I32"/>
    <mergeCell ref="A41:I41"/>
    <mergeCell ref="A42:I42"/>
    <mergeCell ref="A43:I43"/>
    <mergeCell ref="A44:I4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7</vt:i4>
      </vt:variant>
    </vt:vector>
  </HeadingPairs>
  <TitlesOfParts>
    <vt:vector size="24" baseType="lpstr">
      <vt:lpstr>Indice</vt:lpstr>
      <vt:lpstr>21.1</vt:lpstr>
      <vt:lpstr>21.2</vt:lpstr>
      <vt:lpstr>21.3</vt:lpstr>
      <vt:lpstr>21.4</vt:lpstr>
      <vt:lpstr>21.5</vt:lpstr>
      <vt:lpstr>21.6</vt:lpstr>
      <vt:lpstr>21.7</vt:lpstr>
      <vt:lpstr>21.8</vt:lpstr>
      <vt:lpstr>21.9</vt:lpstr>
      <vt:lpstr>21.10</vt:lpstr>
      <vt:lpstr>21.11</vt:lpstr>
      <vt:lpstr>21.12</vt:lpstr>
      <vt:lpstr>21.13</vt:lpstr>
      <vt:lpstr>21.14</vt:lpstr>
      <vt:lpstr>21.15</vt:lpstr>
      <vt:lpstr>21.16</vt:lpstr>
      <vt:lpstr>'21.1'!Area_stampa</vt:lpstr>
      <vt:lpstr>'21.2'!Area_stampa</vt:lpstr>
      <vt:lpstr>'21.3'!Area_stampa</vt:lpstr>
      <vt:lpstr>'21.4'!Area_stampa</vt:lpstr>
      <vt:lpstr>'21.5'!Area_stampa</vt:lpstr>
      <vt:lpstr>'21.6'!Area_stampa</vt:lpstr>
      <vt:lpstr>'21.7'!Area_stampa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2017-11-14T10:11:06Z</dcterms:created>
  <dcterms:modified xsi:type="dcterms:W3CDTF">2022-12-12T12:37:16Z</dcterms:modified>
</cp:coreProperties>
</file>