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3040" windowHeight="8540" tabRatio="783"/>
  </bookViews>
  <sheets>
    <sheet name="Indice" sheetId="70" r:id="rId1"/>
    <sheet name="3.1" sheetId="1" r:id="rId2"/>
    <sheet name="3.2" sheetId="65" r:id="rId3"/>
    <sheet name="3.3" sheetId="35" r:id="rId4"/>
    <sheet name="3.4" sheetId="69" r:id="rId5"/>
    <sheet name="3.5" sheetId="54" r:id="rId6"/>
    <sheet name="3.6" sheetId="71" r:id="rId7"/>
    <sheet name="3.7" sheetId="72" r:id="rId8"/>
    <sheet name="3.8" sheetId="37" r:id="rId9"/>
    <sheet name="3.9" sheetId="13" r:id="rId10"/>
    <sheet name="3.10" sheetId="79" r:id="rId11"/>
    <sheet name="3.11" sheetId="86" r:id="rId12"/>
    <sheet name="3.12" sheetId="77" r:id="rId13"/>
    <sheet name="3.13" sheetId="78" r:id="rId14"/>
    <sheet name="3.14" sheetId="66" r:id="rId15"/>
    <sheet name="3.15" sheetId="73" r:id="rId16"/>
    <sheet name="3.16" sheetId="20" r:id="rId17"/>
    <sheet name="3.17" sheetId="61" r:id="rId18"/>
    <sheet name="3.18" sheetId="62" r:id="rId19"/>
    <sheet name="3.19" sheetId="63" r:id="rId20"/>
    <sheet name="3.20" sheetId="82" r:id="rId21"/>
    <sheet name="3.21" sheetId="83" r:id="rId22"/>
    <sheet name="3.21 segue" sheetId="84" r:id="rId23"/>
  </sheets>
  <definedNames>
    <definedName name="_xlnm._FilterDatabase" localSheetId="2" hidden="1">'3.2'!$A$6:$A$72</definedName>
    <definedName name="_xlnm._FilterDatabase" localSheetId="22" hidden="1">'3.21 segue'!$A$11:$Q$56</definedName>
    <definedName name="_xlnm.Print_Area" localSheetId="15">'3.15'!$A$4:$K$81</definedName>
    <definedName name="_xlnm.Print_Area" localSheetId="2">'3.2'!$A$4:$J$76</definedName>
    <definedName name="_xlnm.Print_Area" localSheetId="3">'3.3'!$A$4:$M$82</definedName>
  </definedNames>
  <calcPr calcId="162913"/>
</workbook>
</file>

<file path=xl/calcChain.xml><?xml version="1.0" encoding="utf-8"?>
<calcChain xmlns="http://schemas.openxmlformats.org/spreadsheetml/2006/main">
  <c r="P11" i="84" l="1"/>
  <c r="N11" i="84"/>
  <c r="L11" i="84"/>
  <c r="F11" i="84"/>
  <c r="D11" i="84"/>
  <c r="B11" i="84"/>
  <c r="N10" i="83"/>
  <c r="D10" i="83"/>
  <c r="B10" i="83"/>
  <c r="L12" i="82" l="1"/>
  <c r="J12" i="82"/>
  <c r="H12" i="82"/>
  <c r="D12" i="82"/>
  <c r="G51" i="73"/>
  <c r="B51" i="73"/>
  <c r="H78" i="73"/>
  <c r="G78" i="73"/>
  <c r="F78" i="73"/>
  <c r="E78" i="73"/>
  <c r="D78" i="73"/>
  <c r="C78" i="73"/>
  <c r="B78" i="73"/>
  <c r="H77" i="73"/>
  <c r="G77" i="73"/>
  <c r="F77" i="73"/>
  <c r="E77" i="73"/>
  <c r="D77" i="73"/>
  <c r="C77" i="73"/>
  <c r="B77" i="73"/>
  <c r="H76" i="73"/>
  <c r="G76" i="73"/>
  <c r="F76" i="73"/>
  <c r="E76" i="73"/>
  <c r="D76" i="73"/>
  <c r="C76" i="73"/>
  <c r="B76" i="73"/>
  <c r="H75" i="73"/>
  <c r="G75" i="73"/>
  <c r="F75" i="73"/>
  <c r="E75" i="73"/>
  <c r="D75" i="73"/>
  <c r="C75" i="73"/>
  <c r="B75" i="73"/>
  <c r="H74" i="73"/>
  <c r="G74" i="73"/>
  <c r="F74" i="73"/>
  <c r="E74" i="73"/>
  <c r="D74" i="73"/>
  <c r="C74" i="73"/>
  <c r="B74" i="73"/>
  <c r="H73" i="73"/>
  <c r="G73" i="73"/>
  <c r="F73" i="73"/>
  <c r="E73" i="73"/>
  <c r="D73" i="73"/>
  <c r="C73" i="73"/>
  <c r="B73" i="73"/>
  <c r="H72" i="73"/>
  <c r="G72" i="73"/>
  <c r="F72" i="73"/>
  <c r="E72" i="73"/>
  <c r="D72" i="73"/>
  <c r="C72" i="73"/>
  <c r="B72" i="73"/>
  <c r="H71" i="73"/>
  <c r="G71" i="73"/>
  <c r="F71" i="73"/>
  <c r="E71" i="73"/>
  <c r="D71" i="73"/>
  <c r="C71" i="73"/>
  <c r="B71" i="73"/>
  <c r="H70" i="73"/>
  <c r="G70" i="73"/>
  <c r="F70" i="73"/>
  <c r="E70" i="73"/>
  <c r="D70" i="73"/>
  <c r="C70" i="73"/>
  <c r="B70" i="73"/>
  <c r="H69" i="73"/>
  <c r="G69" i="73"/>
  <c r="F69" i="73"/>
  <c r="E69" i="73"/>
  <c r="D69" i="73"/>
  <c r="C69" i="73"/>
  <c r="B69" i="73"/>
  <c r="H68" i="73"/>
  <c r="G68" i="73"/>
  <c r="F68" i="73"/>
  <c r="E68" i="73"/>
  <c r="D68" i="73"/>
  <c r="C68" i="73"/>
  <c r="B68" i="73"/>
  <c r="H67" i="73"/>
  <c r="G67" i="73"/>
  <c r="F67" i="73"/>
  <c r="E67" i="73"/>
  <c r="D67" i="73"/>
  <c r="C67" i="73"/>
  <c r="B67" i="73"/>
  <c r="H66" i="73"/>
  <c r="G66" i="73"/>
  <c r="F66" i="73"/>
  <c r="E66" i="73"/>
  <c r="D66" i="73"/>
  <c r="C66" i="73"/>
  <c r="B66" i="73"/>
  <c r="H65" i="73"/>
  <c r="G65" i="73"/>
  <c r="F65" i="73"/>
  <c r="E65" i="73"/>
  <c r="D65" i="73"/>
  <c r="C65" i="73"/>
  <c r="B65" i="73"/>
  <c r="H64" i="73"/>
  <c r="G64" i="73"/>
  <c r="F64" i="73"/>
  <c r="E64" i="73"/>
  <c r="D64" i="73"/>
  <c r="C64" i="73"/>
  <c r="B64" i="73"/>
  <c r="H63" i="73"/>
  <c r="G63" i="73"/>
  <c r="F63" i="73"/>
  <c r="E63" i="73"/>
  <c r="D63" i="73"/>
  <c r="C63" i="73"/>
  <c r="B63" i="73"/>
  <c r="H62" i="73"/>
  <c r="G62" i="73"/>
  <c r="F62" i="73"/>
  <c r="E62" i="73"/>
  <c r="D62" i="73"/>
  <c r="C62" i="73"/>
  <c r="B62" i="73"/>
  <c r="H61" i="73"/>
  <c r="G61" i="73"/>
  <c r="F61" i="73"/>
  <c r="E61" i="73"/>
  <c r="D61" i="73"/>
  <c r="C61" i="73"/>
  <c r="B61" i="73"/>
  <c r="H60" i="73"/>
  <c r="G60" i="73"/>
  <c r="F60" i="73"/>
  <c r="E60" i="73"/>
  <c r="D60" i="73"/>
  <c r="C60" i="73"/>
  <c r="B60" i="73"/>
  <c r="H59" i="73"/>
  <c r="G59" i="73"/>
  <c r="F59" i="73"/>
  <c r="E59" i="73"/>
  <c r="D59" i="73"/>
  <c r="C59" i="73"/>
  <c r="B59" i="73"/>
  <c r="H58" i="73"/>
  <c r="G58" i="73"/>
  <c r="F58" i="73"/>
  <c r="E58" i="73"/>
  <c r="D58" i="73"/>
  <c r="C58" i="73"/>
  <c r="B58" i="73"/>
  <c r="H57" i="73"/>
  <c r="G57" i="73"/>
  <c r="F57" i="73"/>
  <c r="E57" i="73"/>
  <c r="D57" i="73"/>
  <c r="C57" i="73"/>
  <c r="B57" i="73"/>
  <c r="H56" i="73"/>
  <c r="G56" i="73"/>
  <c r="F56" i="73"/>
  <c r="E56" i="73"/>
  <c r="D56" i="73"/>
  <c r="C56" i="73"/>
  <c r="B56" i="73"/>
  <c r="H55" i="73"/>
  <c r="G55" i="73"/>
  <c r="F55" i="73"/>
  <c r="E55" i="73"/>
  <c r="D55" i="73"/>
  <c r="C55" i="73"/>
  <c r="B55" i="73"/>
  <c r="H54" i="73"/>
  <c r="G54" i="73"/>
  <c r="F54" i="73"/>
  <c r="E54" i="73"/>
  <c r="D54" i="73"/>
  <c r="C54" i="73"/>
  <c r="B54" i="73"/>
  <c r="H53" i="73"/>
  <c r="G53" i="73"/>
  <c r="F53" i="73"/>
  <c r="E53" i="73"/>
  <c r="D53" i="73"/>
  <c r="C53" i="73"/>
  <c r="B53" i="73"/>
  <c r="H52" i="73"/>
  <c r="G52" i="73"/>
  <c r="F52" i="73"/>
  <c r="E52" i="73"/>
  <c r="D52" i="73"/>
  <c r="C52" i="73"/>
  <c r="B52" i="73"/>
  <c r="H51" i="73"/>
  <c r="F51" i="73"/>
  <c r="E51" i="73"/>
  <c r="D51" i="73"/>
  <c r="C51" i="73"/>
</calcChain>
</file>

<file path=xl/sharedStrings.xml><?xml version="1.0" encoding="utf-8"?>
<sst xmlns="http://schemas.openxmlformats.org/spreadsheetml/2006/main" count="1601" uniqueCount="460">
  <si>
    <t>ANNI
REGIONI</t>
  </si>
  <si>
    <t>Popolazione
residente al
1° gennaio</t>
  </si>
  <si>
    <t>Movimento naturale</t>
  </si>
  <si>
    <t>Movimento migratorio</t>
  </si>
  <si>
    <t>Nati vivi</t>
  </si>
  <si>
    <t>Morti</t>
  </si>
  <si>
    <t>Iscritti</t>
  </si>
  <si>
    <t>Cancellati</t>
  </si>
  <si>
    <t>Saldo tra
iscritti e
cancellati</t>
  </si>
  <si>
    <t>Totale</t>
  </si>
  <si>
    <t>Per
l'estero</t>
  </si>
  <si>
    <t>Piemonte</t>
  </si>
  <si>
    <t>Valle d'Aosta/
Vallée d'Aoste</t>
  </si>
  <si>
    <t>Liguria</t>
  </si>
  <si>
    <t>Lombardia</t>
  </si>
  <si>
    <t>Bolzano/Bozen</t>
  </si>
  <si>
    <t>Trento</t>
  </si>
  <si>
    <t>Veneto</t>
  </si>
  <si>
    <t>Friuli-Venezia
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</si>
  <si>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</si>
  <si>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</si>
  <si>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</si>
  <si>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</si>
  <si>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</si>
  <si>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</si>
  <si>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</si>
  <si>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</si>
  <si>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</si>
  <si>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</si>
  <si>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</si>
  <si>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</si>
  <si>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</si>
  <si>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</si>
  <si>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</si>
  <si>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</si>
  <si>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</si>
  <si>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</si>
  <si>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</si>
  <si>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</si>
  <si>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</si>
  <si>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</si>
  <si>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</si>
  <si>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</si>
  <si>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</si>
  <si>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</si>
  <si>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</si>
  <si>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</si>
  <si>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55-59</t>
  </si>
  <si>
    <t>0-4</t>
  </si>
  <si>
    <t>50-54</t>
  </si>
  <si>
    <t>Maschi e femmine</t>
  </si>
  <si>
    <t>Femmine</t>
  </si>
  <si>
    <t>Maschi</t>
  </si>
  <si>
    <t>ETÀ</t>
  </si>
  <si>
    <t>Friuli-Venezia Giulia</t>
  </si>
  <si>
    <t>Trentino-Alto Adige/Südtirol</t>
  </si>
  <si>
    <t>COMPOSIZIONI PERCENTUALI</t>
  </si>
  <si>
    <t>VALORI ASSOLUTI</t>
  </si>
  <si>
    <t>Apolidi</t>
  </si>
  <si>
    <t>Oceania</t>
  </si>
  <si>
    <t>Altri paesi
asiatici</t>
  </si>
  <si>
    <t>Asia
orientale</t>
  </si>
  <si>
    <t>Altri paesi
africani</t>
  </si>
  <si>
    <t>Altri paesi
europei</t>
  </si>
  <si>
    <t>Valle d'Aosta/Vallée d'Aoste</t>
  </si>
  <si>
    <t xml:space="preserve">Molise </t>
  </si>
  <si>
    <t xml:space="preserve">Abruzzo </t>
  </si>
  <si>
    <t>Età
media</t>
  </si>
  <si>
    <t>Dipendenza
strutturale</t>
  </si>
  <si>
    <t>65 anni
e oltre</t>
  </si>
  <si>
    <t>15-64
anni</t>
  </si>
  <si>
    <t>0-14
anni</t>
  </si>
  <si>
    <t>Indici</t>
  </si>
  <si>
    <t>Composizioni percentuali</t>
  </si>
  <si>
    <t xml:space="preserve">
Valle d'Aosta/Vallée d'Aoste</t>
  </si>
  <si>
    <t>Straniera</t>
  </si>
  <si>
    <t>Italiana</t>
  </si>
  <si>
    <t>Filiazione</t>
  </si>
  <si>
    <t xml:space="preserve">Tipologia di coppia </t>
  </si>
  <si>
    <t>All'interno del matrimonio</t>
  </si>
  <si>
    <t>Fuori dal matrimonio</t>
  </si>
  <si>
    <t>Genitori entrambi italiani</t>
  </si>
  <si>
    <t>Genitori entrambi stranieri</t>
  </si>
  <si>
    <t>Madre italiana e padre straniero</t>
  </si>
  <si>
    <t>Madre straniera e padre italiano</t>
  </si>
  <si>
    <t>%</t>
  </si>
  <si>
    <t>Quoziente per 1.000 abitanti</t>
  </si>
  <si>
    <t>F</t>
  </si>
  <si>
    <t>M</t>
  </si>
  <si>
    <t>1970-1972</t>
  </si>
  <si>
    <t>1960-1962</t>
  </si>
  <si>
    <t xml:space="preserve"> COMPOSIZIONI PERCENTUALI</t>
  </si>
  <si>
    <t>Ripartizioni di iscrizione (destinazione)</t>
  </si>
  <si>
    <t>RIPARTIZIONI DI 
CANCELLAZIONE 
(PROVENIENZA)</t>
  </si>
  <si>
    <t>CANCELLATI</t>
  </si>
  <si>
    <t>ISCRITTI</t>
  </si>
  <si>
    <t>Asia</t>
  </si>
  <si>
    <t>America</t>
  </si>
  <si>
    <t>Africa</t>
  </si>
  <si>
    <t>Ue (a)</t>
  </si>
  <si>
    <t>Europa</t>
  </si>
  <si>
    <t>REGIONI</t>
  </si>
  <si>
    <t>65 anni e oltre</t>
  </si>
  <si>
    <t>40-64 anni</t>
  </si>
  <si>
    <t>18-39 anni</t>
  </si>
  <si>
    <t>0-17 anni</t>
  </si>
  <si>
    <t>Incidenza percentuale sulla popolazione totale residente</t>
  </si>
  <si>
    <t>Età media</t>
  </si>
  <si>
    <t xml:space="preserve"> M /
(M+F)</t>
  </si>
  <si>
    <t>Sposi entrambi italiani</t>
  </si>
  <si>
    <t>Sposi entrambi stranieri</t>
  </si>
  <si>
    <t xml:space="preserve">Sposo straniero e sposa italiana </t>
  </si>
  <si>
    <t>Sposo italiano e sposa straniera</t>
  </si>
  <si>
    <t>Civile</t>
  </si>
  <si>
    <t>Religioso</t>
  </si>
  <si>
    <t>Quoziente di nuzialità per 1.000 abitanti</t>
  </si>
  <si>
    <t>Tipologia di coppia</t>
  </si>
  <si>
    <t>Rito</t>
  </si>
  <si>
    <t xml:space="preserve">Bolzano/Bozen  </t>
  </si>
  <si>
    <t>Separazioni</t>
  </si>
  <si>
    <t xml:space="preserve">Ucraina </t>
  </si>
  <si>
    <t xml:space="preserve">Turchia </t>
  </si>
  <si>
    <t>Svizzera</t>
  </si>
  <si>
    <t>Montenegro</t>
  </si>
  <si>
    <t>Serbia</t>
  </si>
  <si>
    <t>San Marino</t>
  </si>
  <si>
    <t>Russia</t>
  </si>
  <si>
    <t>Norvegia</t>
  </si>
  <si>
    <t>Liechtenstein</t>
  </si>
  <si>
    <t>Islanda</t>
  </si>
  <si>
    <t>Ex Repubblica iugoslava di Macedonia</t>
  </si>
  <si>
    <t xml:space="preserve">Croazia </t>
  </si>
  <si>
    <t>Bosnia-Erzegovina</t>
  </si>
  <si>
    <t xml:space="preserve">Bielorussia </t>
  </si>
  <si>
    <t xml:space="preserve">Andorra </t>
  </si>
  <si>
    <t>Albania</t>
  </si>
  <si>
    <t>Ungheria</t>
  </si>
  <si>
    <t>Slovenia</t>
  </si>
  <si>
    <t>Slovacchia</t>
  </si>
  <si>
    <t>Romania</t>
  </si>
  <si>
    <t>Repubblica Ceca</t>
  </si>
  <si>
    <t>Polonia</t>
  </si>
  <si>
    <t xml:space="preserve">Malta </t>
  </si>
  <si>
    <t>Lituania</t>
  </si>
  <si>
    <t>Lettonia</t>
  </si>
  <si>
    <t>Estonia</t>
  </si>
  <si>
    <t>Cipro</t>
  </si>
  <si>
    <t>Bulgaria</t>
  </si>
  <si>
    <t>Svezia</t>
  </si>
  <si>
    <t>Spagna</t>
  </si>
  <si>
    <t>Regno Unito</t>
  </si>
  <si>
    <t>Portogallo</t>
  </si>
  <si>
    <t>Paesi Bassi</t>
  </si>
  <si>
    <t>Lussemburgo</t>
  </si>
  <si>
    <t>Irlanda</t>
  </si>
  <si>
    <t>Grecia</t>
  </si>
  <si>
    <t>Germania</t>
  </si>
  <si>
    <t>Francia</t>
  </si>
  <si>
    <t>Finlandia</t>
  </si>
  <si>
    <t>Danimarca</t>
  </si>
  <si>
    <t>Belgio</t>
  </si>
  <si>
    <t>Austria</t>
  </si>
  <si>
    <t>Italia</t>
  </si>
  <si>
    <t xml:space="preserve">Saldo
totale
</t>
  </si>
  <si>
    <r>
      <t xml:space="preserve">Saldo
naturale      </t>
    </r>
    <r>
      <rPr>
        <i/>
        <sz val="7"/>
        <rFont val="Arial"/>
        <family val="2"/>
      </rPr>
      <t xml:space="preserve"> </t>
    </r>
  </si>
  <si>
    <t xml:space="preserve">Decessi
</t>
  </si>
  <si>
    <t xml:space="preserve">Nati vivi
</t>
  </si>
  <si>
    <t xml:space="preserve">Popolazione
a fine anno
</t>
  </si>
  <si>
    <t>PAESI</t>
  </si>
  <si>
    <t xml:space="preserve">San Marino </t>
  </si>
  <si>
    <t xml:space="preserve">Russia </t>
  </si>
  <si>
    <t>Andorra</t>
  </si>
  <si>
    <t>Indice di
vecchiaia
(al 31 dicembre)</t>
  </si>
  <si>
    <t>Quoziente di
mortalità
infantile
(per 1.000
nati vivi)</t>
  </si>
  <si>
    <t>Tasso di
crescita
totale
(per 1.000
abitanti)</t>
  </si>
  <si>
    <t>Tasso di migratorietà (a)
(per 1.000
abitanti)</t>
  </si>
  <si>
    <t>Tasso di
crescita
naturale
(per 1.000
abitanti)</t>
  </si>
  <si>
    <t>Quoziente di
mortalità
(per 1.000
abitanti)</t>
  </si>
  <si>
    <t>Quoziente di
natalità
(per 1.000
abitanti)</t>
  </si>
  <si>
    <t>Speranza di vita alla nascita
(vita media)</t>
  </si>
  <si>
    <t>Quoziente di
nuzialità
(per 1.000
abitanti)</t>
  </si>
  <si>
    <t>Età media
della donna
al parto
(anni)</t>
  </si>
  <si>
    <t>Trentino-Alto
Adige/Südtirol</t>
  </si>
  <si>
    <t>Tavola 3.1</t>
  </si>
  <si>
    <t xml:space="preserve">Bilancio demografico della popolazione residente per regione </t>
  </si>
  <si>
    <t>Emilia-
Romagna</t>
  </si>
  <si>
    <t>Bolzano/
Bozen</t>
  </si>
  <si>
    <t>V. d'Aosta/
V. d'Aoste</t>
  </si>
  <si>
    <t xml:space="preserve">Tavola 3.2 </t>
  </si>
  <si>
    <t>Tavola 3.3</t>
  </si>
  <si>
    <t>V. d'Aosta/V. d'Aoste</t>
  </si>
  <si>
    <t>America
setten-
trionale</t>
  </si>
  <si>
    <t>Africa
setten-
trionale</t>
  </si>
  <si>
    <t>America
centro-
meridionale</t>
  </si>
  <si>
    <t>Tavola 3.4</t>
  </si>
  <si>
    <t>Tavola 3.5</t>
  </si>
  <si>
    <t>Tavola 3.7</t>
  </si>
  <si>
    <t>Indicatori demografici per regione</t>
  </si>
  <si>
    <t xml:space="preserve">Vecchiaia </t>
  </si>
  <si>
    <t>Dipendenza
degli 
anziani</t>
  </si>
  <si>
    <t>Tavola 3.9</t>
  </si>
  <si>
    <t>Tavola 3.10</t>
  </si>
  <si>
    <t>Tavola 3.11</t>
  </si>
  <si>
    <t>Morti e quozienti di mortalità per sesso e regione</t>
  </si>
  <si>
    <r>
      <t xml:space="preserve">Tavole di mortalità per sesso ed età - Confronti retrospettivi </t>
    </r>
    <r>
      <rPr>
        <sz val="9"/>
        <rFont val="Arial"/>
        <family val="2"/>
      </rPr>
      <t>(a)</t>
    </r>
  </si>
  <si>
    <t>Iscritti e cancellati per trasferimento di residenza per ripartizione di origine e di destinazione</t>
  </si>
  <si>
    <t>Iscritti e cancellati per trasferimento di residenza da e per l'estero, per regione e area geografica di provenienza e destinazione</t>
  </si>
  <si>
    <t>Altri paesi europei</t>
  </si>
  <si>
    <t>Tavola 3.15</t>
  </si>
  <si>
    <t>Tavola 3.16</t>
  </si>
  <si>
    <t>Matrimoni della popolazione presente per rito, tipologia di coppia e regione</t>
  </si>
  <si>
    <t>Separazioni personali dei coniugi e scioglimenti e cessazioni degli effetti civili del matrimonio (divorzi) per modalità di esaurimento e regione</t>
  </si>
  <si>
    <t>Principali indicatori demografici dei paesi europei</t>
  </si>
  <si>
    <t>-</t>
  </si>
  <si>
    <t>Età media
 del padre</t>
  </si>
  <si>
    <t>Scioglimento e cessazione di matrimoni
 (divorzi)</t>
  </si>
  <si>
    <t>Accoglimento
(giudiziale)</t>
  </si>
  <si>
    <t>Dall'estero</t>
  </si>
  <si>
    <t>Popolazione residente per sesso ed età al 1° gennaio</t>
  </si>
  <si>
    <t>Fonte: Istat, Rilevazione sugli iscritti in anagrafe per nascita (R); Movimento e calcolo della popolazione residente annuale (R); Movimento e calcolo annuale della popolazione straniera residente e struttura per cittadinanza (R)</t>
  </si>
  <si>
    <t>Fonte: Istat, Tavole di mortalità della popolazione (E)</t>
  </si>
  <si>
    <t>Fonte: Istat, Iscrizioni e cancellazioni anagrafiche per trasferimento di residenza (R)</t>
  </si>
  <si>
    <t>Indicatori strutturali della popolazione straniera residente al 1° gennaio per regione</t>
  </si>
  <si>
    <t>Superficie, popolazione, densità e movimento della popolazione nei paesi europei</t>
  </si>
  <si>
    <t>Moldavia</t>
  </si>
  <si>
    <t>Fonte: Eurostat</t>
  </si>
  <si>
    <t>(b) Per l'Italia i dati sono di fonte Istat.</t>
  </si>
  <si>
    <t>(c) Dati provvisori.</t>
  </si>
  <si>
    <t>(d) Dati stimati.</t>
  </si>
  <si>
    <t>Saldo
migratorio (a)</t>
  </si>
  <si>
    <t>Italia (b)</t>
  </si>
  <si>
    <t>Tavola 3.8</t>
  </si>
  <si>
    <t>Tavola 3.6</t>
  </si>
  <si>
    <t>Tavola 3.14</t>
  </si>
  <si>
    <t>Tavola 3.20</t>
  </si>
  <si>
    <t>Tavola 3.21</t>
  </si>
  <si>
    <t>Tasso di
primo-
nuzialità
 totale
femmine
(e)</t>
  </si>
  <si>
    <t>Indicatori strutturali della popolazione al 1° gennaio per regione</t>
  </si>
  <si>
    <t>Europa
centro-orientale (extra Ue)</t>
  </si>
  <si>
    <t>Quoziente di natalità (per 1.000 abitanti)</t>
  </si>
  <si>
    <t>Indicatori di fecondità per cittadinanza della madre e regione</t>
  </si>
  <si>
    <t>Valori assoluti</t>
  </si>
  <si>
    <t>Valori 
assoluti</t>
  </si>
  <si>
    <r>
      <t>SOPRAVVIVENTI SU MILLE NATI VIVI - l</t>
    </r>
    <r>
      <rPr>
        <vertAlign val="subscript"/>
        <sz val="7"/>
        <rFont val="Arial"/>
        <family val="2"/>
      </rPr>
      <t>x</t>
    </r>
  </si>
  <si>
    <r>
      <t>PROBABILITÀ DI MORTE - 1.000 q</t>
    </r>
    <r>
      <rPr>
        <vertAlign val="subscript"/>
        <sz val="7"/>
        <rFont val="Arial"/>
        <family val="2"/>
      </rPr>
      <t>x</t>
    </r>
  </si>
  <si>
    <r>
      <t>VITA MEDIA -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(anni)</t>
    </r>
  </si>
  <si>
    <t xml:space="preserve">Speranza di vita
alla nascita </t>
  </si>
  <si>
    <t xml:space="preserve">Speranza di vita
a 65 anni </t>
  </si>
  <si>
    <t>Età media della madre al parto</t>
  </si>
  <si>
    <t>Tasso di Fecondità Totale (TFT)</t>
  </si>
  <si>
    <t>Tavola 3.12</t>
  </si>
  <si>
    <t>Ingressi di cittadini non comunitari per sesso, motivo del permesso, regione, area geografica di cittadinanza e classe d'età</t>
  </si>
  <si>
    <t>ANNI
REGIONI
AREE GEOGRAFICHE DI CITTADINANZA
CLASSI DI ETÀ</t>
  </si>
  <si>
    <t>Sesso</t>
  </si>
  <si>
    <t>Motivi del permesso</t>
  </si>
  <si>
    <t xml:space="preserve">Lavoro </t>
  </si>
  <si>
    <t>Famiglia</t>
  </si>
  <si>
    <t>Studio</t>
  </si>
  <si>
    <t>Residenza elettiva, religione, salute</t>
  </si>
  <si>
    <t>Africa settentrionale</t>
  </si>
  <si>
    <t>Africa occidentale</t>
  </si>
  <si>
    <t>Africa orientale</t>
  </si>
  <si>
    <t>Africa centro-meridionale</t>
  </si>
  <si>
    <t>Asia occidentale</t>
  </si>
  <si>
    <t>Asia meridionale</t>
  </si>
  <si>
    <t>Asia orientale</t>
  </si>
  <si>
    <t>America settentrionale</t>
  </si>
  <si>
    <t>America centro-meridionale</t>
  </si>
  <si>
    <t>Altri</t>
  </si>
  <si>
    <t>CLASSI DI ETÀ</t>
  </si>
  <si>
    <t>Fino a 17 anni</t>
  </si>
  <si>
    <t>18-24</t>
  </si>
  <si>
    <t>60 anni e più</t>
  </si>
  <si>
    <t>Fonte: Istat, Elaborazione dati sui permessi di soggiorno dei cittadini stranieri (E)</t>
  </si>
  <si>
    <t>Tavola 3.13</t>
  </si>
  <si>
    <t>Cittadini non comunitari regolarmente presenti per sesso, tipo del permesso, regione, area geografica di cittadinanza e classe di età al 1° gennaio</t>
  </si>
  <si>
    <r>
      <t>ANNI
REGIONI
AREE GEOGRAFICHE DI CITTADINANZA
CLASSI DI ET</t>
    </r>
    <r>
      <rPr>
        <sz val="7"/>
        <rFont val="Calibri"/>
        <family val="2"/>
      </rPr>
      <t>À</t>
    </r>
  </si>
  <si>
    <t>Tipo del permesso</t>
  </si>
  <si>
    <t>Soggiornanti 
di lungo 
periodo</t>
  </si>
  <si>
    <t>Permessi 
con
scadenza</t>
  </si>
  <si>
    <t>AREE GEOGRAFICHE DI CITTADINANZA</t>
  </si>
  <si>
    <t>Tavola 3.17</t>
  </si>
  <si>
    <t>Famiglie per numero di componenti e regione</t>
  </si>
  <si>
    <r>
      <t>Famiglie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(valori assoluti in migliaia)</t>
    </r>
  </si>
  <si>
    <t>Un componente</t>
  </si>
  <si>
    <t>Due componenti</t>
  </si>
  <si>
    <t>Tre componenti</t>
  </si>
  <si>
    <t>Quattro componenti</t>
  </si>
  <si>
    <t>Cinque o più componenti</t>
  </si>
  <si>
    <t>Fonte: Istat,  Indagine multiscopo "Aspetti della vita quotidiana" (R)</t>
  </si>
  <si>
    <t>Tavola 3.18</t>
  </si>
  <si>
    <t>Tavola 3.19</t>
  </si>
  <si>
    <t>Tavole di mortalità per sesso ed età - Confronti retrospettivi</t>
  </si>
  <si>
    <t>Capitolo 3 - Popolazione e famiglie</t>
  </si>
  <si>
    <t>Unione
europea
(b)</t>
  </si>
  <si>
    <t>2017-2018</t>
  </si>
  <si>
    <t>2018-2019</t>
  </si>
  <si>
    <t>Superficie (km2)(g)</t>
  </si>
  <si>
    <t>(a) Fino al 2018 comprende anche i permessi per motivi umanitari, aboliti dal decreto legge n. 113/2018 entrato in vigore alla fine del 2018.</t>
  </si>
  <si>
    <t>Asilo, richiesta asilo e protezione internazionale (a)</t>
  </si>
  <si>
    <t>Contenzioso</t>
  </si>
  <si>
    <t>2019-2020</t>
  </si>
  <si>
    <t>….</t>
  </si>
  <si>
    <t>(c)</t>
  </si>
  <si>
    <t>(c)(d)</t>
  </si>
  <si>
    <t>(g)</t>
  </si>
  <si>
    <t>Densità
(abitanti
per km2)(e)</t>
  </si>
  <si>
    <t>(h)</t>
  </si>
  <si>
    <t>(e)</t>
  </si>
  <si>
    <t>(i)</t>
  </si>
  <si>
    <t>(d)</t>
  </si>
  <si>
    <t>(l)</t>
  </si>
  <si>
    <t>(m)</t>
  </si>
  <si>
    <t>(a) Dati stimati.</t>
  </si>
  <si>
    <r>
      <t xml:space="preserve">(a) La tavola di mortalità fa riferimento ad una ipotetica generazione di 1.000 nati vivi. Il significato delle principali funzioni che figurano nella suddetta tavola è il seguente:
</t>
    </r>
    <r>
      <rPr>
        <sz val="7"/>
        <color indexed="9"/>
        <rFont val="Arial"/>
        <family val="2"/>
      </rPr>
      <t xml:space="preserve">(a) </t>
    </r>
    <r>
      <rPr>
        <sz val="7"/>
        <rFont val="Arial"/>
        <family val="2"/>
      </rPr>
      <t>l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funzione dei sopravviventi, indica il numero di coloro che, provenendo dalla generazione suddetta, sopravvivono all'età precisa x; q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probabilità di morte, è la
</t>
    </r>
    <r>
      <rPr>
        <sz val="7"/>
        <color indexed="9"/>
        <rFont val="Arial"/>
        <family val="2"/>
      </rPr>
      <t>(a)</t>
    </r>
    <r>
      <rPr>
        <sz val="7"/>
        <rFont val="Arial"/>
        <family val="2"/>
      </rPr>
      <t xml:space="preserve"> probabilità che un individuo di età precisa x muoia prima di raggiungere l'età precisa x+1;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 vita media, esprime il numero di anni che restano da vivere ai
</t>
    </r>
    <r>
      <rPr>
        <sz val="7"/>
        <color indexed="9"/>
        <rFont val="Arial"/>
        <family val="2"/>
      </rPr>
      <t xml:space="preserve">(a) </t>
    </r>
    <r>
      <rPr>
        <sz val="7"/>
        <rFont val="Arial"/>
        <family val="2"/>
      </rPr>
      <t>sopravviventi all'età x.</t>
    </r>
  </si>
  <si>
    <t>Popolazione straniera residente per area geografica di cittadinanza e regione al 1° gennaio</t>
  </si>
  <si>
    <t>2020-2021</t>
  </si>
  <si>
    <t>Ue 27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</si>
  <si>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</si>
  <si>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</si>
  <si>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</si>
  <si>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</si>
  <si>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</si>
  <si>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</si>
  <si>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</si>
  <si>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</si>
  <si>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e oltre</t>
  </si>
  <si>
    <t>0-19</t>
  </si>
  <si>
    <t>20-64</t>
  </si>
  <si>
    <t>65 e più</t>
  </si>
  <si>
    <t>TOTALE</t>
  </si>
  <si>
    <t>Media 2021-2022</t>
  </si>
  <si>
    <t>Fonte: Istat, Movimento e calcolo della popolazione residente annuale (R); Ricostruzione intercensuaria della popolazione residente (E)</t>
  </si>
  <si>
    <t>(b) Pratiche anagrafiche di sola iscrizione o cancellazione conseguenti ad accertamenti anagrafici correnti (principalmente cancellazioni di persone irreperibili). Per l'anno 2018 il dato non è soggetto a ricostruzione.</t>
  </si>
  <si>
    <t>Altri iscritti/cancellati (b)</t>
  </si>
  <si>
    <t>Popolazione
residente 
al 31 
dicembre (c)</t>
  </si>
  <si>
    <t>Altri iscritti</t>
  </si>
  <si>
    <t>Altri cancellati</t>
  </si>
  <si>
    <t>Fonte: Istat, Movimento e calcolo annuale della popolazione straniera residente e struttura per cittadinanza (R); Ricostruzione intercensuaria della popolazione residente (E)</t>
  </si>
  <si>
    <t>(c) (d)</t>
  </si>
  <si>
    <t>(f)</t>
  </si>
  <si>
    <t>(e) 2020.</t>
  </si>
  <si>
    <t>(f) 2019.</t>
  </si>
  <si>
    <t>(g) 2018.</t>
  </si>
  <si>
    <t>(h) 2017.</t>
  </si>
  <si>
    <t>(c) (f)</t>
  </si>
  <si>
    <t>(k)</t>
  </si>
  <si>
    <t>(c)(f)</t>
  </si>
  <si>
    <t>(j)</t>
  </si>
  <si>
    <t>(d)(f)</t>
  </si>
  <si>
    <t>(c)(g)</t>
  </si>
  <si>
    <t>(c)(d)(e)</t>
  </si>
  <si>
    <t>(d)(g)</t>
  </si>
  <si>
    <t>(c)(i)</t>
  </si>
  <si>
    <t>(c)(h)</t>
  </si>
  <si>
    <t>(p)</t>
  </si>
  <si>
    <t>(o)</t>
  </si>
  <si>
    <t>(n)</t>
  </si>
  <si>
    <t>Omologazione
(consensuale) o extragiudiziale</t>
  </si>
  <si>
    <t>Congiunto o extragiudiziale</t>
  </si>
  <si>
    <t>(q)</t>
  </si>
  <si>
    <t>Saldo
tra nati
vivi e
morti</t>
  </si>
  <si>
    <t>Saldo tra
altri iscritti e
cancellati</t>
  </si>
  <si>
    <t xml:space="preserve">Da altri
comuni
</t>
  </si>
  <si>
    <t xml:space="preserve">Per altri
comuni
</t>
  </si>
  <si>
    <r>
      <t xml:space="preserve">(a) A partire dai dati del 2019 il bilancio della popolazione straniera residente tiene conto dei risultati del Censimento permanente della popolazione. Pertanto, i dati della popolazione
</t>
    </r>
    <r>
      <rPr>
        <sz val="7"/>
        <color indexed="9"/>
        <rFont val="Arial"/>
        <family val="2"/>
      </rPr>
      <t>(a)</t>
    </r>
    <r>
      <rPr>
        <sz val="7"/>
        <color indexed="8"/>
        <rFont val="Arial"/>
        <family val="2"/>
      </rPr>
      <t xml:space="preserve"> residente sono confrontabili con le serie storiche della ricostruzione intercensuaria della popolazione residente (2001-2018). </t>
    </r>
  </si>
  <si>
    <t>Stranieri residenti
(valori assoluti)</t>
  </si>
  <si>
    <t>(c)(e)</t>
  </si>
  <si>
    <t>(e) Somma dei quozienti specifici di nuzialità degli sposi celibi/nubili per singolo anno di età, moltiplicati per mille.</t>
  </si>
  <si>
    <t>(i) 2014.</t>
  </si>
  <si>
    <t>(j) 2013.</t>
  </si>
  <si>
    <t>(k) 2012.</t>
  </si>
  <si>
    <t>(l) 2011.</t>
  </si>
  <si>
    <t>(f) Età media dei celibi e delle nubili al primo matrimonio, ponderata con i quozienti specifici di nuzialità.</t>
  </si>
  <si>
    <t>Età media al
primo
matrimonio
femmine
(anni)
(f)</t>
  </si>
  <si>
    <t>(r) 2010.</t>
  </si>
  <si>
    <t>(r)</t>
  </si>
  <si>
    <t>(q) 2011.</t>
  </si>
  <si>
    <t>(p) 2012.</t>
  </si>
  <si>
    <t>(o) 2013.</t>
  </si>
  <si>
    <t>(n) 2014.</t>
  </si>
  <si>
    <t>(m) 2015.</t>
  </si>
  <si>
    <t>(l) 2016.</t>
  </si>
  <si>
    <t>(k) 2017.</t>
  </si>
  <si>
    <t>(j) 2018.</t>
  </si>
  <si>
    <t>(c)(j)</t>
  </si>
  <si>
    <t>(i) 2019.</t>
  </si>
  <si>
    <t>(d)(i)</t>
  </si>
  <si>
    <t>(c)(d)(h)</t>
  </si>
  <si>
    <t>(h) 2020.</t>
  </si>
  <si>
    <t>Indice di
dipendenza strutturale
(al 31 dicembre)
(g)</t>
  </si>
  <si>
    <t>(g) Rapporto tra popolazione in età non attiva (0-14 anni e 65 anni e più) e popolazione in età attiva (15-64 anni), moltiplicato per 100.</t>
  </si>
  <si>
    <t xml:space="preserve">(c) Per gli anni 2019-2021 nel conteggio della popolazione al 31 dicembre è compreso il saldo censuario totale.  </t>
  </si>
  <si>
    <t>Anno 2022</t>
  </si>
  <si>
    <t xml:space="preserve">2022 - PER REGIONE </t>
  </si>
  <si>
    <t>Anno 2023</t>
  </si>
  <si>
    <t>2023 - PER REGIONE (a)</t>
  </si>
  <si>
    <t>2022 - PER REGIONE</t>
  </si>
  <si>
    <r>
      <t xml:space="preserve">(b) Nei dati relativi all'Unione europea a partire dal 1 gennaio 2021 non è compreso il Regno Unito. Pertanto dal 2018 al 2020 si tratta dell'Unione europea a 28 paesi membri, mentre per il 
</t>
    </r>
    <r>
      <rPr>
        <sz val="7"/>
        <color indexed="9"/>
        <rFont val="Arial"/>
        <family val="2"/>
      </rPr>
      <t xml:space="preserve">(b) </t>
    </r>
    <r>
      <rPr>
        <sz val="7"/>
        <rFont val="Arial"/>
        <family val="2"/>
      </rPr>
      <t>2021</t>
    </r>
    <r>
      <rPr>
        <sz val="7"/>
        <color indexed="9"/>
        <rFont val="Arial"/>
        <family val="2"/>
      </rPr>
      <t xml:space="preserve"> </t>
    </r>
    <r>
      <rPr>
        <sz val="7"/>
        <color indexed="8"/>
        <rFont val="Arial"/>
        <family val="2"/>
      </rPr>
      <t>si tratta di Unione europea a 27 membri.</t>
    </r>
  </si>
  <si>
    <t>2022 - PER REGIONE (a)</t>
  </si>
  <si>
    <t>Nati vivi per filiazione, cittadinanza dei genitori e regione</t>
  </si>
  <si>
    <t>Anno 2021</t>
  </si>
  <si>
    <t xml:space="preserve">2021 - PER REGIONE </t>
  </si>
  <si>
    <t>2021 - PER REGIONE</t>
  </si>
  <si>
    <t>Anno 2021, valori assoluti in migliaia salvo dove diversamente specificato</t>
  </si>
  <si>
    <t>Anno 2021, per 100 famiglie</t>
  </si>
  <si>
    <t>Anni 1960-1962, 1970-1972, 1981, 1991, 2001, 2011, 2017-2021</t>
  </si>
  <si>
    <r>
      <t xml:space="preserve">(a) A partire dai dati del 2019 il bilancio della popolazione residente tiene conto dei risultati del Censimento permanente della popolazione. Pertanto, i dati della popolazione residente sono confrontabili con le serie
</t>
    </r>
    <r>
      <rPr>
        <sz val="7"/>
        <color indexed="9"/>
        <rFont val="Arial"/>
        <family val="2"/>
      </rPr>
      <t xml:space="preserve">(a) </t>
    </r>
    <r>
      <rPr>
        <sz val="7"/>
        <rFont val="Arial"/>
        <family val="2"/>
      </rPr>
      <t xml:space="preserve">storiche della ricostruzione intercensuaria della popolazione residente (2001-2018). I dati del 2022 vengono diffusi come provvisori. Il dato definitivo sarà rilasciato a completamento delle operazioni di riallineamento
</t>
    </r>
    <r>
      <rPr>
        <sz val="7"/>
        <color indexed="9"/>
        <rFont val="Arial"/>
        <family val="2"/>
      </rPr>
      <t xml:space="preserve">(a) </t>
    </r>
    <r>
      <rPr>
        <sz val="7"/>
        <rFont val="Arial"/>
        <family val="2"/>
      </rPr>
      <t xml:space="preserve">statistico con le risultanze dell’edizione 2022 del censimento permanente della popolazione e delle abitazioni.
</t>
    </r>
    <r>
      <rPr>
        <sz val="7"/>
        <color indexed="9"/>
        <rFont val="Arial"/>
        <family val="2"/>
      </rPr>
      <t/>
    </r>
  </si>
  <si>
    <r>
      <t xml:space="preserve">Bilancio demografico della popolazione residente per regione </t>
    </r>
    <r>
      <rPr>
        <sz val="9"/>
        <rFont val="Arial"/>
        <family val="2"/>
      </rPr>
      <t>(a)</t>
    </r>
  </si>
  <si>
    <r>
      <t xml:space="preserve">Popolazione straniera residente per area geografica di cittadinanza e regione al  1° gennaio </t>
    </r>
    <r>
      <rPr>
        <sz val="9"/>
        <rFont val="Arial"/>
        <family val="2"/>
      </rPr>
      <t>(a)</t>
    </r>
  </si>
  <si>
    <t>(a) Dati stimati per la speranza di vita; dati provvisori per i quozienti di natalità.</t>
  </si>
  <si>
    <t xml:space="preserve">Anno 2022 </t>
  </si>
  <si>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migrazioni.</t>
    </r>
  </si>
  <si>
    <t>(a) Comprese le correzioni post-censuarie (per l'Italia saldo censuario totale) e le regolarizzazioni dei registri di anagrafe relative ad eventi non attribuibili come nascite, decessi o</t>
  </si>
  <si>
    <t xml:space="preserve">(a) Comprese le correzioni post censuarie (per l'Italia saldo censuario totale) e le regolarizzazioni dei registri di anagrafe relative ad eventi non attribuibili come nascite, decessi o </t>
  </si>
  <si>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migrazioni.</t>
    </r>
  </si>
  <si>
    <t>(a) Unione europea a 27 paesi membri.</t>
  </si>
  <si>
    <t xml:space="preserve">Separazioni personali dei coniugi e scioglimenti e cessazioni degli effetti civili del matrimonio (divorzi) per modalità di esaurimento e regione </t>
  </si>
  <si>
    <t xml:space="preserve">Separazioni per 1.000 abitanti (a) </t>
  </si>
  <si>
    <t>Divorzi per 1.000 abitanti (a)</t>
  </si>
  <si>
    <t>Nuclei familiari per tipologia e regione</t>
  </si>
  <si>
    <t>Media 2021-2022, per 100 nuclei</t>
  </si>
  <si>
    <r>
      <t>Nuclei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(valori assoluti in migliaia)</t>
    </r>
  </si>
  <si>
    <t>Coppie con figli</t>
  </si>
  <si>
    <t>Coppie senza figli</t>
  </si>
  <si>
    <t>Monogenitori</t>
  </si>
  <si>
    <t xml:space="preserve">2021-2022 - PER REGIONE </t>
  </si>
  <si>
    <t>Nuove famiglie e persone che ci vivono per ripartizione</t>
  </si>
  <si>
    <t>Media 2021-2022, per 100 famiglie e persone della stessa zona</t>
  </si>
  <si>
    <t>ANNI                                      RIPARTIZIONI GEOGRAFICHE</t>
  </si>
  <si>
    <t>Numero di famiglie</t>
  </si>
  <si>
    <t>Persone che ci vivono</t>
  </si>
  <si>
    <t>Persone sole non vedove</t>
  </si>
  <si>
    <t>Libere unioni</t>
  </si>
  <si>
    <t>Famiglie ricostituite coniugate</t>
  </si>
  <si>
    <t>Madri sole non vedove</t>
  </si>
  <si>
    <t>Padri soli non vedovi</t>
  </si>
  <si>
    <t>Combinazioni delle precedenti forme familiari</t>
  </si>
  <si>
    <t xml:space="preserve">                            </t>
  </si>
  <si>
    <t xml:space="preserve">      </t>
  </si>
  <si>
    <t>0.0</t>
  </si>
  <si>
    <t>9.0</t>
  </si>
  <si>
    <t>8.7</t>
  </si>
  <si>
    <t xml:space="preserve"> - </t>
  </si>
  <si>
    <t>Fonte: Istat. Indagine multiscopo "Aspetti della vita quotidiana" (R)</t>
  </si>
  <si>
    <t>2021-2022 - PER RIPARTIZIONE</t>
  </si>
  <si>
    <r>
      <t xml:space="preserve">Tavola 3.21 </t>
    </r>
    <r>
      <rPr>
        <sz val="9"/>
        <rFont val="Arial"/>
        <family val="2"/>
      </rPr>
      <t>segue</t>
    </r>
  </si>
  <si>
    <t>Valori assoluti in migliaia</t>
  </si>
  <si>
    <t>Fonte: Istat, Censimento permanente della popolazione e delle abitazioni (R)</t>
  </si>
  <si>
    <t>Fonte: Istat, Sistema di nowcast per indicatori demografici (E)</t>
  </si>
  <si>
    <r>
      <t xml:space="preserve">Nuove forme familiari e persone che ci vivono per ripartizione </t>
    </r>
    <r>
      <rPr>
        <sz val="9"/>
        <rFont val="Arial"/>
        <family val="2"/>
      </rPr>
      <t>(a)</t>
    </r>
  </si>
  <si>
    <t>(a) Per nuove forme familiari si intendono le famiglie formate da persone sole non vedove, coppie non coniugate, monogenitori non vedovi e coppie in cui almeno uno dei due coniugi proviene da un precedente matrimonio.</t>
  </si>
  <si>
    <t>Fonte: Istat, Censimento permanente della popolazione e delle abitazioni (R); Sistema di nowcast per indicatori demografici (E)</t>
  </si>
  <si>
    <t>Fonte: Istat, Movimento e calcolo della popolazione residente annuale (R); Tavole di mortalità della popolazione italiana (E); Sistema di nowcast per indicatori demografici (E)</t>
  </si>
  <si>
    <t>Fonte: Istat, Rilevazione sugli iscritti in anagrafe per nascita (R); Censimento permanente della popolazione e delle abitazioni (R)</t>
  </si>
  <si>
    <t>Fonte: Istat, Movimento e calcolo della popolazione residente annuale (R)</t>
  </si>
  <si>
    <t>(a) Dati provvisori.</t>
  </si>
  <si>
    <t>Fonte: Istat, Rilevazione sui matrimoni (R); Censimento permanente della popolazione e delle abitazioni (R)</t>
  </si>
  <si>
    <t>Fonte: Istat, Rilevazione sulle separazioni dei coniugi (R), Rilevazione sugli scioglimenti e cessazioni degli effetti civili del matrimonio (R); Censimento permanente della popolazione e delle abitazioni (R)</t>
  </si>
  <si>
    <r>
      <t xml:space="preserve">Popolazione residente per sesso ed età al 1° gennaio </t>
    </r>
    <r>
      <rPr>
        <sz val="9"/>
        <rFont val="Arial"/>
        <family val="2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</si>
</sst>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_(* #,##0_);_(* \(#,##0\);_(* &quot;-&quot;_);_(@_)"/>
    <numFmt numFmtId="166" formatCode="_(&quot;$&quot;* #,##0_);_(&quot;$&quot;* \(#,##0\);_(&quot;$&quot;* &quot;-&quot;_);_(@_)"/>
    <numFmt numFmtId="167" formatCode="0.0"/>
    <numFmt numFmtId="168" formatCode="_-* #,##0_-;\-* #,##0_-;_-* &quot;-&quot;??_-;_-@_-"/>
    <numFmt numFmtId="169" formatCode="_-* #,##0.0_-;\-* #,##0.0_-;_-* &quot;-&quot;??_-;_-@_-"/>
    <numFmt numFmtId="170" formatCode="0.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b/>
      <sz val="7"/>
      <color indexed="10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name val="Arial"/>
      <family val="2"/>
    </font>
    <font>
      <vertAlign val="subscript"/>
      <sz val="7"/>
      <name val="Arial"/>
      <family val="2"/>
    </font>
    <font>
      <sz val="7"/>
      <name val="Calibri"/>
      <family val="2"/>
    </font>
    <font>
      <sz val="9"/>
      <color indexed="8"/>
      <name val="Calibri"/>
      <family val="2"/>
    </font>
    <font>
      <sz val="8"/>
      <name val="Times New Roman"/>
      <family val="1"/>
    </font>
    <font>
      <sz val="8"/>
      <name val="Calibri"/>
      <family val="2"/>
    </font>
    <font>
      <sz val="7"/>
      <color indexed="9"/>
      <name val="Arial"/>
      <family val="2"/>
    </font>
    <font>
      <b/>
      <sz val="10"/>
      <name val="Arial "/>
    </font>
    <font>
      <u/>
      <sz val="7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Arial Black"/>
      <family val="2"/>
    </font>
    <font>
      <u/>
      <sz val="10"/>
      <color theme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rgb="FFFF0000"/>
      <name val="Arial"/>
      <family val="2"/>
    </font>
    <font>
      <i/>
      <sz val="7"/>
      <color theme="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rgb="FF70707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sz val="7"/>
      <color rgb="FF7070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9">
    <xf numFmtId="0" fontId="0" fillId="0" borderId="0"/>
    <xf numFmtId="0" fontId="33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" fillId="0" borderId="0"/>
    <xf numFmtId="0" fontId="9" fillId="0" borderId="0"/>
    <xf numFmtId="0" fontId="32" fillId="0" borderId="0"/>
    <xf numFmtId="0" fontId="9" fillId="0" borderId="0"/>
    <xf numFmtId="0" fontId="1" fillId="0" borderId="0"/>
    <xf numFmtId="0" fontId="1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4" fillId="0" borderId="0"/>
    <xf numFmtId="0" fontId="8" fillId="0" borderId="0"/>
    <xf numFmtId="0" fontId="9" fillId="2" borderId="5" applyNumberFormat="0" applyFont="0" applyAlignment="0" applyProtection="0"/>
    <xf numFmtId="0" fontId="1" fillId="2" borderId="5" applyNumberFormat="0" applyFont="0" applyAlignment="0" applyProtection="0"/>
    <xf numFmtId="0" fontId="32" fillId="2" borderId="5" applyNumberFormat="0" applyFont="0" applyAlignment="0" applyProtection="0"/>
    <xf numFmtId="49" fontId="10" fillId="0" borderId="1">
      <alignment vertical="center" wrapText="1"/>
    </xf>
    <xf numFmtId="44" fontId="32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50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5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6" fillId="0" borderId="6" xfId="1" applyFont="1" applyBorder="1" applyAlignment="1">
      <alignment horizontal="left" vertical="top"/>
    </xf>
    <xf numFmtId="0" fontId="36" fillId="0" borderId="7" xfId="1" applyFont="1" applyBorder="1" applyAlignment="1">
      <alignment horizontal="left" vertical="top"/>
    </xf>
    <xf numFmtId="167" fontId="4" fillId="0" borderId="0" xfId="0" applyNumberFormat="1" applyFont="1"/>
    <xf numFmtId="164" fontId="4" fillId="0" borderId="0" xfId="9" applyNumberFormat="1" applyFont="1" applyAlignment="1">
      <alignment horizontal="right" vertical="center"/>
    </xf>
    <xf numFmtId="168" fontId="4" fillId="0" borderId="0" xfId="6" applyNumberFormat="1" applyFont="1" applyFill="1" applyAlignment="1">
      <alignment horizontal="right" vertical="center"/>
    </xf>
    <xf numFmtId="0" fontId="6" fillId="0" borderId="0" xfId="0" applyFont="1"/>
    <xf numFmtId="168" fontId="23" fillId="0" borderId="0" xfId="2" applyNumberFormat="1" applyFont="1" applyFill="1"/>
    <xf numFmtId="164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right"/>
    </xf>
    <xf numFmtId="167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left"/>
    </xf>
    <xf numFmtId="164" fontId="4" fillId="0" borderId="2" xfId="6" applyNumberFormat="1" applyFont="1" applyFill="1" applyBorder="1" applyAlignment="1">
      <alignment horizontal="left" vertical="top"/>
    </xf>
    <xf numFmtId="49" fontId="4" fillId="0" borderId="2" xfId="6" applyNumberFormat="1" applyFont="1" applyFill="1" applyBorder="1" applyAlignment="1">
      <alignment horizontal="left" vertical="top"/>
    </xf>
    <xf numFmtId="167" fontId="0" fillId="0" borderId="0" xfId="0" applyNumberFormat="1" applyAlignment="1">
      <alignment vertical="center"/>
    </xf>
    <xf numFmtId="168" fontId="4" fillId="0" borderId="0" xfId="6" applyNumberFormat="1" applyFont="1" applyFill="1" applyAlignment="1">
      <alignment vertical="center"/>
    </xf>
    <xf numFmtId="44" fontId="3" fillId="0" borderId="0" xfId="27" applyFont="1" applyFill="1" applyAlignment="1">
      <alignment vertical="center"/>
    </xf>
    <xf numFmtId="167" fontId="3" fillId="0" borderId="0" xfId="0" applyNumberFormat="1" applyFont="1"/>
    <xf numFmtId="3" fontId="3" fillId="0" borderId="0" xfId="0" applyNumberFormat="1" applyFont="1"/>
    <xf numFmtId="0" fontId="3" fillId="0" borderId="2" xfId="0" applyFont="1" applyBorder="1"/>
    <xf numFmtId="0" fontId="4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0" fontId="6" fillId="0" borderId="2" xfId="0" applyFont="1" applyBorder="1"/>
    <xf numFmtId="3" fontId="6" fillId="0" borderId="0" xfId="0" applyNumberFormat="1" applyFont="1" applyAlignment="1">
      <alignment horizontal="right"/>
    </xf>
    <xf numFmtId="0" fontId="0" fillId="0" borderId="0" xfId="0" applyFill="1"/>
    <xf numFmtId="0" fontId="8" fillId="0" borderId="0" xfId="22" applyFill="1"/>
    <xf numFmtId="0" fontId="12" fillId="0" borderId="0" xfId="22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3" xfId="9" applyFont="1" applyFill="1" applyBorder="1" applyAlignment="1">
      <alignment horizontal="left" vertical="center"/>
    </xf>
    <xf numFmtId="0" fontId="4" fillId="0" borderId="3" xfId="9" applyFont="1" applyFill="1" applyBorder="1" applyAlignment="1">
      <alignment horizontal="right" vertical="top"/>
    </xf>
    <xf numFmtId="0" fontId="4" fillId="0" borderId="3" xfId="9" applyFont="1" applyFill="1" applyBorder="1" applyAlignment="1">
      <alignment horizontal="right" vertical="top" wrapText="1"/>
    </xf>
    <xf numFmtId="0" fontId="4" fillId="0" borderId="0" xfId="22" applyFont="1" applyFill="1" applyAlignment="1">
      <alignment vertical="center"/>
    </xf>
    <xf numFmtId="0" fontId="4" fillId="0" borderId="0" xfId="22" applyFont="1" applyFill="1" applyAlignment="1">
      <alignment horizontal="left"/>
    </xf>
    <xf numFmtId="0" fontId="4" fillId="0" borderId="0" xfId="22" applyFont="1" applyFill="1" applyAlignment="1">
      <alignment horizontal="right" vertical="center"/>
    </xf>
    <xf numFmtId="0" fontId="4" fillId="0" borderId="0" xfId="22" applyFont="1" applyFill="1"/>
    <xf numFmtId="0" fontId="4" fillId="0" borderId="0" xfId="22" applyFont="1" applyFill="1" applyAlignment="1">
      <alignment horizontal="left" vertical="center"/>
    </xf>
    <xf numFmtId="3" fontId="4" fillId="0" borderId="0" xfId="9" applyNumberFormat="1" applyFont="1" applyFill="1"/>
    <xf numFmtId="3" fontId="4" fillId="0" borderId="0" xfId="22" applyNumberFormat="1" applyFont="1" applyFill="1" applyAlignment="1">
      <alignment horizontal="left" vertical="center"/>
    </xf>
    <xf numFmtId="3" fontId="6" fillId="0" borderId="0" xfId="22" applyNumberFormat="1" applyFont="1" applyFill="1" applyAlignment="1">
      <alignment vertical="center"/>
    </xf>
    <xf numFmtId="3" fontId="6" fillId="0" borderId="0" xfId="9" applyNumberFormat="1" applyFont="1" applyFill="1"/>
    <xf numFmtId="0" fontId="6" fillId="0" borderId="0" xfId="22" applyFont="1" applyFill="1" applyAlignment="1">
      <alignment vertical="center"/>
    </xf>
    <xf numFmtId="16" fontId="6" fillId="0" borderId="0" xfId="22" quotePrefix="1" applyNumberFormat="1" applyFont="1" applyFill="1" applyAlignment="1">
      <alignment vertical="center"/>
    </xf>
    <xf numFmtId="17" fontId="6" fillId="0" borderId="0" xfId="22" quotePrefix="1" applyNumberFormat="1" applyFont="1" applyFill="1" applyAlignment="1">
      <alignment vertical="center"/>
    </xf>
    <xf numFmtId="0" fontId="27" fillId="0" borderId="0" xfId="22" applyFont="1" applyFill="1"/>
    <xf numFmtId="3" fontId="4" fillId="0" borderId="0" xfId="22" applyNumberFormat="1" applyFont="1" applyFill="1" applyAlignment="1">
      <alignment horizontal="left" vertical="top"/>
    </xf>
    <xf numFmtId="0" fontId="4" fillId="0" borderId="2" xfId="22" applyFont="1" applyFill="1" applyBorder="1"/>
    <xf numFmtId="0" fontId="3" fillId="0" borderId="0" xfId="9" applyFill="1"/>
    <xf numFmtId="0" fontId="4" fillId="0" borderId="0" xfId="9" applyFont="1" applyFill="1"/>
    <xf numFmtId="0" fontId="12" fillId="0" borderId="0" xfId="9" applyFont="1" applyFill="1" applyAlignment="1">
      <alignment vertical="center"/>
    </xf>
    <xf numFmtId="0" fontId="12" fillId="0" borderId="2" xfId="9" applyFont="1" applyFill="1" applyBorder="1"/>
    <xf numFmtId="0" fontId="3" fillId="0" borderId="2" xfId="9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vertical="center" wrapText="1"/>
    </xf>
    <xf numFmtId="16" fontId="4" fillId="0" borderId="0" xfId="9" quotePrefix="1" applyNumberFormat="1" applyFont="1" applyFill="1"/>
    <xf numFmtId="17" fontId="4" fillId="0" borderId="0" xfId="9" quotePrefix="1" applyNumberFormat="1" applyFont="1" applyFill="1"/>
    <xf numFmtId="0" fontId="4" fillId="0" borderId="0" xfId="9" quotePrefix="1" applyFont="1" applyFill="1" applyAlignment="1">
      <alignment horizontal="left" vertical="center"/>
    </xf>
    <xf numFmtId="3" fontId="4" fillId="0" borderId="0" xfId="9" applyNumberFormat="1" applyFont="1" applyFill="1" applyAlignment="1">
      <alignment horizontal="right" vertical="top"/>
    </xf>
    <xf numFmtId="3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right"/>
    </xf>
    <xf numFmtId="3" fontId="4" fillId="0" borderId="0" xfId="9" applyNumberFormat="1" applyFont="1" applyFill="1" applyAlignment="1">
      <alignment vertical="center"/>
    </xf>
    <xf numFmtId="0" fontId="5" fillId="0" borderId="0" xfId="9" applyFont="1" applyFill="1" applyAlignment="1">
      <alignment vertical="center"/>
    </xf>
    <xf numFmtId="0" fontId="5" fillId="0" borderId="0" xfId="9" applyFont="1" applyFill="1"/>
    <xf numFmtId="0" fontId="7" fillId="0" borderId="0" xfId="9" applyFont="1" applyFill="1"/>
    <xf numFmtId="0" fontId="6" fillId="0" borderId="0" xfId="9" applyFont="1" applyFill="1" applyAlignment="1">
      <alignment horizontal="left"/>
    </xf>
    <xf numFmtId="3" fontId="6" fillId="0" borderId="0" xfId="9" applyNumberFormat="1" applyFont="1" applyFill="1" applyAlignment="1">
      <alignment horizontal="right" vertical="center"/>
    </xf>
    <xf numFmtId="164" fontId="4" fillId="0" borderId="0" xfId="9" applyNumberFormat="1" applyFont="1" applyFill="1"/>
    <xf numFmtId="3" fontId="6" fillId="0" borderId="0" xfId="9" applyNumberFormat="1" applyFont="1" applyFill="1" applyAlignment="1">
      <alignment horizontal="right"/>
    </xf>
    <xf numFmtId="0" fontId="6" fillId="0" borderId="0" xfId="9" applyFont="1" applyFill="1" applyAlignment="1">
      <alignment horizontal="left" vertical="top"/>
    </xf>
    <xf numFmtId="167" fontId="3" fillId="0" borderId="0" xfId="9" applyNumberFormat="1" applyFill="1"/>
    <xf numFmtId="164" fontId="6" fillId="0" borderId="0" xfId="9" applyNumberFormat="1" applyFont="1" applyFill="1" applyAlignment="1">
      <alignment horizontal="right" vertical="top"/>
    </xf>
    <xf numFmtId="164" fontId="6" fillId="0" borderId="0" xfId="9" applyNumberFormat="1" applyFont="1" applyFill="1" applyAlignment="1">
      <alignment horizontal="right" vertical="center"/>
    </xf>
    <xf numFmtId="4" fontId="6" fillId="0" borderId="0" xfId="9" applyNumberFormat="1" applyFont="1" applyFill="1" applyAlignment="1">
      <alignment horizontal="right"/>
    </xf>
    <xf numFmtId="164" fontId="6" fillId="0" borderId="0" xfId="9" applyNumberFormat="1" applyFont="1" applyFill="1" applyAlignment="1">
      <alignment horizontal="right"/>
    </xf>
    <xf numFmtId="164" fontId="4" fillId="0" borderId="0" xfId="9" applyNumberFormat="1" applyFont="1" applyFill="1" applyAlignment="1">
      <alignment horizontal="right" vertical="center"/>
    </xf>
    <xf numFmtId="164" fontId="5" fillId="0" borderId="0" xfId="9" applyNumberFormat="1" applyFont="1" applyFill="1" applyAlignment="1">
      <alignment horizontal="right" vertical="center"/>
    </xf>
    <xf numFmtId="0" fontId="6" fillId="0" borderId="0" xfId="9" applyFont="1" applyFill="1"/>
    <xf numFmtId="41" fontId="4" fillId="0" borderId="2" xfId="9" applyNumberFormat="1" applyFont="1" applyFill="1" applyBorder="1"/>
    <xf numFmtId="41" fontId="4" fillId="0" borderId="0" xfId="9" applyNumberFormat="1" applyFont="1" applyFill="1"/>
    <xf numFmtId="0" fontId="4" fillId="0" borderId="4" xfId="9" applyFont="1" applyFill="1" applyBorder="1" applyAlignment="1">
      <alignment vertical="center"/>
    </xf>
    <xf numFmtId="0" fontId="4" fillId="0" borderId="2" xfId="9" applyFont="1" applyFill="1" applyBorder="1" applyAlignment="1">
      <alignment vertical="top" wrapText="1"/>
    </xf>
    <xf numFmtId="0" fontId="4" fillId="0" borderId="0" xfId="9" applyFont="1" applyFill="1" applyAlignment="1">
      <alignment horizontal="right" vertical="top" wrapText="1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center"/>
    </xf>
    <xf numFmtId="167" fontId="4" fillId="0" borderId="0" xfId="9" applyNumberFormat="1" applyFont="1" applyFill="1" applyAlignment="1">
      <alignment vertical="center"/>
    </xf>
    <xf numFmtId="0" fontId="3" fillId="0" borderId="0" xfId="9" applyFill="1" applyAlignment="1">
      <alignment vertical="center"/>
    </xf>
    <xf numFmtId="164" fontId="4" fillId="0" borderId="0" xfId="9" applyNumberFormat="1" applyFont="1" applyFill="1" applyAlignment="1">
      <alignment horizontal="right"/>
    </xf>
    <xf numFmtId="0" fontId="5" fillId="0" borderId="0" xfId="9" applyFont="1" applyFill="1" applyAlignment="1">
      <alignment vertical="center" wrapText="1"/>
    </xf>
    <xf numFmtId="0" fontId="14" fillId="0" borderId="0" xfId="9" applyFont="1" applyFill="1" applyAlignment="1">
      <alignment vertical="center"/>
    </xf>
    <xf numFmtId="0" fontId="3" fillId="0" borderId="0" xfId="9" applyFill="1" applyAlignment="1">
      <alignment horizontal="left" vertical="center"/>
    </xf>
    <xf numFmtId="0" fontId="6" fillId="0" borderId="0" xfId="9" applyFont="1" applyFill="1" applyAlignment="1">
      <alignment horizontal="left" vertical="center" wrapText="1"/>
    </xf>
    <xf numFmtId="164" fontId="6" fillId="0" borderId="2" xfId="9" applyNumberFormat="1" applyFont="1" applyFill="1" applyBorder="1" applyAlignment="1">
      <alignment horizontal="right"/>
    </xf>
    <xf numFmtId="164" fontId="6" fillId="0" borderId="2" xfId="9" applyNumberFormat="1" applyFont="1" applyFill="1" applyBorder="1" applyAlignment="1">
      <alignment horizontal="right" vertical="center"/>
    </xf>
    <xf numFmtId="0" fontId="4" fillId="0" borderId="4" xfId="9" applyFont="1" applyFill="1" applyBorder="1" applyAlignment="1">
      <alignment horizontal="center" vertical="top" wrapText="1"/>
    </xf>
    <xf numFmtId="0" fontId="4" fillId="0" borderId="2" xfId="9" applyFont="1" applyFill="1" applyBorder="1" applyAlignment="1">
      <alignment horizontal="right" vertical="center" wrapText="1"/>
    </xf>
    <xf numFmtId="3" fontId="4" fillId="0" borderId="2" xfId="9" applyNumberFormat="1" applyFont="1" applyFill="1" applyBorder="1"/>
    <xf numFmtId="0" fontId="2" fillId="0" borderId="0" xfId="9" applyFont="1" applyFill="1" applyAlignment="1">
      <alignment vertical="center"/>
    </xf>
    <xf numFmtId="0" fontId="6" fillId="0" borderId="2" xfId="9" applyFont="1" applyFill="1" applyBorder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center" vertical="center" wrapText="1"/>
    </xf>
    <xf numFmtId="0" fontId="4" fillId="0" borderId="2" xfId="9" applyFont="1" applyFill="1" applyBorder="1" applyAlignment="1">
      <alignment horizontal="right" vertical="top"/>
    </xf>
    <xf numFmtId="0" fontId="4" fillId="0" borderId="0" xfId="9" applyFont="1" applyFill="1" applyAlignment="1">
      <alignment horizontal="right" vertical="center" wrapText="1"/>
    </xf>
    <xf numFmtId="2" fontId="4" fillId="0" borderId="0" xfId="9" applyNumberFormat="1" applyFont="1" applyFill="1" applyAlignment="1">
      <alignment horizontal="right" vertical="center"/>
    </xf>
    <xf numFmtId="167" fontId="4" fillId="0" borderId="0" xfId="9" applyNumberFormat="1" applyFont="1" applyFill="1"/>
    <xf numFmtId="0" fontId="4" fillId="0" borderId="0" xfId="9" applyFont="1" applyFill="1" applyAlignment="1">
      <alignment horizontal="left"/>
    </xf>
    <xf numFmtId="49" fontId="4" fillId="0" borderId="0" xfId="9" applyNumberFormat="1" applyFont="1" applyFill="1" applyAlignment="1">
      <alignment vertical="center"/>
    </xf>
    <xf numFmtId="0" fontId="4" fillId="0" borderId="0" xfId="9" applyFont="1" applyFill="1" applyAlignment="1">
      <alignment wrapText="1"/>
    </xf>
    <xf numFmtId="167" fontId="4" fillId="0" borderId="0" xfId="9" applyNumberFormat="1" applyFont="1" applyFill="1" applyAlignment="1">
      <alignment horizontal="right"/>
    </xf>
    <xf numFmtId="167" fontId="5" fillId="0" borderId="0" xfId="9" applyNumberFormat="1" applyFont="1" applyFill="1"/>
    <xf numFmtId="167" fontId="6" fillId="0" borderId="0" xfId="9" applyNumberFormat="1" applyFont="1" applyFill="1"/>
    <xf numFmtId="0" fontId="4" fillId="0" borderId="2" xfId="9" applyFont="1" applyFill="1" applyBorder="1" applyAlignment="1">
      <alignment vertical="center"/>
    </xf>
    <xf numFmtId="3" fontId="6" fillId="0" borderId="2" xfId="9" applyNumberFormat="1" applyFont="1" applyFill="1" applyBorder="1" applyAlignment="1">
      <alignment vertical="center"/>
    </xf>
    <xf numFmtId="0" fontId="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right" vertical="top"/>
    </xf>
    <xf numFmtId="0" fontId="4" fillId="0" borderId="4" xfId="9" applyFont="1" applyFill="1" applyBorder="1" applyAlignment="1">
      <alignment vertical="top" wrapText="1"/>
    </xf>
    <xf numFmtId="0" fontId="4" fillId="0" borderId="3" xfId="9" applyFont="1" applyFill="1" applyBorder="1" applyAlignment="1">
      <alignment horizontal="center" vertical="top" wrapText="1"/>
    </xf>
    <xf numFmtId="164" fontId="4" fillId="0" borderId="0" xfId="9" applyNumberFormat="1" applyFont="1" applyFill="1" applyAlignment="1">
      <alignment vertical="center"/>
    </xf>
    <xf numFmtId="0" fontId="7" fillId="0" borderId="0" xfId="9" applyFont="1" applyFill="1" applyAlignment="1">
      <alignment vertical="center"/>
    </xf>
    <xf numFmtId="49" fontId="4" fillId="0" borderId="0" xfId="9" applyNumberFormat="1" applyFont="1" applyFill="1" applyAlignment="1">
      <alignment vertical="center" wrapText="1"/>
    </xf>
    <xf numFmtId="0" fontId="6" fillId="0" borderId="0" xfId="9" applyFont="1" applyFill="1" applyAlignment="1">
      <alignment horizontal="left" vertical="center"/>
    </xf>
    <xf numFmtId="3" fontId="6" fillId="0" borderId="2" xfId="9" applyNumberFormat="1" applyFont="1" applyFill="1" applyBorder="1"/>
    <xf numFmtId="3" fontId="6" fillId="0" borderId="2" xfId="9" applyNumberFormat="1" applyFont="1" applyFill="1" applyBorder="1" applyAlignment="1">
      <alignment horizontal="right"/>
    </xf>
    <xf numFmtId="3" fontId="37" fillId="0" borderId="0" xfId="0" applyNumberFormat="1" applyFont="1" applyFill="1"/>
    <xf numFmtId="164" fontId="37" fillId="0" borderId="0" xfId="0" applyNumberFormat="1" applyFont="1" applyFill="1"/>
    <xf numFmtId="3" fontId="37" fillId="0" borderId="0" xfId="0" applyNumberFormat="1" applyFont="1" applyFill="1" applyAlignment="1">
      <alignment horizontal="left"/>
    </xf>
    <xf numFmtId="3" fontId="38" fillId="0" borderId="0" xfId="0" applyNumberFormat="1" applyFont="1" applyFill="1" applyAlignment="1">
      <alignment horizontal="left"/>
    </xf>
    <xf numFmtId="164" fontId="38" fillId="0" borderId="0" xfId="0" applyNumberFormat="1" applyFont="1" applyFill="1"/>
    <xf numFmtId="0" fontId="2" fillId="0" borderId="0" xfId="9" applyFont="1" applyFill="1" applyAlignment="1">
      <alignment horizontal="left" vertical="center"/>
    </xf>
    <xf numFmtId="0" fontId="39" fillId="0" borderId="0" xfId="9" applyFont="1" applyFill="1" applyAlignment="1">
      <alignment vertical="center"/>
    </xf>
    <xf numFmtId="0" fontId="2" fillId="0" borderId="2" xfId="9" applyFont="1" applyFill="1" applyBorder="1"/>
    <xf numFmtId="0" fontId="4" fillId="0" borderId="4" xfId="9" applyFont="1" applyFill="1" applyBorder="1" applyAlignment="1">
      <alignment horizontal="left" vertical="center"/>
    </xf>
    <xf numFmtId="0" fontId="4" fillId="0" borderId="4" xfId="9" applyFont="1" applyFill="1" applyBorder="1" applyAlignment="1">
      <alignment horizontal="right" vertical="center"/>
    </xf>
    <xf numFmtId="0" fontId="4" fillId="0" borderId="4" xfId="9" applyFont="1" applyFill="1" applyBorder="1" applyAlignment="1">
      <alignment horizontal="center" vertical="center"/>
    </xf>
    <xf numFmtId="0" fontId="4" fillId="0" borderId="3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left" vertical="top"/>
    </xf>
    <xf numFmtId="0" fontId="4" fillId="0" borderId="0" xfId="9" applyFont="1" applyFill="1" applyAlignment="1">
      <alignment horizontal="left" vertical="top"/>
    </xf>
    <xf numFmtId="167" fontId="4" fillId="0" borderId="0" xfId="9" applyNumberFormat="1" applyFont="1" applyFill="1" applyAlignment="1">
      <alignment horizontal="right" vertical="top"/>
    </xf>
    <xf numFmtId="164" fontId="4" fillId="0" borderId="0" xfId="9" applyNumberFormat="1" applyFont="1" applyFill="1" applyAlignment="1">
      <alignment horizontal="right" vertical="top"/>
    </xf>
    <xf numFmtId="4" fontId="16" fillId="0" borderId="0" xfId="9" applyNumberFormat="1" applyFont="1" applyFill="1" applyAlignment="1">
      <alignment horizontal="right" vertical="top"/>
    </xf>
    <xf numFmtId="0" fontId="4" fillId="0" borderId="2" xfId="9" applyFont="1" applyFill="1" applyBorder="1" applyAlignment="1">
      <alignment horizontal="left"/>
    </xf>
    <xf numFmtId="167" fontId="4" fillId="0" borderId="2" xfId="9" applyNumberFormat="1" applyFont="1" applyFill="1" applyBorder="1"/>
    <xf numFmtId="0" fontId="3" fillId="0" borderId="0" xfId="9" applyFill="1" applyAlignment="1">
      <alignment horizontal="justify" vertical="center"/>
    </xf>
    <xf numFmtId="0" fontId="0" fillId="0" borderId="0" xfId="0" applyFill="1" applyAlignment="1">
      <alignment vertical="center"/>
    </xf>
    <xf numFmtId="0" fontId="41" fillId="0" borderId="0" xfId="9" applyFont="1" applyFill="1"/>
    <xf numFmtId="0" fontId="41" fillId="0" borderId="0" xfId="9" applyFont="1" applyFill="1" applyAlignment="1">
      <alignment horizontal="left"/>
    </xf>
    <xf numFmtId="0" fontId="3" fillId="0" borderId="0" xfId="9" applyFill="1" applyAlignment="1">
      <alignment horizontal="right"/>
    </xf>
    <xf numFmtId="0" fontId="39" fillId="0" borderId="0" xfId="9" applyFont="1" applyFill="1" applyAlignment="1">
      <alignment horizontal="left" vertical="center"/>
    </xf>
    <xf numFmtId="0" fontId="41" fillId="0" borderId="2" xfId="9" applyFont="1" applyFill="1" applyBorder="1"/>
    <xf numFmtId="0" fontId="41" fillId="0" borderId="2" xfId="9" applyFont="1" applyFill="1" applyBorder="1" applyAlignment="1">
      <alignment horizontal="left"/>
    </xf>
    <xf numFmtId="0" fontId="42" fillId="0" borderId="0" xfId="9" applyFont="1" applyFill="1" applyAlignment="1">
      <alignment horizontal="left"/>
    </xf>
    <xf numFmtId="0" fontId="4" fillId="0" borderId="4" xfId="9" applyFont="1" applyFill="1" applyBorder="1" applyAlignment="1">
      <alignment horizontal="right" vertical="top" wrapText="1"/>
    </xf>
    <xf numFmtId="0" fontId="4" fillId="0" borderId="4" xfId="9" applyFont="1" applyFill="1" applyBorder="1" applyAlignment="1">
      <alignment horizontal="left" vertical="top" wrapText="1"/>
    </xf>
    <xf numFmtId="0" fontId="4" fillId="0" borderId="2" xfId="9" applyFont="1" applyFill="1" applyBorder="1" applyAlignment="1">
      <alignment horizontal="left" vertical="top" wrapText="1"/>
    </xf>
    <xf numFmtId="0" fontId="4" fillId="0" borderId="0" xfId="9" applyFont="1" applyFill="1" applyAlignment="1">
      <alignment horizontal="center"/>
    </xf>
    <xf numFmtId="0" fontId="4" fillId="0" borderId="0" xfId="9" applyFont="1" applyFill="1" applyAlignment="1">
      <alignment horizontal="right"/>
    </xf>
    <xf numFmtId="4" fontId="4" fillId="0" borderId="0" xfId="9" applyNumberFormat="1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left" vertical="center"/>
    </xf>
    <xf numFmtId="4" fontId="4" fillId="0" borderId="0" xfId="9" applyNumberFormat="1" applyFont="1" applyFill="1" applyAlignment="1">
      <alignment horizontal="left"/>
    </xf>
    <xf numFmtId="164" fontId="4" fillId="0" borderId="0" xfId="9" applyNumberFormat="1" applyFont="1" applyFill="1" applyAlignment="1">
      <alignment horizontal="left"/>
    </xf>
    <xf numFmtId="0" fontId="4" fillId="0" borderId="0" xfId="9" applyFont="1" applyFill="1" applyAlignment="1">
      <alignment vertical="top"/>
    </xf>
    <xf numFmtId="0" fontId="3" fillId="0" borderId="0" xfId="9" applyFill="1" applyAlignment="1">
      <alignment vertical="top"/>
    </xf>
    <xf numFmtId="3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right" vertical="top"/>
    </xf>
    <xf numFmtId="3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left" vertical="top"/>
    </xf>
    <xf numFmtId="0" fontId="42" fillId="0" borderId="0" xfId="9" applyFont="1" applyFill="1"/>
    <xf numFmtId="0" fontId="3" fillId="0" borderId="0" xfId="9" applyFill="1" applyAlignment="1">
      <alignment horizontal="left"/>
    </xf>
    <xf numFmtId="167" fontId="12" fillId="0" borderId="0" xfId="9" applyNumberFormat="1" applyFont="1" applyFill="1" applyAlignment="1">
      <alignment vertical="center"/>
    </xf>
    <xf numFmtId="0" fontId="3" fillId="0" borderId="2" xfId="9" applyFill="1" applyBorder="1" applyAlignment="1">
      <alignment horizontal="left"/>
    </xf>
    <xf numFmtId="0" fontId="42" fillId="0" borderId="3" xfId="9" applyFont="1" applyFill="1" applyBorder="1" applyAlignment="1">
      <alignment horizontal="right" vertical="top" wrapText="1"/>
    </xf>
    <xf numFmtId="0" fontId="4" fillId="0" borderId="3" xfId="9" applyFont="1" applyFill="1" applyBorder="1" applyAlignment="1">
      <alignment horizontal="left" vertical="top" wrapText="1"/>
    </xf>
    <xf numFmtId="0" fontId="42" fillId="0" borderId="3" xfId="9" applyFont="1" applyFill="1" applyBorder="1" applyAlignment="1">
      <alignment horizontal="left" vertical="top" wrapText="1"/>
    </xf>
    <xf numFmtId="0" fontId="42" fillId="0" borderId="0" xfId="9" applyFont="1" applyFill="1" applyAlignment="1">
      <alignment horizontal="right" vertical="center"/>
    </xf>
    <xf numFmtId="0" fontId="42" fillId="0" borderId="0" xfId="9" applyFont="1" applyFill="1" applyAlignment="1">
      <alignment horizontal="left" vertical="center"/>
    </xf>
    <xf numFmtId="49" fontId="4" fillId="0" borderId="0" xfId="9" applyNumberFormat="1" applyFont="1" applyFill="1" applyAlignment="1">
      <alignment horizontal="left" vertical="center"/>
    </xf>
    <xf numFmtId="0" fontId="4" fillId="0" borderId="0" xfId="9" quotePrefix="1" applyFont="1" applyFill="1" applyAlignment="1">
      <alignment horizontal="right" vertical="center"/>
    </xf>
    <xf numFmtId="164" fontId="42" fillId="0" borderId="0" xfId="9" applyNumberFormat="1" applyFont="1" applyFill="1" applyAlignment="1">
      <alignment horizontal="left"/>
    </xf>
    <xf numFmtId="164" fontId="42" fillId="0" borderId="2" xfId="6" applyNumberFormat="1" applyFont="1" applyFill="1" applyBorder="1" applyAlignment="1">
      <alignment horizontal="right" vertical="top"/>
    </xf>
    <xf numFmtId="164" fontId="42" fillId="0" borderId="2" xfId="9" applyNumberFormat="1" applyFont="1" applyFill="1" applyBorder="1" applyAlignment="1">
      <alignment horizontal="right" vertical="top"/>
    </xf>
    <xf numFmtId="164" fontId="42" fillId="0" borderId="2" xfId="9" applyNumberFormat="1" applyFont="1" applyFill="1" applyBorder="1" applyAlignment="1">
      <alignment horizontal="left" vertical="top"/>
    </xf>
    <xf numFmtId="49" fontId="4" fillId="0" borderId="0" xfId="9" applyNumberFormat="1" applyFont="1" applyFill="1" applyAlignment="1">
      <alignment horizontal="left"/>
    </xf>
    <xf numFmtId="49" fontId="3" fillId="0" borderId="0" xfId="9" applyNumberFormat="1" applyFill="1" applyAlignment="1">
      <alignment horizontal="left"/>
    </xf>
    <xf numFmtId="49" fontId="6" fillId="0" borderId="0" xfId="9" applyNumberFormat="1" applyFont="1" applyFill="1" applyAlignment="1">
      <alignment horizontal="left" vertical="center"/>
    </xf>
    <xf numFmtId="49" fontId="2" fillId="0" borderId="0" xfId="9" applyNumberFormat="1" applyFont="1" applyFill="1" applyAlignment="1">
      <alignment horizontal="left" vertical="center"/>
    </xf>
    <xf numFmtId="0" fontId="2" fillId="0" borderId="2" xfId="9" applyFont="1" applyFill="1" applyBorder="1" applyAlignment="1">
      <alignment horizontal="left"/>
    </xf>
    <xf numFmtId="49" fontId="4" fillId="0" borderId="2" xfId="9" applyNumberFormat="1" applyFont="1" applyFill="1" applyBorder="1" applyAlignment="1">
      <alignment horizontal="left"/>
    </xf>
    <xf numFmtId="49" fontId="3" fillId="0" borderId="2" xfId="9" applyNumberFormat="1" applyFill="1" applyBorder="1" applyAlignment="1">
      <alignment horizontal="left"/>
    </xf>
    <xf numFmtId="49" fontId="4" fillId="0" borderId="4" xfId="9" applyNumberFormat="1" applyFont="1" applyFill="1" applyBorder="1" applyAlignment="1">
      <alignment horizontal="left" vertical="top" wrapText="1"/>
    </xf>
    <xf numFmtId="49" fontId="4" fillId="0" borderId="0" xfId="9" applyNumberFormat="1" applyFont="1" applyFill="1" applyAlignment="1">
      <alignment horizontal="left" vertical="top" wrapText="1"/>
    </xf>
    <xf numFmtId="49" fontId="4" fillId="0" borderId="2" xfId="9" applyNumberFormat="1" applyFont="1" applyFill="1" applyBorder="1" applyAlignment="1">
      <alignment horizontal="left" vertical="top" wrapText="1"/>
    </xf>
    <xf numFmtId="49" fontId="6" fillId="0" borderId="0" xfId="9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right" vertical="center"/>
    </xf>
    <xf numFmtId="164" fontId="4" fillId="0" borderId="0" xfId="6" applyNumberFormat="1" applyFont="1" applyFill="1" applyBorder="1" applyAlignment="1">
      <alignment horizontal="left" vertical="center"/>
    </xf>
    <xf numFmtId="49" fontId="4" fillId="0" borderId="0" xfId="6" applyNumberFormat="1" applyFont="1" applyFill="1" applyBorder="1" applyAlignment="1">
      <alignment horizontal="left" vertical="center"/>
    </xf>
    <xf numFmtId="0" fontId="15" fillId="0" borderId="0" xfId="9" applyFont="1" applyFill="1"/>
    <xf numFmtId="164" fontId="4" fillId="0" borderId="0" xfId="6" applyNumberFormat="1" applyFont="1" applyFill="1" applyAlignment="1">
      <alignment horizontal="right" vertical="center"/>
    </xf>
    <xf numFmtId="49" fontId="4" fillId="0" borderId="0" xfId="6" applyNumberFormat="1" applyFont="1" applyFill="1" applyAlignment="1">
      <alignment horizontal="left" vertical="center"/>
    </xf>
    <xf numFmtId="0" fontId="15" fillId="0" borderId="0" xfId="9" applyFont="1" applyFill="1" applyAlignment="1">
      <alignment horizontal="right"/>
    </xf>
    <xf numFmtId="49" fontId="4" fillId="0" borderId="0" xfId="9" applyNumberFormat="1" applyFont="1" applyFill="1" applyAlignment="1">
      <alignment horizontal="left" vertical="center" wrapText="1"/>
    </xf>
    <xf numFmtId="49" fontId="4" fillId="0" borderId="2" xfId="9" applyNumberFormat="1" applyFont="1" applyFill="1" applyBorder="1" applyAlignment="1">
      <alignment horizontal="left" vertical="top"/>
    </xf>
    <xf numFmtId="0" fontId="2" fillId="0" borderId="0" xfId="9" applyFont="1" applyFill="1" applyAlignment="1">
      <alignment vertical="center" wrapText="1"/>
    </xf>
    <xf numFmtId="0" fontId="43" fillId="0" borderId="0" xfId="9" applyFont="1" applyFill="1"/>
    <xf numFmtId="0" fontId="22" fillId="0" borderId="0" xfId="13" applyFont="1" applyFill="1" applyAlignment="1">
      <alignment horizontal="left" vertical="center"/>
    </xf>
    <xf numFmtId="0" fontId="26" fillId="0" borderId="0" xfId="13" applyFont="1" applyFill="1" applyAlignment="1">
      <alignment vertical="center"/>
    </xf>
    <xf numFmtId="0" fontId="12" fillId="0" borderId="0" xfId="9" applyFont="1" applyFill="1" applyAlignment="1">
      <alignment horizontal="left" vertical="center" wrapText="1"/>
    </xf>
    <xf numFmtId="164" fontId="4" fillId="0" borderId="0" xfId="13" applyNumberFormat="1" applyFont="1" applyFill="1" applyAlignment="1">
      <alignment horizontal="right" vertical="center"/>
    </xf>
    <xf numFmtId="167" fontId="4" fillId="0" borderId="0" xfId="13" applyNumberFormat="1" applyFont="1" applyFill="1" applyAlignment="1">
      <alignment horizontal="right" vertical="center"/>
    </xf>
    <xf numFmtId="0" fontId="4" fillId="0" borderId="0" xfId="9" applyFont="1" applyFill="1" applyAlignment="1">
      <alignment horizontal="left" vertical="center" wrapText="1"/>
    </xf>
    <xf numFmtId="0" fontId="5" fillId="0" borderId="0" xfId="9" applyFont="1" applyFill="1" applyAlignment="1">
      <alignment horizontal="left" vertical="center"/>
    </xf>
    <xf numFmtId="0" fontId="1" fillId="0" borderId="0" xfId="13" applyFill="1" applyAlignment="1">
      <alignment horizontal="left" vertical="center"/>
    </xf>
    <xf numFmtId="0" fontId="44" fillId="0" borderId="0" xfId="11" applyFont="1" applyFill="1" applyAlignment="1">
      <alignment horizontal="left" vertical="center"/>
    </xf>
    <xf numFmtId="3" fontId="4" fillId="0" borderId="0" xfId="13" applyNumberFormat="1" applyFont="1" applyFill="1" applyAlignment="1">
      <alignment horizontal="right" vertical="center"/>
    </xf>
    <xf numFmtId="0" fontId="4" fillId="0" borderId="2" xfId="9" applyFont="1" applyFill="1" applyBorder="1" applyAlignment="1">
      <alignment horizontal="right"/>
    </xf>
    <xf numFmtId="2" fontId="6" fillId="0" borderId="0" xfId="9" applyNumberFormat="1" applyFont="1" applyFill="1" applyAlignment="1">
      <alignment horizontal="right"/>
    </xf>
    <xf numFmtId="0" fontId="21" fillId="0" borderId="0" xfId="13" applyFont="1" applyFill="1" applyAlignment="1">
      <alignment horizontal="left" vertical="center"/>
    </xf>
    <xf numFmtId="0" fontId="37" fillId="0" borderId="0" xfId="11" applyFont="1" applyFill="1" applyAlignment="1">
      <alignment horizontal="left" vertical="center"/>
    </xf>
    <xf numFmtId="0" fontId="18" fillId="0" borderId="2" xfId="9" applyFont="1" applyFill="1" applyBorder="1" applyAlignment="1">
      <alignment horizontal="left" vertical="center"/>
    </xf>
    <xf numFmtId="0" fontId="19" fillId="0" borderId="2" xfId="9" applyFont="1" applyFill="1" applyBorder="1" applyAlignment="1">
      <alignment horizontal="left" vertical="center"/>
    </xf>
    <xf numFmtId="0" fontId="17" fillId="0" borderId="2" xfId="9" applyFont="1" applyFill="1" applyBorder="1" applyAlignment="1">
      <alignment horizontal="left" vertical="center"/>
    </xf>
    <xf numFmtId="0" fontId="20" fillId="0" borderId="4" xfId="9" applyFont="1" applyFill="1" applyBorder="1" applyAlignment="1">
      <alignment horizontal="left" vertical="center"/>
    </xf>
    <xf numFmtId="168" fontId="4" fillId="0" borderId="0" xfId="9" applyNumberFormat="1" applyFont="1" applyFill="1" applyAlignment="1">
      <alignment vertical="center"/>
    </xf>
    <xf numFmtId="0" fontId="6" fillId="0" borderId="0" xfId="9" applyFont="1" applyFill="1" applyAlignment="1">
      <alignment vertical="center"/>
    </xf>
    <xf numFmtId="3" fontId="4" fillId="0" borderId="2" xfId="9" applyNumberFormat="1" applyFont="1" applyFill="1" applyBorder="1" applyAlignment="1">
      <alignment vertical="center"/>
    </xf>
    <xf numFmtId="170" fontId="4" fillId="0" borderId="0" xfId="9" applyNumberFormat="1" applyFont="1" applyFill="1" applyAlignment="1">
      <alignment vertical="center"/>
    </xf>
    <xf numFmtId="0" fontId="7" fillId="0" borderId="0" xfId="0" applyFont="1" applyFill="1"/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center"/>
    </xf>
    <xf numFmtId="3" fontId="4" fillId="0" borderId="0" xfId="9" applyNumberFormat="1" applyFont="1" applyFill="1" applyAlignment="1">
      <alignment horizontal="center" vertical="center"/>
    </xf>
    <xf numFmtId="0" fontId="14" fillId="0" borderId="0" xfId="9" applyFont="1" applyFill="1"/>
    <xf numFmtId="167" fontId="4" fillId="0" borderId="0" xfId="9" quotePrefix="1" applyNumberFormat="1" applyFont="1" applyFill="1" applyAlignment="1">
      <alignment horizontal="right"/>
    </xf>
    <xf numFmtId="3" fontId="4" fillId="0" borderId="2" xfId="9" applyNumberFormat="1" applyFont="1" applyFill="1" applyBorder="1" applyAlignment="1">
      <alignment horizontal="center" vertical="center"/>
    </xf>
    <xf numFmtId="0" fontId="2" fillId="0" borderId="0" xfId="9" applyFont="1" applyFill="1"/>
    <xf numFmtId="0" fontId="6" fillId="0" borderId="4" xfId="9" applyFont="1" applyFill="1" applyBorder="1"/>
    <xf numFmtId="168" fontId="4" fillId="0" borderId="0" xfId="9" applyNumberFormat="1" applyFont="1" applyFill="1"/>
    <xf numFmtId="168" fontId="6" fillId="0" borderId="0" xfId="9" applyNumberFormat="1" applyFont="1" applyFill="1"/>
    <xf numFmtId="3" fontId="4" fillId="0" borderId="0" xfId="9" applyNumberFormat="1" applyFont="1" applyFill="1" applyAlignment="1">
      <alignment wrapText="1"/>
    </xf>
    <xf numFmtId="0" fontId="12" fillId="0" borderId="0" xfId="9" applyFont="1" applyFill="1" applyAlignment="1">
      <alignment vertical="center" wrapText="1"/>
    </xf>
    <xf numFmtId="16" fontId="4" fillId="0" borderId="0" xfId="9" applyNumberFormat="1" applyFont="1" applyFill="1" applyAlignment="1">
      <alignment vertical="center"/>
    </xf>
    <xf numFmtId="167" fontId="4" fillId="0" borderId="0" xfId="9" applyNumberFormat="1" applyFont="1" applyFill="1" applyAlignment="1">
      <alignment horizontal="right" vertical="center" wrapText="1"/>
    </xf>
    <xf numFmtId="0" fontId="33" fillId="0" borderId="6" xfId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30" fillId="0" borderId="0" xfId="0" applyFont="1" applyAlignment="1">
      <alignment horizontal="left" vertical="center"/>
    </xf>
    <xf numFmtId="0" fontId="31" fillId="0" borderId="4" xfId="9" applyFont="1" applyFill="1" applyBorder="1" applyAlignment="1">
      <alignment horizontal="center" vertical="center"/>
    </xf>
    <xf numFmtId="1" fontId="4" fillId="0" borderId="0" xfId="9" applyNumberFormat="1" applyFont="1" applyFill="1"/>
    <xf numFmtId="3" fontId="6" fillId="0" borderId="0" xfId="22" applyNumberFormat="1" applyFont="1" applyFill="1" applyAlignment="1">
      <alignment horizontal="left" vertical="center"/>
    </xf>
    <xf numFmtId="3" fontId="4" fillId="0" borderId="0" xfId="22" applyNumberFormat="1" applyFont="1" applyFill="1" applyAlignment="1">
      <alignment vertical="center"/>
    </xf>
    <xf numFmtId="3" fontId="6" fillId="0" borderId="0" xfId="22" applyNumberFormat="1" applyFont="1" applyFill="1" applyAlignment="1">
      <alignment vertical="top"/>
    </xf>
    <xf numFmtId="164" fontId="4" fillId="0" borderId="0" xfId="5" applyNumberFormat="1" applyFont="1" applyFill="1" applyAlignment="1">
      <alignment vertical="center"/>
    </xf>
    <xf numFmtId="164" fontId="4" fillId="0" borderId="0" xfId="5" applyNumberFormat="1" applyFont="1" applyFill="1" applyBorder="1" applyAlignment="1">
      <alignment vertical="center"/>
    </xf>
    <xf numFmtId="164" fontId="4" fillId="0" borderId="0" xfId="5" applyNumberFormat="1" applyFont="1" applyFill="1" applyBorder="1" applyAlignment="1">
      <alignment vertical="top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3" fontId="37" fillId="0" borderId="0" xfId="19" applyNumberFormat="1" applyFont="1" applyFill="1"/>
    <xf numFmtId="3" fontId="4" fillId="0" borderId="0" xfId="19" applyNumberFormat="1" applyFont="1" applyFill="1"/>
    <xf numFmtId="3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/>
    <xf numFmtId="0" fontId="4" fillId="0" borderId="4" xfId="9" applyFont="1" applyFill="1" applyBorder="1"/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169" fontId="4" fillId="0" borderId="0" xfId="9" applyNumberFormat="1" applyFont="1" applyFill="1" applyAlignment="1">
      <alignment vertical="center"/>
    </xf>
    <xf numFmtId="169" fontId="4" fillId="0" borderId="0" xfId="9" applyNumberFormat="1" applyFont="1" applyFill="1" applyAlignment="1">
      <alignment horizontal="right" vertical="center"/>
    </xf>
    <xf numFmtId="167" fontId="4" fillId="0" borderId="0" xfId="22" applyNumberFormat="1" applyFont="1" applyFill="1"/>
    <xf numFmtId="167" fontId="7" fillId="0" borderId="0" xfId="9" applyNumberFormat="1" applyFont="1" applyFill="1"/>
    <xf numFmtId="167" fontId="7" fillId="0" borderId="0" xfId="9" applyNumberFormat="1" applyFont="1" applyFill="1" applyAlignment="1">
      <alignment vertical="center"/>
    </xf>
    <xf numFmtId="167" fontId="46" fillId="0" borderId="0" xfId="9" applyNumberFormat="1" applyFont="1" applyFill="1" applyAlignment="1">
      <alignment vertical="center"/>
    </xf>
    <xf numFmtId="3" fontId="7" fillId="0" borderId="0" xfId="9" applyNumberFormat="1" applyFont="1" applyFill="1"/>
    <xf numFmtId="0" fontId="46" fillId="0" borderId="0" xfId="9" applyFont="1" applyFill="1" applyAlignment="1">
      <alignment vertical="center"/>
    </xf>
    <xf numFmtId="167" fontId="4" fillId="0" borderId="0" xfId="0" applyNumberFormat="1" applyFont="1" applyAlignment="1">
      <alignment vertical="center"/>
    </xf>
    <xf numFmtId="0" fontId="2" fillId="0" borderId="0" xfId="22" applyFont="1" applyFill="1" applyAlignment="1">
      <alignment vertical="center"/>
    </xf>
    <xf numFmtId="0" fontId="12" fillId="0" borderId="0" xfId="9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0" xfId="9" applyFont="1" applyFill="1" applyAlignment="1">
      <alignment horizontal="left" vertical="center"/>
    </xf>
    <xf numFmtId="0" fontId="12" fillId="0" borderId="0" xfId="9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0" xfId="9" applyFont="1" applyFill="1" applyAlignment="1">
      <alignment horizontal="center" vertical="center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4" xfId="9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4" fillId="0" borderId="0" xfId="9" applyFont="1" applyFill="1" applyAlignment="1">
      <alignment horizontal="left" vertical="center"/>
    </xf>
    <xf numFmtId="3" fontId="5" fillId="0" borderId="0" xfId="0" applyNumberFormat="1" applyFont="1" applyFill="1"/>
    <xf numFmtId="0" fontId="40" fillId="0" borderId="0" xfId="19" applyFont="1" applyFill="1"/>
    <xf numFmtId="3" fontId="40" fillId="0" borderId="0" xfId="19" applyNumberFormat="1" applyFont="1" applyFill="1"/>
    <xf numFmtId="0" fontId="5" fillId="0" borderId="0" xfId="16" applyFont="1" applyFill="1"/>
    <xf numFmtId="3" fontId="38" fillId="0" borderId="0" xfId="19" applyNumberFormat="1" applyFont="1" applyFill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vertical="center"/>
    </xf>
    <xf numFmtId="3" fontId="6" fillId="0" borderId="0" xfId="22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vertical="top"/>
    </xf>
    <xf numFmtId="3" fontId="4" fillId="0" borderId="0" xfId="22" applyNumberFormat="1" applyFont="1" applyFill="1" applyAlignment="1">
      <alignment horizontal="right" vertical="center"/>
    </xf>
    <xf numFmtId="3" fontId="6" fillId="0" borderId="0" xfId="9" applyNumberFormat="1" applyFont="1" applyFill="1" applyAlignment="1">
      <alignment vertical="top"/>
    </xf>
    <xf numFmtId="2" fontId="4" fillId="0" borderId="0" xfId="9" applyNumberFormat="1" applyFont="1" applyFill="1" applyAlignment="1">
      <alignment horizontal="right"/>
    </xf>
    <xf numFmtId="3" fontId="5" fillId="0" borderId="0" xfId="9" applyNumberFormat="1" applyFont="1" applyFill="1" applyAlignment="1">
      <alignment horizontal="right" vertical="center"/>
    </xf>
    <xf numFmtId="2" fontId="5" fillId="0" borderId="0" xfId="9" applyNumberFormat="1" applyFont="1" applyFill="1" applyAlignment="1">
      <alignment horizontal="right" vertical="center"/>
    </xf>
    <xf numFmtId="0" fontId="5" fillId="0" borderId="0" xfId="9" applyFont="1" applyFill="1" applyAlignment="1">
      <alignment horizontal="right" vertical="center"/>
    </xf>
    <xf numFmtId="167" fontId="5" fillId="0" borderId="0" xfId="9" applyNumberFormat="1" applyFont="1" applyFill="1" applyAlignment="1">
      <alignment horizontal="right" vertical="center"/>
    </xf>
    <xf numFmtId="0" fontId="6" fillId="0" borderId="0" xfId="9" applyFont="1" applyFill="1" applyAlignment="1">
      <alignment horizontal="right"/>
    </xf>
    <xf numFmtId="167" fontId="6" fillId="0" borderId="0" xfId="9" applyNumberFormat="1" applyFont="1" applyFill="1" applyAlignment="1">
      <alignment horizontal="right"/>
    </xf>
    <xf numFmtId="3" fontId="6" fillId="0" borderId="0" xfId="9" applyNumberFormat="1" applyFont="1" applyFill="1" applyAlignment="1">
      <alignment horizontal="right" vertical="top"/>
    </xf>
    <xf numFmtId="2" fontId="6" fillId="0" borderId="0" xfId="9" applyNumberFormat="1" applyFont="1" applyFill="1" applyAlignment="1">
      <alignment horizontal="right" vertical="top"/>
    </xf>
    <xf numFmtId="0" fontId="6" fillId="0" borderId="0" xfId="9" applyFont="1" applyFill="1" applyAlignment="1">
      <alignment horizontal="right" vertical="top"/>
    </xf>
    <xf numFmtId="167" fontId="6" fillId="0" borderId="0" xfId="9" applyNumberFormat="1" applyFont="1" applyFill="1" applyAlignment="1">
      <alignment horizontal="right" vertical="top"/>
    </xf>
    <xf numFmtId="0" fontId="3" fillId="0" borderId="6" xfId="0" applyFont="1" applyFill="1" applyBorder="1" applyAlignment="1">
      <alignment horizontal="left" vertical="top"/>
    </xf>
    <xf numFmtId="3" fontId="5" fillId="0" borderId="0" xfId="9" applyNumberFormat="1" applyFont="1" applyFill="1" applyAlignment="1">
      <alignment vertical="center"/>
    </xf>
    <xf numFmtId="164" fontId="5" fillId="0" borderId="0" xfId="9" applyNumberFormat="1" applyFont="1" applyFill="1" applyAlignment="1">
      <alignment vertical="center"/>
    </xf>
    <xf numFmtId="167" fontId="6" fillId="0" borderId="0" xfId="9" applyNumberFormat="1" applyFont="1" applyFill="1" applyAlignment="1">
      <alignment horizontal="right" vertical="center"/>
    </xf>
    <xf numFmtId="2" fontId="6" fillId="0" borderId="0" xfId="9" applyNumberFormat="1" applyFont="1" applyFill="1" applyAlignment="1">
      <alignment horizontal="right" vertical="center"/>
    </xf>
    <xf numFmtId="3" fontId="6" fillId="0" borderId="0" xfId="9" applyNumberFormat="1" applyFont="1" applyFill="1" applyAlignment="1">
      <alignment vertical="center"/>
    </xf>
    <xf numFmtId="164" fontId="6" fillId="0" borderId="0" xfId="9" applyNumberFormat="1" applyFont="1" applyFill="1" applyAlignment="1">
      <alignment vertical="center"/>
    </xf>
    <xf numFmtId="0" fontId="4" fillId="0" borderId="0" xfId="9" applyFont="1" applyFill="1" applyAlignment="1">
      <alignment vertical="center"/>
    </xf>
    <xf numFmtId="3" fontId="4" fillId="0" borderId="0" xfId="6" applyNumberFormat="1" applyFont="1" applyFill="1" applyBorder="1" applyAlignment="1">
      <alignment horizontal="right" vertical="center"/>
    </xf>
    <xf numFmtId="49" fontId="4" fillId="0" borderId="0" xfId="9" quotePrefix="1" applyNumberFormat="1" applyFont="1" applyFill="1" applyAlignment="1">
      <alignment horizontal="left" vertical="center"/>
    </xf>
    <xf numFmtId="164" fontId="4" fillId="0" borderId="0" xfId="9" quotePrefix="1" applyNumberFormat="1" applyFont="1" applyFill="1" applyAlignment="1">
      <alignment horizontal="right" vertical="center"/>
    </xf>
    <xf numFmtId="164" fontId="4" fillId="0" borderId="0" xfId="9" quotePrefix="1" applyNumberFormat="1" applyFont="1" applyFill="1" applyAlignment="1">
      <alignment horizontal="left" vertical="center"/>
    </xf>
    <xf numFmtId="3" fontId="6" fillId="0" borderId="0" xfId="6" applyNumberFormat="1" applyFont="1" applyFill="1" applyBorder="1" applyAlignment="1">
      <alignment horizontal="right" vertical="center"/>
    </xf>
    <xf numFmtId="164" fontId="6" fillId="0" borderId="0" xfId="6" applyNumberFormat="1" applyFont="1" applyFill="1" applyBorder="1" applyAlignment="1">
      <alignment horizontal="right" vertical="center"/>
    </xf>
    <xf numFmtId="164" fontId="4" fillId="0" borderId="0" xfId="6" quotePrefix="1" applyNumberFormat="1" applyFont="1" applyFill="1" applyAlignment="1">
      <alignment horizontal="right" vertical="center"/>
    </xf>
    <xf numFmtId="3" fontId="4" fillId="0" borderId="0" xfId="6" applyNumberFormat="1" applyFont="1" applyFill="1" applyBorder="1" applyAlignment="1">
      <alignment horizontal="right"/>
    </xf>
    <xf numFmtId="164" fontId="4" fillId="0" borderId="0" xfId="6" applyNumberFormat="1" applyFont="1" applyFill="1" applyAlignment="1">
      <alignment horizontal="right"/>
    </xf>
    <xf numFmtId="49" fontId="4" fillId="0" borderId="0" xfId="6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right"/>
    </xf>
    <xf numFmtId="49" fontId="4" fillId="0" borderId="0" xfId="6" applyNumberFormat="1" applyFont="1" applyFill="1" applyBorder="1" applyAlignment="1">
      <alignment horizontal="left"/>
    </xf>
    <xf numFmtId="164" fontId="4" fillId="0" borderId="0" xfId="9" quotePrefix="1" applyNumberFormat="1" applyFont="1" applyFill="1" applyAlignment="1">
      <alignment horizontal="right"/>
    </xf>
    <xf numFmtId="49" fontId="4" fillId="0" borderId="0" xfId="9" quotePrefix="1" applyNumberFormat="1" applyFont="1" applyFill="1" applyAlignment="1">
      <alignment horizontal="left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9" applyNumberFormat="1" applyFont="1" applyFill="1" applyAlignment="1">
      <alignment horizontal="left" vertical="center"/>
    </xf>
    <xf numFmtId="167" fontId="4" fillId="0" borderId="0" xfId="9" applyNumberFormat="1" applyFont="1" applyFill="1" applyAlignment="1">
      <alignment horizontal="left"/>
    </xf>
    <xf numFmtId="167" fontId="6" fillId="0" borderId="0" xfId="9" applyNumberFormat="1" applyFont="1" applyFill="1" applyAlignment="1">
      <alignment horizontal="left"/>
    </xf>
    <xf numFmtId="4" fontId="4" fillId="0" borderId="0" xfId="9" applyNumberFormat="1" applyFont="1" applyFill="1" applyAlignment="1">
      <alignment horizontal="right"/>
    </xf>
    <xf numFmtId="4" fontId="4" fillId="0" borderId="0" xfId="9" applyNumberFormat="1" applyFont="1" applyFill="1" applyAlignment="1">
      <alignment horizontal="left" vertical="center"/>
    </xf>
    <xf numFmtId="3" fontId="4" fillId="0" borderId="0" xfId="16" applyNumberFormat="1" applyFont="1" applyFill="1"/>
    <xf numFmtId="167" fontId="4" fillId="0" borderId="0" xfId="0" applyNumberFormat="1" applyFont="1" applyFill="1"/>
    <xf numFmtId="164" fontId="6" fillId="0" borderId="0" xfId="9" applyNumberFormat="1" applyFont="1" applyFill="1"/>
    <xf numFmtId="167" fontId="6" fillId="0" borderId="0" xfId="0" applyNumberFormat="1" applyFont="1" applyFill="1"/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horizontal="right"/>
    </xf>
    <xf numFmtId="168" fontId="5" fillId="0" borderId="0" xfId="2" applyNumberFormat="1" applyFont="1" applyFill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/>
    </xf>
    <xf numFmtId="168" fontId="15" fillId="0" borderId="0" xfId="2" applyNumberFormat="1" applyFont="1" applyFill="1" applyAlignment="1">
      <alignment horizontal="right"/>
    </xf>
    <xf numFmtId="168" fontId="4" fillId="0" borderId="0" xfId="9" applyNumberFormat="1" applyFont="1" applyFill="1" applyAlignment="1">
      <alignment horizontal="right" vertical="center"/>
    </xf>
    <xf numFmtId="168" fontId="4" fillId="0" borderId="0" xfId="9" applyNumberFormat="1" applyFont="1" applyFill="1" applyAlignment="1">
      <alignment horizontal="right"/>
    </xf>
    <xf numFmtId="168" fontId="5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vertical="center"/>
    </xf>
    <xf numFmtId="168" fontId="6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horizontal="right" vertical="top"/>
    </xf>
    <xf numFmtId="168" fontId="4" fillId="0" borderId="0" xfId="2" applyNumberFormat="1" applyFont="1" applyFill="1" applyBorder="1" applyAlignment="1">
      <alignment horizontal="right" vertical="center"/>
    </xf>
    <xf numFmtId="3" fontId="4" fillId="0" borderId="0" xfId="9" applyNumberFormat="1" applyFont="1" applyFill="1" applyAlignment="1">
      <alignment vertical="center" wrapText="1"/>
    </xf>
    <xf numFmtId="0" fontId="4" fillId="0" borderId="0" xfId="9" applyFont="1" applyFill="1" applyAlignment="1">
      <alignment horizontal="left"/>
    </xf>
    <xf numFmtId="168" fontId="4" fillId="0" borderId="0" xfId="2" applyNumberFormat="1" applyFont="1" applyFill="1" applyAlignment="1">
      <alignment vertical="center"/>
    </xf>
    <xf numFmtId="168" fontId="6" fillId="0" borderId="0" xfId="2" applyNumberFormat="1" applyFont="1" applyFill="1" applyAlignment="1">
      <alignment vertical="center"/>
    </xf>
    <xf numFmtId="164" fontId="42" fillId="0" borderId="0" xfId="9" applyNumberFormat="1" applyFont="1" applyFill="1" applyAlignment="1">
      <alignment horizontal="left" vertical="center"/>
    </xf>
    <xf numFmtId="167" fontId="4" fillId="0" borderId="0" xfId="9" quotePrefix="1" applyNumberFormat="1" applyFont="1" applyFill="1" applyAlignment="1">
      <alignment horizontal="right" vertical="center"/>
    </xf>
    <xf numFmtId="0" fontId="5" fillId="0" borderId="0" xfId="9" applyFont="1" applyFill="1" applyAlignment="1">
      <alignment horizontal="left" vertical="center"/>
    </xf>
    <xf numFmtId="168" fontId="4" fillId="0" borderId="0" xfId="6" applyNumberFormat="1" applyFont="1" applyFill="1"/>
    <xf numFmtId="168" fontId="5" fillId="0" borderId="0" xfId="6" applyNumberFormat="1" applyFont="1" applyFill="1"/>
    <xf numFmtId="168" fontId="6" fillId="0" borderId="0" xfId="6" applyNumberFormat="1" applyFont="1" applyFill="1" applyAlignment="1">
      <alignment vertical="center"/>
    </xf>
    <xf numFmtId="167" fontId="6" fillId="0" borderId="0" xfId="9" applyNumberFormat="1" applyFont="1" applyFill="1" applyAlignment="1">
      <alignment vertical="center"/>
    </xf>
    <xf numFmtId="167" fontId="5" fillId="0" borderId="0" xfId="13" applyNumberFormat="1" applyFont="1" applyFill="1" applyAlignment="1">
      <alignment horizontal="right" vertical="center"/>
    </xf>
    <xf numFmtId="3" fontId="6" fillId="0" borderId="0" xfId="13" applyNumberFormat="1" applyFont="1" applyFill="1" applyAlignment="1">
      <alignment horizontal="right" vertical="center"/>
    </xf>
    <xf numFmtId="0" fontId="6" fillId="0" borderId="0" xfId="9" applyFont="1" applyFill="1" applyAlignment="1">
      <alignment horizontal="right" vertical="center"/>
    </xf>
    <xf numFmtId="167" fontId="6" fillId="0" borderId="0" xfId="13" applyNumberFormat="1" applyFont="1" applyFill="1" applyAlignment="1">
      <alignment horizontal="right" vertical="center"/>
    </xf>
    <xf numFmtId="164" fontId="6" fillId="0" borderId="0" xfId="13" applyNumberFormat="1" applyFont="1" applyFill="1" applyAlignment="1">
      <alignment horizontal="right" vertical="center"/>
    </xf>
    <xf numFmtId="0" fontId="4" fillId="0" borderId="0" xfId="9" applyFont="1" applyFill="1" applyAlignment="1">
      <alignment horizontal="justify" vertical="center" wrapText="1"/>
    </xf>
    <xf numFmtId="0" fontId="4" fillId="0" borderId="3" xfId="13" applyFont="1" applyFill="1" applyBorder="1" applyAlignment="1">
      <alignment horizontal="right" vertical="center" wrapText="1"/>
    </xf>
    <xf numFmtId="0" fontId="4" fillId="0" borderId="0" xfId="9" applyFont="1" applyFill="1" applyBorder="1"/>
    <xf numFmtId="167" fontId="4" fillId="0" borderId="0" xfId="9" applyNumberFormat="1" applyFont="1" applyFill="1" applyAlignment="1">
      <alignment horizontal="center" vertical="center"/>
    </xf>
    <xf numFmtId="167" fontId="4" fillId="0" borderId="0" xfId="9" applyNumberFormat="1" applyFont="1" applyFill="1" applyAlignment="1">
      <alignment horizontal="center"/>
    </xf>
    <xf numFmtId="167" fontId="6" fillId="0" borderId="0" xfId="9" applyNumberFormat="1" applyFont="1" applyFill="1" applyAlignment="1">
      <alignment horizontal="center"/>
    </xf>
    <xf numFmtId="0" fontId="6" fillId="0" borderId="0" xfId="9" applyFont="1" applyFill="1" applyAlignment="1">
      <alignment horizontal="center" vertical="center"/>
    </xf>
    <xf numFmtId="167" fontId="6" fillId="0" borderId="0" xfId="9" applyNumberFormat="1" applyFont="1" applyFill="1" applyAlignment="1">
      <alignment horizontal="center" vertical="center"/>
    </xf>
    <xf numFmtId="0" fontId="48" fillId="0" borderId="0" xfId="9" applyFont="1" applyFill="1"/>
    <xf numFmtId="0" fontId="12" fillId="0" borderId="0" xfId="9" applyFont="1" applyFill="1"/>
    <xf numFmtId="1" fontId="4" fillId="0" borderId="0" xfId="9" applyNumberFormat="1" applyFont="1" applyFill="1" applyAlignment="1">
      <alignment vertical="center"/>
    </xf>
    <xf numFmtId="1" fontId="4" fillId="0" borderId="0" xfId="9" applyNumberFormat="1" applyFont="1" applyFill="1" applyAlignment="1">
      <alignment horizontal="right"/>
    </xf>
    <xf numFmtId="1" fontId="4" fillId="0" borderId="0" xfId="9" applyNumberFormat="1" applyFont="1" applyFill="1" applyAlignment="1">
      <alignment horizontal="right" vertical="center"/>
    </xf>
    <xf numFmtId="1" fontId="5" fillId="0" borderId="0" xfId="9" applyNumberFormat="1" applyFont="1" applyFill="1" applyAlignment="1">
      <alignment horizontal="right" vertical="center"/>
    </xf>
    <xf numFmtId="1" fontId="6" fillId="0" borderId="0" xfId="9" applyNumberFormat="1" applyFont="1" applyFill="1" applyAlignment="1">
      <alignment horizontal="right" vertical="center"/>
    </xf>
    <xf numFmtId="1" fontId="6" fillId="0" borderId="0" xfId="9" applyNumberFormat="1" applyFont="1" applyFill="1" applyAlignment="1">
      <alignment horizontal="right"/>
    </xf>
    <xf numFmtId="0" fontId="4" fillId="0" borderId="0" xfId="9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justify" vertical="top" wrapText="1"/>
    </xf>
    <xf numFmtId="0" fontId="4" fillId="0" borderId="4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0" xfId="0" applyFont="1" applyFill="1" applyAlignment="1">
      <alignment vertical="center"/>
    </xf>
    <xf numFmtId="3" fontId="4" fillId="0" borderId="0" xfId="0" applyNumberFormat="1" applyFont="1" applyAlignment="1">
      <alignment horizontal="center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" fillId="0" borderId="0" xfId="22" applyFont="1" applyFill="1" applyAlignment="1">
      <alignment vertical="center"/>
    </xf>
    <xf numFmtId="0" fontId="12" fillId="0" borderId="0" xfId="9" applyFont="1" applyFill="1" applyAlignment="1">
      <alignment vertical="center"/>
    </xf>
    <xf numFmtId="0" fontId="4" fillId="0" borderId="0" xfId="9" applyFont="1" applyFill="1" applyAlignment="1" applyProtection="1">
      <alignment vertical="center"/>
      <protection locked="0"/>
    </xf>
    <xf numFmtId="0" fontId="37" fillId="0" borderId="0" xfId="9" applyFont="1" applyFill="1" applyAlignment="1">
      <alignment horizontal="justify" vertical="center" wrapText="1"/>
    </xf>
    <xf numFmtId="0" fontId="2" fillId="0" borderId="0" xfId="9" applyFont="1" applyFill="1" applyAlignment="1">
      <alignment vertical="center"/>
    </xf>
    <xf numFmtId="0" fontId="12" fillId="0" borderId="0" xfId="9" applyFont="1" applyFill="1" applyAlignment="1">
      <alignment vertical="center" wrapText="1"/>
    </xf>
    <xf numFmtId="0" fontId="37" fillId="0" borderId="0" xfId="9" applyFont="1" applyFill="1" applyAlignment="1">
      <alignment horizontal="justify" vertical="top" wrapText="1"/>
    </xf>
    <xf numFmtId="3" fontId="4" fillId="0" borderId="0" xfId="9" applyNumberFormat="1" applyFont="1" applyFill="1" applyAlignment="1">
      <alignment horizontal="center" vertical="center"/>
    </xf>
    <xf numFmtId="0" fontId="37" fillId="0" borderId="0" xfId="9" applyFont="1" applyFill="1" applyAlignment="1">
      <alignment vertical="center" wrapText="1"/>
    </xf>
    <xf numFmtId="0" fontId="4" fillId="0" borderId="0" xfId="9" applyFont="1" applyFill="1" applyAlignment="1" applyProtection="1">
      <alignment horizontal="left" vertical="center" wrapText="1"/>
      <protection locked="0"/>
    </xf>
    <xf numFmtId="0" fontId="1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right" vertical="top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 wrapText="1"/>
    </xf>
    <xf numFmtId="49" fontId="4" fillId="0" borderId="0" xfId="9" applyNumberFormat="1" applyFont="1" applyFill="1" applyAlignment="1">
      <alignment horizontal="center" vertical="center"/>
    </xf>
    <xf numFmtId="0" fontId="4" fillId="0" borderId="0" xfId="9" applyFont="1" applyFill="1" applyAlignment="1">
      <alignment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2" fillId="0" borderId="0" xfId="9" applyFont="1" applyFill="1" applyAlignment="1">
      <alignment vertical="center" wrapText="1"/>
    </xf>
    <xf numFmtId="0" fontId="2" fillId="0" borderId="0" xfId="9" applyFont="1" applyFill="1" applyAlignment="1">
      <alignment horizontal="left" vertical="center" wrapText="1"/>
    </xf>
    <xf numFmtId="0" fontId="4" fillId="0" borderId="2" xfId="9" applyFont="1" applyFill="1" applyBorder="1" applyAlignment="1">
      <alignment horizontal="center" vertical="top" wrapText="1"/>
    </xf>
    <xf numFmtId="0" fontId="4" fillId="0" borderId="0" xfId="9" applyFont="1" applyFill="1" applyAlignment="1">
      <alignment horizontal="center" vertical="center"/>
    </xf>
    <xf numFmtId="0" fontId="4" fillId="0" borderId="3" xfId="9" applyFont="1" applyFill="1" applyBorder="1" applyAlignment="1">
      <alignment horizontal="center" vertical="center" wrapText="1"/>
    </xf>
    <xf numFmtId="0" fontId="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/>
    </xf>
    <xf numFmtId="0" fontId="4" fillId="0" borderId="2" xfId="9" applyFont="1" applyFill="1" applyBorder="1" applyAlignment="1">
      <alignment horizontal="left" vertical="center"/>
    </xf>
    <xf numFmtId="0" fontId="4" fillId="0" borderId="0" xfId="9" applyFont="1" applyFill="1" applyAlignment="1">
      <alignment vertical="top"/>
    </xf>
    <xf numFmtId="0" fontId="4" fillId="0" borderId="0" xfId="9" applyFont="1" applyFill="1" applyAlignment="1">
      <alignment horizontal="center" vertical="center" wrapText="1"/>
    </xf>
    <xf numFmtId="0" fontId="12" fillId="0" borderId="0" xfId="9" applyFont="1" applyFill="1" applyAlignment="1">
      <alignment horizontal="left" vertical="center" wrapText="1"/>
    </xf>
    <xf numFmtId="16" fontId="4" fillId="0" borderId="0" xfId="9" applyNumberFormat="1" applyFont="1" applyFill="1" applyAlignment="1">
      <alignment horizontal="center" vertical="center"/>
    </xf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top"/>
    </xf>
    <xf numFmtId="0" fontId="4" fillId="0" borderId="0" xfId="9" applyFont="1" applyFill="1" applyAlignment="1">
      <alignment horizontal="left"/>
    </xf>
    <xf numFmtId="0" fontId="2" fillId="0" borderId="0" xfId="9" applyFont="1" applyFill="1" applyAlignment="1">
      <alignment horizontal="left" vertical="top" wrapText="1"/>
    </xf>
    <xf numFmtId="3" fontId="11" fillId="0" borderId="0" xfId="9" applyNumberFormat="1" applyFont="1" applyFill="1" applyAlignment="1">
      <alignment horizontal="center"/>
    </xf>
    <xf numFmtId="3" fontId="6" fillId="0" borderId="0" xfId="9" applyNumberFormat="1" applyFont="1" applyFill="1" applyAlignment="1">
      <alignment horizontal="left"/>
    </xf>
    <xf numFmtId="0" fontId="4" fillId="0" borderId="0" xfId="9" applyNumberFormat="1" applyFont="1" applyFill="1" applyAlignment="1">
      <alignment horizontal="center" vertical="center"/>
    </xf>
    <xf numFmtId="0" fontId="2" fillId="0" borderId="0" xfId="9" applyFont="1" applyFill="1" applyAlignment="1">
      <alignment horizontal="justify" vertical="justify" wrapText="1"/>
    </xf>
    <xf numFmtId="0" fontId="4" fillId="0" borderId="0" xfId="22" applyFont="1" applyFill="1" applyAlignment="1">
      <alignment horizontal="left" vertical="center" wrapText="1"/>
    </xf>
    <xf numFmtId="0" fontId="45" fillId="0" borderId="0" xfId="9" applyFont="1" applyFill="1" applyAlignment="1">
      <alignment vertical="center" wrapText="1"/>
    </xf>
    <xf numFmtId="0" fontId="4" fillId="0" borderId="4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/>
    </xf>
    <xf numFmtId="0" fontId="4" fillId="0" borderId="2" xfId="9" applyFont="1" applyFill="1" applyBorder="1" applyAlignment="1">
      <alignment horizontal="center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horizontal="center" wrapText="1"/>
    </xf>
    <xf numFmtId="0" fontId="4" fillId="0" borderId="0" xfId="22" applyFont="1" applyFill="1" applyAlignment="1">
      <alignment horizontal="left" vertical="top" wrapText="1"/>
    </xf>
    <xf numFmtId="0" fontId="12" fillId="0" borderId="0" xfId="9" quotePrefix="1" applyFont="1" applyFill="1" applyAlignment="1">
      <alignment horizontal="left" vertical="center"/>
    </xf>
    <xf numFmtId="0" fontId="4" fillId="0" borderId="4" xfId="9" quotePrefix="1" applyFont="1" applyFill="1" applyBorder="1" applyAlignment="1">
      <alignment horizontal="left" vertical="center" wrapText="1"/>
    </xf>
    <xf numFmtId="0" fontId="4" fillId="0" borderId="2" xfId="9" quotePrefix="1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/>
    </xf>
    <xf numFmtId="0" fontId="4" fillId="0" borderId="0" xfId="13" applyFont="1" applyFill="1" applyAlignment="1">
      <alignment horizontal="left" vertical="center"/>
    </xf>
    <xf numFmtId="0" fontId="4" fillId="0" borderId="4" xfId="9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22" fillId="0" borderId="0" xfId="13" applyFont="1" applyFill="1" applyAlignment="1">
      <alignment horizontal="left" vertical="center"/>
    </xf>
    <xf numFmtId="0" fontId="4" fillId="0" borderId="0" xfId="9" applyFont="1" applyFill="1" applyAlignment="1">
      <alignment horizontal="left" wrapText="1"/>
    </xf>
    <xf numFmtId="0" fontId="4" fillId="0" borderId="0" xfId="0" applyFont="1" applyFill="1" applyAlignment="1">
      <alignment horizontal="justify" vertical="top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right" vertical="top" wrapText="1"/>
    </xf>
    <xf numFmtId="0" fontId="4" fillId="0" borderId="0" xfId="9" applyFont="1" applyFill="1" applyAlignment="1">
      <alignment horizontal="justify" vertical="center" wrapText="1"/>
    </xf>
    <xf numFmtId="0" fontId="4" fillId="0" borderId="0" xfId="9" applyFont="1" applyFill="1" applyAlignment="1">
      <alignment horizontal="left" vertical="top"/>
    </xf>
    <xf numFmtId="0" fontId="5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top"/>
    </xf>
  </cellXfs>
  <cellStyles count="29">
    <cellStyle name="Collegamento ipertestuale" xfId="1" builtinId="8"/>
    <cellStyle name="Migliaia" xfId="2" builtinId="3"/>
    <cellStyle name="Migliaia (0)_ISCO" xfId="3"/>
    <cellStyle name="Migliaia [0] 2" xfId="4"/>
    <cellStyle name="Migliaia [0] 2 2" xfId="5"/>
    <cellStyle name="Migliaia 2" xfId="6"/>
    <cellStyle name="Migliaia 2 2" xfId="7"/>
    <cellStyle name="Migliaia 3" xfId="8"/>
    <cellStyle name="Normale" xfId="0" builtinId="0"/>
    <cellStyle name="Normale 2" xfId="9"/>
    <cellStyle name="Normale 3" xfId="10"/>
    <cellStyle name="Normale 3 2" xfId="11"/>
    <cellStyle name="Normale 3 2 2" xfId="12"/>
    <cellStyle name="Normale 3 2 2 2" xfId="13"/>
    <cellStyle name="Normale 3 3" xfId="14"/>
    <cellStyle name="Normale 4" xfId="15"/>
    <cellStyle name="Normale 4 2" xfId="16"/>
    <cellStyle name="Normale 4 3" xfId="17"/>
    <cellStyle name="Normale 5" xfId="18"/>
    <cellStyle name="Normale 6" xfId="19"/>
    <cellStyle name="Normale 7" xfId="20"/>
    <cellStyle name="Normale 8" xfId="21"/>
    <cellStyle name="Normale_VOLUME" xfId="22"/>
    <cellStyle name="Nota 2" xfId="23"/>
    <cellStyle name="Nota 2 2" xfId="24"/>
    <cellStyle name="Nota 3" xfId="25"/>
    <cellStyle name="T_fiancata" xfId="26"/>
    <cellStyle name="Valuta" xfId="27" builtinId="4"/>
    <cellStyle name="Valuta (0)_ISCO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1304925</xdr:colOff>
      <xdr:row>2</xdr:row>
      <xdr:rowOff>180975</xdr:rowOff>
    </xdr:to>
    <xdr:pic>
      <xdr:nvPicPr>
        <xdr:cNvPr id="11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47625</xdr:colOff>
      <xdr:row>2</xdr:row>
      <xdr:rowOff>180975</xdr:rowOff>
    </xdr:to>
    <xdr:pic>
      <xdr:nvPicPr>
        <xdr:cNvPr id="103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5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180975</xdr:rowOff>
    </xdr:to>
    <xdr:pic>
      <xdr:nvPicPr>
        <xdr:cNvPr id="1236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2</xdr:row>
      <xdr:rowOff>180975</xdr:rowOff>
    </xdr:to>
    <xdr:pic>
      <xdr:nvPicPr>
        <xdr:cNvPr id="1339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2</xdr:row>
      <xdr:rowOff>180975</xdr:rowOff>
    </xdr:to>
    <xdr:pic>
      <xdr:nvPicPr>
        <xdr:cNvPr id="1449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352425</xdr:colOff>
      <xdr:row>2</xdr:row>
      <xdr:rowOff>180975</xdr:rowOff>
    </xdr:to>
    <xdr:pic>
      <xdr:nvPicPr>
        <xdr:cNvPr id="144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533400</xdr:colOff>
      <xdr:row>2</xdr:row>
      <xdr:rowOff>180975</xdr:rowOff>
    </xdr:to>
    <xdr:pic>
      <xdr:nvPicPr>
        <xdr:cNvPr id="155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552450</xdr:colOff>
      <xdr:row>2</xdr:row>
      <xdr:rowOff>180975</xdr:rowOff>
    </xdr:to>
    <xdr:pic>
      <xdr:nvPicPr>
        <xdr:cNvPr id="155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161925</xdr:colOff>
      <xdr:row>2</xdr:row>
      <xdr:rowOff>180975</xdr:rowOff>
    </xdr:to>
    <xdr:pic>
      <xdr:nvPicPr>
        <xdr:cNvPr id="164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523875</xdr:colOff>
      <xdr:row>2</xdr:row>
      <xdr:rowOff>180975</xdr:rowOff>
    </xdr:to>
    <xdr:pic>
      <xdr:nvPicPr>
        <xdr:cNvPr id="1748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180975</xdr:rowOff>
    </xdr:to>
    <xdr:pic>
      <xdr:nvPicPr>
        <xdr:cNvPr id="185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180975</xdr:rowOff>
    </xdr:to>
    <xdr:pic>
      <xdr:nvPicPr>
        <xdr:cNvPr id="1953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5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638175</xdr:colOff>
      <xdr:row>2</xdr:row>
      <xdr:rowOff>180975</xdr:rowOff>
    </xdr:to>
    <xdr:pic>
      <xdr:nvPicPr>
        <xdr:cNvPr id="2055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447675</xdr:colOff>
      <xdr:row>2</xdr:row>
      <xdr:rowOff>180975</xdr:rowOff>
    </xdr:to>
    <xdr:pic>
      <xdr:nvPicPr>
        <xdr:cNvPr id="212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428625</xdr:colOff>
      <xdr:row>3</xdr:row>
      <xdr:rowOff>0</xdr:rowOff>
    </xdr:to>
    <xdr:pic>
      <xdr:nvPicPr>
        <xdr:cNvPr id="2158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447675</xdr:colOff>
      <xdr:row>2</xdr:row>
      <xdr:rowOff>180975</xdr:rowOff>
    </xdr:to>
    <xdr:pic>
      <xdr:nvPicPr>
        <xdr:cNvPr id="2261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447675</xdr:colOff>
      <xdr:row>2</xdr:row>
      <xdr:rowOff>180975</xdr:rowOff>
    </xdr:to>
    <xdr:pic>
      <xdr:nvPicPr>
        <xdr:cNvPr id="2363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66675</xdr:colOff>
      <xdr:row>2</xdr:row>
      <xdr:rowOff>180975</xdr:rowOff>
    </xdr:to>
    <xdr:pic>
      <xdr:nvPicPr>
        <xdr:cNvPr id="2465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723900</xdr:colOff>
      <xdr:row>2</xdr:row>
      <xdr:rowOff>190500</xdr:rowOff>
    </xdr:to>
    <xdr:pic>
      <xdr:nvPicPr>
        <xdr:cNvPr id="31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219075</xdr:colOff>
      <xdr:row>2</xdr:row>
      <xdr:rowOff>180975</xdr:rowOff>
    </xdr:to>
    <xdr:pic>
      <xdr:nvPicPr>
        <xdr:cNvPr id="41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600075</xdr:colOff>
      <xdr:row>2</xdr:row>
      <xdr:rowOff>180975</xdr:rowOff>
    </xdr:to>
    <xdr:pic>
      <xdr:nvPicPr>
        <xdr:cNvPr id="5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285750</xdr:colOff>
      <xdr:row>2</xdr:row>
      <xdr:rowOff>180975</xdr:rowOff>
    </xdr:to>
    <xdr:pic>
      <xdr:nvPicPr>
        <xdr:cNvPr id="62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447675</xdr:colOff>
      <xdr:row>2</xdr:row>
      <xdr:rowOff>180975</xdr:rowOff>
    </xdr:to>
    <xdr:pic>
      <xdr:nvPicPr>
        <xdr:cNvPr id="724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64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114300</xdr:colOff>
      <xdr:row>2</xdr:row>
      <xdr:rowOff>180975</xdr:rowOff>
    </xdr:to>
    <xdr:pic>
      <xdr:nvPicPr>
        <xdr:cNvPr id="82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2</xdr:row>
      <xdr:rowOff>180975</xdr:rowOff>
    </xdr:to>
    <xdr:pic>
      <xdr:nvPicPr>
        <xdr:cNvPr id="9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D26"/>
  <sheetViews>
    <sheetView tabSelected="1" zoomScaleNormal="100" workbookViewId="0">
      <selection activeCell="A4" sqref="A4"/>
    </sheetView>
  </sheetViews>
  <sheetFormatPr defaultColWidth="9.1796875" defaultRowHeight="12.5"/>
  <cols>
    <col min="1" max="1" width="15.7265625" style="11" customWidth="1"/>
    <col min="2" max="2" width="52.1796875" style="12" customWidth="1"/>
    <col min="3" max="3" width="21.54296875" style="11" customWidth="1"/>
    <col min="4" max="4" width="9.1796875" style="11"/>
    <col min="5" max="16384" width="9.1796875" style="1"/>
  </cols>
  <sheetData>
    <row r="1" spans="1:4" ht="12" customHeight="1"/>
    <row r="2" spans="1:4" ht="12" customHeight="1"/>
    <row r="3" spans="1:4" ht="25" customHeight="1"/>
    <row r="4" spans="1:4" s="15" customFormat="1" ht="25" customHeight="1">
      <c r="A4" s="13" t="s">
        <v>293</v>
      </c>
      <c r="B4" s="14"/>
      <c r="C4" s="13"/>
      <c r="D4" s="268"/>
    </row>
    <row r="5" spans="1:4" ht="10.5" customHeight="1"/>
    <row r="6" spans="1:4" ht="40" customHeight="1">
      <c r="A6" s="266" t="s">
        <v>183</v>
      </c>
      <c r="B6" s="17" t="s">
        <v>184</v>
      </c>
      <c r="C6" s="16" t="s">
        <v>393</v>
      </c>
    </row>
    <row r="7" spans="1:4" ht="40" customHeight="1">
      <c r="A7" s="20" t="s">
        <v>188</v>
      </c>
      <c r="B7" s="17" t="s">
        <v>218</v>
      </c>
      <c r="C7" s="16" t="s">
        <v>395</v>
      </c>
    </row>
    <row r="8" spans="1:4" ht="40" customHeight="1">
      <c r="A8" s="20" t="s">
        <v>189</v>
      </c>
      <c r="B8" s="17" t="s">
        <v>315</v>
      </c>
      <c r="C8" s="338" t="s">
        <v>393</v>
      </c>
    </row>
    <row r="9" spans="1:4" ht="40" customHeight="1">
      <c r="A9" s="20" t="s">
        <v>194</v>
      </c>
      <c r="B9" s="17" t="s">
        <v>237</v>
      </c>
      <c r="C9" s="338" t="s">
        <v>395</v>
      </c>
    </row>
    <row r="10" spans="1:4" ht="40" customHeight="1">
      <c r="A10" s="20" t="s">
        <v>195</v>
      </c>
      <c r="B10" s="17" t="s">
        <v>197</v>
      </c>
      <c r="C10" s="16" t="s">
        <v>393</v>
      </c>
    </row>
    <row r="11" spans="1:4" ht="40" customHeight="1">
      <c r="A11" s="20" t="s">
        <v>232</v>
      </c>
      <c r="B11" s="17" t="s">
        <v>240</v>
      </c>
      <c r="C11" s="16" t="s">
        <v>401</v>
      </c>
    </row>
    <row r="12" spans="1:4" ht="40" customHeight="1">
      <c r="A12" s="20" t="s">
        <v>196</v>
      </c>
      <c r="B12" s="17" t="s">
        <v>400</v>
      </c>
      <c r="C12" s="16" t="s">
        <v>401</v>
      </c>
    </row>
    <row r="13" spans="1:4" ht="40" customHeight="1">
      <c r="A13" s="20" t="s">
        <v>231</v>
      </c>
      <c r="B13" s="17" t="s">
        <v>203</v>
      </c>
      <c r="C13" s="16" t="s">
        <v>393</v>
      </c>
    </row>
    <row r="14" spans="1:4" ht="40" customHeight="1">
      <c r="A14" s="20" t="s">
        <v>200</v>
      </c>
      <c r="B14" s="17" t="s">
        <v>292</v>
      </c>
      <c r="C14" s="17" t="s">
        <v>406</v>
      </c>
    </row>
    <row r="15" spans="1:4" ht="40" customHeight="1">
      <c r="A15" s="20" t="s">
        <v>201</v>
      </c>
      <c r="B15" s="17" t="s">
        <v>205</v>
      </c>
      <c r="C15" s="17" t="s">
        <v>401</v>
      </c>
    </row>
    <row r="16" spans="1:4" ht="40" customHeight="1">
      <c r="A16" s="20" t="s">
        <v>202</v>
      </c>
      <c r="B16" s="17" t="s">
        <v>206</v>
      </c>
      <c r="C16" s="338" t="s">
        <v>401</v>
      </c>
    </row>
    <row r="17" spans="1:3" ht="40" customHeight="1">
      <c r="A17" s="20" t="s">
        <v>250</v>
      </c>
      <c r="B17" s="17" t="s">
        <v>251</v>
      </c>
      <c r="C17" s="16" t="s">
        <v>393</v>
      </c>
    </row>
    <row r="18" spans="1:3" ht="40" customHeight="1">
      <c r="A18" s="20" t="s">
        <v>274</v>
      </c>
      <c r="B18" s="17" t="s">
        <v>275</v>
      </c>
      <c r="C18" s="16" t="s">
        <v>395</v>
      </c>
    </row>
    <row r="19" spans="1:3" ht="40" customHeight="1">
      <c r="A19" s="20" t="s">
        <v>233</v>
      </c>
      <c r="B19" s="17" t="s">
        <v>222</v>
      </c>
      <c r="C19" s="16" t="s">
        <v>395</v>
      </c>
    </row>
    <row r="20" spans="1:3" ht="40" customHeight="1">
      <c r="A20" s="20" t="s">
        <v>208</v>
      </c>
      <c r="B20" s="17" t="s">
        <v>210</v>
      </c>
      <c r="C20" s="16" t="s">
        <v>401</v>
      </c>
    </row>
    <row r="21" spans="1:3" ht="40" customHeight="1">
      <c r="A21" s="20" t="s">
        <v>209</v>
      </c>
      <c r="B21" s="17" t="s">
        <v>211</v>
      </c>
      <c r="C21" s="16" t="s">
        <v>401</v>
      </c>
    </row>
    <row r="22" spans="1:3" ht="40" customHeight="1">
      <c r="A22" s="20" t="s">
        <v>281</v>
      </c>
      <c r="B22" s="17" t="s">
        <v>282</v>
      </c>
      <c r="C22" s="16" t="s">
        <v>401</v>
      </c>
    </row>
    <row r="23" spans="1:3" ht="40" customHeight="1">
      <c r="A23" s="20" t="s">
        <v>290</v>
      </c>
      <c r="B23" s="17" t="s">
        <v>420</v>
      </c>
      <c r="C23" s="16" t="s">
        <v>331</v>
      </c>
    </row>
    <row r="24" spans="1:3" ht="40" customHeight="1">
      <c r="A24" s="20" t="s">
        <v>291</v>
      </c>
      <c r="B24" s="17" t="s">
        <v>427</v>
      </c>
      <c r="C24" s="16" t="s">
        <v>331</v>
      </c>
    </row>
    <row r="25" spans="1:3" ht="40" customHeight="1">
      <c r="A25" s="20" t="s">
        <v>234</v>
      </c>
      <c r="B25" s="17" t="s">
        <v>223</v>
      </c>
      <c r="C25" s="338" t="s">
        <v>401</v>
      </c>
    </row>
    <row r="26" spans="1:3" ht="40" customHeight="1">
      <c r="A26" s="21" t="s">
        <v>235</v>
      </c>
      <c r="B26" s="19" t="s">
        <v>212</v>
      </c>
      <c r="C26" s="18" t="s">
        <v>401</v>
      </c>
    </row>
  </sheetData>
  <phoneticPr fontId="28" type="noConversion"/>
  <hyperlinks>
    <hyperlink ref="A6" location="'3.1'!A1" display="Tavola 3.1"/>
    <hyperlink ref="A7" location="3.2!A1" display="3.2!A1"/>
    <hyperlink ref="A8" location="3.3!A1" display="3.3!A1"/>
    <hyperlink ref="A9" location="3.4!A1" display="3.4!A1"/>
    <hyperlink ref="A10" location="3.5!A1" display="3.5!A1"/>
    <hyperlink ref="A11" location="3.6!A1" display="3.6!A1"/>
    <hyperlink ref="A12" location="3.7!A1" display="3.7!A1"/>
    <hyperlink ref="A13" location="3.8!A1" display="3.8!A1"/>
    <hyperlink ref="A14" location="3.9!A1" display="3.9!A1"/>
    <hyperlink ref="A15" location="3.10!A1" display="3.10!A1"/>
    <hyperlink ref="A16" location="3.11!A1" display="3.11!A1"/>
    <hyperlink ref="A17" location="3.12!A1" display="3.12!A1"/>
    <hyperlink ref="A18" location="3.13!A1" display="3.13!A1"/>
    <hyperlink ref="A19" location="3.14!A1" display="3.14!A1"/>
    <hyperlink ref="A20" location="3.15!A1" display="3.15!A1"/>
    <hyperlink ref="A21" location="3.16!A1" display="3.16!A1"/>
    <hyperlink ref="A22" location="3.17!A1" display="3.17!A1"/>
    <hyperlink ref="A23" location="3.18!A1" display="3.18!A1"/>
    <hyperlink ref="A24" location="3.19!A1" display="3.19!A1"/>
    <hyperlink ref="A25" location="3.20!A1" display="3.20!A1"/>
    <hyperlink ref="A26" location="3.21!A1" display="3.21!A1"/>
  </hyperlinks>
  <pageMargins left="0" right="0" top="0.78740157480314965" bottom="0.78740157480314965" header="0" footer="0"/>
  <pageSetup paperSize="9" orientation="landscape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AH188"/>
  <sheetViews>
    <sheetView zoomScaleNormal="100" workbookViewId="0">
      <selection activeCell="A4" sqref="A4:S4"/>
    </sheetView>
  </sheetViews>
  <sheetFormatPr defaultColWidth="9.1796875" defaultRowHeight="12.5"/>
  <cols>
    <col min="1" max="1" width="3.1796875" style="67" customWidth="1"/>
    <col min="2" max="3" width="4" style="67" customWidth="1"/>
    <col min="4" max="4" width="0.54296875" style="67" customWidth="1"/>
    <col min="5" max="6" width="4" style="67" customWidth="1"/>
    <col min="7" max="7" width="0.54296875" style="67" customWidth="1"/>
    <col min="8" max="9" width="4" style="67" customWidth="1"/>
    <col min="10" max="10" width="0.54296875" style="67" customWidth="1"/>
    <col min="11" max="12" width="4" style="67" customWidth="1"/>
    <col min="13" max="13" width="0.54296875" style="67" customWidth="1"/>
    <col min="14" max="15" width="4" style="67" customWidth="1"/>
    <col min="16" max="16" width="0.54296875" style="67" customWidth="1"/>
    <col min="17" max="18" width="4" style="67" customWidth="1"/>
    <col min="19" max="19" width="0.54296875" style="67" customWidth="1"/>
    <col min="20" max="20" width="0.453125" style="67" customWidth="1"/>
    <col min="21" max="21" width="4.1796875" style="67" bestFit="1" customWidth="1"/>
    <col min="22" max="22" width="4" style="67" customWidth="1"/>
    <col min="23" max="23" width="0.54296875" style="67" customWidth="1"/>
    <col min="24" max="24" width="4.1796875" style="67" bestFit="1" customWidth="1"/>
    <col min="25" max="25" width="4" style="67" customWidth="1"/>
    <col min="26" max="26" width="0.54296875" style="67" customWidth="1"/>
    <col min="27" max="27" width="4.1796875" style="67" bestFit="1" customWidth="1"/>
    <col min="28" max="28" width="4" style="67" customWidth="1"/>
    <col min="29" max="29" width="0.54296875" style="67" customWidth="1"/>
    <col min="30" max="30" width="4.1796875" style="67" bestFit="1" customWidth="1"/>
    <col min="31" max="31" width="4" style="67" customWidth="1"/>
    <col min="32" max="32" width="0.54296875" style="67" customWidth="1"/>
    <col min="33" max="33" width="4.1796875" style="67" bestFit="1" customWidth="1"/>
    <col min="34" max="34" width="4" style="67" customWidth="1"/>
    <col min="35" max="16384" width="9.1796875" style="67"/>
  </cols>
  <sheetData>
    <row r="1" spans="1:34" s="110" customFormat="1" ht="12" customHeight="1"/>
    <row r="2" spans="1:34" s="110" customFormat="1" ht="12" customHeight="1"/>
    <row r="3" spans="1:34" ht="25" customHeight="1"/>
    <row r="4" spans="1:34" s="69" customFormat="1" ht="12" customHeight="1">
      <c r="A4" s="461" t="s">
        <v>200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152"/>
      <c r="AC4" s="152"/>
      <c r="AD4" s="152"/>
      <c r="AE4" s="152"/>
      <c r="AF4" s="152"/>
      <c r="AG4" s="152"/>
      <c r="AH4" s="152"/>
    </row>
    <row r="5" spans="1:34" s="69" customFormat="1" ht="12" customHeight="1">
      <c r="A5" s="461" t="s">
        <v>204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61"/>
      <c r="Q5" s="461"/>
      <c r="R5" s="461"/>
      <c r="S5" s="461"/>
      <c r="T5" s="152"/>
      <c r="U5" s="67"/>
      <c r="AC5" s="152"/>
      <c r="AD5" s="152"/>
      <c r="AE5" s="152"/>
      <c r="AF5" s="152"/>
      <c r="AG5" s="152"/>
      <c r="AH5" s="152"/>
    </row>
    <row r="6" spans="1:34" s="153" customFormat="1" ht="12" customHeight="1">
      <c r="A6" s="443" t="s">
        <v>406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  <c r="R6" s="443"/>
      <c r="S6" s="443"/>
      <c r="T6" s="48"/>
      <c r="AC6" s="48"/>
      <c r="AD6" s="48"/>
      <c r="AE6" s="48"/>
      <c r="AF6" s="48"/>
      <c r="AG6" s="48"/>
      <c r="AH6" s="48"/>
    </row>
    <row r="7" spans="1:34" ht="6" customHeight="1">
      <c r="A7" s="154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34" ht="12" customHeight="1">
      <c r="A8" s="462" t="s">
        <v>53</v>
      </c>
      <c r="B8" s="446" t="s">
        <v>90</v>
      </c>
      <c r="C8" s="446"/>
      <c r="D8" s="106"/>
      <c r="E8" s="446" t="s">
        <v>89</v>
      </c>
      <c r="F8" s="446"/>
      <c r="G8" s="155"/>
      <c r="H8" s="446">
        <v>1981</v>
      </c>
      <c r="I8" s="446"/>
      <c r="J8" s="106"/>
      <c r="K8" s="446">
        <v>1991</v>
      </c>
      <c r="L8" s="446"/>
      <c r="M8" s="106"/>
      <c r="N8" s="446">
        <v>2001</v>
      </c>
      <c r="O8" s="446"/>
      <c r="P8" s="156"/>
      <c r="Q8" s="446">
        <v>2011</v>
      </c>
      <c r="R8" s="446"/>
      <c r="S8" s="156"/>
      <c r="T8" s="157"/>
      <c r="U8" s="446">
        <v>2017</v>
      </c>
      <c r="V8" s="446"/>
      <c r="W8" s="158"/>
      <c r="X8" s="446">
        <v>2018</v>
      </c>
      <c r="Y8" s="446"/>
      <c r="Z8" s="158"/>
      <c r="AA8" s="446">
        <v>2019</v>
      </c>
      <c r="AB8" s="446"/>
      <c r="AC8" s="158"/>
      <c r="AD8" s="446">
        <v>2020</v>
      </c>
      <c r="AE8" s="446"/>
      <c r="AF8" s="269"/>
      <c r="AG8" s="446">
        <v>2021</v>
      </c>
      <c r="AH8" s="446"/>
    </row>
    <row r="9" spans="1:34" ht="12" customHeight="1">
      <c r="A9" s="463"/>
      <c r="B9" s="125" t="s">
        <v>88</v>
      </c>
      <c r="C9" s="125" t="s">
        <v>87</v>
      </c>
      <c r="D9" s="125"/>
      <c r="E9" s="125" t="s">
        <v>88</v>
      </c>
      <c r="F9" s="125" t="s">
        <v>87</v>
      </c>
      <c r="G9" s="159"/>
      <c r="H9" s="125" t="s">
        <v>88</v>
      </c>
      <c r="I9" s="125" t="s">
        <v>87</v>
      </c>
      <c r="J9" s="125"/>
      <c r="K9" s="125" t="s">
        <v>88</v>
      </c>
      <c r="L9" s="125" t="s">
        <v>87</v>
      </c>
      <c r="M9" s="125"/>
      <c r="N9" s="125" t="s">
        <v>88</v>
      </c>
      <c r="O9" s="125" t="s">
        <v>87</v>
      </c>
      <c r="P9" s="125"/>
      <c r="Q9" s="125" t="s">
        <v>88</v>
      </c>
      <c r="R9" s="125" t="s">
        <v>87</v>
      </c>
      <c r="S9" s="125"/>
      <c r="T9" s="125"/>
      <c r="U9" s="125" t="s">
        <v>88</v>
      </c>
      <c r="V9" s="125" t="s">
        <v>87</v>
      </c>
      <c r="W9" s="125"/>
      <c r="X9" s="125" t="s">
        <v>88</v>
      </c>
      <c r="Y9" s="125" t="s">
        <v>87</v>
      </c>
      <c r="Z9" s="125"/>
      <c r="AA9" s="125" t="s">
        <v>88</v>
      </c>
      <c r="AB9" s="125" t="s">
        <v>87</v>
      </c>
      <c r="AC9" s="125"/>
      <c r="AD9" s="125" t="s">
        <v>88</v>
      </c>
      <c r="AE9" s="125" t="s">
        <v>87</v>
      </c>
      <c r="AF9" s="125"/>
      <c r="AG9" s="125" t="s">
        <v>88</v>
      </c>
      <c r="AH9" s="125" t="s">
        <v>87</v>
      </c>
    </row>
    <row r="10" spans="1:34" ht="3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</row>
    <row r="11" spans="1:34" ht="10" customHeight="1">
      <c r="A11" s="75"/>
      <c r="B11" s="459" t="s">
        <v>243</v>
      </c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</row>
    <row r="12" spans="1:34" ht="3" customHeight="1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</row>
    <row r="13" spans="1:34" ht="10" customHeight="1">
      <c r="A13" s="105">
        <v>0</v>
      </c>
      <c r="B13" s="81">
        <v>1000</v>
      </c>
      <c r="C13" s="81">
        <v>1000</v>
      </c>
      <c r="D13" s="81"/>
      <c r="E13" s="81">
        <v>1000</v>
      </c>
      <c r="F13" s="81">
        <v>1000</v>
      </c>
      <c r="G13" s="106"/>
      <c r="H13" s="81">
        <v>1000</v>
      </c>
      <c r="I13" s="81">
        <v>1000</v>
      </c>
      <c r="J13" s="81"/>
      <c r="K13" s="81">
        <v>1000</v>
      </c>
      <c r="L13" s="81">
        <v>1000</v>
      </c>
      <c r="M13" s="81"/>
      <c r="N13" s="81">
        <v>1000</v>
      </c>
      <c r="O13" s="81">
        <v>1000</v>
      </c>
      <c r="P13" s="106"/>
      <c r="Q13" s="81">
        <v>1000</v>
      </c>
      <c r="R13" s="81">
        <v>1000</v>
      </c>
      <c r="S13" s="106"/>
      <c r="T13" s="81"/>
      <c r="U13" s="81">
        <v>1000</v>
      </c>
      <c r="V13" s="81">
        <v>1000</v>
      </c>
      <c r="W13" s="81"/>
      <c r="X13" s="81">
        <v>1000</v>
      </c>
      <c r="Y13" s="81">
        <v>1000</v>
      </c>
      <c r="Z13" s="81"/>
      <c r="AA13" s="81">
        <v>1000</v>
      </c>
      <c r="AB13" s="81">
        <v>1000</v>
      </c>
      <c r="AD13" s="81">
        <v>1000</v>
      </c>
      <c r="AE13" s="81">
        <v>1000</v>
      </c>
      <c r="AG13" s="68">
        <v>1000</v>
      </c>
      <c r="AH13" s="68">
        <v>1000</v>
      </c>
    </row>
    <row r="14" spans="1:34" ht="10" customHeight="1">
      <c r="A14" s="105">
        <v>1</v>
      </c>
      <c r="B14" s="106">
        <v>954</v>
      </c>
      <c r="C14" s="106">
        <v>962</v>
      </c>
      <c r="D14" s="106"/>
      <c r="E14" s="106">
        <v>969</v>
      </c>
      <c r="F14" s="106">
        <v>975</v>
      </c>
      <c r="G14" s="106"/>
      <c r="H14" s="106">
        <v>983.13</v>
      </c>
      <c r="I14" s="106">
        <v>986.84</v>
      </c>
      <c r="J14" s="106"/>
      <c r="K14" s="81">
        <v>990.75</v>
      </c>
      <c r="L14" s="81">
        <v>992.48</v>
      </c>
      <c r="M14" s="106"/>
      <c r="N14" s="81">
        <v>995.02</v>
      </c>
      <c r="O14" s="81">
        <v>995.69</v>
      </c>
      <c r="P14" s="106"/>
      <c r="Q14" s="81">
        <v>996.58</v>
      </c>
      <c r="R14" s="81">
        <v>997.14</v>
      </c>
      <c r="S14" s="106"/>
      <c r="T14" s="81"/>
      <c r="U14" s="81">
        <v>996.9</v>
      </c>
      <c r="V14" s="81">
        <v>997.28</v>
      </c>
      <c r="W14" s="81"/>
      <c r="X14" s="81">
        <v>996.88</v>
      </c>
      <c r="Y14" s="81">
        <v>997.3</v>
      </c>
      <c r="Z14" s="81"/>
      <c r="AA14" s="68">
        <v>997.01</v>
      </c>
      <c r="AB14" s="68">
        <v>997.44</v>
      </c>
      <c r="AD14" s="270">
        <v>997.15</v>
      </c>
      <c r="AE14" s="68">
        <v>997.6</v>
      </c>
      <c r="AG14" s="68">
        <v>997.42</v>
      </c>
      <c r="AH14" s="68">
        <v>997.78</v>
      </c>
    </row>
    <row r="15" spans="1:34" ht="10" customHeight="1">
      <c r="A15" s="105">
        <v>2</v>
      </c>
      <c r="B15" s="106">
        <v>951</v>
      </c>
      <c r="C15" s="106">
        <v>959</v>
      </c>
      <c r="D15" s="106"/>
      <c r="E15" s="106">
        <v>968</v>
      </c>
      <c r="F15" s="106">
        <v>974</v>
      </c>
      <c r="G15" s="106"/>
      <c r="H15" s="106">
        <v>982.25</v>
      </c>
      <c r="I15" s="106">
        <v>986.07</v>
      </c>
      <c r="J15" s="106"/>
      <c r="K15" s="81">
        <v>990.26</v>
      </c>
      <c r="L15" s="81">
        <v>992.04</v>
      </c>
      <c r="M15" s="106"/>
      <c r="N15" s="81">
        <v>994.73</v>
      </c>
      <c r="O15" s="81">
        <v>995.4</v>
      </c>
      <c r="P15" s="106"/>
      <c r="Q15" s="81">
        <v>996.34</v>
      </c>
      <c r="R15" s="81">
        <v>996.94</v>
      </c>
      <c r="S15" s="106"/>
      <c r="T15" s="81"/>
      <c r="U15" s="81">
        <v>996.7</v>
      </c>
      <c r="V15" s="81">
        <v>997.08</v>
      </c>
      <c r="W15" s="81"/>
      <c r="X15" s="81">
        <v>996.66</v>
      </c>
      <c r="Y15" s="81">
        <v>997.11</v>
      </c>
      <c r="Z15" s="81"/>
      <c r="AA15" s="68">
        <v>996.77</v>
      </c>
      <c r="AB15" s="68">
        <v>997.26</v>
      </c>
      <c r="AD15" s="270">
        <v>996.93</v>
      </c>
      <c r="AE15" s="68">
        <v>997.44</v>
      </c>
      <c r="AG15" s="68">
        <v>997.21</v>
      </c>
      <c r="AH15" s="68">
        <v>997.62</v>
      </c>
    </row>
    <row r="16" spans="1:34" ht="10" customHeight="1">
      <c r="A16" s="105">
        <v>3</v>
      </c>
      <c r="B16" s="106">
        <v>949</v>
      </c>
      <c r="C16" s="106">
        <v>957</v>
      </c>
      <c r="D16" s="106"/>
      <c r="E16" s="106">
        <v>967</v>
      </c>
      <c r="F16" s="106">
        <v>973</v>
      </c>
      <c r="G16" s="106"/>
      <c r="H16" s="106">
        <v>981.63</v>
      </c>
      <c r="I16" s="106">
        <v>985.54</v>
      </c>
      <c r="J16" s="106"/>
      <c r="K16" s="81">
        <v>989.89</v>
      </c>
      <c r="L16" s="81">
        <v>991.73</v>
      </c>
      <c r="M16" s="106"/>
      <c r="N16" s="81">
        <v>994.52</v>
      </c>
      <c r="O16" s="81">
        <v>995.2</v>
      </c>
      <c r="P16" s="106"/>
      <c r="Q16" s="81">
        <v>996.16</v>
      </c>
      <c r="R16" s="81">
        <v>996.79</v>
      </c>
      <c r="S16" s="106"/>
      <c r="T16" s="81"/>
      <c r="U16" s="81">
        <v>996.55</v>
      </c>
      <c r="V16" s="81">
        <v>996.94</v>
      </c>
      <c r="W16" s="81"/>
      <c r="X16" s="81">
        <v>996.5</v>
      </c>
      <c r="Y16" s="81">
        <v>996.98</v>
      </c>
      <c r="Z16" s="81"/>
      <c r="AA16" s="68">
        <v>996.59</v>
      </c>
      <c r="AB16" s="68">
        <v>997.14</v>
      </c>
      <c r="AD16" s="270">
        <v>996.76</v>
      </c>
      <c r="AE16" s="68">
        <v>997.32</v>
      </c>
      <c r="AG16" s="68">
        <v>997.06</v>
      </c>
      <c r="AH16" s="68">
        <v>997.51</v>
      </c>
    </row>
    <row r="17" spans="1:34" ht="10" customHeight="1">
      <c r="A17" s="105">
        <v>4</v>
      </c>
      <c r="B17" s="106">
        <v>948</v>
      </c>
      <c r="C17" s="106">
        <v>956</v>
      </c>
      <c r="D17" s="106"/>
      <c r="E17" s="106">
        <v>966</v>
      </c>
      <c r="F17" s="106">
        <v>973</v>
      </c>
      <c r="G17" s="106"/>
      <c r="H17" s="106">
        <v>981.17</v>
      </c>
      <c r="I17" s="106">
        <v>985.17</v>
      </c>
      <c r="J17" s="106"/>
      <c r="K17" s="81">
        <v>989.61</v>
      </c>
      <c r="L17" s="81">
        <v>991.5</v>
      </c>
      <c r="M17" s="106"/>
      <c r="N17" s="81">
        <v>994.35</v>
      </c>
      <c r="O17" s="81">
        <v>995.05</v>
      </c>
      <c r="P17" s="106"/>
      <c r="Q17" s="81">
        <v>996.04</v>
      </c>
      <c r="R17" s="81">
        <v>996.67</v>
      </c>
      <c r="S17" s="106"/>
      <c r="T17" s="81"/>
      <c r="U17" s="81">
        <v>996.44</v>
      </c>
      <c r="V17" s="81">
        <v>996.83</v>
      </c>
      <c r="W17" s="81"/>
      <c r="X17" s="81">
        <v>996.38</v>
      </c>
      <c r="Y17" s="81">
        <v>996.88</v>
      </c>
      <c r="Z17" s="81"/>
      <c r="AA17" s="68">
        <v>996.47</v>
      </c>
      <c r="AB17" s="68">
        <v>997.04</v>
      </c>
      <c r="AD17" s="270">
        <v>996.64</v>
      </c>
      <c r="AE17" s="68">
        <v>997.23</v>
      </c>
      <c r="AG17" s="68">
        <v>996.95</v>
      </c>
      <c r="AH17" s="68">
        <v>997.42</v>
      </c>
    </row>
    <row r="18" spans="1:34" ht="10" customHeight="1">
      <c r="A18" s="105">
        <v>5</v>
      </c>
      <c r="B18" s="106">
        <v>947</v>
      </c>
      <c r="C18" s="106">
        <v>955</v>
      </c>
      <c r="D18" s="106"/>
      <c r="E18" s="106">
        <v>966</v>
      </c>
      <c r="F18" s="106">
        <v>972</v>
      </c>
      <c r="G18" s="106"/>
      <c r="H18" s="106">
        <v>980.8</v>
      </c>
      <c r="I18" s="106">
        <v>984.89</v>
      </c>
      <c r="J18" s="106"/>
      <c r="K18" s="81">
        <v>989.37</v>
      </c>
      <c r="L18" s="81">
        <v>991.32</v>
      </c>
      <c r="M18" s="106"/>
      <c r="N18" s="81">
        <v>994.21</v>
      </c>
      <c r="O18" s="81">
        <v>994.92</v>
      </c>
      <c r="P18" s="106"/>
      <c r="Q18" s="81">
        <v>995.93</v>
      </c>
      <c r="R18" s="81">
        <v>996.58</v>
      </c>
      <c r="S18" s="106"/>
      <c r="T18" s="81"/>
      <c r="U18" s="81">
        <v>996.35</v>
      </c>
      <c r="V18" s="81">
        <v>996.75</v>
      </c>
      <c r="W18" s="81"/>
      <c r="X18" s="81">
        <v>996.29</v>
      </c>
      <c r="Y18" s="81">
        <v>996.79</v>
      </c>
      <c r="Z18" s="81"/>
      <c r="AA18" s="68">
        <v>996.37</v>
      </c>
      <c r="AB18" s="68">
        <v>996.95</v>
      </c>
      <c r="AD18" s="270">
        <v>996.54</v>
      </c>
      <c r="AE18" s="68">
        <v>997.15</v>
      </c>
      <c r="AG18" s="68">
        <v>996.86</v>
      </c>
      <c r="AH18" s="68">
        <v>997.35</v>
      </c>
    </row>
    <row r="19" spans="1:34" ht="10" customHeight="1">
      <c r="A19" s="105">
        <v>10</v>
      </c>
      <c r="B19" s="106">
        <v>944</v>
      </c>
      <c r="C19" s="106">
        <v>953</v>
      </c>
      <c r="D19" s="106"/>
      <c r="E19" s="106">
        <v>963</v>
      </c>
      <c r="F19" s="106">
        <v>970</v>
      </c>
      <c r="G19" s="106"/>
      <c r="H19" s="106">
        <v>979.25</v>
      </c>
      <c r="I19" s="106">
        <v>983.76</v>
      </c>
      <c r="J19" s="106"/>
      <c r="K19" s="81">
        <v>988.34</v>
      </c>
      <c r="L19" s="81">
        <v>990.58</v>
      </c>
      <c r="M19" s="106"/>
      <c r="N19" s="81">
        <v>993.6</v>
      </c>
      <c r="O19" s="81">
        <v>994.43</v>
      </c>
      <c r="P19" s="106"/>
      <c r="Q19" s="81">
        <v>995.5</v>
      </c>
      <c r="R19" s="81">
        <v>996.18</v>
      </c>
      <c r="S19" s="106"/>
      <c r="T19" s="81"/>
      <c r="U19" s="81">
        <v>995.94</v>
      </c>
      <c r="V19" s="81">
        <v>996.41</v>
      </c>
      <c r="W19" s="81"/>
      <c r="X19" s="81">
        <v>995.86</v>
      </c>
      <c r="Y19" s="81">
        <v>996.45</v>
      </c>
      <c r="Z19" s="81"/>
      <c r="AA19" s="68">
        <v>995.98</v>
      </c>
      <c r="AB19" s="68">
        <v>996.62</v>
      </c>
      <c r="AD19" s="270">
        <v>996.18</v>
      </c>
      <c r="AE19" s="68">
        <v>996.85</v>
      </c>
      <c r="AG19" s="68">
        <v>996.51</v>
      </c>
      <c r="AH19" s="68">
        <v>997.04</v>
      </c>
    </row>
    <row r="20" spans="1:34" ht="10" customHeight="1">
      <c r="A20" s="105">
        <v>15</v>
      </c>
      <c r="B20" s="106">
        <v>941</v>
      </c>
      <c r="C20" s="106">
        <v>951</v>
      </c>
      <c r="D20" s="106"/>
      <c r="E20" s="106">
        <v>961</v>
      </c>
      <c r="F20" s="106">
        <v>969</v>
      </c>
      <c r="G20" s="106"/>
      <c r="H20" s="106">
        <v>977.37</v>
      </c>
      <c r="I20" s="106">
        <v>982.64</v>
      </c>
      <c r="J20" s="106"/>
      <c r="K20" s="81">
        <v>987</v>
      </c>
      <c r="L20" s="81">
        <v>989.81</v>
      </c>
      <c r="M20" s="106"/>
      <c r="N20" s="81">
        <v>992.71</v>
      </c>
      <c r="O20" s="81">
        <v>993.81</v>
      </c>
      <c r="P20" s="106"/>
      <c r="Q20" s="81">
        <v>994.85</v>
      </c>
      <c r="R20" s="81">
        <v>995.77</v>
      </c>
      <c r="S20" s="106"/>
      <c r="T20" s="81"/>
      <c r="U20" s="81">
        <v>995.39</v>
      </c>
      <c r="V20" s="81">
        <v>996.05</v>
      </c>
      <c r="W20" s="81"/>
      <c r="X20" s="81">
        <v>995.32</v>
      </c>
      <c r="Y20" s="81">
        <v>996.03</v>
      </c>
      <c r="Z20" s="81"/>
      <c r="AA20" s="68">
        <v>995.49</v>
      </c>
      <c r="AB20" s="68">
        <v>996.24</v>
      </c>
      <c r="AD20" s="270">
        <v>995.72</v>
      </c>
      <c r="AE20" s="68">
        <v>996.49</v>
      </c>
      <c r="AG20" s="68">
        <v>996.08</v>
      </c>
      <c r="AH20" s="68">
        <v>996.66</v>
      </c>
    </row>
    <row r="21" spans="1:34" ht="10" customHeight="1">
      <c r="A21" s="105">
        <v>20</v>
      </c>
      <c r="B21" s="106">
        <v>936</v>
      </c>
      <c r="C21" s="106">
        <v>949</v>
      </c>
      <c r="D21" s="106"/>
      <c r="E21" s="106">
        <v>956</v>
      </c>
      <c r="F21" s="106">
        <v>967</v>
      </c>
      <c r="G21" s="106"/>
      <c r="H21" s="106">
        <v>972.84</v>
      </c>
      <c r="I21" s="106">
        <v>981.11</v>
      </c>
      <c r="J21" s="106"/>
      <c r="K21" s="81">
        <v>982.76</v>
      </c>
      <c r="L21" s="81">
        <v>988.53</v>
      </c>
      <c r="M21" s="106"/>
      <c r="N21" s="81">
        <v>989.77</v>
      </c>
      <c r="O21" s="81">
        <v>992.66</v>
      </c>
      <c r="P21" s="106"/>
      <c r="Q21" s="81">
        <v>992.91</v>
      </c>
      <c r="R21" s="81">
        <v>994.99</v>
      </c>
      <c r="S21" s="106"/>
      <c r="T21" s="81"/>
      <c r="U21" s="81">
        <v>993.96</v>
      </c>
      <c r="V21" s="81">
        <v>995.44</v>
      </c>
      <c r="W21" s="81"/>
      <c r="X21" s="81">
        <v>993.93</v>
      </c>
      <c r="Y21" s="81">
        <v>995.41</v>
      </c>
      <c r="Z21" s="81"/>
      <c r="AA21" s="68">
        <v>994.11</v>
      </c>
      <c r="AB21" s="68">
        <v>995.66</v>
      </c>
      <c r="AD21" s="270">
        <v>994.41</v>
      </c>
      <c r="AE21" s="68">
        <v>995.91</v>
      </c>
      <c r="AG21" s="68">
        <v>994.83</v>
      </c>
      <c r="AH21" s="68">
        <v>996.05</v>
      </c>
    </row>
    <row r="22" spans="1:34" ht="10" customHeight="1">
      <c r="A22" s="105">
        <v>30</v>
      </c>
      <c r="B22" s="106">
        <v>923</v>
      </c>
      <c r="C22" s="106">
        <v>942</v>
      </c>
      <c r="D22" s="106"/>
      <c r="E22" s="106">
        <v>945</v>
      </c>
      <c r="F22" s="106">
        <v>962</v>
      </c>
      <c r="G22" s="106"/>
      <c r="H22" s="106">
        <v>962.97</v>
      </c>
      <c r="I22" s="106">
        <v>977.35</v>
      </c>
      <c r="J22" s="106"/>
      <c r="K22" s="81">
        <v>970.77</v>
      </c>
      <c r="L22" s="81">
        <v>984.98</v>
      </c>
      <c r="M22" s="106"/>
      <c r="N22" s="81">
        <v>980.73</v>
      </c>
      <c r="O22" s="81">
        <v>989.79</v>
      </c>
      <c r="P22" s="106"/>
      <c r="Q22" s="81">
        <v>987.36</v>
      </c>
      <c r="R22" s="81">
        <v>993.05</v>
      </c>
      <c r="S22" s="106"/>
      <c r="T22" s="81"/>
      <c r="U22" s="81">
        <v>989.68</v>
      </c>
      <c r="V22" s="81">
        <v>993.62</v>
      </c>
      <c r="W22" s="81"/>
      <c r="X22" s="81">
        <v>989.63</v>
      </c>
      <c r="Y22" s="81">
        <v>993.64</v>
      </c>
      <c r="Z22" s="81"/>
      <c r="AA22" s="68">
        <v>989.76</v>
      </c>
      <c r="AB22" s="68">
        <v>994</v>
      </c>
      <c r="AD22" s="270">
        <v>990.16</v>
      </c>
      <c r="AE22" s="68">
        <v>994.33</v>
      </c>
      <c r="AG22" s="68">
        <v>990.64</v>
      </c>
      <c r="AH22" s="68">
        <v>994.43</v>
      </c>
    </row>
    <row r="23" spans="1:34" ht="10" customHeight="1">
      <c r="A23" s="105">
        <v>40</v>
      </c>
      <c r="B23" s="106">
        <v>904</v>
      </c>
      <c r="C23" s="106">
        <v>930</v>
      </c>
      <c r="D23" s="106"/>
      <c r="E23" s="106">
        <v>929</v>
      </c>
      <c r="F23" s="106">
        <v>952</v>
      </c>
      <c r="G23" s="106"/>
      <c r="H23" s="106">
        <v>949.98</v>
      </c>
      <c r="I23" s="106">
        <v>970.16</v>
      </c>
      <c r="J23" s="106"/>
      <c r="K23" s="81">
        <v>957</v>
      </c>
      <c r="L23" s="81">
        <v>978.9</v>
      </c>
      <c r="M23" s="106"/>
      <c r="N23" s="81">
        <v>970</v>
      </c>
      <c r="O23" s="81">
        <v>984.83</v>
      </c>
      <c r="P23" s="106"/>
      <c r="Q23" s="81">
        <v>979.9</v>
      </c>
      <c r="R23" s="81">
        <v>989.41</v>
      </c>
      <c r="S23" s="106"/>
      <c r="T23" s="81"/>
      <c r="U23" s="81">
        <v>983.23</v>
      </c>
      <c r="V23" s="81">
        <v>990.15</v>
      </c>
      <c r="W23" s="81"/>
      <c r="X23" s="81">
        <v>983.3</v>
      </c>
      <c r="Y23" s="81">
        <v>990.14</v>
      </c>
      <c r="Z23" s="81"/>
      <c r="AA23" s="68">
        <v>983.57</v>
      </c>
      <c r="AB23" s="68">
        <v>990.63</v>
      </c>
      <c r="AD23" s="270">
        <v>983.92</v>
      </c>
      <c r="AE23" s="68">
        <v>990.99</v>
      </c>
      <c r="AG23" s="68">
        <v>984.34</v>
      </c>
      <c r="AH23" s="68">
        <v>991.12</v>
      </c>
    </row>
    <row r="24" spans="1:34" ht="10" customHeight="1">
      <c r="A24" s="105">
        <v>50</v>
      </c>
      <c r="B24" s="106">
        <v>866</v>
      </c>
      <c r="C24" s="106">
        <v>905</v>
      </c>
      <c r="D24" s="106"/>
      <c r="E24" s="106">
        <v>889</v>
      </c>
      <c r="F24" s="106">
        <v>930</v>
      </c>
      <c r="G24" s="106"/>
      <c r="H24" s="106">
        <v>915.05</v>
      </c>
      <c r="I24" s="106">
        <v>952.48</v>
      </c>
      <c r="J24" s="106"/>
      <c r="K24" s="81">
        <v>930.13</v>
      </c>
      <c r="L24" s="81">
        <v>964.29</v>
      </c>
      <c r="M24" s="106"/>
      <c r="N24" s="81">
        <v>949.08</v>
      </c>
      <c r="O24" s="81">
        <v>972.88</v>
      </c>
      <c r="P24" s="106"/>
      <c r="Q24" s="81">
        <v>963.54</v>
      </c>
      <c r="R24" s="81">
        <v>979.55</v>
      </c>
      <c r="S24" s="106"/>
      <c r="T24" s="81"/>
      <c r="U24" s="81">
        <v>968.35</v>
      </c>
      <c r="V24" s="81">
        <v>981.01</v>
      </c>
      <c r="W24" s="81"/>
      <c r="X24" s="81">
        <v>968.7</v>
      </c>
      <c r="Y24" s="81">
        <v>980.99</v>
      </c>
      <c r="Z24" s="81"/>
      <c r="AA24" s="68">
        <v>969.03</v>
      </c>
      <c r="AB24" s="68">
        <v>981.64</v>
      </c>
      <c r="AD24" s="270">
        <v>969.25</v>
      </c>
      <c r="AE24" s="68">
        <v>981.99</v>
      </c>
      <c r="AG24" s="68">
        <v>969.44</v>
      </c>
      <c r="AH24" s="68">
        <v>982.07</v>
      </c>
    </row>
    <row r="25" spans="1:34" ht="10" customHeight="1">
      <c r="A25" s="105">
        <v>60</v>
      </c>
      <c r="B25" s="106">
        <v>768</v>
      </c>
      <c r="C25" s="106">
        <v>849</v>
      </c>
      <c r="D25" s="106"/>
      <c r="E25" s="106">
        <v>794</v>
      </c>
      <c r="F25" s="106">
        <v>879</v>
      </c>
      <c r="G25" s="106"/>
      <c r="H25" s="106">
        <v>822.5</v>
      </c>
      <c r="I25" s="106">
        <v>910.24</v>
      </c>
      <c r="J25" s="106"/>
      <c r="K25" s="81">
        <v>859.74</v>
      </c>
      <c r="L25" s="81">
        <v>930.28</v>
      </c>
      <c r="M25" s="106"/>
      <c r="N25" s="81">
        <v>895.63</v>
      </c>
      <c r="O25" s="81">
        <v>944.54</v>
      </c>
      <c r="P25" s="106"/>
      <c r="Q25" s="81">
        <v>921.08</v>
      </c>
      <c r="R25" s="81">
        <v>954.76</v>
      </c>
      <c r="S25" s="106"/>
      <c r="T25" s="81"/>
      <c r="U25" s="81">
        <v>930.67</v>
      </c>
      <c r="V25" s="81">
        <v>958.59</v>
      </c>
      <c r="W25" s="81"/>
      <c r="X25" s="81">
        <v>931.47</v>
      </c>
      <c r="Y25" s="81">
        <v>958.58</v>
      </c>
      <c r="Z25" s="81"/>
      <c r="AA25" s="68">
        <v>932.97</v>
      </c>
      <c r="AB25" s="68">
        <v>960.13</v>
      </c>
      <c r="AD25" s="270">
        <v>929.45</v>
      </c>
      <c r="AE25" s="68">
        <v>959.06</v>
      </c>
      <c r="AG25" s="68">
        <v>930.16</v>
      </c>
      <c r="AH25" s="68">
        <v>959.15</v>
      </c>
    </row>
    <row r="26" spans="1:34" ht="10" customHeight="1">
      <c r="A26" s="105">
        <v>70</v>
      </c>
      <c r="B26" s="106">
        <v>574</v>
      </c>
      <c r="C26" s="106">
        <v>718</v>
      </c>
      <c r="D26" s="106"/>
      <c r="E26" s="106">
        <v>597</v>
      </c>
      <c r="F26" s="106">
        <v>759</v>
      </c>
      <c r="G26" s="106"/>
      <c r="H26" s="106">
        <v>631.14</v>
      </c>
      <c r="I26" s="106">
        <v>806.23</v>
      </c>
      <c r="J26" s="106"/>
      <c r="K26" s="81">
        <v>691.19</v>
      </c>
      <c r="L26" s="81">
        <v>845.88</v>
      </c>
      <c r="M26" s="106"/>
      <c r="N26" s="81">
        <v>767.51</v>
      </c>
      <c r="O26" s="81">
        <v>877.68</v>
      </c>
      <c r="P26" s="106"/>
      <c r="Q26" s="81">
        <v>816.05</v>
      </c>
      <c r="R26" s="81">
        <v>897.6</v>
      </c>
      <c r="S26" s="106"/>
      <c r="T26" s="81"/>
      <c r="U26" s="81">
        <v>835.95</v>
      </c>
      <c r="V26" s="81">
        <v>904.18</v>
      </c>
      <c r="W26" s="81"/>
      <c r="X26" s="81">
        <v>838.29</v>
      </c>
      <c r="Y26" s="81">
        <v>905.32</v>
      </c>
      <c r="Z26" s="81"/>
      <c r="AA26" s="68">
        <v>842.96</v>
      </c>
      <c r="AB26" s="68">
        <v>908.26</v>
      </c>
      <c r="AD26" s="270">
        <v>825.2</v>
      </c>
      <c r="AE26" s="68">
        <v>902.97</v>
      </c>
      <c r="AG26" s="68">
        <v>829.75</v>
      </c>
      <c r="AH26" s="68">
        <v>902.25</v>
      </c>
    </row>
    <row r="27" spans="1:34" ht="10" customHeight="1">
      <c r="A27" s="105">
        <v>80</v>
      </c>
      <c r="B27" s="106">
        <v>286</v>
      </c>
      <c r="C27" s="106">
        <v>415</v>
      </c>
      <c r="D27" s="106"/>
      <c r="E27" s="106">
        <v>290</v>
      </c>
      <c r="F27" s="106">
        <v>467</v>
      </c>
      <c r="G27" s="106"/>
      <c r="H27" s="106">
        <v>323.07</v>
      </c>
      <c r="I27" s="106">
        <v>549.65</v>
      </c>
      <c r="J27" s="106"/>
      <c r="K27" s="81">
        <v>400.5</v>
      </c>
      <c r="L27" s="81">
        <v>625.44000000000005</v>
      </c>
      <c r="M27" s="106"/>
      <c r="N27" s="81">
        <v>497.97</v>
      </c>
      <c r="O27" s="81">
        <v>698.34</v>
      </c>
      <c r="P27" s="106"/>
      <c r="Q27" s="81">
        <v>585.63</v>
      </c>
      <c r="R27" s="81">
        <v>747.57</v>
      </c>
      <c r="S27" s="106"/>
      <c r="T27" s="81"/>
      <c r="U27" s="81">
        <v>621.58000000000004</v>
      </c>
      <c r="V27" s="81">
        <v>761.73</v>
      </c>
      <c r="W27" s="81"/>
      <c r="X27" s="81">
        <v>628.72</v>
      </c>
      <c r="Y27" s="81">
        <v>769.18</v>
      </c>
      <c r="Z27" s="81"/>
      <c r="AA27" s="68">
        <v>636.77</v>
      </c>
      <c r="AB27" s="68">
        <v>772.54</v>
      </c>
      <c r="AD27" s="270">
        <v>588.79</v>
      </c>
      <c r="AE27" s="68">
        <v>750.89</v>
      </c>
      <c r="AG27" s="68">
        <v>605.73</v>
      </c>
      <c r="AH27" s="68">
        <v>753.19</v>
      </c>
    </row>
    <row r="28" spans="1:34" ht="10" customHeight="1">
      <c r="A28" s="105">
        <v>90</v>
      </c>
      <c r="B28" s="106">
        <v>46</v>
      </c>
      <c r="C28" s="106">
        <v>85</v>
      </c>
      <c r="D28" s="106"/>
      <c r="E28" s="106">
        <v>49</v>
      </c>
      <c r="F28" s="106">
        <v>108</v>
      </c>
      <c r="G28" s="106"/>
      <c r="H28" s="106">
        <v>58.21</v>
      </c>
      <c r="I28" s="106">
        <v>156.35</v>
      </c>
      <c r="J28" s="106"/>
      <c r="K28" s="81">
        <v>96.37</v>
      </c>
      <c r="L28" s="81">
        <v>218.53</v>
      </c>
      <c r="M28" s="106"/>
      <c r="N28" s="81">
        <v>147.33000000000001</v>
      </c>
      <c r="O28" s="81">
        <v>301.66000000000003</v>
      </c>
      <c r="P28" s="106"/>
      <c r="Q28" s="81">
        <v>195.23</v>
      </c>
      <c r="R28" s="81">
        <v>355.75</v>
      </c>
      <c r="S28" s="106"/>
      <c r="T28" s="81"/>
      <c r="U28" s="81">
        <v>224.95</v>
      </c>
      <c r="V28" s="81">
        <v>376.85</v>
      </c>
      <c r="W28" s="81"/>
      <c r="X28" s="81">
        <v>241.79</v>
      </c>
      <c r="Y28" s="81">
        <v>394.12</v>
      </c>
      <c r="Z28" s="81"/>
      <c r="AA28" s="68">
        <v>248.69</v>
      </c>
      <c r="AB28" s="68">
        <v>401.78</v>
      </c>
      <c r="AD28" s="270">
        <v>196.85</v>
      </c>
      <c r="AE28" s="68">
        <v>354.57</v>
      </c>
      <c r="AG28" s="68">
        <v>221.75</v>
      </c>
      <c r="AH28" s="68">
        <v>373.39</v>
      </c>
    </row>
    <row r="29" spans="1:34" ht="3" customHeight="1">
      <c r="A29" s="10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</row>
    <row r="30" spans="1:34" ht="10" customHeight="1">
      <c r="A30" s="75"/>
      <c r="B30" s="459" t="s">
        <v>244</v>
      </c>
      <c r="C30" s="459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59"/>
      <c r="AH30" s="459"/>
    </row>
    <row r="31" spans="1:34" ht="3" customHeight="1">
      <c r="A31" s="10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1:34" ht="10" customHeight="1">
      <c r="A32" s="105">
        <v>0</v>
      </c>
      <c r="B32" s="107">
        <v>45.7</v>
      </c>
      <c r="C32" s="107">
        <v>37.9</v>
      </c>
      <c r="D32" s="107"/>
      <c r="E32" s="107">
        <v>30.8</v>
      </c>
      <c r="F32" s="107">
        <v>24.8</v>
      </c>
      <c r="G32" s="106"/>
      <c r="H32" s="107">
        <v>16.873999999999999</v>
      </c>
      <c r="I32" s="107">
        <v>13.157</v>
      </c>
      <c r="J32" s="107"/>
      <c r="K32" s="107">
        <v>9.2509999999999994</v>
      </c>
      <c r="L32" s="107">
        <v>7.5149999999999997</v>
      </c>
      <c r="M32" s="107"/>
      <c r="N32" s="97">
        <v>4.9790000000000001</v>
      </c>
      <c r="O32" s="97">
        <v>4.3150000000000004</v>
      </c>
      <c r="P32" s="106"/>
      <c r="Q32" s="97">
        <v>3.4220000000000002</v>
      </c>
      <c r="R32" s="97">
        <v>2.8639999999999999</v>
      </c>
      <c r="S32" s="106"/>
      <c r="T32" s="97"/>
      <c r="U32" s="97">
        <v>3.1030000000000002</v>
      </c>
      <c r="V32" s="97">
        <v>2.7160000000000002</v>
      </c>
      <c r="W32" s="97"/>
      <c r="X32" s="97">
        <v>3.1219999999999999</v>
      </c>
      <c r="Y32" s="97">
        <v>2.7040000000000002</v>
      </c>
      <c r="Z32" s="97"/>
      <c r="AA32" s="128">
        <v>2.9929999999999999</v>
      </c>
      <c r="AB32" s="128">
        <v>2.5640000000000001</v>
      </c>
      <c r="AD32" s="128">
        <v>2.8519999999999999</v>
      </c>
      <c r="AE32" s="128">
        <v>2.4009999999999998</v>
      </c>
      <c r="AG32" s="128">
        <v>2.5819999999999999</v>
      </c>
      <c r="AH32" s="128">
        <v>2.222</v>
      </c>
    </row>
    <row r="33" spans="1:34" ht="10" customHeight="1">
      <c r="A33" s="105">
        <v>1</v>
      </c>
      <c r="B33" s="107">
        <v>3.9</v>
      </c>
      <c r="C33" s="107">
        <v>3.7</v>
      </c>
      <c r="D33" s="107"/>
      <c r="E33" s="107">
        <v>1.6</v>
      </c>
      <c r="F33" s="107">
        <v>1.4</v>
      </c>
      <c r="G33" s="106"/>
      <c r="H33" s="107">
        <v>0.89500000000000002</v>
      </c>
      <c r="I33" s="107">
        <v>0.78600000000000003</v>
      </c>
      <c r="J33" s="107"/>
      <c r="K33" s="107">
        <v>0.49399999999999999</v>
      </c>
      <c r="L33" s="107">
        <v>0.44800000000000001</v>
      </c>
      <c r="M33" s="107"/>
      <c r="N33" s="97">
        <v>0.29199999999999998</v>
      </c>
      <c r="O33" s="97">
        <v>0.28599999999999998</v>
      </c>
      <c r="P33" s="106"/>
      <c r="Q33" s="97">
        <v>0.24199999999999999</v>
      </c>
      <c r="R33" s="97">
        <v>0.19800000000000001</v>
      </c>
      <c r="S33" s="106"/>
      <c r="T33" s="97"/>
      <c r="U33" s="97">
        <v>0.2</v>
      </c>
      <c r="V33" s="97">
        <v>0.20499999999999999</v>
      </c>
      <c r="W33" s="97"/>
      <c r="X33" s="97">
        <v>0.219</v>
      </c>
      <c r="Y33" s="97">
        <v>0.188</v>
      </c>
      <c r="Z33" s="97"/>
      <c r="AA33" s="128">
        <v>0.24199999999999999</v>
      </c>
      <c r="AB33" s="128">
        <v>0.17299999999999999</v>
      </c>
      <c r="AD33" s="128">
        <v>0.222</v>
      </c>
      <c r="AE33" s="128">
        <v>0.158</v>
      </c>
      <c r="AG33" s="128">
        <v>0.20499999999999999</v>
      </c>
      <c r="AH33" s="128">
        <v>0.157</v>
      </c>
    </row>
    <row r="34" spans="1:34" ht="10" customHeight="1">
      <c r="A34" s="105">
        <v>2</v>
      </c>
      <c r="B34" s="107">
        <v>1.8</v>
      </c>
      <c r="C34" s="107">
        <v>1.6</v>
      </c>
      <c r="D34" s="107"/>
      <c r="E34" s="107">
        <v>1</v>
      </c>
      <c r="F34" s="107">
        <v>0.8</v>
      </c>
      <c r="G34" s="106"/>
      <c r="H34" s="107">
        <v>0.63100000000000001</v>
      </c>
      <c r="I34" s="107">
        <v>0.53200000000000003</v>
      </c>
      <c r="J34" s="107"/>
      <c r="K34" s="107">
        <v>0.36899999999999999</v>
      </c>
      <c r="L34" s="107">
        <v>0.31</v>
      </c>
      <c r="M34" s="107"/>
      <c r="N34" s="97">
        <v>0.215</v>
      </c>
      <c r="O34" s="97">
        <v>0.20399999999999999</v>
      </c>
      <c r="P34" s="106"/>
      <c r="Q34" s="97">
        <v>0.17299999999999999</v>
      </c>
      <c r="R34" s="97">
        <v>0.14899999999999999</v>
      </c>
      <c r="S34" s="106"/>
      <c r="T34" s="97"/>
      <c r="U34" s="97">
        <v>0.14799999999999999</v>
      </c>
      <c r="V34" s="97">
        <v>0.14299999999999999</v>
      </c>
      <c r="W34" s="97"/>
      <c r="X34" s="97">
        <v>0.158</v>
      </c>
      <c r="Y34" s="97">
        <v>0.13100000000000001</v>
      </c>
      <c r="Z34" s="97"/>
      <c r="AA34" s="128">
        <v>0.17399999999999999</v>
      </c>
      <c r="AB34" s="128">
        <v>0.128</v>
      </c>
      <c r="AD34" s="128">
        <v>0.16400000000000001</v>
      </c>
      <c r="AE34" s="128">
        <v>0.12</v>
      </c>
      <c r="AG34" s="128">
        <v>0.152</v>
      </c>
      <c r="AH34" s="128">
        <v>0.11600000000000001</v>
      </c>
    </row>
    <row r="35" spans="1:34" ht="10" customHeight="1">
      <c r="A35" s="105">
        <v>3</v>
      </c>
      <c r="B35" s="107">
        <v>1.2</v>
      </c>
      <c r="C35" s="107">
        <v>1.1000000000000001</v>
      </c>
      <c r="D35" s="107"/>
      <c r="E35" s="107">
        <v>0.7</v>
      </c>
      <c r="F35" s="107">
        <v>0.6</v>
      </c>
      <c r="G35" s="106"/>
      <c r="H35" s="107">
        <v>0.46700000000000003</v>
      </c>
      <c r="I35" s="107">
        <v>0.375</v>
      </c>
      <c r="J35" s="107"/>
      <c r="K35" s="107">
        <v>0.28999999999999998</v>
      </c>
      <c r="L35" s="107">
        <v>0.23200000000000001</v>
      </c>
      <c r="M35" s="107"/>
      <c r="N35" s="97">
        <v>0.16700000000000001</v>
      </c>
      <c r="O35" s="97">
        <v>0.153</v>
      </c>
      <c r="P35" s="106"/>
      <c r="Q35" s="97">
        <v>0.129</v>
      </c>
      <c r="R35" s="97">
        <v>0.11600000000000001</v>
      </c>
      <c r="S35" s="106"/>
      <c r="T35" s="97"/>
      <c r="U35" s="97">
        <v>0.111</v>
      </c>
      <c r="V35" s="97">
        <v>0.10299999999999999</v>
      </c>
      <c r="W35" s="97"/>
      <c r="X35" s="97">
        <v>0.11799999999999999</v>
      </c>
      <c r="Y35" s="97">
        <v>0.1</v>
      </c>
      <c r="Z35" s="97"/>
      <c r="AA35" s="128">
        <v>0.126</v>
      </c>
      <c r="AB35" s="128">
        <v>0.1</v>
      </c>
      <c r="AD35" s="128">
        <v>0.124</v>
      </c>
      <c r="AE35" s="128">
        <v>9.5000000000000001E-2</v>
      </c>
      <c r="AG35" s="128">
        <v>0.113</v>
      </c>
      <c r="AH35" s="128">
        <v>8.8999999999999996E-2</v>
      </c>
    </row>
    <row r="36" spans="1:34" ht="10" customHeight="1">
      <c r="A36" s="105">
        <v>4</v>
      </c>
      <c r="B36" s="107">
        <v>0.9</v>
      </c>
      <c r="C36" s="107">
        <v>0.8</v>
      </c>
      <c r="D36" s="107"/>
      <c r="E36" s="107">
        <v>0.6</v>
      </c>
      <c r="F36" s="107">
        <v>0.5</v>
      </c>
      <c r="G36" s="106"/>
      <c r="H36" s="107">
        <v>0.372</v>
      </c>
      <c r="I36" s="107">
        <v>0.28399999999999997</v>
      </c>
      <c r="J36" s="107"/>
      <c r="K36" s="107">
        <v>0.24299999999999999</v>
      </c>
      <c r="L36" s="107">
        <v>0.188</v>
      </c>
      <c r="M36" s="107"/>
      <c r="N36" s="97">
        <v>0.13900000000000001</v>
      </c>
      <c r="O36" s="97">
        <v>0.124</v>
      </c>
      <c r="P36" s="106"/>
      <c r="Q36" s="97">
        <v>0.10199999999999999</v>
      </c>
      <c r="R36" s="97">
        <v>9.5000000000000001E-2</v>
      </c>
      <c r="S36" s="106"/>
      <c r="T36" s="97"/>
      <c r="U36" s="97">
        <v>8.8999999999999996E-2</v>
      </c>
      <c r="V36" s="97">
        <v>7.9000000000000001E-2</v>
      </c>
      <c r="W36" s="97"/>
      <c r="X36" s="97">
        <v>9.4E-2</v>
      </c>
      <c r="Y36" s="97">
        <v>8.4000000000000005E-2</v>
      </c>
      <c r="Z36" s="97"/>
      <c r="AA36" s="128">
        <v>9.5000000000000001E-2</v>
      </c>
      <c r="AB36" s="128">
        <v>8.3000000000000004E-2</v>
      </c>
      <c r="AD36" s="128">
        <v>9.6000000000000002E-2</v>
      </c>
      <c r="AE36" s="128">
        <v>7.9000000000000001E-2</v>
      </c>
      <c r="AG36" s="128">
        <v>8.5999999999999993E-2</v>
      </c>
      <c r="AH36" s="128">
        <v>7.0999999999999994E-2</v>
      </c>
    </row>
    <row r="37" spans="1:34" ht="10" customHeight="1">
      <c r="A37" s="105">
        <v>5</v>
      </c>
      <c r="B37" s="107">
        <v>0.8</v>
      </c>
      <c r="C37" s="107">
        <v>0.7</v>
      </c>
      <c r="D37" s="107"/>
      <c r="E37" s="107">
        <v>0.6</v>
      </c>
      <c r="F37" s="107">
        <v>0.4</v>
      </c>
      <c r="G37" s="106"/>
      <c r="H37" s="107">
        <v>0.34100000000000003</v>
      </c>
      <c r="I37" s="107">
        <v>0.26400000000000001</v>
      </c>
      <c r="J37" s="107"/>
      <c r="K37" s="107">
        <v>0.224</v>
      </c>
      <c r="L37" s="107">
        <v>0.17399999999999999</v>
      </c>
      <c r="M37" s="107"/>
      <c r="N37" s="97">
        <v>0.13400000000000001</v>
      </c>
      <c r="O37" s="97">
        <v>0.115</v>
      </c>
      <c r="P37" s="106"/>
      <c r="Q37" s="97">
        <v>9.4E-2</v>
      </c>
      <c r="R37" s="97">
        <v>8.5000000000000006E-2</v>
      </c>
      <c r="S37" s="106"/>
      <c r="T37" s="97"/>
      <c r="U37" s="97">
        <v>8.4000000000000005E-2</v>
      </c>
      <c r="V37" s="97">
        <v>7.3999999999999996E-2</v>
      </c>
      <c r="W37" s="97"/>
      <c r="X37" s="97">
        <v>8.8999999999999996E-2</v>
      </c>
      <c r="Y37" s="97">
        <v>7.8E-2</v>
      </c>
      <c r="Z37" s="97"/>
      <c r="AA37" s="128">
        <v>8.3000000000000004E-2</v>
      </c>
      <c r="AB37" s="128">
        <v>7.4999999999999997E-2</v>
      </c>
      <c r="AD37" s="128">
        <v>0.08</v>
      </c>
      <c r="AE37" s="128">
        <v>7.0000000000000007E-2</v>
      </c>
      <c r="AG37" s="128">
        <v>7.2999999999999995E-2</v>
      </c>
      <c r="AH37" s="128">
        <v>6.3E-2</v>
      </c>
    </row>
    <row r="38" spans="1:34" ht="10" customHeight="1">
      <c r="A38" s="105">
        <v>10</v>
      </c>
      <c r="B38" s="107">
        <v>0.5</v>
      </c>
      <c r="C38" s="107">
        <v>0.4</v>
      </c>
      <c r="D38" s="107"/>
      <c r="E38" s="107">
        <v>0.4</v>
      </c>
      <c r="F38" s="107">
        <v>0.3</v>
      </c>
      <c r="G38" s="106"/>
      <c r="H38" s="107">
        <v>0.29199999999999998</v>
      </c>
      <c r="I38" s="107">
        <v>0.20799999999999999</v>
      </c>
      <c r="J38" s="107"/>
      <c r="K38" s="107">
        <v>0.193</v>
      </c>
      <c r="L38" s="107">
        <v>0.129</v>
      </c>
      <c r="M38" s="107"/>
      <c r="N38" s="97">
        <v>0.11899999999999999</v>
      </c>
      <c r="O38" s="97">
        <v>9.5000000000000001E-2</v>
      </c>
      <c r="P38" s="106"/>
      <c r="Q38" s="97">
        <v>9.5000000000000001E-2</v>
      </c>
      <c r="R38" s="97">
        <v>7.3999999999999996E-2</v>
      </c>
      <c r="S38" s="106"/>
      <c r="T38" s="97"/>
      <c r="U38" s="97">
        <v>8.7999999999999995E-2</v>
      </c>
      <c r="V38" s="97">
        <v>6.4000000000000001E-2</v>
      </c>
      <c r="W38" s="97"/>
      <c r="X38" s="97">
        <v>8.8999999999999996E-2</v>
      </c>
      <c r="Y38" s="97">
        <v>7.0000000000000007E-2</v>
      </c>
      <c r="Z38" s="97"/>
      <c r="AA38" s="128">
        <v>8.5999999999999993E-2</v>
      </c>
      <c r="AB38" s="128">
        <v>7.0999999999999994E-2</v>
      </c>
      <c r="AD38" s="128">
        <v>7.8E-2</v>
      </c>
      <c r="AE38" s="128">
        <v>6.5000000000000002E-2</v>
      </c>
      <c r="AG38" s="128">
        <v>7.1999999999999995E-2</v>
      </c>
      <c r="AH38" s="128">
        <v>7.1999999999999995E-2</v>
      </c>
    </row>
    <row r="39" spans="1:34" ht="10" customHeight="1">
      <c r="A39" s="105">
        <v>15</v>
      </c>
      <c r="B39" s="107">
        <v>0.9</v>
      </c>
      <c r="C39" s="107">
        <v>0.4</v>
      </c>
      <c r="D39" s="107"/>
      <c r="E39" s="107">
        <v>0.8</v>
      </c>
      <c r="F39" s="107">
        <v>0.4</v>
      </c>
      <c r="G39" s="106"/>
      <c r="H39" s="107">
        <v>0.70399999999999996</v>
      </c>
      <c r="I39" s="107">
        <v>0.27900000000000003</v>
      </c>
      <c r="J39" s="107"/>
      <c r="K39" s="107">
        <v>0.59299999999999997</v>
      </c>
      <c r="L39" s="107">
        <v>0.222</v>
      </c>
      <c r="M39" s="107"/>
      <c r="N39" s="97">
        <v>0.36299999999999999</v>
      </c>
      <c r="O39" s="97">
        <v>0.18099999999999999</v>
      </c>
      <c r="P39" s="106"/>
      <c r="Q39" s="97">
        <v>0.25</v>
      </c>
      <c r="R39" s="97">
        <v>0.121</v>
      </c>
      <c r="S39" s="106"/>
      <c r="T39" s="97"/>
      <c r="U39" s="97">
        <v>0.19</v>
      </c>
      <c r="V39" s="97">
        <v>0.10299999999999999</v>
      </c>
      <c r="W39" s="97"/>
      <c r="X39" s="97">
        <v>0.18</v>
      </c>
      <c r="Y39" s="97">
        <v>0.11</v>
      </c>
      <c r="Z39" s="97"/>
      <c r="AA39" s="128">
        <v>0.17299999999999999</v>
      </c>
      <c r="AB39" s="128">
        <v>9.5000000000000001E-2</v>
      </c>
      <c r="AD39" s="128">
        <v>0.16</v>
      </c>
      <c r="AE39" s="128">
        <v>0.09</v>
      </c>
      <c r="AG39" s="128">
        <v>0.155</v>
      </c>
      <c r="AH39" s="128">
        <v>9.5000000000000001E-2</v>
      </c>
    </row>
    <row r="40" spans="1:34" ht="10" customHeight="1">
      <c r="A40" s="105">
        <v>20</v>
      </c>
      <c r="B40" s="107">
        <v>1.4</v>
      </c>
      <c r="C40" s="107">
        <v>0.8</v>
      </c>
      <c r="D40" s="107"/>
      <c r="E40" s="107">
        <v>1.2</v>
      </c>
      <c r="F40" s="107">
        <v>0.5</v>
      </c>
      <c r="G40" s="106"/>
      <c r="H40" s="107">
        <v>1.054</v>
      </c>
      <c r="I40" s="107">
        <v>0.35799999999999998</v>
      </c>
      <c r="J40" s="107"/>
      <c r="K40" s="107">
        <v>1.0569999999999999</v>
      </c>
      <c r="L40" s="107">
        <v>0.312</v>
      </c>
      <c r="M40" s="107"/>
      <c r="N40" s="97">
        <v>0.88100000000000001</v>
      </c>
      <c r="O40" s="97">
        <v>0.26600000000000001</v>
      </c>
      <c r="P40" s="106"/>
      <c r="Q40" s="97">
        <v>0.52300000000000002</v>
      </c>
      <c r="R40" s="97">
        <v>0.19500000000000001</v>
      </c>
      <c r="S40" s="106"/>
      <c r="T40" s="97"/>
      <c r="U40" s="97">
        <v>0.38200000000000001</v>
      </c>
      <c r="V40" s="97">
        <v>0.158</v>
      </c>
      <c r="W40" s="97"/>
      <c r="X40" s="97">
        <v>0.38300000000000001</v>
      </c>
      <c r="Y40" s="97">
        <v>0.157</v>
      </c>
      <c r="Z40" s="97"/>
      <c r="AA40" s="128">
        <v>0.38500000000000001</v>
      </c>
      <c r="AB40" s="128">
        <v>0.14299999999999999</v>
      </c>
      <c r="AD40" s="128">
        <v>0.38300000000000001</v>
      </c>
      <c r="AE40" s="128">
        <v>0.13600000000000001</v>
      </c>
      <c r="AG40" s="128">
        <v>0.36499999999999999</v>
      </c>
      <c r="AH40" s="128">
        <v>0.14000000000000001</v>
      </c>
    </row>
    <row r="41" spans="1:34" ht="10" customHeight="1">
      <c r="A41" s="105">
        <v>30</v>
      </c>
      <c r="B41" s="107">
        <v>1.5</v>
      </c>
      <c r="C41" s="107">
        <v>1</v>
      </c>
      <c r="D41" s="107"/>
      <c r="E41" s="107">
        <v>1.2</v>
      </c>
      <c r="F41" s="107">
        <v>0.7</v>
      </c>
      <c r="G41" s="106"/>
      <c r="H41" s="107">
        <v>1.0669999999999999</v>
      </c>
      <c r="I41" s="107">
        <v>0.51900000000000002</v>
      </c>
      <c r="J41" s="107"/>
      <c r="K41" s="107">
        <v>1.3620000000000001</v>
      </c>
      <c r="L41" s="107">
        <v>0.45200000000000001</v>
      </c>
      <c r="M41" s="107"/>
      <c r="N41" s="97">
        <v>0.93200000000000005</v>
      </c>
      <c r="O41" s="97">
        <v>0.35599999999999998</v>
      </c>
      <c r="P41" s="106"/>
      <c r="Q41" s="97">
        <v>0.628</v>
      </c>
      <c r="R41" s="97">
        <v>0.24099999999999999</v>
      </c>
      <c r="S41" s="106"/>
      <c r="T41" s="97"/>
      <c r="U41" s="97">
        <v>0.49299999999999999</v>
      </c>
      <c r="V41" s="97">
        <v>0.217</v>
      </c>
      <c r="W41" s="97"/>
      <c r="X41" s="97">
        <v>0.48</v>
      </c>
      <c r="Y41" s="97">
        <v>0.218</v>
      </c>
      <c r="Z41" s="97"/>
      <c r="AA41" s="128">
        <v>0.47399999999999998</v>
      </c>
      <c r="AB41" s="128">
        <v>0.21199999999999999</v>
      </c>
      <c r="AD41" s="128">
        <v>0.48299999999999998</v>
      </c>
      <c r="AE41" s="128">
        <v>0.19800000000000001</v>
      </c>
      <c r="AG41" s="128">
        <v>0.48699999999999999</v>
      </c>
      <c r="AH41" s="128">
        <v>0.21299999999999999</v>
      </c>
    </row>
    <row r="42" spans="1:34" ht="10" customHeight="1">
      <c r="A42" s="105">
        <v>40</v>
      </c>
      <c r="B42" s="107">
        <v>2.9</v>
      </c>
      <c r="C42" s="107">
        <v>1.9</v>
      </c>
      <c r="D42" s="107"/>
      <c r="E42" s="107">
        <v>2.7</v>
      </c>
      <c r="F42" s="107">
        <v>1.5</v>
      </c>
      <c r="G42" s="106"/>
      <c r="H42" s="107">
        <v>2.2450000000000001</v>
      </c>
      <c r="I42" s="107">
        <v>1.196</v>
      </c>
      <c r="J42" s="107"/>
      <c r="K42" s="107">
        <v>1.855</v>
      </c>
      <c r="L42" s="107">
        <v>1.0009999999999999</v>
      </c>
      <c r="M42" s="107"/>
      <c r="N42" s="97">
        <v>1.45</v>
      </c>
      <c r="O42" s="97">
        <v>0.78200000000000003</v>
      </c>
      <c r="P42" s="106"/>
      <c r="Q42" s="97">
        <v>1.0609999999999999</v>
      </c>
      <c r="R42" s="97">
        <v>0.59199999999999997</v>
      </c>
      <c r="S42" s="106"/>
      <c r="T42" s="97"/>
      <c r="U42" s="97">
        <v>0.98599999999999999</v>
      </c>
      <c r="V42" s="97">
        <v>0.58899999999999997</v>
      </c>
      <c r="W42" s="97"/>
      <c r="X42" s="97">
        <v>0.97399999999999998</v>
      </c>
      <c r="Y42" s="97">
        <v>0.59199999999999997</v>
      </c>
      <c r="Z42" s="97"/>
      <c r="AA42" s="128">
        <v>0.95799999999999996</v>
      </c>
      <c r="AB42" s="128">
        <v>0.58399999999999996</v>
      </c>
      <c r="AD42" s="128">
        <v>0.94599999999999995</v>
      </c>
      <c r="AE42" s="128">
        <v>0.56499999999999995</v>
      </c>
      <c r="AG42" s="128">
        <v>0.95699999999999996</v>
      </c>
      <c r="AH42" s="128">
        <v>0.56200000000000006</v>
      </c>
    </row>
    <row r="43" spans="1:34" ht="10" customHeight="1">
      <c r="A43" s="105">
        <v>50</v>
      </c>
      <c r="B43" s="107">
        <v>7.1</v>
      </c>
      <c r="C43" s="107">
        <v>4.0999999999999996</v>
      </c>
      <c r="D43" s="107"/>
      <c r="E43" s="107">
        <v>7.1</v>
      </c>
      <c r="F43" s="107">
        <v>3.8</v>
      </c>
      <c r="G43" s="106"/>
      <c r="H43" s="107">
        <v>6.5</v>
      </c>
      <c r="I43" s="107">
        <v>2.915</v>
      </c>
      <c r="J43" s="107"/>
      <c r="K43" s="107">
        <v>4.78</v>
      </c>
      <c r="L43" s="107">
        <v>2.411</v>
      </c>
      <c r="M43" s="107"/>
      <c r="N43" s="97">
        <v>3.5859999999999999</v>
      </c>
      <c r="O43" s="97">
        <v>1.956</v>
      </c>
      <c r="P43" s="106"/>
      <c r="Q43" s="97">
        <v>2.7919999999999998</v>
      </c>
      <c r="R43" s="97">
        <v>1.6279999999999999</v>
      </c>
      <c r="S43" s="106"/>
      <c r="T43" s="97"/>
      <c r="U43" s="97">
        <v>2.4750000000000001</v>
      </c>
      <c r="V43" s="97">
        <v>1.498</v>
      </c>
      <c r="W43" s="97"/>
      <c r="X43" s="97">
        <v>2.3980000000000001</v>
      </c>
      <c r="Y43" s="97">
        <v>1.53</v>
      </c>
      <c r="Z43" s="97"/>
      <c r="AA43" s="128">
        <v>2.3260000000000001</v>
      </c>
      <c r="AB43" s="128">
        <v>1.4319999999999999</v>
      </c>
      <c r="AD43" s="128">
        <v>2.5169999999999999</v>
      </c>
      <c r="AE43" s="128">
        <v>1.4750000000000001</v>
      </c>
      <c r="AG43" s="128">
        <v>2.5190000000000001</v>
      </c>
      <c r="AH43" s="128">
        <v>1.4950000000000001</v>
      </c>
    </row>
    <row r="44" spans="1:34" ht="10" customHeight="1">
      <c r="A44" s="105">
        <v>60</v>
      </c>
      <c r="B44" s="107">
        <v>19.3</v>
      </c>
      <c r="C44" s="107">
        <v>9.9</v>
      </c>
      <c r="D44" s="107"/>
      <c r="E44" s="107">
        <v>18</v>
      </c>
      <c r="F44" s="107">
        <v>8.9</v>
      </c>
      <c r="G44" s="106"/>
      <c r="H44" s="107">
        <v>16.172000000000001</v>
      </c>
      <c r="I44" s="107">
        <v>6.8959999999999999</v>
      </c>
      <c r="J44" s="107"/>
      <c r="K44" s="107">
        <v>13.515000000000001</v>
      </c>
      <c r="L44" s="107">
        <v>5.7370000000000001</v>
      </c>
      <c r="M44" s="107"/>
      <c r="N44" s="97">
        <v>9.6199999999999992</v>
      </c>
      <c r="O44" s="97">
        <v>4.585</v>
      </c>
      <c r="P44" s="106"/>
      <c r="Q44" s="97">
        <v>7.6470000000000002</v>
      </c>
      <c r="R44" s="97">
        <v>4.0389999999999997</v>
      </c>
      <c r="S44" s="106"/>
      <c r="T44" s="97"/>
      <c r="U44" s="97">
        <v>6.633</v>
      </c>
      <c r="V44" s="97">
        <v>3.7189999999999999</v>
      </c>
      <c r="W44" s="97"/>
      <c r="X44" s="97">
        <v>6.5369999999999999</v>
      </c>
      <c r="Y44" s="97">
        <v>3.6469999999999998</v>
      </c>
      <c r="Z44" s="97"/>
      <c r="AA44" s="128">
        <v>6.2460000000000004</v>
      </c>
      <c r="AB44" s="128">
        <v>3.5489999999999999</v>
      </c>
      <c r="AD44" s="128">
        <v>7.19</v>
      </c>
      <c r="AE44" s="128">
        <v>3.7559999999999998</v>
      </c>
      <c r="AG44" s="128">
        <v>6.9189999999999996</v>
      </c>
      <c r="AH44" s="128">
        <v>3.8090000000000002</v>
      </c>
    </row>
    <row r="45" spans="1:34" ht="10" customHeight="1">
      <c r="A45" s="105">
        <v>70</v>
      </c>
      <c r="B45" s="107">
        <v>43</v>
      </c>
      <c r="C45" s="107">
        <v>30.1</v>
      </c>
      <c r="D45" s="107"/>
      <c r="E45" s="107">
        <v>44.3</v>
      </c>
      <c r="F45" s="107">
        <v>25.2</v>
      </c>
      <c r="G45" s="106"/>
      <c r="H45" s="107">
        <v>40.793999999999997</v>
      </c>
      <c r="I45" s="107">
        <v>20.324000000000002</v>
      </c>
      <c r="J45" s="107"/>
      <c r="K45" s="107">
        <v>32.331000000000003</v>
      </c>
      <c r="L45" s="107">
        <v>15.496</v>
      </c>
      <c r="M45" s="107"/>
      <c r="N45" s="97">
        <v>25.722000000000001</v>
      </c>
      <c r="O45" s="97">
        <v>12.122</v>
      </c>
      <c r="P45" s="106"/>
      <c r="Q45" s="97">
        <v>19.576000000000001</v>
      </c>
      <c r="R45" s="97">
        <v>10.116</v>
      </c>
      <c r="S45" s="106"/>
      <c r="T45" s="97"/>
      <c r="U45" s="97">
        <v>16.803999999999998</v>
      </c>
      <c r="V45" s="97">
        <v>9.6449999999999996</v>
      </c>
      <c r="W45" s="97"/>
      <c r="X45" s="97">
        <v>16.664000000000001</v>
      </c>
      <c r="Y45" s="97">
        <v>9.0579999999999998</v>
      </c>
      <c r="Z45" s="97"/>
      <c r="AA45" s="128">
        <v>16.939</v>
      </c>
      <c r="AB45" s="128">
        <v>9.1910000000000007</v>
      </c>
      <c r="AD45" s="128">
        <v>19.872</v>
      </c>
      <c r="AE45" s="128">
        <v>10.167999999999999</v>
      </c>
      <c r="AG45" s="128">
        <v>19.001999999999999</v>
      </c>
      <c r="AH45" s="128">
        <v>10.202</v>
      </c>
    </row>
    <row r="46" spans="1:34" ht="10" customHeight="1">
      <c r="A46" s="105">
        <v>80</v>
      </c>
      <c r="B46" s="107">
        <v>109.3</v>
      </c>
      <c r="C46" s="107">
        <v>91.8</v>
      </c>
      <c r="D46" s="107"/>
      <c r="E46" s="107">
        <v>105.8</v>
      </c>
      <c r="F46" s="107">
        <v>84.1</v>
      </c>
      <c r="G46" s="106"/>
      <c r="H46" s="107">
        <v>102.876</v>
      </c>
      <c r="I46" s="107">
        <v>68.11</v>
      </c>
      <c r="J46" s="107"/>
      <c r="K46" s="107">
        <v>83.745999999999995</v>
      </c>
      <c r="L46" s="107">
        <v>53.628</v>
      </c>
      <c r="M46" s="107"/>
      <c r="N46" s="97">
        <v>66.207999999999998</v>
      </c>
      <c r="O46" s="97">
        <v>40.055</v>
      </c>
      <c r="P46" s="106"/>
      <c r="Q46" s="97">
        <v>58.588999999999999</v>
      </c>
      <c r="R46" s="97">
        <v>34.838999999999999</v>
      </c>
      <c r="S46" s="106"/>
      <c r="T46" s="97"/>
      <c r="U46" s="97">
        <v>50.621000000000002</v>
      </c>
      <c r="V46" s="97">
        <v>31.649000000000001</v>
      </c>
      <c r="W46" s="97"/>
      <c r="X46" s="97">
        <v>47.856000000000002</v>
      </c>
      <c r="Y46" s="97">
        <v>30.077999999999999</v>
      </c>
      <c r="Z46" s="97"/>
      <c r="AA46" s="128">
        <v>47.220999999999997</v>
      </c>
      <c r="AB46" s="128">
        <v>29.78</v>
      </c>
      <c r="AD46" s="128">
        <v>57.545999999999999</v>
      </c>
      <c r="AE46" s="128">
        <v>34.564</v>
      </c>
      <c r="AG46" s="128">
        <v>53.692</v>
      </c>
      <c r="AH46" s="128">
        <v>33.270000000000003</v>
      </c>
    </row>
    <row r="47" spans="1:34" ht="10" customHeight="1">
      <c r="A47" s="105">
        <v>90</v>
      </c>
      <c r="B47" s="107">
        <v>252.6</v>
      </c>
      <c r="C47" s="107">
        <v>224.7</v>
      </c>
      <c r="D47" s="107"/>
      <c r="E47" s="107">
        <v>252.7</v>
      </c>
      <c r="F47" s="107">
        <v>208.7</v>
      </c>
      <c r="G47" s="106"/>
      <c r="H47" s="107">
        <v>238.321</v>
      </c>
      <c r="I47" s="107">
        <v>199.96899999999999</v>
      </c>
      <c r="J47" s="107"/>
      <c r="K47" s="107">
        <v>205.19</v>
      </c>
      <c r="L47" s="107">
        <v>174.744</v>
      </c>
      <c r="M47" s="107"/>
      <c r="N47" s="97">
        <v>180.49</v>
      </c>
      <c r="O47" s="97">
        <v>140.274</v>
      </c>
      <c r="P47" s="106"/>
      <c r="Q47" s="97">
        <v>166.34700000000001</v>
      </c>
      <c r="R47" s="97">
        <v>128.86199999999999</v>
      </c>
      <c r="S47" s="106"/>
      <c r="T47" s="97"/>
      <c r="U47" s="97">
        <v>175.63900000000001</v>
      </c>
      <c r="V47" s="97">
        <v>134.529</v>
      </c>
      <c r="W47" s="97"/>
      <c r="X47" s="97">
        <v>164.387</v>
      </c>
      <c r="Y47" s="97">
        <v>127.325</v>
      </c>
      <c r="Z47" s="97"/>
      <c r="AA47" s="128">
        <v>162.416</v>
      </c>
      <c r="AB47" s="128">
        <v>125.01900000000001</v>
      </c>
      <c r="AD47" s="128">
        <v>186.40799999999999</v>
      </c>
      <c r="AE47" s="128">
        <v>143.38499999999999</v>
      </c>
      <c r="AG47" s="128">
        <v>172.02500000000001</v>
      </c>
      <c r="AH47" s="128">
        <v>131.83000000000001</v>
      </c>
    </row>
    <row r="48" spans="1:34" ht="3" customHeight="1">
      <c r="A48" s="129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</row>
    <row r="49" spans="1:34" ht="10" customHeight="1">
      <c r="A49" s="75"/>
      <c r="B49" s="459" t="s">
        <v>245</v>
      </c>
      <c r="C49" s="459"/>
      <c r="D49" s="459"/>
      <c r="E49" s="459"/>
      <c r="F49" s="459"/>
      <c r="G49" s="459"/>
      <c r="H49" s="459"/>
      <c r="I49" s="459"/>
      <c r="J49" s="459"/>
      <c r="K49" s="459"/>
      <c r="L49" s="459"/>
      <c r="M49" s="459"/>
      <c r="N49" s="459"/>
      <c r="O49" s="459"/>
      <c r="P49" s="459"/>
      <c r="Q49" s="459"/>
      <c r="R49" s="459"/>
      <c r="S49" s="459"/>
      <c r="T49" s="459"/>
      <c r="U49" s="459"/>
      <c r="V49" s="459"/>
      <c r="W49" s="459"/>
      <c r="X49" s="459"/>
      <c r="Y49" s="459"/>
      <c r="Z49" s="459"/>
      <c r="AA49" s="459"/>
      <c r="AB49" s="459"/>
      <c r="AC49" s="459"/>
      <c r="AD49" s="459"/>
      <c r="AE49" s="459"/>
      <c r="AF49" s="459"/>
      <c r="AG49" s="459"/>
      <c r="AH49" s="459"/>
    </row>
    <row r="50" spans="1:34" ht="3" customHeight="1">
      <c r="A50" s="129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</row>
    <row r="51" spans="1:34" ht="10" customHeight="1">
      <c r="A51" s="105">
        <v>0</v>
      </c>
      <c r="B51" s="107">
        <v>67.2</v>
      </c>
      <c r="C51" s="107">
        <v>72.3</v>
      </c>
      <c r="D51" s="107"/>
      <c r="E51" s="107">
        <v>69</v>
      </c>
      <c r="F51" s="107">
        <v>74.900000000000006</v>
      </c>
      <c r="G51" s="106"/>
      <c r="H51" s="107">
        <v>71.09</v>
      </c>
      <c r="I51" s="107">
        <v>77.852999999999994</v>
      </c>
      <c r="J51" s="107"/>
      <c r="K51" s="107">
        <v>73.760999999999996</v>
      </c>
      <c r="L51" s="107">
        <v>80.323999999999998</v>
      </c>
      <c r="M51" s="107"/>
      <c r="N51" s="97">
        <v>76.980999999999995</v>
      </c>
      <c r="O51" s="97">
        <v>82.787000000000006</v>
      </c>
      <c r="P51" s="106"/>
      <c r="Q51" s="97">
        <v>79.468000000000004</v>
      </c>
      <c r="R51" s="97">
        <v>84.378</v>
      </c>
      <c r="S51" s="106"/>
      <c r="T51" s="97"/>
      <c r="U51" s="97">
        <v>80.510999999999996</v>
      </c>
      <c r="V51" s="97">
        <v>84.85</v>
      </c>
      <c r="W51" s="97"/>
      <c r="X51" s="97">
        <v>80.835999999999999</v>
      </c>
      <c r="Y51" s="97">
        <v>85.165000000000006</v>
      </c>
      <c r="Z51" s="97"/>
      <c r="AA51" s="128">
        <v>81.064999999999998</v>
      </c>
      <c r="AB51" s="128">
        <v>85.361999999999995</v>
      </c>
      <c r="AD51" s="128">
        <v>79.802000000000007</v>
      </c>
      <c r="AE51" s="128">
        <v>84.474000000000004</v>
      </c>
      <c r="AG51" s="128">
        <v>80.322000000000003</v>
      </c>
      <c r="AH51" s="128">
        <v>84.774000000000001</v>
      </c>
    </row>
    <row r="52" spans="1:34" ht="10" customHeight="1">
      <c r="A52" s="105">
        <v>1</v>
      </c>
      <c r="B52" s="107">
        <v>69.400000000000006</v>
      </c>
      <c r="C52" s="107">
        <v>75.099999999999994</v>
      </c>
      <c r="D52" s="107"/>
      <c r="E52" s="107">
        <v>70.099999999999994</v>
      </c>
      <c r="F52" s="107">
        <v>75.8</v>
      </c>
      <c r="G52" s="106"/>
      <c r="H52" s="107">
        <v>71.301000000000002</v>
      </c>
      <c r="I52" s="107">
        <v>77.884</v>
      </c>
      <c r="J52" s="107"/>
      <c r="K52" s="107">
        <v>73.444999999999993</v>
      </c>
      <c r="L52" s="107">
        <v>79.927999999999997</v>
      </c>
      <c r="M52" s="107"/>
      <c r="N52" s="97">
        <v>76.363</v>
      </c>
      <c r="O52" s="97">
        <v>82.144000000000005</v>
      </c>
      <c r="P52" s="106"/>
      <c r="Q52" s="97">
        <v>78.739000000000004</v>
      </c>
      <c r="R52" s="97">
        <v>83.619</v>
      </c>
      <c r="S52" s="106"/>
      <c r="T52" s="97"/>
      <c r="U52" s="97">
        <v>79.760000000000005</v>
      </c>
      <c r="V52" s="97">
        <v>84.078999999999994</v>
      </c>
      <c r="W52" s="97"/>
      <c r="X52" s="97">
        <v>80.087000000000003</v>
      </c>
      <c r="Y52" s="97">
        <v>84.394000000000005</v>
      </c>
      <c r="Z52" s="97"/>
      <c r="AA52" s="128">
        <v>80.307000000000002</v>
      </c>
      <c r="AB52" s="128">
        <v>84.58</v>
      </c>
      <c r="AD52" s="128">
        <v>79.028999999999996</v>
      </c>
      <c r="AE52" s="128">
        <v>83.676000000000002</v>
      </c>
      <c r="AG52" s="128">
        <v>79.528999999999996</v>
      </c>
      <c r="AH52" s="128">
        <v>83.962000000000003</v>
      </c>
    </row>
    <row r="53" spans="1:34" ht="10" customHeight="1">
      <c r="A53" s="105">
        <v>2</v>
      </c>
      <c r="B53" s="107">
        <v>68.7</v>
      </c>
      <c r="C53" s="107">
        <v>73.400000000000006</v>
      </c>
      <c r="D53" s="107"/>
      <c r="E53" s="107">
        <v>69.3</v>
      </c>
      <c r="F53" s="107">
        <v>74.900000000000006</v>
      </c>
      <c r="G53" s="106"/>
      <c r="H53" s="107">
        <v>70.364999999999995</v>
      </c>
      <c r="I53" s="107">
        <v>76.944999999999993</v>
      </c>
      <c r="J53" s="107"/>
      <c r="K53" s="107">
        <v>72.480999999999995</v>
      </c>
      <c r="L53" s="107">
        <v>78.963999999999999</v>
      </c>
      <c r="M53" s="107"/>
      <c r="N53" s="97">
        <v>75.385000000000005</v>
      </c>
      <c r="O53" s="97">
        <v>81.167000000000002</v>
      </c>
      <c r="P53" s="106"/>
      <c r="Q53" s="97">
        <v>77.757999999999996</v>
      </c>
      <c r="R53" s="97">
        <v>82.635999999999996</v>
      </c>
      <c r="S53" s="106"/>
      <c r="T53" s="97"/>
      <c r="U53" s="97">
        <v>78.775999999999996</v>
      </c>
      <c r="V53" s="97">
        <v>83.096000000000004</v>
      </c>
      <c r="W53" s="97"/>
      <c r="X53" s="97">
        <v>79.105000000000004</v>
      </c>
      <c r="Y53" s="97">
        <v>83.41</v>
      </c>
      <c r="Z53" s="97"/>
      <c r="AA53" s="128">
        <v>79.325999999999993</v>
      </c>
      <c r="AB53" s="128">
        <v>83.593999999999994</v>
      </c>
      <c r="AD53" s="128">
        <v>78.046000000000006</v>
      </c>
      <c r="AE53" s="128">
        <v>82.688999999999993</v>
      </c>
      <c r="AG53" s="128">
        <v>78.545000000000002</v>
      </c>
      <c r="AH53" s="128">
        <v>82.974999999999994</v>
      </c>
    </row>
    <row r="54" spans="1:34" ht="10" customHeight="1">
      <c r="A54" s="105">
        <v>3</v>
      </c>
      <c r="B54" s="107">
        <v>67.8</v>
      </c>
      <c r="C54" s="107">
        <v>72.5</v>
      </c>
      <c r="D54" s="107"/>
      <c r="E54" s="107">
        <v>68.3</v>
      </c>
      <c r="F54" s="107">
        <v>73.900000000000006</v>
      </c>
      <c r="G54" s="106"/>
      <c r="H54" s="107">
        <v>69.409000000000006</v>
      </c>
      <c r="I54" s="107">
        <v>75.986000000000004</v>
      </c>
      <c r="J54" s="107"/>
      <c r="K54" s="107">
        <v>71.507999999999996</v>
      </c>
      <c r="L54" s="107">
        <v>77.988</v>
      </c>
      <c r="M54" s="107"/>
      <c r="N54" s="97">
        <v>74.402000000000001</v>
      </c>
      <c r="O54" s="97">
        <v>80.183999999999997</v>
      </c>
      <c r="P54" s="106"/>
      <c r="Q54" s="97">
        <v>76.771000000000001</v>
      </c>
      <c r="R54" s="97">
        <v>81.647999999999996</v>
      </c>
      <c r="S54" s="106"/>
      <c r="T54" s="97"/>
      <c r="U54" s="97">
        <v>77.787999999999997</v>
      </c>
      <c r="V54" s="97">
        <v>82.108000000000004</v>
      </c>
      <c r="W54" s="97"/>
      <c r="X54" s="97">
        <v>78.117000000000004</v>
      </c>
      <c r="Y54" s="97">
        <v>82.421000000000006</v>
      </c>
      <c r="Z54" s="97"/>
      <c r="AA54" s="128">
        <v>78.34</v>
      </c>
      <c r="AB54" s="128">
        <v>82.605000000000004</v>
      </c>
      <c r="AD54" s="128">
        <v>77.058999999999997</v>
      </c>
      <c r="AE54" s="128">
        <v>81.698999999999998</v>
      </c>
      <c r="AG54" s="128">
        <v>77.557000000000002</v>
      </c>
      <c r="AH54" s="128">
        <v>81.983999999999995</v>
      </c>
    </row>
    <row r="55" spans="1:34" ht="10" customHeight="1">
      <c r="A55" s="105">
        <v>4</v>
      </c>
      <c r="B55" s="107">
        <v>66.900000000000006</v>
      </c>
      <c r="C55" s="107">
        <v>71.599999999999994</v>
      </c>
      <c r="D55" s="107"/>
      <c r="E55" s="107">
        <v>67.400000000000006</v>
      </c>
      <c r="F55" s="107">
        <v>73</v>
      </c>
      <c r="G55" s="106"/>
      <c r="H55" s="107">
        <v>68.441000000000003</v>
      </c>
      <c r="I55" s="107">
        <v>75.013999999999996</v>
      </c>
      <c r="J55" s="107"/>
      <c r="K55" s="107">
        <v>70.528000000000006</v>
      </c>
      <c r="L55" s="107">
        <v>77.006</v>
      </c>
      <c r="M55" s="107"/>
      <c r="N55" s="97">
        <v>73.414000000000001</v>
      </c>
      <c r="O55" s="97">
        <v>79.195999999999998</v>
      </c>
      <c r="P55" s="106"/>
      <c r="Q55" s="97">
        <v>75.781000000000006</v>
      </c>
      <c r="R55" s="97">
        <v>80.656999999999996</v>
      </c>
      <c r="S55" s="106"/>
      <c r="T55" s="97"/>
      <c r="U55" s="97">
        <v>76.796000000000006</v>
      </c>
      <c r="V55" s="97">
        <v>81.117000000000004</v>
      </c>
      <c r="W55" s="97"/>
      <c r="X55" s="97">
        <v>77.126000000000005</v>
      </c>
      <c r="Y55" s="97">
        <v>81.429000000000002</v>
      </c>
      <c r="Z55" s="97"/>
      <c r="AA55" s="128">
        <v>77.349999999999994</v>
      </c>
      <c r="AB55" s="128">
        <v>81.613</v>
      </c>
      <c r="AD55" s="128">
        <v>76.067999999999998</v>
      </c>
      <c r="AE55" s="128">
        <v>80.706999999999994</v>
      </c>
      <c r="AG55" s="128">
        <v>76.566000000000003</v>
      </c>
      <c r="AH55" s="128">
        <v>80.992000000000004</v>
      </c>
    </row>
    <row r="56" spans="1:34" ht="10" customHeight="1">
      <c r="A56" s="105">
        <v>5</v>
      </c>
      <c r="B56" s="107">
        <v>66</v>
      </c>
      <c r="C56" s="107">
        <v>70.599999999999994</v>
      </c>
      <c r="D56" s="107"/>
      <c r="E56" s="107">
        <v>66.400000000000006</v>
      </c>
      <c r="F56" s="107">
        <v>72</v>
      </c>
      <c r="G56" s="106"/>
      <c r="H56" s="107">
        <v>67.465999999999994</v>
      </c>
      <c r="I56" s="107">
        <v>74.034999999999997</v>
      </c>
      <c r="J56" s="107"/>
      <c r="K56" s="107">
        <v>69.545000000000002</v>
      </c>
      <c r="L56" s="107">
        <v>76.02</v>
      </c>
      <c r="M56" s="107"/>
      <c r="N56" s="97">
        <v>72.424000000000007</v>
      </c>
      <c r="O56" s="97">
        <v>78.206000000000003</v>
      </c>
      <c r="P56" s="106"/>
      <c r="Q56" s="97">
        <v>74.789000000000001</v>
      </c>
      <c r="R56" s="97">
        <v>79.665000000000006</v>
      </c>
      <c r="S56" s="106"/>
      <c r="T56" s="97"/>
      <c r="U56" s="97">
        <v>75.802999999999997</v>
      </c>
      <c r="V56" s="97">
        <v>80.123000000000005</v>
      </c>
      <c r="W56" s="97"/>
      <c r="X56" s="97">
        <v>76.134</v>
      </c>
      <c r="Y56" s="97">
        <v>80.436000000000007</v>
      </c>
      <c r="Z56" s="97"/>
      <c r="AA56" s="128">
        <v>76.356999999999999</v>
      </c>
      <c r="AB56" s="128">
        <v>80.62</v>
      </c>
      <c r="AD56" s="128">
        <v>75.075999999999993</v>
      </c>
      <c r="AE56" s="128">
        <v>79.712999999999994</v>
      </c>
      <c r="AG56" s="128">
        <v>75.572000000000003</v>
      </c>
      <c r="AH56" s="128">
        <v>79.997</v>
      </c>
    </row>
    <row r="57" spans="1:34" ht="10" customHeight="1">
      <c r="A57" s="105">
        <v>10</v>
      </c>
      <c r="B57" s="107">
        <v>61.2</v>
      </c>
      <c r="C57" s="107">
        <v>65.8</v>
      </c>
      <c r="D57" s="107"/>
      <c r="E57" s="107">
        <v>61.6</v>
      </c>
      <c r="F57" s="107">
        <v>67.099999999999994</v>
      </c>
      <c r="G57" s="106"/>
      <c r="H57" s="107">
        <v>62.57</v>
      </c>
      <c r="I57" s="107">
        <v>69.117999999999995</v>
      </c>
      <c r="J57" s="107"/>
      <c r="K57" s="107">
        <v>64.614999999999995</v>
      </c>
      <c r="L57" s="107">
        <v>71.075000000000003</v>
      </c>
      <c r="M57" s="107"/>
      <c r="N57" s="97">
        <v>67.466999999999999</v>
      </c>
      <c r="O57" s="97">
        <v>73.242999999999995</v>
      </c>
      <c r="P57" s="106"/>
      <c r="Q57" s="97">
        <v>69.820999999999998</v>
      </c>
      <c r="R57" s="97">
        <v>74.695999999999998</v>
      </c>
      <c r="S57" s="106"/>
      <c r="T57" s="97"/>
      <c r="U57" s="97">
        <v>70.832999999999998</v>
      </c>
      <c r="V57" s="97">
        <v>75.150000000000006</v>
      </c>
      <c r="W57" s="97"/>
      <c r="X57" s="97">
        <v>71.165999999999997</v>
      </c>
      <c r="Y57" s="97">
        <v>75.462999999999994</v>
      </c>
      <c r="Z57" s="97"/>
      <c r="AA57" s="128">
        <v>71.385999999999996</v>
      </c>
      <c r="AB57" s="128">
        <v>75.646000000000001</v>
      </c>
      <c r="AD57" s="128">
        <v>70.102000000000004</v>
      </c>
      <c r="AE57" s="128">
        <v>74.736000000000004</v>
      </c>
      <c r="AG57" s="128">
        <v>70.597999999999999</v>
      </c>
      <c r="AH57" s="128">
        <v>75.021000000000001</v>
      </c>
    </row>
    <row r="58" spans="1:34" ht="10" customHeight="1">
      <c r="A58" s="105">
        <v>15</v>
      </c>
      <c r="B58" s="107">
        <v>56.4</v>
      </c>
      <c r="C58" s="107">
        <v>60.9</v>
      </c>
      <c r="D58" s="107"/>
      <c r="E58" s="107">
        <v>56.7</v>
      </c>
      <c r="F58" s="107">
        <v>62.2</v>
      </c>
      <c r="G58" s="106"/>
      <c r="H58" s="107">
        <v>57.683999999999997</v>
      </c>
      <c r="I58" s="107">
        <v>64.194000000000003</v>
      </c>
      <c r="J58" s="107"/>
      <c r="K58" s="107">
        <v>59.698999999999998</v>
      </c>
      <c r="L58" s="107">
        <v>66.128</v>
      </c>
      <c r="M58" s="107"/>
      <c r="N58" s="97">
        <v>62.524999999999999</v>
      </c>
      <c r="O58" s="97">
        <v>68.287000000000006</v>
      </c>
      <c r="P58" s="106"/>
      <c r="Q58" s="97">
        <v>64.864000000000004</v>
      </c>
      <c r="R58" s="97">
        <v>69.725999999999999</v>
      </c>
      <c r="S58" s="106"/>
      <c r="T58" s="97"/>
      <c r="U58" s="97">
        <v>65.870999999999995</v>
      </c>
      <c r="V58" s="97">
        <v>70.176000000000002</v>
      </c>
      <c r="W58" s="97"/>
      <c r="X58" s="97">
        <v>66.203000000000003</v>
      </c>
      <c r="Y58" s="97">
        <v>70.492999999999995</v>
      </c>
      <c r="Z58" s="97"/>
      <c r="AA58" s="128">
        <v>66.42</v>
      </c>
      <c r="AB58" s="128">
        <v>70.674000000000007</v>
      </c>
      <c r="AD58" s="128">
        <v>65.132999999999996</v>
      </c>
      <c r="AE58" s="128">
        <v>69.762</v>
      </c>
      <c r="AG58" s="128">
        <v>65.626999999999995</v>
      </c>
      <c r="AH58" s="128">
        <v>70.048000000000002</v>
      </c>
    </row>
    <row r="59" spans="1:34" ht="10" customHeight="1">
      <c r="A59" s="105">
        <v>20</v>
      </c>
      <c r="B59" s="107">
        <v>51.7</v>
      </c>
      <c r="C59" s="107">
        <v>56.1</v>
      </c>
      <c r="D59" s="107"/>
      <c r="E59" s="107">
        <v>52</v>
      </c>
      <c r="F59" s="107">
        <v>57.3</v>
      </c>
      <c r="G59" s="106"/>
      <c r="H59" s="107">
        <v>52.941000000000003</v>
      </c>
      <c r="I59" s="107">
        <v>59.289000000000001</v>
      </c>
      <c r="J59" s="107"/>
      <c r="K59" s="107">
        <v>54.944000000000003</v>
      </c>
      <c r="L59" s="107">
        <v>61.210999999999999</v>
      </c>
      <c r="M59" s="107"/>
      <c r="N59" s="97">
        <v>57.701999999999998</v>
      </c>
      <c r="O59" s="97">
        <v>63.363</v>
      </c>
      <c r="P59" s="106"/>
      <c r="Q59" s="97">
        <v>59.985999999999997</v>
      </c>
      <c r="R59" s="97">
        <v>64.778000000000006</v>
      </c>
      <c r="S59" s="106"/>
      <c r="T59" s="97"/>
      <c r="U59" s="97">
        <v>60.962000000000003</v>
      </c>
      <c r="V59" s="97">
        <v>65.216999999999999</v>
      </c>
      <c r="W59" s="97"/>
      <c r="X59" s="97">
        <v>61.290999999999997</v>
      </c>
      <c r="Y59" s="97">
        <v>65.534999999999997</v>
      </c>
      <c r="Z59" s="97"/>
      <c r="AA59" s="128">
        <v>61.508000000000003</v>
      </c>
      <c r="AB59" s="128">
        <v>65.713999999999999</v>
      </c>
      <c r="AD59" s="128">
        <v>60.215000000000003</v>
      </c>
      <c r="AE59" s="128">
        <v>64.801000000000002</v>
      </c>
      <c r="AG59" s="128">
        <v>60.706000000000003</v>
      </c>
      <c r="AH59" s="128">
        <v>65.09</v>
      </c>
    </row>
    <row r="60" spans="1:34" ht="10" customHeight="1">
      <c r="A60" s="105">
        <v>30</v>
      </c>
      <c r="B60" s="107">
        <v>42.3</v>
      </c>
      <c r="C60" s="107">
        <v>46.4</v>
      </c>
      <c r="D60" s="107"/>
      <c r="E60" s="107">
        <v>42.6</v>
      </c>
      <c r="F60" s="107">
        <v>47.6</v>
      </c>
      <c r="G60" s="106"/>
      <c r="H60" s="107">
        <v>43.433</v>
      </c>
      <c r="I60" s="107">
        <v>49.497999999999998</v>
      </c>
      <c r="J60" s="107"/>
      <c r="K60" s="107">
        <v>45.558999999999997</v>
      </c>
      <c r="L60" s="107">
        <v>51.411999999999999</v>
      </c>
      <c r="M60" s="107"/>
      <c r="N60" s="97">
        <v>48.188000000000002</v>
      </c>
      <c r="O60" s="97">
        <v>53.531999999999996</v>
      </c>
      <c r="P60" s="106"/>
      <c r="Q60" s="97">
        <v>50.293999999999997</v>
      </c>
      <c r="R60" s="97">
        <v>54.895000000000003</v>
      </c>
      <c r="S60" s="106"/>
      <c r="T60" s="97"/>
      <c r="U60" s="97">
        <v>51.203000000000003</v>
      </c>
      <c r="V60" s="97">
        <v>55.328000000000003</v>
      </c>
      <c r="W60" s="97"/>
      <c r="X60" s="97">
        <v>51.534999999999997</v>
      </c>
      <c r="Y60" s="97">
        <v>55.643000000000001</v>
      </c>
      <c r="Z60" s="97"/>
      <c r="AA60" s="128">
        <v>51.756</v>
      </c>
      <c r="AB60" s="128">
        <v>55.814999999999998</v>
      </c>
      <c r="AD60" s="128">
        <v>50.451999999999998</v>
      </c>
      <c r="AE60" s="128">
        <v>54.896000000000001</v>
      </c>
      <c r="AG60" s="128">
        <v>50.941000000000003</v>
      </c>
      <c r="AH60" s="128">
        <v>55.186999999999998</v>
      </c>
    </row>
    <row r="61" spans="1:34" ht="10" customHeight="1">
      <c r="A61" s="105">
        <v>40</v>
      </c>
      <c r="B61" s="107">
        <v>33.1</v>
      </c>
      <c r="C61" s="107">
        <v>37</v>
      </c>
      <c r="D61" s="107"/>
      <c r="E61" s="107">
        <v>33.200000000000003</v>
      </c>
      <c r="F61" s="107">
        <v>38.1</v>
      </c>
      <c r="G61" s="106"/>
      <c r="H61" s="107">
        <v>33.950000000000003</v>
      </c>
      <c r="I61" s="107">
        <v>39.822000000000003</v>
      </c>
      <c r="J61" s="107"/>
      <c r="K61" s="107">
        <v>36.14</v>
      </c>
      <c r="L61" s="107">
        <v>41.697000000000003</v>
      </c>
      <c r="M61" s="107"/>
      <c r="N61" s="97">
        <v>38.661999999999999</v>
      </c>
      <c r="O61" s="97">
        <v>43.773000000000003</v>
      </c>
      <c r="P61" s="106"/>
      <c r="Q61" s="97">
        <v>40.636000000000003</v>
      </c>
      <c r="R61" s="97">
        <v>45.076000000000001</v>
      </c>
      <c r="S61" s="106"/>
      <c r="T61" s="97"/>
      <c r="U61" s="97">
        <v>41.503</v>
      </c>
      <c r="V61" s="97">
        <v>45.500999999999998</v>
      </c>
      <c r="W61" s="97"/>
      <c r="X61" s="97">
        <v>41.831000000000003</v>
      </c>
      <c r="Y61" s="97">
        <v>45.819000000000003</v>
      </c>
      <c r="Z61" s="97"/>
      <c r="AA61" s="128">
        <v>42.046999999999997</v>
      </c>
      <c r="AB61" s="128">
        <v>45.984999999999999</v>
      </c>
      <c r="AD61" s="128">
        <v>40.737000000000002</v>
      </c>
      <c r="AE61" s="128">
        <v>45.061</v>
      </c>
      <c r="AG61" s="128">
        <v>41.231999999999999</v>
      </c>
      <c r="AH61" s="128">
        <v>45.351999999999997</v>
      </c>
    </row>
    <row r="62" spans="1:34" ht="10" customHeight="1">
      <c r="A62" s="105">
        <v>50</v>
      </c>
      <c r="B62" s="107">
        <v>24.3</v>
      </c>
      <c r="C62" s="107">
        <v>27.8</v>
      </c>
      <c r="D62" s="107"/>
      <c r="E62" s="107">
        <v>24.4</v>
      </c>
      <c r="F62" s="107">
        <v>28.8</v>
      </c>
      <c r="G62" s="106"/>
      <c r="H62" s="107">
        <v>25.018999999999998</v>
      </c>
      <c r="I62" s="107">
        <v>30.452999999999999</v>
      </c>
      <c r="J62" s="107"/>
      <c r="K62" s="107">
        <v>27.015000000000001</v>
      </c>
      <c r="L62" s="107">
        <v>32.24</v>
      </c>
      <c r="M62" s="107"/>
      <c r="N62" s="97">
        <v>29.388000000000002</v>
      </c>
      <c r="O62" s="97">
        <v>34.24</v>
      </c>
      <c r="P62" s="106"/>
      <c r="Q62" s="97">
        <v>31.228000000000002</v>
      </c>
      <c r="R62" s="97">
        <v>35.470999999999997</v>
      </c>
      <c r="S62" s="106"/>
      <c r="T62" s="97"/>
      <c r="U62" s="97">
        <v>32.052</v>
      </c>
      <c r="V62" s="97">
        <v>35.871000000000002</v>
      </c>
      <c r="W62" s="97"/>
      <c r="X62" s="97">
        <v>32.375999999999998</v>
      </c>
      <c r="Y62" s="97">
        <v>36.192999999999998</v>
      </c>
      <c r="Z62" s="97"/>
      <c r="AA62" s="128">
        <v>32.591999999999999</v>
      </c>
      <c r="AB62" s="128">
        <v>36.353000000000002</v>
      </c>
      <c r="AD62" s="128">
        <v>31.265999999999998</v>
      </c>
      <c r="AE62" s="128">
        <v>35.420999999999999</v>
      </c>
      <c r="AG62" s="128">
        <v>31.777000000000001</v>
      </c>
      <c r="AH62" s="128">
        <v>35.716999999999999</v>
      </c>
    </row>
    <row r="63" spans="1:34" ht="10" customHeight="1">
      <c r="A63" s="105">
        <v>60</v>
      </c>
      <c r="B63" s="107">
        <v>16.7</v>
      </c>
      <c r="C63" s="107">
        <v>19.3</v>
      </c>
      <c r="D63" s="107"/>
      <c r="E63" s="107">
        <v>16.7</v>
      </c>
      <c r="F63" s="107">
        <v>20.2</v>
      </c>
      <c r="G63" s="106"/>
      <c r="H63" s="107">
        <v>17.192</v>
      </c>
      <c r="I63" s="107">
        <v>21.602</v>
      </c>
      <c r="J63" s="107"/>
      <c r="K63" s="107">
        <v>18.748000000000001</v>
      </c>
      <c r="L63" s="107">
        <v>23.21</v>
      </c>
      <c r="M63" s="107"/>
      <c r="N63" s="97">
        <v>20.795999999999999</v>
      </c>
      <c r="O63" s="97">
        <v>25.097000000000001</v>
      </c>
      <c r="P63" s="106"/>
      <c r="Q63" s="97">
        <v>22.401</v>
      </c>
      <c r="R63" s="97">
        <v>26.244</v>
      </c>
      <c r="S63" s="106"/>
      <c r="T63" s="97"/>
      <c r="U63" s="97">
        <v>23.116</v>
      </c>
      <c r="V63" s="97">
        <v>26.576000000000001</v>
      </c>
      <c r="W63" s="97"/>
      <c r="X63" s="97">
        <v>23.437999999999999</v>
      </c>
      <c r="Y63" s="97">
        <v>26.905999999999999</v>
      </c>
      <c r="Z63" s="97"/>
      <c r="AA63" s="128">
        <v>23.629000000000001</v>
      </c>
      <c r="AB63" s="128">
        <v>27.039000000000001</v>
      </c>
      <c r="AD63" s="128">
        <v>22.356999999999999</v>
      </c>
      <c r="AE63" s="128">
        <v>26.132000000000001</v>
      </c>
      <c r="AG63" s="128">
        <v>22.876000000000001</v>
      </c>
      <c r="AH63" s="128">
        <v>26.434000000000001</v>
      </c>
    </row>
    <row r="64" spans="1:34" ht="10" customHeight="1">
      <c r="A64" s="105">
        <v>70</v>
      </c>
      <c r="B64" s="107">
        <v>10.4</v>
      </c>
      <c r="C64" s="107">
        <v>11.8</v>
      </c>
      <c r="D64" s="107"/>
      <c r="E64" s="107">
        <v>10.3</v>
      </c>
      <c r="F64" s="107">
        <v>12.4</v>
      </c>
      <c r="G64" s="106"/>
      <c r="H64" s="107">
        <v>10.728999999999999</v>
      </c>
      <c r="I64" s="107">
        <v>13.648</v>
      </c>
      <c r="J64" s="107"/>
      <c r="K64" s="107">
        <v>11.962</v>
      </c>
      <c r="L64" s="107">
        <v>14.952</v>
      </c>
      <c r="M64" s="107"/>
      <c r="N64" s="97">
        <v>13.314</v>
      </c>
      <c r="O64" s="97">
        <v>16.568999999999999</v>
      </c>
      <c r="P64" s="106"/>
      <c r="Q64" s="97">
        <v>14.55</v>
      </c>
      <c r="R64" s="97">
        <v>17.553000000000001</v>
      </c>
      <c r="S64" s="106"/>
      <c r="T64" s="97"/>
      <c r="U64" s="97">
        <v>15.09</v>
      </c>
      <c r="V64" s="97">
        <v>17.829999999999998</v>
      </c>
      <c r="W64" s="97"/>
      <c r="X64" s="97">
        <v>15.407999999999999</v>
      </c>
      <c r="Y64" s="97">
        <v>18.152000000000001</v>
      </c>
      <c r="Z64" s="97"/>
      <c r="AA64" s="128">
        <v>15.54</v>
      </c>
      <c r="AB64" s="128">
        <v>18.257999999999999</v>
      </c>
      <c r="AD64" s="128">
        <v>14.458</v>
      </c>
      <c r="AE64" s="128">
        <v>17.399000000000001</v>
      </c>
      <c r="AG64" s="128">
        <v>14.952999999999999</v>
      </c>
      <c r="AH64" s="128">
        <v>17.738</v>
      </c>
    </row>
    <row r="65" spans="1:34" ht="10" customHeight="1">
      <c r="A65" s="105">
        <v>80</v>
      </c>
      <c r="B65" s="107">
        <v>5.7</v>
      </c>
      <c r="C65" s="107">
        <v>6.4</v>
      </c>
      <c r="D65" s="107"/>
      <c r="E65" s="107">
        <v>5.8</v>
      </c>
      <c r="F65" s="107">
        <v>6.7</v>
      </c>
      <c r="G65" s="106"/>
      <c r="H65" s="107">
        <v>5.9569999999999999</v>
      </c>
      <c r="I65" s="107">
        <v>7.3529999999999998</v>
      </c>
      <c r="J65" s="107"/>
      <c r="K65" s="107">
        <v>6.7709999999999999</v>
      </c>
      <c r="L65" s="107">
        <v>8.1989999999999998</v>
      </c>
      <c r="M65" s="107"/>
      <c r="N65" s="97">
        <v>7.5510000000000002</v>
      </c>
      <c r="O65" s="97">
        <v>9.3230000000000004</v>
      </c>
      <c r="P65" s="106"/>
      <c r="Q65" s="97">
        <v>8.0419999999999998</v>
      </c>
      <c r="R65" s="97">
        <v>9.891</v>
      </c>
      <c r="S65" s="106"/>
      <c r="T65" s="97"/>
      <c r="U65" s="97">
        <v>8.3480000000000008</v>
      </c>
      <c r="V65" s="97">
        <v>10.079000000000001</v>
      </c>
      <c r="W65" s="97"/>
      <c r="X65" s="97">
        <v>8.657</v>
      </c>
      <c r="Y65" s="97">
        <v>10.329000000000001</v>
      </c>
      <c r="Z65" s="97"/>
      <c r="AA65" s="128">
        <v>8.7319999999999993</v>
      </c>
      <c r="AB65" s="128">
        <v>10.435</v>
      </c>
      <c r="AD65" s="128">
        <v>8.0030000000000001</v>
      </c>
      <c r="AE65" s="128">
        <v>9.7330000000000005</v>
      </c>
      <c r="AG65" s="128">
        <v>8.4009999999999998</v>
      </c>
      <c r="AH65" s="128">
        <v>10.096</v>
      </c>
    </row>
    <row r="66" spans="1:34" ht="10" customHeight="1">
      <c r="A66" s="160">
        <v>90</v>
      </c>
      <c r="B66" s="161">
        <v>2.9</v>
      </c>
      <c r="C66" s="161">
        <v>3.3</v>
      </c>
      <c r="D66" s="161"/>
      <c r="E66" s="161">
        <v>2.9</v>
      </c>
      <c r="F66" s="161">
        <v>3.5</v>
      </c>
      <c r="G66" s="138"/>
      <c r="H66" s="161">
        <v>3.0390000000000001</v>
      </c>
      <c r="I66" s="161">
        <v>3.4220000000000002</v>
      </c>
      <c r="J66" s="161"/>
      <c r="K66" s="161">
        <v>3.4380000000000002</v>
      </c>
      <c r="L66" s="161">
        <v>3.7919999999999998</v>
      </c>
      <c r="M66" s="161"/>
      <c r="N66" s="162">
        <v>3.851</v>
      </c>
      <c r="O66" s="162">
        <v>4.5049999999999999</v>
      </c>
      <c r="P66" s="163"/>
      <c r="Q66" s="162">
        <v>3.9489999999999998</v>
      </c>
      <c r="R66" s="162">
        <v>4.6559999999999997</v>
      </c>
      <c r="S66" s="163"/>
      <c r="T66" s="162"/>
      <c r="U66" s="162">
        <v>3.8050000000000002</v>
      </c>
      <c r="V66" s="162">
        <v>4.601</v>
      </c>
      <c r="W66" s="162"/>
      <c r="X66" s="162">
        <v>4.016</v>
      </c>
      <c r="Y66" s="162">
        <v>4.7619999999999996</v>
      </c>
      <c r="Z66" s="162"/>
      <c r="AA66" s="128">
        <v>4.0309999999999997</v>
      </c>
      <c r="AB66" s="128">
        <v>4.8099999999999996</v>
      </c>
      <c r="AD66" s="128">
        <v>3.641</v>
      </c>
      <c r="AE66" s="128">
        <v>4.327</v>
      </c>
      <c r="AG66" s="128">
        <v>3.8650000000000002</v>
      </c>
      <c r="AH66" s="128">
        <v>4.6280000000000001</v>
      </c>
    </row>
    <row r="67" spans="1:34" ht="3" customHeight="1">
      <c r="A67" s="164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</row>
    <row r="68" spans="1:34" ht="3" customHeight="1">
      <c r="A68" s="129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</row>
    <row r="69" spans="1:34" ht="10" customHeight="1">
      <c r="A69" s="464" t="s">
        <v>220</v>
      </c>
      <c r="B69" s="464"/>
      <c r="C69" s="464"/>
      <c r="D69" s="464"/>
      <c r="E69" s="464"/>
      <c r="F69" s="464"/>
      <c r="G69" s="464"/>
      <c r="H69" s="464"/>
      <c r="I69" s="464"/>
      <c r="J69" s="464"/>
      <c r="K69" s="464"/>
      <c r="L69" s="464"/>
      <c r="M69" s="464"/>
      <c r="N69" s="464"/>
      <c r="O69" s="464"/>
      <c r="P69" s="464"/>
      <c r="Q69" s="464"/>
      <c r="R69" s="464"/>
      <c r="S69" s="464"/>
      <c r="T69" s="464"/>
      <c r="U69" s="464"/>
      <c r="V69" s="464"/>
      <c r="W69" s="464"/>
      <c r="X69" s="464"/>
      <c r="Y69" s="464"/>
      <c r="Z69" s="464"/>
      <c r="AA69" s="464"/>
      <c r="AB69" s="464"/>
      <c r="AC69" s="464"/>
      <c r="AD69" s="464"/>
      <c r="AE69" s="464"/>
      <c r="AF69" s="464"/>
      <c r="AG69" s="464"/>
      <c r="AH69" s="464"/>
    </row>
    <row r="70" spans="1:34" s="166" customFormat="1" ht="40" customHeight="1">
      <c r="A70" s="449" t="s">
        <v>314</v>
      </c>
      <c r="B70" s="449"/>
      <c r="C70" s="449"/>
      <c r="D70" s="449"/>
      <c r="E70" s="449"/>
      <c r="F70" s="449"/>
      <c r="G70" s="449"/>
      <c r="H70" s="449"/>
      <c r="I70" s="449"/>
      <c r="J70" s="449"/>
      <c r="K70" s="449"/>
      <c r="L70" s="449"/>
      <c r="M70" s="449"/>
      <c r="N70" s="449"/>
      <c r="O70" s="449"/>
      <c r="P70" s="449"/>
      <c r="Q70" s="449"/>
      <c r="R70" s="449"/>
      <c r="S70" s="449"/>
      <c r="T70" s="449"/>
      <c r="U70" s="449"/>
      <c r="V70" s="449"/>
      <c r="W70" s="449"/>
      <c r="X70" s="449"/>
      <c r="Y70" s="449"/>
      <c r="Z70" s="449"/>
      <c r="AA70" s="449"/>
      <c r="AB70" s="449"/>
      <c r="AC70" s="449"/>
      <c r="AD70" s="449"/>
      <c r="AE70" s="449"/>
      <c r="AF70" s="449"/>
      <c r="AG70" s="449"/>
      <c r="AH70" s="449"/>
    </row>
    <row r="71" spans="1:34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</row>
    <row r="72" spans="1:34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</row>
    <row r="73" spans="1:34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</row>
    <row r="74" spans="1:34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</row>
    <row r="75" spans="1:34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</row>
    <row r="76" spans="1:34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</row>
    <row r="77" spans="1:34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</row>
    <row r="78" spans="1:34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</row>
    <row r="79" spans="1:34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</row>
    <row r="80" spans="1:34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</row>
    <row r="81" spans="1:34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</row>
    <row r="82" spans="1:34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</row>
    <row r="83" spans="1:34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</row>
    <row r="84" spans="1:34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</row>
    <row r="85" spans="1:34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</row>
    <row r="86" spans="1:34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</row>
    <row r="87" spans="1:34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</row>
    <row r="88" spans="1:34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</row>
    <row r="89" spans="1:34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</row>
    <row r="90" spans="1:34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</row>
    <row r="91" spans="1:34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</row>
    <row r="92" spans="1:34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</row>
    <row r="93" spans="1:34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</row>
    <row r="94" spans="1:34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</row>
    <row r="95" spans="1:34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</row>
    <row r="96" spans="1:34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</row>
    <row r="97" spans="1:34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</row>
    <row r="98" spans="1:34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</row>
    <row r="99" spans="1:34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</row>
    <row r="100" spans="1:34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</row>
    <row r="101" spans="1:34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</row>
    <row r="102" spans="1:34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</row>
    <row r="103" spans="1:34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</row>
    <row r="104" spans="1:34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</row>
    <row r="105" spans="1:34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</row>
    <row r="106" spans="1:34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</row>
    <row r="107" spans="1:34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</row>
    <row r="108" spans="1:34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</row>
    <row r="109" spans="1:34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</row>
    <row r="110" spans="1:34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</row>
    <row r="111" spans="1:34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</row>
    <row r="112" spans="1:34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</row>
    <row r="113" spans="1:34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</row>
    <row r="114" spans="1:34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</row>
    <row r="115" spans="1:34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</row>
    <row r="116" spans="1:34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</row>
    <row r="117" spans="1:34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</row>
    <row r="118" spans="1:34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</row>
    <row r="119" spans="1:34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</row>
    <row r="120" spans="1:34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</row>
    <row r="121" spans="1:34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</row>
    <row r="122" spans="1:34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</row>
    <row r="123" spans="1:34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</row>
    <row r="124" spans="1:34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</row>
    <row r="125" spans="1:34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</row>
    <row r="126" spans="1:34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</row>
    <row r="127" spans="1:34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</row>
    <row r="128" spans="1:34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</row>
    <row r="129" spans="1:34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</row>
    <row r="130" spans="1:34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</row>
    <row r="131" spans="1:34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</row>
    <row r="132" spans="1:34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</row>
    <row r="133" spans="1:34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</row>
    <row r="134" spans="1:34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</row>
    <row r="135" spans="1:34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</row>
    <row r="136" spans="1:34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</row>
    <row r="137" spans="1:34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</row>
    <row r="138" spans="1:34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</row>
    <row r="139" spans="1:34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</row>
    <row r="140" spans="1:34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</row>
    <row r="141" spans="1:34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</row>
    <row r="142" spans="1:34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</row>
    <row r="143" spans="1:34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</row>
    <row r="144" spans="1:34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</row>
    <row r="145" spans="1:34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</row>
    <row r="146" spans="1:34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</row>
    <row r="147" spans="1:34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</row>
    <row r="148" spans="1:34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</row>
    <row r="149" spans="1:34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</row>
    <row r="150" spans="1:34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</row>
    <row r="151" spans="1:34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</row>
    <row r="152" spans="1:34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</row>
    <row r="153" spans="1:34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</row>
    <row r="154" spans="1:34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</row>
    <row r="155" spans="1:34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</row>
    <row r="156" spans="1:34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</row>
    <row r="157" spans="1:34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</row>
    <row r="158" spans="1:34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</row>
    <row r="159" spans="1:34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</row>
    <row r="160" spans="1:34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</row>
    <row r="161" spans="1:34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</row>
    <row r="162" spans="1:34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</row>
    <row r="163" spans="1:34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</row>
    <row r="164" spans="1:34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</row>
    <row r="165" spans="1:34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</row>
    <row r="166" spans="1:34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</row>
    <row r="167" spans="1:34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</row>
    <row r="168" spans="1:34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</row>
    <row r="169" spans="1:34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</row>
    <row r="170" spans="1:34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</row>
    <row r="171" spans="1:34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</row>
    <row r="172" spans="1:34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</row>
    <row r="173" spans="1:34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</row>
    <row r="174" spans="1:34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</row>
    <row r="175" spans="1:34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</row>
    <row r="176" spans="1:34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</row>
    <row r="177" spans="1:34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</row>
    <row r="178" spans="1:34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</row>
    <row r="179" spans="1:34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</row>
    <row r="180" spans="1:34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</row>
    <row r="181" spans="1:34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</row>
    <row r="182" spans="1:34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</row>
    <row r="183" spans="1:34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</row>
    <row r="184" spans="1:34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</row>
    <row r="185" spans="1:34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</row>
    <row r="186" spans="1:34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</row>
    <row r="187" spans="1:34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</row>
    <row r="188" spans="1:34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</row>
  </sheetData>
  <mergeCells count="20">
    <mergeCell ref="A70:AH70"/>
    <mergeCell ref="AD8:AE8"/>
    <mergeCell ref="B11:AH11"/>
    <mergeCell ref="B30:AH30"/>
    <mergeCell ref="B49:AH49"/>
    <mergeCell ref="AA8:AB8"/>
    <mergeCell ref="AG8:AH8"/>
    <mergeCell ref="A69:AH69"/>
    <mergeCell ref="Q8:R8"/>
    <mergeCell ref="B8:C8"/>
    <mergeCell ref="A4:S4"/>
    <mergeCell ref="A5:S5"/>
    <mergeCell ref="X8:Y8"/>
    <mergeCell ref="A8:A9"/>
    <mergeCell ref="A6:S6"/>
    <mergeCell ref="E8:F8"/>
    <mergeCell ref="H8:I8"/>
    <mergeCell ref="K8:L8"/>
    <mergeCell ref="N8:O8"/>
    <mergeCell ref="U8:V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G177"/>
  <sheetViews>
    <sheetView zoomScaleNormal="100" workbookViewId="0">
      <selection activeCell="A4" sqref="A4:G4"/>
    </sheetView>
  </sheetViews>
  <sheetFormatPr defaultColWidth="9.1796875" defaultRowHeight="9" customHeight="1"/>
  <cols>
    <col min="1" max="1" width="18.453125" style="67" customWidth="1"/>
    <col min="2" max="3" width="12.81640625" style="67" customWidth="1"/>
    <col min="4" max="4" width="11.453125" style="67" customWidth="1"/>
    <col min="5" max="5" width="9.54296875" style="67" customWidth="1"/>
    <col min="6" max="6" width="10.54296875" style="67" customWidth="1"/>
    <col min="7" max="7" width="10.453125" style="67" customWidth="1"/>
    <col min="8" max="16384" width="9.1796875" style="67"/>
  </cols>
  <sheetData>
    <row r="1" spans="1:7" ht="12" customHeight="1"/>
    <row r="2" spans="1:7" ht="12" customHeight="1"/>
    <row r="3" spans="1:7" ht="25" customHeight="1"/>
    <row r="4" spans="1:7" s="121" customFormat="1" ht="12" customHeight="1">
      <c r="A4" s="437" t="s">
        <v>201</v>
      </c>
      <c r="B4" s="437"/>
      <c r="C4" s="437"/>
      <c r="D4" s="437"/>
      <c r="E4" s="437"/>
      <c r="F4" s="437"/>
      <c r="G4" s="437"/>
    </row>
    <row r="5" spans="1:7" s="121" customFormat="1" ht="12" customHeight="1">
      <c r="A5" s="437" t="s">
        <v>205</v>
      </c>
      <c r="B5" s="437"/>
      <c r="C5" s="437"/>
      <c r="D5" s="437"/>
      <c r="E5" s="437"/>
      <c r="F5" s="437"/>
      <c r="G5" s="437"/>
    </row>
    <row r="6" spans="1:7" s="121" customFormat="1" ht="12" customHeight="1">
      <c r="A6" s="466" t="s">
        <v>401</v>
      </c>
      <c r="B6" s="466"/>
      <c r="C6" s="466"/>
      <c r="D6" s="466"/>
      <c r="E6" s="466"/>
      <c r="F6" s="466"/>
      <c r="G6" s="466"/>
    </row>
    <row r="7" spans="1:7" ht="6" customHeight="1">
      <c r="A7" s="154"/>
      <c r="B7" s="71"/>
      <c r="C7" s="71"/>
      <c r="D7" s="71"/>
      <c r="E7" s="71"/>
      <c r="F7" s="71"/>
      <c r="G7" s="71"/>
    </row>
    <row r="8" spans="1:7" ht="13.5" customHeight="1">
      <c r="A8" s="444" t="s">
        <v>93</v>
      </c>
      <c r="B8" s="446" t="s">
        <v>92</v>
      </c>
      <c r="C8" s="446"/>
      <c r="D8" s="446"/>
      <c r="E8" s="446"/>
      <c r="F8" s="446"/>
      <c r="G8" s="446"/>
    </row>
    <row r="9" spans="1:7" ht="13.5" customHeight="1">
      <c r="A9" s="445"/>
      <c r="B9" s="253" t="s">
        <v>32</v>
      </c>
      <c r="C9" s="253" t="s">
        <v>33</v>
      </c>
      <c r="D9" s="253" t="s">
        <v>34</v>
      </c>
      <c r="E9" s="253" t="s">
        <v>35</v>
      </c>
      <c r="F9" s="253" t="s">
        <v>36</v>
      </c>
      <c r="G9" s="253" t="s">
        <v>162</v>
      </c>
    </row>
    <row r="10" spans="1:7" ht="3" customHeight="1">
      <c r="A10" s="68"/>
      <c r="B10" s="57"/>
      <c r="C10" s="77"/>
      <c r="D10" s="77"/>
      <c r="E10" s="77"/>
      <c r="F10" s="77"/>
      <c r="G10" s="68"/>
    </row>
    <row r="11" spans="1:7" s="75" customFormat="1" ht="10" customHeight="1">
      <c r="A11" s="83"/>
      <c r="B11" s="440" t="s">
        <v>57</v>
      </c>
      <c r="C11" s="440"/>
      <c r="D11" s="440"/>
      <c r="E11" s="440"/>
      <c r="F11" s="440"/>
      <c r="G11" s="440"/>
    </row>
    <row r="12" spans="1:7" s="68" customFormat="1" ht="3" customHeight="1">
      <c r="B12" s="57"/>
      <c r="C12" s="57"/>
      <c r="D12" s="57"/>
      <c r="E12" s="57"/>
      <c r="F12" s="57"/>
      <c r="G12" s="57"/>
    </row>
    <row r="13" spans="1:7" s="110" customFormat="1" ht="10" customHeight="1">
      <c r="A13" s="105" t="s">
        <v>32</v>
      </c>
      <c r="B13" s="382">
        <v>417706</v>
      </c>
      <c r="C13" s="382">
        <v>19003</v>
      </c>
      <c r="D13" s="382">
        <v>14076</v>
      </c>
      <c r="E13" s="382">
        <v>15848</v>
      </c>
      <c r="F13" s="382">
        <v>9749</v>
      </c>
      <c r="G13" s="382">
        <v>476382</v>
      </c>
    </row>
    <row r="14" spans="1:7" s="110" customFormat="1" ht="10" customHeight="1">
      <c r="A14" s="105" t="s">
        <v>33</v>
      </c>
      <c r="B14" s="382">
        <v>17374</v>
      </c>
      <c r="C14" s="382">
        <v>263806</v>
      </c>
      <c r="D14" s="382">
        <v>10233</v>
      </c>
      <c r="E14" s="382">
        <v>11050</v>
      </c>
      <c r="F14" s="382">
        <v>5014</v>
      </c>
      <c r="G14" s="382">
        <v>307477</v>
      </c>
    </row>
    <row r="15" spans="1:7" s="110" customFormat="1" ht="10" customHeight="1">
      <c r="A15" s="105" t="s">
        <v>34</v>
      </c>
      <c r="B15" s="382">
        <v>16507</v>
      </c>
      <c r="C15" s="382">
        <v>14029</v>
      </c>
      <c r="D15" s="382">
        <v>195348</v>
      </c>
      <c r="E15" s="382">
        <v>16163</v>
      </c>
      <c r="F15" s="382">
        <v>4818</v>
      </c>
      <c r="G15" s="382">
        <v>246865</v>
      </c>
    </row>
    <row r="16" spans="1:7" s="110" customFormat="1" ht="10" customHeight="1">
      <c r="A16" s="105" t="s">
        <v>35</v>
      </c>
      <c r="B16" s="382">
        <v>29290</v>
      </c>
      <c r="C16" s="382">
        <v>24604</v>
      </c>
      <c r="D16" s="382">
        <v>25984</v>
      </c>
      <c r="E16" s="382">
        <v>186647</v>
      </c>
      <c r="F16" s="382">
        <v>3404</v>
      </c>
      <c r="G16" s="382">
        <v>269929</v>
      </c>
    </row>
    <row r="17" spans="1:7" s="110" customFormat="1" ht="10" customHeight="1">
      <c r="A17" s="105" t="s">
        <v>36</v>
      </c>
      <c r="B17" s="382">
        <v>14858</v>
      </c>
      <c r="C17" s="382">
        <v>9698</v>
      </c>
      <c r="D17" s="382">
        <v>7221</v>
      </c>
      <c r="E17" s="382">
        <v>3508</v>
      </c>
      <c r="F17" s="382">
        <v>87263</v>
      </c>
      <c r="G17" s="382">
        <v>122548</v>
      </c>
    </row>
    <row r="18" spans="1:7" s="110" customFormat="1" ht="10" customHeight="1">
      <c r="A18" s="144" t="s">
        <v>162</v>
      </c>
      <c r="B18" s="382">
        <v>495735</v>
      </c>
      <c r="C18" s="382">
        <v>331140</v>
      </c>
      <c r="D18" s="382">
        <v>252862</v>
      </c>
      <c r="E18" s="382">
        <v>233216</v>
      </c>
      <c r="F18" s="382">
        <v>110248</v>
      </c>
      <c r="G18" s="382">
        <v>1423201</v>
      </c>
    </row>
    <row r="19" spans="1:7" ht="3" customHeight="1">
      <c r="A19" s="87"/>
      <c r="B19" s="90"/>
      <c r="C19" s="88"/>
      <c r="D19" s="88"/>
      <c r="E19" s="88"/>
      <c r="F19" s="88"/>
      <c r="G19" s="88"/>
    </row>
    <row r="20" spans="1:7" s="110" customFormat="1" ht="10" customHeight="1">
      <c r="A20" s="76"/>
      <c r="B20" s="465" t="s">
        <v>91</v>
      </c>
      <c r="C20" s="465"/>
      <c r="D20" s="465"/>
      <c r="E20" s="465"/>
      <c r="F20" s="465"/>
      <c r="G20" s="465"/>
    </row>
    <row r="21" spans="1:7" ht="3" customHeight="1">
      <c r="A21" s="124"/>
      <c r="B21" s="124"/>
      <c r="C21" s="124"/>
      <c r="D21" s="124"/>
      <c r="E21" s="124"/>
      <c r="F21" s="124"/>
      <c r="G21" s="124"/>
    </row>
    <row r="22" spans="1:7" s="110" customFormat="1" ht="10" customHeight="1">
      <c r="A22" s="105" t="s">
        <v>32</v>
      </c>
      <c r="B22" s="265">
        <v>29.349754532212945</v>
      </c>
      <c r="C22" s="265">
        <v>1.3352295283659863</v>
      </c>
      <c r="D22" s="265">
        <v>0.98903809089510197</v>
      </c>
      <c r="E22" s="265">
        <v>1.1135461540569462</v>
      </c>
      <c r="F22" s="265">
        <v>0.6850051398221334</v>
      </c>
      <c r="G22" s="265">
        <v>33.472573445353113</v>
      </c>
    </row>
    <row r="23" spans="1:7" s="110" customFormat="1" ht="10" customHeight="1">
      <c r="A23" s="105" t="s">
        <v>33</v>
      </c>
      <c r="B23" s="265">
        <v>1.2207692377956452</v>
      </c>
      <c r="C23" s="265">
        <v>18.536102771147576</v>
      </c>
      <c r="D23" s="265">
        <v>0.71901298551645199</v>
      </c>
      <c r="E23" s="265">
        <v>0.77641879116161383</v>
      </c>
      <c r="F23" s="265">
        <v>0.35230441799858209</v>
      </c>
      <c r="G23" s="265">
        <v>21.604608203619868</v>
      </c>
    </row>
    <row r="24" spans="1:7" s="110" customFormat="1" ht="10" customHeight="1">
      <c r="A24" s="105" t="s">
        <v>34</v>
      </c>
      <c r="B24" s="265">
        <v>1.159850224950657</v>
      </c>
      <c r="C24" s="265">
        <v>0.9857356761272652</v>
      </c>
      <c r="D24" s="265">
        <v>13.725960001433387</v>
      </c>
      <c r="E24" s="265">
        <v>1.1356793594158521</v>
      </c>
      <c r="F24" s="265">
        <v>0.33853264577526293</v>
      </c>
      <c r="G24" s="265">
        <v>17.345757907702424</v>
      </c>
    </row>
    <row r="25" spans="1:7" s="110" customFormat="1" ht="10" customHeight="1">
      <c r="A25" s="105" t="s">
        <v>35</v>
      </c>
      <c r="B25" s="265">
        <v>2.0580367776582507</v>
      </c>
      <c r="C25" s="265">
        <v>1.7287789988905293</v>
      </c>
      <c r="D25" s="265">
        <v>1.8257435176057353</v>
      </c>
      <c r="E25" s="265">
        <v>13.114591684519613</v>
      </c>
      <c r="F25" s="265">
        <v>0.23917914616417499</v>
      </c>
      <c r="G25" s="265">
        <v>18.966330124838304</v>
      </c>
    </row>
    <row r="26" spans="1:7" s="110" customFormat="1" ht="10" customHeight="1">
      <c r="A26" s="105" t="s">
        <v>36</v>
      </c>
      <c r="B26" s="265">
        <v>1.0439846515003854</v>
      </c>
      <c r="C26" s="265">
        <v>0.68142166847831054</v>
      </c>
      <c r="D26" s="265">
        <v>0.50737738379891517</v>
      </c>
      <c r="E26" s="265">
        <v>0.24648661713981371</v>
      </c>
      <c r="F26" s="265">
        <v>6.13145999756886</v>
      </c>
      <c r="G26" s="265">
        <v>8.6107303184862864</v>
      </c>
    </row>
    <row r="27" spans="1:7" s="110" customFormat="1" ht="10" customHeight="1">
      <c r="A27" s="144" t="s">
        <v>162</v>
      </c>
      <c r="B27" s="265">
        <v>34.832395424117884</v>
      </c>
      <c r="C27" s="265">
        <v>23.267268643009668</v>
      </c>
      <c r="D27" s="265">
        <v>17.767131979249591</v>
      </c>
      <c r="E27" s="265">
        <v>16.386722606293841</v>
      </c>
      <c r="F27" s="265">
        <v>7.7464813473290137</v>
      </c>
      <c r="G27" s="265">
        <v>100</v>
      </c>
    </row>
    <row r="28" spans="1:7" ht="3" customHeight="1">
      <c r="A28" s="72"/>
      <c r="B28" s="145"/>
      <c r="C28" s="145"/>
      <c r="D28" s="145"/>
      <c r="E28" s="145"/>
      <c r="F28" s="145"/>
      <c r="G28" s="145"/>
    </row>
    <row r="29" spans="1:7" ht="3" customHeight="1">
      <c r="A29" s="68"/>
      <c r="B29" s="57"/>
      <c r="C29" s="57"/>
      <c r="D29" s="57"/>
      <c r="E29" s="57"/>
      <c r="F29" s="57"/>
      <c r="G29" s="57"/>
    </row>
    <row r="30" spans="1:7" s="110" customFormat="1" ht="10" customHeight="1">
      <c r="A30" s="455" t="s">
        <v>221</v>
      </c>
      <c r="B30" s="455"/>
      <c r="C30" s="455"/>
      <c r="D30" s="455"/>
      <c r="E30" s="455"/>
      <c r="F30" s="455"/>
      <c r="G30" s="455"/>
    </row>
    <row r="31" spans="1:7" ht="9" customHeight="1">
      <c r="A31" s="68"/>
      <c r="B31" s="68"/>
      <c r="C31" s="68"/>
      <c r="D31" s="68"/>
      <c r="E31" s="68"/>
      <c r="F31" s="68"/>
      <c r="G31" s="57"/>
    </row>
    <row r="32" spans="1:7" ht="9" customHeight="1">
      <c r="A32" s="68"/>
      <c r="B32" s="260"/>
      <c r="C32" s="260"/>
      <c r="D32" s="68"/>
      <c r="E32" s="68"/>
      <c r="F32" s="68"/>
      <c r="G32" s="68"/>
    </row>
    <row r="33" spans="1:7" ht="9" customHeight="1">
      <c r="A33" s="68"/>
      <c r="B33" s="68"/>
      <c r="C33" s="68"/>
      <c r="D33" s="68"/>
      <c r="E33" s="68"/>
      <c r="F33" s="68"/>
      <c r="G33" s="68"/>
    </row>
    <row r="34" spans="1:7" ht="9" customHeight="1">
      <c r="A34" s="68"/>
      <c r="B34" s="105"/>
      <c r="C34" s="105"/>
      <c r="D34" s="105"/>
      <c r="E34" s="105"/>
      <c r="F34" s="105"/>
      <c r="G34" s="105"/>
    </row>
    <row r="35" spans="1:7" ht="9" customHeight="1">
      <c r="A35" s="68"/>
      <c r="B35" s="105"/>
      <c r="C35" s="105"/>
      <c r="D35" s="105"/>
      <c r="E35" s="105"/>
      <c r="F35" s="105"/>
      <c r="G35" s="105"/>
    </row>
    <row r="36" spans="1:7" ht="9" customHeight="1">
      <c r="A36" s="68"/>
      <c r="B36" s="105"/>
      <c r="C36" s="105"/>
      <c r="D36" s="105"/>
      <c r="E36" s="105"/>
      <c r="F36" s="105"/>
      <c r="G36" s="105"/>
    </row>
    <row r="37" spans="1:7" ht="9" customHeight="1">
      <c r="A37" s="68"/>
      <c r="B37" s="105"/>
      <c r="C37" s="105"/>
      <c r="D37" s="105"/>
      <c r="E37" s="105"/>
      <c r="F37" s="105"/>
      <c r="G37" s="105"/>
    </row>
    <row r="38" spans="1:7" ht="9" customHeight="1">
      <c r="A38" s="68"/>
      <c r="B38" s="105"/>
      <c r="C38" s="105"/>
      <c r="D38" s="105"/>
      <c r="E38" s="105"/>
      <c r="F38" s="105"/>
      <c r="G38" s="105"/>
    </row>
    <row r="39" spans="1:7" ht="9" customHeight="1">
      <c r="A39" s="68"/>
      <c r="B39" s="105"/>
      <c r="C39" s="105"/>
      <c r="D39" s="105"/>
      <c r="E39" s="105"/>
      <c r="F39" s="105"/>
      <c r="G39" s="105"/>
    </row>
    <row r="40" spans="1:7" ht="9" customHeight="1">
      <c r="A40" s="68"/>
      <c r="B40" s="105"/>
      <c r="C40" s="105"/>
      <c r="D40" s="105"/>
      <c r="E40" s="105"/>
      <c r="F40" s="105"/>
      <c r="G40" s="105"/>
    </row>
    <row r="41" spans="1:7" ht="9" customHeight="1">
      <c r="A41" s="68"/>
      <c r="B41" s="105"/>
      <c r="C41" s="105"/>
      <c r="D41" s="105"/>
      <c r="E41" s="105"/>
      <c r="F41" s="105"/>
      <c r="G41" s="105"/>
    </row>
    <row r="42" spans="1:7" ht="9" customHeight="1">
      <c r="A42" s="68"/>
      <c r="B42" s="68"/>
      <c r="C42" s="68"/>
      <c r="D42" s="68"/>
      <c r="E42" s="68"/>
      <c r="F42" s="68"/>
      <c r="G42" s="68"/>
    </row>
    <row r="43" spans="1:7" ht="9" customHeight="1">
      <c r="A43" s="68"/>
      <c r="B43" s="68"/>
      <c r="C43" s="68"/>
      <c r="D43" s="68"/>
      <c r="E43" s="68"/>
      <c r="F43" s="68"/>
      <c r="G43" s="68"/>
    </row>
    <row r="44" spans="1:7" ht="9" customHeight="1">
      <c r="A44" s="68"/>
      <c r="B44" s="68"/>
      <c r="C44" s="68"/>
      <c r="D44" s="68"/>
      <c r="E44" s="68"/>
      <c r="F44" s="68"/>
      <c r="G44" s="68"/>
    </row>
    <row r="45" spans="1:7" ht="9" customHeight="1">
      <c r="A45" s="68"/>
      <c r="B45" s="68"/>
      <c r="C45" s="68"/>
      <c r="D45" s="68"/>
      <c r="E45" s="68"/>
      <c r="F45" s="68"/>
      <c r="G45" s="68"/>
    </row>
    <row r="46" spans="1:7" ht="9" customHeight="1">
      <c r="A46" s="68"/>
      <c r="B46" s="68"/>
      <c r="C46" s="68"/>
      <c r="D46" s="68"/>
      <c r="E46" s="68"/>
      <c r="F46" s="68"/>
      <c r="G46" s="68"/>
    </row>
    <row r="47" spans="1:7" ht="9" customHeight="1">
      <c r="A47" s="68"/>
      <c r="B47" s="68"/>
      <c r="C47" s="68"/>
      <c r="D47" s="68"/>
      <c r="E47" s="68"/>
      <c r="F47" s="68"/>
      <c r="G47" s="68"/>
    </row>
    <row r="48" spans="1:7" ht="9" customHeight="1">
      <c r="A48" s="68"/>
      <c r="B48" s="68"/>
      <c r="C48" s="68"/>
      <c r="D48" s="68"/>
      <c r="E48" s="68"/>
      <c r="F48" s="68"/>
      <c r="G48" s="68"/>
    </row>
    <row r="49" spans="1:7" ht="9" customHeight="1">
      <c r="A49" s="68"/>
      <c r="B49" s="68"/>
      <c r="C49" s="68"/>
      <c r="D49" s="68"/>
      <c r="E49" s="68"/>
      <c r="F49" s="68"/>
      <c r="G49" s="68"/>
    </row>
    <row r="50" spans="1:7" ht="9" customHeight="1">
      <c r="A50" s="68"/>
      <c r="B50" s="68"/>
      <c r="C50" s="68"/>
      <c r="D50" s="68"/>
      <c r="E50" s="68"/>
      <c r="F50" s="68"/>
      <c r="G50" s="68"/>
    </row>
    <row r="51" spans="1:7" ht="9" customHeight="1">
      <c r="A51" s="68"/>
      <c r="B51" s="68"/>
      <c r="C51" s="68"/>
      <c r="D51" s="68"/>
      <c r="E51" s="68"/>
      <c r="F51" s="68"/>
      <c r="G51" s="68"/>
    </row>
    <row r="52" spans="1:7" ht="9" customHeight="1">
      <c r="A52" s="68"/>
      <c r="B52" s="68"/>
      <c r="C52" s="68"/>
      <c r="D52" s="68"/>
      <c r="E52" s="68"/>
      <c r="F52" s="68"/>
      <c r="G52" s="68"/>
    </row>
    <row r="53" spans="1:7" ht="9" customHeight="1">
      <c r="A53" s="68"/>
      <c r="B53" s="68"/>
      <c r="C53" s="68"/>
      <c r="D53" s="68"/>
      <c r="E53" s="68"/>
      <c r="F53" s="68"/>
      <c r="G53" s="68"/>
    </row>
    <row r="54" spans="1:7" ht="9" customHeight="1">
      <c r="A54" s="68"/>
      <c r="B54" s="68"/>
      <c r="C54" s="68"/>
      <c r="D54" s="68"/>
      <c r="E54" s="68"/>
      <c r="F54" s="68"/>
      <c r="G54" s="68"/>
    </row>
    <row r="55" spans="1:7" ht="9" customHeight="1">
      <c r="A55" s="68"/>
      <c r="B55" s="68"/>
      <c r="C55" s="68"/>
      <c r="D55" s="68"/>
      <c r="E55" s="68"/>
      <c r="F55" s="68"/>
      <c r="G55" s="68"/>
    </row>
    <row r="56" spans="1:7" ht="9" customHeight="1">
      <c r="A56" s="68"/>
      <c r="B56" s="68"/>
      <c r="C56" s="68"/>
      <c r="D56" s="68"/>
      <c r="E56" s="68"/>
      <c r="F56" s="68"/>
      <c r="G56" s="68"/>
    </row>
    <row r="57" spans="1:7" ht="9" customHeight="1">
      <c r="A57" s="68"/>
      <c r="B57" s="68"/>
      <c r="C57" s="68"/>
      <c r="D57" s="68"/>
      <c r="E57" s="68"/>
      <c r="F57" s="68"/>
      <c r="G57" s="68"/>
    </row>
    <row r="58" spans="1:7" ht="9" customHeight="1">
      <c r="A58" s="68"/>
      <c r="B58" s="68"/>
      <c r="C58" s="68"/>
      <c r="D58" s="68"/>
      <c r="E58" s="68"/>
      <c r="F58" s="68"/>
      <c r="G58" s="68"/>
    </row>
    <row r="59" spans="1:7" ht="9" customHeight="1">
      <c r="A59" s="68"/>
      <c r="B59" s="68"/>
      <c r="C59" s="68"/>
      <c r="D59" s="68"/>
      <c r="E59" s="68"/>
      <c r="F59" s="68"/>
      <c r="G59" s="68"/>
    </row>
    <row r="60" spans="1:7" ht="9" customHeight="1">
      <c r="A60" s="68"/>
      <c r="B60" s="68"/>
      <c r="C60" s="68"/>
      <c r="D60" s="68"/>
      <c r="E60" s="68"/>
      <c r="F60" s="68"/>
      <c r="G60" s="68"/>
    </row>
    <row r="61" spans="1:7" ht="9" customHeight="1">
      <c r="A61" s="68"/>
      <c r="B61" s="68"/>
      <c r="C61" s="68"/>
      <c r="D61" s="68"/>
      <c r="E61" s="68"/>
      <c r="F61" s="68"/>
      <c r="G61" s="68"/>
    </row>
    <row r="62" spans="1:7" ht="9" customHeight="1">
      <c r="A62" s="68"/>
      <c r="B62" s="68"/>
      <c r="C62" s="68"/>
      <c r="D62" s="68"/>
      <c r="E62" s="68"/>
      <c r="F62" s="68"/>
      <c r="G62" s="68"/>
    </row>
    <row r="63" spans="1:7" ht="9" customHeight="1">
      <c r="A63" s="68"/>
      <c r="B63" s="68"/>
      <c r="C63" s="68"/>
      <c r="D63" s="68"/>
      <c r="E63" s="68"/>
      <c r="F63" s="68"/>
      <c r="G63" s="68"/>
    </row>
    <row r="64" spans="1:7" ht="9" customHeight="1">
      <c r="A64" s="68"/>
      <c r="B64" s="68"/>
      <c r="C64" s="68"/>
      <c r="D64" s="68"/>
      <c r="E64" s="68"/>
      <c r="F64" s="68"/>
      <c r="G64" s="68"/>
    </row>
    <row r="65" spans="1:7" ht="9" customHeight="1">
      <c r="A65" s="68"/>
      <c r="B65" s="68"/>
      <c r="C65" s="68"/>
      <c r="D65" s="68"/>
      <c r="E65" s="68"/>
      <c r="F65" s="68"/>
      <c r="G65" s="68"/>
    </row>
    <row r="66" spans="1:7" ht="9" customHeight="1">
      <c r="A66" s="68"/>
      <c r="B66" s="68"/>
      <c r="C66" s="68"/>
      <c r="D66" s="68"/>
      <c r="E66" s="68"/>
      <c r="F66" s="68"/>
      <c r="G66" s="68"/>
    </row>
    <row r="67" spans="1:7" ht="9" customHeight="1">
      <c r="A67" s="68"/>
      <c r="B67" s="68"/>
      <c r="C67" s="68"/>
      <c r="D67" s="68"/>
      <c r="E67" s="68"/>
      <c r="F67" s="68"/>
      <c r="G67" s="68"/>
    </row>
    <row r="68" spans="1:7" ht="9" customHeight="1">
      <c r="A68" s="68"/>
      <c r="B68" s="68"/>
      <c r="C68" s="68"/>
      <c r="D68" s="68"/>
      <c r="E68" s="68"/>
      <c r="F68" s="68"/>
      <c r="G68" s="68"/>
    </row>
    <row r="69" spans="1:7" ht="9" customHeight="1">
      <c r="A69" s="68"/>
      <c r="B69" s="68"/>
      <c r="C69" s="68"/>
      <c r="D69" s="68"/>
      <c r="E69" s="68"/>
      <c r="F69" s="68"/>
      <c r="G69" s="68"/>
    </row>
    <row r="70" spans="1:7" ht="9" customHeight="1">
      <c r="A70" s="68"/>
      <c r="B70" s="68"/>
      <c r="C70" s="68"/>
      <c r="D70" s="68"/>
      <c r="E70" s="68"/>
      <c r="F70" s="68"/>
      <c r="G70" s="68"/>
    </row>
    <row r="71" spans="1:7" ht="9" customHeight="1">
      <c r="A71" s="68"/>
      <c r="B71" s="68"/>
      <c r="C71" s="68"/>
      <c r="D71" s="68"/>
      <c r="E71" s="68"/>
      <c r="F71" s="68"/>
      <c r="G71" s="68"/>
    </row>
    <row r="72" spans="1:7" ht="9" customHeight="1">
      <c r="A72" s="68"/>
      <c r="B72" s="68"/>
      <c r="C72" s="68"/>
      <c r="D72" s="68"/>
      <c r="E72" s="68"/>
      <c r="F72" s="68"/>
      <c r="G72" s="68"/>
    </row>
    <row r="73" spans="1:7" ht="9" customHeight="1">
      <c r="A73" s="68"/>
      <c r="B73" s="68"/>
      <c r="C73" s="68"/>
      <c r="D73" s="68"/>
      <c r="E73" s="68"/>
      <c r="F73" s="68"/>
      <c r="G73" s="68"/>
    </row>
    <row r="74" spans="1:7" ht="9" customHeight="1">
      <c r="A74" s="68"/>
      <c r="B74" s="68"/>
      <c r="C74" s="68"/>
      <c r="D74" s="68"/>
      <c r="E74" s="68"/>
      <c r="F74" s="68"/>
      <c r="G74" s="68"/>
    </row>
    <row r="75" spans="1:7" ht="9" customHeight="1">
      <c r="A75" s="68"/>
      <c r="B75" s="68"/>
      <c r="C75" s="68"/>
      <c r="D75" s="68"/>
      <c r="E75" s="68"/>
      <c r="F75" s="68"/>
      <c r="G75" s="68"/>
    </row>
    <row r="76" spans="1:7" ht="9" customHeight="1">
      <c r="A76" s="68"/>
      <c r="B76" s="68"/>
      <c r="C76" s="68"/>
      <c r="D76" s="68"/>
      <c r="E76" s="68"/>
      <c r="F76" s="68"/>
      <c r="G76" s="68"/>
    </row>
    <row r="77" spans="1:7" ht="9" customHeight="1">
      <c r="A77" s="68"/>
      <c r="B77" s="68"/>
      <c r="C77" s="68"/>
      <c r="D77" s="68"/>
      <c r="E77" s="68"/>
      <c r="F77" s="68"/>
      <c r="G77" s="68"/>
    </row>
    <row r="78" spans="1:7" ht="9" customHeight="1">
      <c r="A78" s="68"/>
      <c r="B78" s="68"/>
      <c r="C78" s="68"/>
      <c r="D78" s="68"/>
      <c r="E78" s="68"/>
      <c r="F78" s="68"/>
      <c r="G78" s="68"/>
    </row>
    <row r="79" spans="1:7" ht="9" customHeight="1">
      <c r="A79" s="68"/>
      <c r="B79" s="68"/>
      <c r="C79" s="68"/>
      <c r="D79" s="68"/>
      <c r="E79" s="68"/>
      <c r="F79" s="68"/>
      <c r="G79" s="68"/>
    </row>
    <row r="80" spans="1:7" ht="9" customHeight="1">
      <c r="A80" s="68"/>
      <c r="B80" s="68"/>
      <c r="C80" s="68"/>
      <c r="D80" s="68"/>
      <c r="E80" s="68"/>
      <c r="F80" s="68"/>
      <c r="G80" s="68"/>
    </row>
    <row r="81" spans="1:7" ht="9" customHeight="1">
      <c r="A81" s="68"/>
      <c r="B81" s="68"/>
      <c r="C81" s="68"/>
      <c r="D81" s="68"/>
      <c r="E81" s="68"/>
      <c r="F81" s="68"/>
      <c r="G81" s="68"/>
    </row>
    <row r="82" spans="1:7" ht="9" customHeight="1">
      <c r="A82" s="68"/>
      <c r="B82" s="68"/>
      <c r="C82" s="68"/>
      <c r="D82" s="68"/>
      <c r="E82" s="68"/>
      <c r="F82" s="68"/>
      <c r="G82" s="68"/>
    </row>
    <row r="83" spans="1:7" ht="9" customHeight="1">
      <c r="A83" s="68"/>
      <c r="B83" s="68"/>
      <c r="C83" s="68"/>
      <c r="D83" s="68"/>
      <c r="E83" s="68"/>
      <c r="F83" s="68"/>
      <c r="G83" s="68"/>
    </row>
    <row r="84" spans="1:7" ht="9" customHeight="1">
      <c r="A84" s="68"/>
      <c r="B84" s="68"/>
      <c r="C84" s="68"/>
      <c r="D84" s="68"/>
      <c r="E84" s="68"/>
      <c r="F84" s="68"/>
      <c r="G84" s="68"/>
    </row>
    <row r="85" spans="1:7" ht="9" customHeight="1">
      <c r="A85" s="68"/>
      <c r="B85" s="68"/>
      <c r="C85" s="68"/>
      <c r="D85" s="68"/>
      <c r="E85" s="68"/>
      <c r="F85" s="68"/>
      <c r="G85" s="68"/>
    </row>
    <row r="86" spans="1:7" ht="9" customHeight="1">
      <c r="A86" s="68"/>
      <c r="B86" s="68"/>
      <c r="C86" s="68"/>
      <c r="D86" s="68"/>
      <c r="E86" s="68"/>
      <c r="F86" s="68"/>
      <c r="G86" s="68"/>
    </row>
    <row r="87" spans="1:7" ht="9" customHeight="1">
      <c r="A87" s="68"/>
      <c r="B87" s="68"/>
      <c r="C87" s="68"/>
      <c r="D87" s="68"/>
      <c r="E87" s="68"/>
      <c r="F87" s="68"/>
      <c r="G87" s="68"/>
    </row>
    <row r="88" spans="1:7" ht="9" customHeight="1">
      <c r="A88" s="68"/>
      <c r="B88" s="68"/>
      <c r="C88" s="68"/>
      <c r="D88" s="68"/>
      <c r="E88" s="68"/>
      <c r="F88" s="68"/>
      <c r="G88" s="68"/>
    </row>
    <row r="89" spans="1:7" ht="9" customHeight="1">
      <c r="A89" s="68"/>
      <c r="B89" s="68"/>
      <c r="C89" s="68"/>
      <c r="D89" s="68"/>
      <c r="E89" s="68"/>
      <c r="F89" s="68"/>
      <c r="G89" s="68"/>
    </row>
    <row r="90" spans="1:7" ht="9" customHeight="1">
      <c r="A90" s="68"/>
      <c r="B90" s="68"/>
      <c r="C90" s="68"/>
      <c r="D90" s="68"/>
      <c r="E90" s="68"/>
      <c r="F90" s="68"/>
      <c r="G90" s="68"/>
    </row>
    <row r="91" spans="1:7" ht="9" customHeight="1">
      <c r="A91" s="68"/>
      <c r="B91" s="68"/>
      <c r="C91" s="68"/>
      <c r="D91" s="68"/>
      <c r="E91" s="68"/>
      <c r="F91" s="68"/>
      <c r="G91" s="68"/>
    </row>
    <row r="92" spans="1:7" ht="9" customHeight="1">
      <c r="A92" s="68"/>
      <c r="B92" s="68"/>
      <c r="C92" s="68"/>
      <c r="D92" s="68"/>
      <c r="E92" s="68"/>
      <c r="F92" s="68"/>
      <c r="G92" s="68"/>
    </row>
    <row r="93" spans="1:7" ht="9" customHeight="1">
      <c r="A93" s="68"/>
      <c r="B93" s="68"/>
      <c r="C93" s="68"/>
      <c r="D93" s="68"/>
      <c r="E93" s="68"/>
      <c r="F93" s="68"/>
      <c r="G93" s="68"/>
    </row>
    <row r="94" spans="1:7" ht="9" customHeight="1">
      <c r="A94" s="68"/>
      <c r="B94" s="68"/>
      <c r="C94" s="68"/>
      <c r="D94" s="68"/>
      <c r="E94" s="68"/>
      <c r="F94" s="68"/>
      <c r="G94" s="68"/>
    </row>
    <row r="95" spans="1:7" ht="9" customHeight="1">
      <c r="A95" s="68"/>
      <c r="B95" s="68"/>
      <c r="C95" s="68"/>
      <c r="D95" s="68"/>
      <c r="E95" s="68"/>
      <c r="F95" s="68"/>
      <c r="G95" s="68"/>
    </row>
    <row r="96" spans="1:7" ht="9" customHeight="1">
      <c r="A96" s="68"/>
      <c r="B96" s="68"/>
      <c r="C96" s="68"/>
      <c r="D96" s="68"/>
      <c r="E96" s="68"/>
      <c r="F96" s="68"/>
      <c r="G96" s="68"/>
    </row>
    <row r="97" spans="1:7" ht="9" customHeight="1">
      <c r="A97" s="68"/>
      <c r="B97" s="68"/>
      <c r="C97" s="68"/>
      <c r="D97" s="68"/>
      <c r="E97" s="68"/>
      <c r="F97" s="68"/>
      <c r="G97" s="68"/>
    </row>
    <row r="98" spans="1:7" ht="9" customHeight="1">
      <c r="A98" s="68"/>
      <c r="B98" s="68"/>
      <c r="C98" s="68"/>
      <c r="D98" s="68"/>
      <c r="E98" s="68"/>
      <c r="F98" s="68"/>
      <c r="G98" s="68"/>
    </row>
    <row r="99" spans="1:7" ht="9" customHeight="1">
      <c r="A99" s="68"/>
      <c r="B99" s="68"/>
      <c r="C99" s="68"/>
      <c r="D99" s="68"/>
      <c r="E99" s="68"/>
      <c r="F99" s="68"/>
      <c r="G99" s="68"/>
    </row>
    <row r="100" spans="1:7" ht="9" customHeight="1">
      <c r="A100" s="68"/>
      <c r="B100" s="68"/>
      <c r="C100" s="68"/>
      <c r="D100" s="68"/>
      <c r="E100" s="68"/>
      <c r="F100" s="68"/>
      <c r="G100" s="68"/>
    </row>
    <row r="101" spans="1:7" ht="9" customHeight="1">
      <c r="A101" s="68"/>
      <c r="B101" s="68"/>
      <c r="C101" s="68"/>
      <c r="D101" s="68"/>
      <c r="E101" s="68"/>
      <c r="F101" s="68"/>
      <c r="G101" s="68"/>
    </row>
    <row r="102" spans="1:7" ht="9" customHeight="1">
      <c r="A102" s="68"/>
      <c r="B102" s="68"/>
      <c r="C102" s="68"/>
      <c r="D102" s="68"/>
      <c r="E102" s="68"/>
      <c r="F102" s="68"/>
      <c r="G102" s="68"/>
    </row>
    <row r="103" spans="1:7" ht="9" customHeight="1">
      <c r="A103" s="68"/>
      <c r="B103" s="68"/>
      <c r="C103" s="68"/>
      <c r="D103" s="68"/>
      <c r="E103" s="68"/>
      <c r="F103" s="68"/>
      <c r="G103" s="68"/>
    </row>
    <row r="104" spans="1:7" ht="9" customHeight="1">
      <c r="A104" s="68"/>
      <c r="B104" s="68"/>
      <c r="C104" s="68"/>
      <c r="D104" s="68"/>
      <c r="E104" s="68"/>
      <c r="F104" s="68"/>
      <c r="G104" s="68"/>
    </row>
    <row r="105" spans="1:7" ht="9" customHeight="1">
      <c r="A105" s="68"/>
      <c r="B105" s="68"/>
      <c r="C105" s="68"/>
      <c r="D105" s="68"/>
      <c r="E105" s="68"/>
      <c r="F105" s="68"/>
      <c r="G105" s="68"/>
    </row>
    <row r="106" spans="1:7" ht="9" customHeight="1">
      <c r="A106" s="68"/>
      <c r="B106" s="68"/>
      <c r="C106" s="68"/>
      <c r="D106" s="68"/>
      <c r="E106" s="68"/>
      <c r="F106" s="68"/>
      <c r="G106" s="68"/>
    </row>
    <row r="107" spans="1:7" ht="9" customHeight="1">
      <c r="A107" s="68"/>
      <c r="B107" s="68"/>
      <c r="C107" s="68"/>
      <c r="D107" s="68"/>
      <c r="E107" s="68"/>
      <c r="F107" s="68"/>
      <c r="G107" s="68"/>
    </row>
    <row r="108" spans="1:7" ht="9" customHeight="1">
      <c r="A108" s="68"/>
      <c r="B108" s="68"/>
      <c r="C108" s="68"/>
      <c r="D108" s="68"/>
      <c r="E108" s="68"/>
      <c r="F108" s="68"/>
      <c r="G108" s="68"/>
    </row>
    <row r="109" spans="1:7" ht="9" customHeight="1">
      <c r="A109" s="68"/>
      <c r="B109" s="68"/>
      <c r="C109" s="68"/>
      <c r="D109" s="68"/>
      <c r="E109" s="68"/>
      <c r="F109" s="68"/>
      <c r="G109" s="68"/>
    </row>
    <row r="110" spans="1:7" ht="9" customHeight="1">
      <c r="A110" s="68"/>
      <c r="B110" s="68"/>
      <c r="C110" s="68"/>
      <c r="D110" s="68"/>
      <c r="E110" s="68"/>
      <c r="F110" s="68"/>
      <c r="G110" s="68"/>
    </row>
    <row r="111" spans="1:7" ht="9" customHeight="1">
      <c r="A111" s="68"/>
      <c r="B111" s="68"/>
      <c r="C111" s="68"/>
      <c r="D111" s="68"/>
      <c r="E111" s="68"/>
      <c r="F111" s="68"/>
      <c r="G111" s="68"/>
    </row>
    <row r="112" spans="1:7" ht="9" customHeight="1">
      <c r="A112" s="68"/>
      <c r="B112" s="68"/>
      <c r="C112" s="68"/>
      <c r="D112" s="68"/>
      <c r="E112" s="68"/>
      <c r="F112" s="68"/>
      <c r="G112" s="68"/>
    </row>
    <row r="113" spans="1:7" ht="9" customHeight="1">
      <c r="A113" s="68"/>
      <c r="B113" s="68"/>
      <c r="C113" s="68"/>
      <c r="D113" s="68"/>
      <c r="E113" s="68"/>
      <c r="F113" s="68"/>
      <c r="G113" s="68"/>
    </row>
    <row r="114" spans="1:7" ht="9" customHeight="1">
      <c r="A114" s="68"/>
      <c r="B114" s="68"/>
      <c r="C114" s="68"/>
      <c r="D114" s="68"/>
      <c r="E114" s="68"/>
      <c r="F114" s="68"/>
      <c r="G114" s="68"/>
    </row>
    <row r="115" spans="1:7" ht="9" customHeight="1">
      <c r="A115" s="68"/>
      <c r="B115" s="68"/>
      <c r="C115" s="68"/>
      <c r="D115" s="68"/>
      <c r="E115" s="68"/>
      <c r="F115" s="68"/>
      <c r="G115" s="68"/>
    </row>
    <row r="116" spans="1:7" ht="9" customHeight="1">
      <c r="A116" s="68"/>
      <c r="B116" s="68"/>
      <c r="C116" s="68"/>
      <c r="D116" s="68"/>
      <c r="E116" s="68"/>
      <c r="F116" s="68"/>
      <c r="G116" s="68"/>
    </row>
    <row r="117" spans="1:7" ht="9" customHeight="1">
      <c r="A117" s="68"/>
      <c r="B117" s="68"/>
      <c r="C117" s="68"/>
      <c r="D117" s="68"/>
      <c r="E117" s="68"/>
      <c r="F117" s="68"/>
      <c r="G117" s="68"/>
    </row>
    <row r="118" spans="1:7" ht="9" customHeight="1">
      <c r="A118" s="68"/>
      <c r="B118" s="68"/>
      <c r="C118" s="68"/>
      <c r="D118" s="68"/>
      <c r="E118" s="68"/>
      <c r="F118" s="68"/>
      <c r="G118" s="68"/>
    </row>
    <row r="119" spans="1:7" ht="9" customHeight="1">
      <c r="A119" s="68"/>
      <c r="B119" s="68"/>
      <c r="C119" s="68"/>
      <c r="D119" s="68"/>
      <c r="E119" s="68"/>
      <c r="F119" s="68"/>
      <c r="G119" s="68"/>
    </row>
    <row r="120" spans="1:7" ht="9" customHeight="1">
      <c r="A120" s="68"/>
      <c r="B120" s="68"/>
      <c r="C120" s="68"/>
      <c r="D120" s="68"/>
      <c r="E120" s="68"/>
      <c r="F120" s="68"/>
      <c r="G120" s="68"/>
    </row>
    <row r="121" spans="1:7" ht="9" customHeight="1">
      <c r="A121" s="68"/>
      <c r="B121" s="68"/>
      <c r="C121" s="68"/>
      <c r="D121" s="68"/>
      <c r="E121" s="68"/>
      <c r="F121" s="68"/>
      <c r="G121" s="68"/>
    </row>
    <row r="122" spans="1:7" ht="9" customHeight="1">
      <c r="A122" s="68"/>
      <c r="B122" s="68"/>
      <c r="C122" s="68"/>
      <c r="D122" s="68"/>
      <c r="E122" s="68"/>
      <c r="F122" s="68"/>
      <c r="G122" s="68"/>
    </row>
    <row r="123" spans="1:7" ht="9" customHeight="1">
      <c r="A123" s="68"/>
      <c r="B123" s="68"/>
      <c r="C123" s="68"/>
      <c r="D123" s="68"/>
      <c r="E123" s="68"/>
      <c r="F123" s="68"/>
      <c r="G123" s="68"/>
    </row>
    <row r="124" spans="1:7" ht="9" customHeight="1">
      <c r="A124" s="68"/>
      <c r="B124" s="68"/>
      <c r="C124" s="68"/>
      <c r="D124" s="68"/>
      <c r="E124" s="68"/>
      <c r="F124" s="68"/>
      <c r="G124" s="68"/>
    </row>
    <row r="125" spans="1:7" ht="9" customHeight="1">
      <c r="A125" s="68"/>
      <c r="B125" s="68"/>
      <c r="C125" s="68"/>
      <c r="D125" s="68"/>
      <c r="E125" s="68"/>
      <c r="F125" s="68"/>
      <c r="G125" s="68"/>
    </row>
    <row r="126" spans="1:7" ht="9" customHeight="1">
      <c r="A126" s="68"/>
      <c r="B126" s="68"/>
      <c r="C126" s="68"/>
      <c r="D126" s="68"/>
      <c r="E126" s="68"/>
      <c r="F126" s="68"/>
      <c r="G126" s="68"/>
    </row>
    <row r="127" spans="1:7" ht="9" customHeight="1">
      <c r="A127" s="68"/>
      <c r="B127" s="68"/>
      <c r="C127" s="68"/>
      <c r="D127" s="68"/>
      <c r="E127" s="68"/>
      <c r="F127" s="68"/>
      <c r="G127" s="68"/>
    </row>
    <row r="128" spans="1:7" ht="9" customHeight="1">
      <c r="A128" s="68"/>
      <c r="B128" s="68"/>
      <c r="C128" s="68"/>
      <c r="D128" s="68"/>
      <c r="E128" s="68"/>
      <c r="F128" s="68"/>
      <c r="G128" s="68"/>
    </row>
    <row r="129" spans="1:7" ht="9" customHeight="1">
      <c r="A129" s="68"/>
      <c r="B129" s="68"/>
      <c r="C129" s="68"/>
      <c r="D129" s="68"/>
      <c r="E129" s="68"/>
      <c r="F129" s="68"/>
      <c r="G129" s="68"/>
    </row>
    <row r="130" spans="1:7" ht="9" customHeight="1">
      <c r="A130" s="68"/>
      <c r="B130" s="68"/>
      <c r="C130" s="68"/>
      <c r="D130" s="68"/>
      <c r="E130" s="68"/>
      <c r="F130" s="68"/>
      <c r="G130" s="68"/>
    </row>
    <row r="131" spans="1:7" ht="9" customHeight="1">
      <c r="A131" s="68"/>
      <c r="B131" s="68"/>
      <c r="C131" s="68"/>
      <c r="D131" s="68"/>
      <c r="E131" s="68"/>
      <c r="F131" s="68"/>
      <c r="G131" s="68"/>
    </row>
    <row r="132" spans="1:7" ht="9" customHeight="1">
      <c r="A132" s="68"/>
      <c r="B132" s="68"/>
      <c r="C132" s="68"/>
      <c r="D132" s="68"/>
      <c r="E132" s="68"/>
      <c r="F132" s="68"/>
      <c r="G132" s="68"/>
    </row>
    <row r="133" spans="1:7" ht="9" customHeight="1">
      <c r="A133" s="68"/>
      <c r="B133" s="68"/>
      <c r="C133" s="68"/>
      <c r="D133" s="68"/>
      <c r="E133" s="68"/>
      <c r="F133" s="68"/>
      <c r="G133" s="68"/>
    </row>
    <row r="134" spans="1:7" ht="9" customHeight="1">
      <c r="A134" s="68"/>
      <c r="B134" s="68"/>
      <c r="C134" s="68"/>
      <c r="D134" s="68"/>
      <c r="E134" s="68"/>
      <c r="F134" s="68"/>
      <c r="G134" s="68"/>
    </row>
    <row r="135" spans="1:7" ht="9" customHeight="1">
      <c r="A135" s="68"/>
      <c r="B135" s="68"/>
      <c r="C135" s="68"/>
      <c r="D135" s="68"/>
      <c r="E135" s="68"/>
      <c r="F135" s="68"/>
      <c r="G135" s="68"/>
    </row>
    <row r="136" spans="1:7" ht="9" customHeight="1">
      <c r="A136" s="68"/>
      <c r="B136" s="68"/>
      <c r="C136" s="68"/>
      <c r="D136" s="68"/>
      <c r="E136" s="68"/>
      <c r="F136" s="68"/>
      <c r="G136" s="68"/>
    </row>
    <row r="137" spans="1:7" ht="9" customHeight="1">
      <c r="A137" s="68"/>
      <c r="B137" s="68"/>
      <c r="C137" s="68"/>
      <c r="D137" s="68"/>
      <c r="E137" s="68"/>
      <c r="F137" s="68"/>
      <c r="G137" s="68"/>
    </row>
    <row r="138" spans="1:7" ht="9" customHeight="1">
      <c r="A138" s="68"/>
      <c r="B138" s="68"/>
      <c r="C138" s="68"/>
      <c r="D138" s="68"/>
      <c r="E138" s="68"/>
      <c r="F138" s="68"/>
      <c r="G138" s="68"/>
    </row>
    <row r="139" spans="1:7" ht="9" customHeight="1">
      <c r="A139" s="68"/>
      <c r="B139" s="68"/>
      <c r="C139" s="68"/>
      <c r="D139" s="68"/>
      <c r="E139" s="68"/>
      <c r="F139" s="68"/>
      <c r="G139" s="68"/>
    </row>
    <row r="140" spans="1:7" ht="9" customHeight="1">
      <c r="A140" s="68"/>
      <c r="B140" s="68"/>
      <c r="C140" s="68"/>
      <c r="D140" s="68"/>
      <c r="E140" s="68"/>
      <c r="F140" s="68"/>
      <c r="G140" s="68"/>
    </row>
    <row r="141" spans="1:7" ht="9" customHeight="1">
      <c r="A141" s="68"/>
      <c r="B141" s="68"/>
      <c r="C141" s="68"/>
      <c r="D141" s="68"/>
      <c r="E141" s="68"/>
      <c r="F141" s="68"/>
      <c r="G141" s="68"/>
    </row>
    <row r="142" spans="1:7" ht="9" customHeight="1">
      <c r="A142" s="68"/>
      <c r="B142" s="68"/>
      <c r="C142" s="68"/>
      <c r="D142" s="68"/>
      <c r="E142" s="68"/>
      <c r="F142" s="68"/>
      <c r="G142" s="68"/>
    </row>
    <row r="143" spans="1:7" ht="9" customHeight="1">
      <c r="A143" s="68"/>
      <c r="B143" s="68"/>
      <c r="C143" s="68"/>
      <c r="D143" s="68"/>
      <c r="E143" s="68"/>
      <c r="F143" s="68"/>
      <c r="G143" s="68"/>
    </row>
    <row r="144" spans="1:7" ht="9" customHeight="1">
      <c r="A144" s="68"/>
      <c r="B144" s="68"/>
      <c r="C144" s="68"/>
      <c r="D144" s="68"/>
      <c r="E144" s="68"/>
      <c r="F144" s="68"/>
      <c r="G144" s="68"/>
    </row>
    <row r="145" spans="1:7" ht="9" customHeight="1">
      <c r="A145" s="68"/>
      <c r="B145" s="68"/>
      <c r="C145" s="68"/>
      <c r="D145" s="68"/>
      <c r="E145" s="68"/>
      <c r="F145" s="68"/>
      <c r="G145" s="68"/>
    </row>
    <row r="146" spans="1:7" ht="9" customHeight="1">
      <c r="A146" s="68"/>
      <c r="B146" s="68"/>
      <c r="C146" s="68"/>
      <c r="D146" s="68"/>
      <c r="E146" s="68"/>
      <c r="F146" s="68"/>
      <c r="G146" s="68"/>
    </row>
    <row r="147" spans="1:7" ht="9" customHeight="1">
      <c r="A147" s="68"/>
      <c r="B147" s="68"/>
      <c r="C147" s="68"/>
      <c r="D147" s="68"/>
      <c r="E147" s="68"/>
      <c r="F147" s="68"/>
      <c r="G147" s="68"/>
    </row>
    <row r="148" spans="1:7" ht="9" customHeight="1">
      <c r="A148" s="68"/>
      <c r="B148" s="68"/>
      <c r="C148" s="68"/>
      <c r="D148" s="68"/>
      <c r="E148" s="68"/>
      <c r="F148" s="68"/>
      <c r="G148" s="68"/>
    </row>
    <row r="149" spans="1:7" ht="9" customHeight="1">
      <c r="A149" s="68"/>
      <c r="B149" s="68"/>
      <c r="C149" s="68"/>
      <c r="D149" s="68"/>
      <c r="E149" s="68"/>
      <c r="F149" s="68"/>
      <c r="G149" s="68"/>
    </row>
    <row r="150" spans="1:7" ht="9" customHeight="1">
      <c r="A150" s="68"/>
      <c r="B150" s="68"/>
      <c r="C150" s="68"/>
      <c r="D150" s="68"/>
      <c r="E150" s="68"/>
      <c r="F150" s="68"/>
      <c r="G150" s="68"/>
    </row>
    <row r="151" spans="1:7" ht="9" customHeight="1">
      <c r="A151" s="68"/>
      <c r="B151" s="68"/>
      <c r="C151" s="68"/>
      <c r="D151" s="68"/>
      <c r="E151" s="68"/>
      <c r="F151" s="68"/>
      <c r="G151" s="68"/>
    </row>
    <row r="152" spans="1:7" ht="9" customHeight="1">
      <c r="A152" s="68"/>
      <c r="B152" s="68"/>
      <c r="C152" s="68"/>
      <c r="D152" s="68"/>
      <c r="E152" s="68"/>
      <c r="F152" s="68"/>
      <c r="G152" s="68"/>
    </row>
    <row r="153" spans="1:7" ht="9" customHeight="1">
      <c r="A153" s="68"/>
      <c r="B153" s="68"/>
      <c r="C153" s="68"/>
      <c r="D153" s="68"/>
      <c r="E153" s="68"/>
      <c r="F153" s="68"/>
      <c r="G153" s="68"/>
    </row>
    <row r="154" spans="1:7" ht="9" customHeight="1">
      <c r="A154" s="68"/>
      <c r="B154" s="68"/>
      <c r="C154" s="68"/>
      <c r="D154" s="68"/>
      <c r="E154" s="68"/>
      <c r="F154" s="68"/>
      <c r="G154" s="68"/>
    </row>
    <row r="155" spans="1:7" ht="9" customHeight="1">
      <c r="A155" s="68"/>
      <c r="B155" s="68"/>
      <c r="C155" s="68"/>
      <c r="D155" s="68"/>
      <c r="E155" s="68"/>
      <c r="F155" s="68"/>
      <c r="G155" s="68"/>
    </row>
    <row r="156" spans="1:7" ht="9" customHeight="1">
      <c r="A156" s="68"/>
      <c r="B156" s="68"/>
      <c r="C156" s="68"/>
      <c r="D156" s="68"/>
      <c r="E156" s="68"/>
      <c r="F156" s="68"/>
      <c r="G156" s="68"/>
    </row>
    <row r="157" spans="1:7" ht="9" customHeight="1">
      <c r="A157" s="68"/>
      <c r="B157" s="68"/>
      <c r="C157" s="68"/>
      <c r="D157" s="68"/>
      <c r="E157" s="68"/>
      <c r="F157" s="68"/>
      <c r="G157" s="68"/>
    </row>
    <row r="158" spans="1:7" ht="9" customHeight="1">
      <c r="A158" s="68"/>
      <c r="B158" s="68"/>
      <c r="C158" s="68"/>
      <c r="D158" s="68"/>
      <c r="E158" s="68"/>
      <c r="F158" s="68"/>
      <c r="G158" s="68"/>
    </row>
    <row r="159" spans="1:7" ht="9" customHeight="1">
      <c r="A159" s="68"/>
      <c r="B159" s="68"/>
      <c r="C159" s="68"/>
      <c r="D159" s="68"/>
      <c r="E159" s="68"/>
      <c r="F159" s="68"/>
      <c r="G159" s="68"/>
    </row>
    <row r="160" spans="1:7" ht="9" customHeight="1">
      <c r="A160" s="68"/>
      <c r="B160" s="68"/>
      <c r="C160" s="68"/>
      <c r="D160" s="68"/>
      <c r="E160" s="68"/>
      <c r="F160" s="68"/>
      <c r="G160" s="68"/>
    </row>
    <row r="161" spans="1:7" ht="9" customHeight="1">
      <c r="A161" s="68"/>
      <c r="B161" s="68"/>
      <c r="C161" s="68"/>
      <c r="D161" s="68"/>
      <c r="E161" s="68"/>
      <c r="F161" s="68"/>
      <c r="G161" s="68"/>
    </row>
    <row r="162" spans="1:7" ht="9" customHeight="1">
      <c r="A162" s="68"/>
      <c r="B162" s="68"/>
      <c r="C162" s="68"/>
      <c r="D162" s="68"/>
      <c r="E162" s="68"/>
      <c r="F162" s="68"/>
      <c r="G162" s="68"/>
    </row>
    <row r="163" spans="1:7" ht="9" customHeight="1">
      <c r="A163" s="68"/>
      <c r="B163" s="68"/>
      <c r="C163" s="68"/>
      <c r="D163" s="68"/>
      <c r="E163" s="68"/>
      <c r="F163" s="68"/>
      <c r="G163" s="68"/>
    </row>
    <row r="164" spans="1:7" ht="9" customHeight="1">
      <c r="A164" s="68"/>
      <c r="B164" s="68"/>
      <c r="C164" s="68"/>
      <c r="D164" s="68"/>
      <c r="E164" s="68"/>
      <c r="F164" s="68"/>
      <c r="G164" s="68"/>
    </row>
    <row r="165" spans="1:7" ht="9" customHeight="1">
      <c r="A165" s="68"/>
      <c r="B165" s="68"/>
      <c r="C165" s="68"/>
      <c r="D165" s="68"/>
      <c r="E165" s="68"/>
      <c r="F165" s="68"/>
      <c r="G165" s="68"/>
    </row>
    <row r="166" spans="1:7" ht="9" customHeight="1">
      <c r="A166" s="68"/>
      <c r="B166" s="68"/>
      <c r="C166" s="68"/>
      <c r="D166" s="68"/>
      <c r="E166" s="68"/>
      <c r="F166" s="68"/>
      <c r="G166" s="68"/>
    </row>
    <row r="167" spans="1:7" ht="9" customHeight="1">
      <c r="A167" s="68"/>
      <c r="B167" s="68"/>
      <c r="C167" s="68"/>
      <c r="D167" s="68"/>
      <c r="E167" s="68"/>
      <c r="F167" s="68"/>
      <c r="G167" s="68"/>
    </row>
    <row r="168" spans="1:7" ht="9" customHeight="1">
      <c r="A168" s="68"/>
      <c r="B168" s="68"/>
      <c r="C168" s="68"/>
      <c r="D168" s="68"/>
      <c r="E168" s="68"/>
      <c r="F168" s="68"/>
      <c r="G168" s="68"/>
    </row>
    <row r="169" spans="1:7" ht="9" customHeight="1">
      <c r="A169" s="68"/>
      <c r="B169" s="68"/>
      <c r="C169" s="68"/>
      <c r="D169" s="68"/>
      <c r="E169" s="68"/>
      <c r="F169" s="68"/>
      <c r="G169" s="68"/>
    </row>
    <row r="170" spans="1:7" ht="9" customHeight="1">
      <c r="A170" s="68"/>
      <c r="B170" s="68"/>
      <c r="C170" s="68"/>
      <c r="D170" s="68"/>
      <c r="E170" s="68"/>
      <c r="F170" s="68"/>
      <c r="G170" s="68"/>
    </row>
    <row r="171" spans="1:7" ht="9" customHeight="1">
      <c r="A171" s="68"/>
      <c r="B171" s="68"/>
      <c r="C171" s="68"/>
      <c r="D171" s="68"/>
      <c r="E171" s="68"/>
      <c r="F171" s="68"/>
      <c r="G171" s="68"/>
    </row>
    <row r="172" spans="1:7" ht="9" customHeight="1">
      <c r="A172" s="68"/>
      <c r="B172" s="68"/>
      <c r="C172" s="68"/>
      <c r="D172" s="68"/>
      <c r="E172" s="68"/>
      <c r="F172" s="68"/>
      <c r="G172" s="68"/>
    </row>
    <row r="173" spans="1:7" ht="9" customHeight="1">
      <c r="A173" s="68"/>
      <c r="B173" s="68"/>
      <c r="C173" s="68"/>
      <c r="D173" s="68"/>
      <c r="E173" s="68"/>
      <c r="F173" s="68"/>
      <c r="G173" s="68"/>
    </row>
    <row r="174" spans="1:7" ht="9" customHeight="1">
      <c r="A174" s="68"/>
      <c r="B174" s="68"/>
      <c r="C174" s="68"/>
      <c r="D174" s="68"/>
      <c r="E174" s="68"/>
      <c r="F174" s="68"/>
      <c r="G174" s="68"/>
    </row>
    <row r="175" spans="1:7" ht="9" customHeight="1">
      <c r="A175" s="68"/>
      <c r="B175" s="68"/>
      <c r="C175" s="68"/>
      <c r="D175" s="68"/>
      <c r="E175" s="68"/>
      <c r="F175" s="68"/>
      <c r="G175" s="68"/>
    </row>
    <row r="176" spans="1:7" ht="9" customHeight="1">
      <c r="A176" s="68"/>
      <c r="B176" s="68"/>
      <c r="C176" s="68"/>
      <c r="D176" s="68"/>
      <c r="E176" s="68"/>
      <c r="F176" s="68"/>
      <c r="G176" s="68"/>
    </row>
    <row r="177" spans="1:7" ht="9" customHeight="1">
      <c r="A177" s="68"/>
      <c r="B177" s="68"/>
      <c r="C177" s="68"/>
      <c r="D177" s="68"/>
      <c r="E177" s="68"/>
      <c r="F177" s="68"/>
      <c r="G177" s="68"/>
    </row>
  </sheetData>
  <mergeCells count="8">
    <mergeCell ref="A30:G30"/>
    <mergeCell ref="B20:G20"/>
    <mergeCell ref="A4:G4"/>
    <mergeCell ref="A5:G5"/>
    <mergeCell ref="A6:G6"/>
    <mergeCell ref="A8:A9"/>
    <mergeCell ref="B8:G8"/>
    <mergeCell ref="B11:G1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M199"/>
  <sheetViews>
    <sheetView zoomScaleNormal="100" workbookViewId="0">
      <selection activeCell="A4" sqref="A4"/>
    </sheetView>
  </sheetViews>
  <sheetFormatPr defaultColWidth="9.1796875" defaultRowHeight="12.5"/>
  <cols>
    <col min="1" max="1" width="22.453125" style="67" customWidth="1"/>
    <col min="2" max="2" width="7.453125" style="67" customWidth="1"/>
    <col min="3" max="3" width="7.81640625" style="67" customWidth="1"/>
    <col min="4" max="4" width="7.453125" style="67" customWidth="1"/>
    <col min="5" max="5" width="0.81640625" style="67" customWidth="1"/>
    <col min="6" max="6" width="7.54296875" style="67" customWidth="1"/>
    <col min="7" max="7" width="8" style="67" customWidth="1"/>
    <col min="8" max="8" width="6.81640625" style="67" customWidth="1"/>
    <col min="9" max="9" width="8" style="67" customWidth="1"/>
    <col min="10" max="10" width="8.1796875" style="67" customWidth="1"/>
    <col min="11" max="16384" width="9.1796875" style="68"/>
  </cols>
  <sheetData>
    <row r="1" spans="1:10" ht="12" customHeight="1"/>
    <row r="2" spans="1:10" ht="12" customHeight="1"/>
    <row r="3" spans="1:10" ht="25" customHeight="1"/>
    <row r="4" spans="1:10" s="69" customFormat="1" ht="12" customHeight="1">
      <c r="A4" s="121" t="s">
        <v>202</v>
      </c>
      <c r="B4" s="121"/>
      <c r="C4" s="121"/>
      <c r="D4" s="121"/>
      <c r="E4" s="121"/>
      <c r="F4" s="121"/>
      <c r="G4" s="121"/>
      <c r="H4" s="121"/>
      <c r="I4" s="121"/>
      <c r="J4" s="121"/>
    </row>
    <row r="5" spans="1:10" s="263" customFormat="1" ht="24" customHeight="1">
      <c r="A5" s="457" t="s">
        <v>206</v>
      </c>
      <c r="B5" s="457"/>
      <c r="C5" s="457"/>
      <c r="D5" s="457"/>
      <c r="E5" s="457"/>
      <c r="F5" s="457"/>
      <c r="G5" s="457"/>
      <c r="H5" s="457"/>
      <c r="I5" s="457"/>
      <c r="J5" s="457"/>
    </row>
    <row r="6" spans="1:10" s="69" customFormat="1" ht="12" customHeight="1">
      <c r="A6" s="466" t="s">
        <v>401</v>
      </c>
      <c r="B6" s="466"/>
      <c r="C6" s="466"/>
      <c r="D6" s="466"/>
      <c r="E6" s="466"/>
      <c r="F6" s="466"/>
      <c r="G6" s="466"/>
      <c r="H6" s="466"/>
      <c r="I6" s="466"/>
      <c r="J6" s="466"/>
    </row>
    <row r="7" spans="1:10" s="69" customFormat="1" ht="6" customHeight="1">
      <c r="A7" s="263"/>
      <c r="B7" s="263"/>
      <c r="C7" s="263"/>
      <c r="D7" s="263"/>
      <c r="E7" s="263"/>
      <c r="F7" s="263"/>
      <c r="G7" s="263"/>
      <c r="H7" s="263"/>
      <c r="I7" s="263"/>
      <c r="J7" s="263"/>
    </row>
    <row r="8" spans="1:10" s="69" customFormat="1" ht="12" customHeight="1">
      <c r="A8" s="444" t="s">
        <v>101</v>
      </c>
      <c r="B8" s="460" t="s">
        <v>100</v>
      </c>
      <c r="C8" s="460"/>
      <c r="D8" s="460"/>
      <c r="E8" s="279"/>
      <c r="F8" s="468" t="s">
        <v>98</v>
      </c>
      <c r="G8" s="468" t="s">
        <v>97</v>
      </c>
      <c r="H8" s="468" t="s">
        <v>96</v>
      </c>
      <c r="I8" s="468" t="s">
        <v>59</v>
      </c>
      <c r="J8" s="468" t="s">
        <v>9</v>
      </c>
    </row>
    <row r="9" spans="1:10" s="69" customFormat="1" ht="20.149999999999999" customHeight="1">
      <c r="A9" s="445"/>
      <c r="B9" s="51" t="s">
        <v>99</v>
      </c>
      <c r="C9" s="51" t="s">
        <v>207</v>
      </c>
      <c r="D9" s="51" t="s">
        <v>9</v>
      </c>
      <c r="E9" s="74"/>
      <c r="F9" s="469"/>
      <c r="G9" s="469"/>
      <c r="H9" s="469"/>
      <c r="I9" s="469"/>
      <c r="J9" s="469"/>
    </row>
    <row r="10" spans="1:10" ht="3" customHeight="1">
      <c r="A10" s="68"/>
      <c r="B10" s="68"/>
      <c r="C10" s="77"/>
      <c r="D10" s="77"/>
      <c r="E10" s="77"/>
      <c r="F10" s="77"/>
      <c r="G10" s="78"/>
      <c r="H10" s="78"/>
      <c r="I10" s="68"/>
      <c r="J10" s="68"/>
    </row>
    <row r="11" spans="1:10" s="75" customFormat="1" ht="10" customHeight="1">
      <c r="A11" s="264"/>
      <c r="B11" s="467" t="s">
        <v>95</v>
      </c>
      <c r="C11" s="467"/>
      <c r="D11" s="467"/>
      <c r="E11" s="467"/>
      <c r="F11" s="467"/>
      <c r="G11" s="467"/>
      <c r="H11" s="467"/>
      <c r="I11" s="467"/>
      <c r="J11" s="467"/>
    </row>
    <row r="12" spans="1:10" ht="3" customHeight="1">
      <c r="A12" s="68"/>
      <c r="B12" s="68"/>
      <c r="C12" s="77"/>
      <c r="D12" s="77"/>
      <c r="E12" s="77"/>
      <c r="F12" s="77"/>
      <c r="G12" s="78"/>
      <c r="H12" s="78"/>
      <c r="I12" s="68"/>
      <c r="J12" s="68"/>
    </row>
    <row r="13" spans="1:10" ht="10" customHeight="1">
      <c r="A13" s="75" t="s">
        <v>11</v>
      </c>
      <c r="B13" s="371">
        <v>5222</v>
      </c>
      <c r="C13" s="371">
        <v>5196</v>
      </c>
      <c r="D13" s="371">
        <v>10418</v>
      </c>
      <c r="E13" s="371"/>
      <c r="F13" s="371">
        <v>5475</v>
      </c>
      <c r="G13" s="371">
        <v>4729</v>
      </c>
      <c r="H13" s="371">
        <v>4236</v>
      </c>
      <c r="I13" s="371">
        <v>109</v>
      </c>
      <c r="J13" s="371">
        <v>24967</v>
      </c>
    </row>
    <row r="14" spans="1:10" ht="9">
      <c r="A14" s="131" t="s">
        <v>64</v>
      </c>
      <c r="B14" s="371">
        <v>156</v>
      </c>
      <c r="C14" s="371">
        <v>135</v>
      </c>
      <c r="D14" s="371">
        <v>291</v>
      </c>
      <c r="E14" s="372"/>
      <c r="F14" s="371">
        <v>138</v>
      </c>
      <c r="G14" s="371">
        <v>95</v>
      </c>
      <c r="H14" s="371">
        <v>57</v>
      </c>
      <c r="I14" s="371" t="s">
        <v>213</v>
      </c>
      <c r="J14" s="371">
        <v>581</v>
      </c>
    </row>
    <row r="15" spans="1:10" ht="10" customHeight="1">
      <c r="A15" s="75" t="s">
        <v>13</v>
      </c>
      <c r="B15" s="371">
        <v>2027</v>
      </c>
      <c r="C15" s="371">
        <v>2228</v>
      </c>
      <c r="D15" s="371">
        <v>4255</v>
      </c>
      <c r="E15" s="371"/>
      <c r="F15" s="371">
        <v>1990</v>
      </c>
      <c r="G15" s="371">
        <v>2082</v>
      </c>
      <c r="H15" s="371">
        <v>1897</v>
      </c>
      <c r="I15" s="371">
        <v>41</v>
      </c>
      <c r="J15" s="371">
        <v>10265</v>
      </c>
    </row>
    <row r="16" spans="1:10" ht="10" customHeight="1">
      <c r="A16" s="75" t="s">
        <v>14</v>
      </c>
      <c r="B16" s="371">
        <v>10843</v>
      </c>
      <c r="C16" s="371">
        <v>13017</v>
      </c>
      <c r="D16" s="371">
        <v>23860</v>
      </c>
      <c r="E16" s="371"/>
      <c r="F16" s="371">
        <v>13629</v>
      </c>
      <c r="G16" s="371">
        <v>10306</v>
      </c>
      <c r="H16" s="371">
        <v>13007</v>
      </c>
      <c r="I16" s="371">
        <v>235</v>
      </c>
      <c r="J16" s="371">
        <v>61037</v>
      </c>
    </row>
    <row r="17" spans="1:10" ht="10" customHeight="1">
      <c r="A17" s="75" t="s">
        <v>55</v>
      </c>
      <c r="B17" s="371">
        <v>1964</v>
      </c>
      <c r="C17" s="371">
        <v>1878</v>
      </c>
      <c r="D17" s="371">
        <v>3842</v>
      </c>
      <c r="E17" s="371">
        <v>0</v>
      </c>
      <c r="F17" s="371">
        <v>731</v>
      </c>
      <c r="G17" s="371">
        <v>739</v>
      </c>
      <c r="H17" s="371">
        <v>1356</v>
      </c>
      <c r="I17" s="371">
        <v>24</v>
      </c>
      <c r="J17" s="371">
        <v>6692</v>
      </c>
    </row>
    <row r="18" spans="1:10" s="85" customFormat="1" ht="10" customHeight="1">
      <c r="A18" s="84" t="s">
        <v>15</v>
      </c>
      <c r="B18" s="373">
        <v>1289</v>
      </c>
      <c r="C18" s="373">
        <v>1034</v>
      </c>
      <c r="D18" s="373">
        <v>2323</v>
      </c>
      <c r="E18" s="373"/>
      <c r="F18" s="373">
        <v>374</v>
      </c>
      <c r="G18" s="373">
        <v>270</v>
      </c>
      <c r="H18" s="373">
        <v>669</v>
      </c>
      <c r="I18" s="373">
        <v>9</v>
      </c>
      <c r="J18" s="373">
        <v>3645</v>
      </c>
    </row>
    <row r="19" spans="1:10" s="85" customFormat="1" ht="10" customHeight="1">
      <c r="A19" s="84" t="s">
        <v>16</v>
      </c>
      <c r="B19" s="373">
        <v>675</v>
      </c>
      <c r="C19" s="373">
        <v>844</v>
      </c>
      <c r="D19" s="373">
        <v>1519</v>
      </c>
      <c r="E19" s="373"/>
      <c r="F19" s="373">
        <v>357</v>
      </c>
      <c r="G19" s="373">
        <v>469</v>
      </c>
      <c r="H19" s="373">
        <v>687</v>
      </c>
      <c r="I19" s="373">
        <v>15</v>
      </c>
      <c r="J19" s="373">
        <v>3047</v>
      </c>
    </row>
    <row r="20" spans="1:10" ht="10" customHeight="1">
      <c r="A20" s="75" t="s">
        <v>17</v>
      </c>
      <c r="B20" s="371">
        <v>5944</v>
      </c>
      <c r="C20" s="371">
        <v>6887</v>
      </c>
      <c r="D20" s="371">
        <v>12831</v>
      </c>
      <c r="E20" s="371"/>
      <c r="F20" s="371">
        <v>5395</v>
      </c>
      <c r="G20" s="371">
        <v>3479</v>
      </c>
      <c r="H20" s="371">
        <v>5558</v>
      </c>
      <c r="I20" s="371">
        <v>114</v>
      </c>
      <c r="J20" s="371">
        <v>27377</v>
      </c>
    </row>
    <row r="21" spans="1:10" ht="10" customHeight="1">
      <c r="A21" s="75" t="s">
        <v>54</v>
      </c>
      <c r="B21" s="371">
        <v>2108</v>
      </c>
      <c r="C21" s="371">
        <v>1811</v>
      </c>
      <c r="D21" s="371">
        <v>3919</v>
      </c>
      <c r="E21" s="371"/>
      <c r="F21" s="371">
        <v>699</v>
      </c>
      <c r="G21" s="371">
        <v>1003</v>
      </c>
      <c r="H21" s="371">
        <v>2754</v>
      </c>
      <c r="I21" s="371">
        <v>42</v>
      </c>
      <c r="J21" s="371">
        <v>8417</v>
      </c>
    </row>
    <row r="22" spans="1:10" ht="10" customHeight="1">
      <c r="A22" s="75" t="s">
        <v>19</v>
      </c>
      <c r="B22" s="371">
        <v>5531</v>
      </c>
      <c r="C22" s="371">
        <v>6932</v>
      </c>
      <c r="D22" s="371">
        <v>12463</v>
      </c>
      <c r="E22" s="371"/>
      <c r="F22" s="371">
        <v>6811</v>
      </c>
      <c r="G22" s="371">
        <v>2722</v>
      </c>
      <c r="H22" s="371">
        <v>6424</v>
      </c>
      <c r="I22" s="371">
        <v>70</v>
      </c>
      <c r="J22" s="371">
        <v>28490</v>
      </c>
    </row>
    <row r="23" spans="1:10" ht="10" customHeight="1">
      <c r="A23" s="75" t="s">
        <v>20</v>
      </c>
      <c r="B23" s="371">
        <v>4334</v>
      </c>
      <c r="C23" s="371">
        <v>5581</v>
      </c>
      <c r="D23" s="371">
        <v>9915</v>
      </c>
      <c r="E23" s="371"/>
      <c r="F23" s="371">
        <v>3549</v>
      </c>
      <c r="G23" s="371">
        <v>3629</v>
      </c>
      <c r="H23" s="371">
        <v>6837</v>
      </c>
      <c r="I23" s="371">
        <v>103</v>
      </c>
      <c r="J23" s="371">
        <v>24033</v>
      </c>
    </row>
    <row r="24" spans="1:10" ht="10" customHeight="1">
      <c r="A24" s="75" t="s">
        <v>21</v>
      </c>
      <c r="B24" s="371">
        <v>1107</v>
      </c>
      <c r="C24" s="371">
        <v>1181</v>
      </c>
      <c r="D24" s="371">
        <v>2288</v>
      </c>
      <c r="E24" s="371"/>
      <c r="F24" s="371">
        <v>906</v>
      </c>
      <c r="G24" s="371">
        <v>726</v>
      </c>
      <c r="H24" s="371">
        <v>807</v>
      </c>
      <c r="I24" s="371">
        <v>27</v>
      </c>
      <c r="J24" s="371">
        <v>4754</v>
      </c>
    </row>
    <row r="25" spans="1:10" ht="10" customHeight="1">
      <c r="A25" s="75" t="s">
        <v>22</v>
      </c>
      <c r="B25" s="371">
        <v>1704</v>
      </c>
      <c r="C25" s="371">
        <v>2182</v>
      </c>
      <c r="D25" s="371">
        <v>3886</v>
      </c>
      <c r="E25" s="371"/>
      <c r="F25" s="371">
        <v>1673</v>
      </c>
      <c r="G25" s="371">
        <v>1378</v>
      </c>
      <c r="H25" s="371">
        <v>2514</v>
      </c>
      <c r="I25" s="371">
        <v>31</v>
      </c>
      <c r="J25" s="371">
        <v>9482</v>
      </c>
    </row>
    <row r="26" spans="1:10" ht="10" customHeight="1">
      <c r="A26" s="75" t="s">
        <v>23</v>
      </c>
      <c r="B26" s="371">
        <v>8036</v>
      </c>
      <c r="C26" s="371">
        <v>4517</v>
      </c>
      <c r="D26" s="371">
        <v>12553</v>
      </c>
      <c r="E26" s="371"/>
      <c r="F26" s="371">
        <v>4847</v>
      </c>
      <c r="G26" s="371">
        <v>4688</v>
      </c>
      <c r="H26" s="371">
        <v>9052</v>
      </c>
      <c r="I26" s="371">
        <v>152</v>
      </c>
      <c r="J26" s="371">
        <v>31292</v>
      </c>
    </row>
    <row r="27" spans="1:10" ht="10" customHeight="1">
      <c r="A27" s="75" t="s">
        <v>24</v>
      </c>
      <c r="B27" s="371">
        <v>1543</v>
      </c>
      <c r="C27" s="371">
        <v>1654</v>
      </c>
      <c r="D27" s="371">
        <v>3197</v>
      </c>
      <c r="E27" s="371"/>
      <c r="F27" s="371">
        <v>1251</v>
      </c>
      <c r="G27" s="371">
        <v>1391</v>
      </c>
      <c r="H27" s="371">
        <v>1343</v>
      </c>
      <c r="I27" s="371">
        <v>45</v>
      </c>
      <c r="J27" s="371">
        <v>7227</v>
      </c>
    </row>
    <row r="28" spans="1:10" ht="10" customHeight="1">
      <c r="A28" s="75" t="s">
        <v>25</v>
      </c>
      <c r="B28" s="371">
        <v>342</v>
      </c>
      <c r="C28" s="371">
        <v>183</v>
      </c>
      <c r="D28" s="371">
        <v>525</v>
      </c>
      <c r="E28" s="371"/>
      <c r="F28" s="371">
        <v>330</v>
      </c>
      <c r="G28" s="371">
        <v>557</v>
      </c>
      <c r="H28" s="371">
        <v>344</v>
      </c>
      <c r="I28" s="371">
        <v>7</v>
      </c>
      <c r="J28" s="371">
        <v>1763</v>
      </c>
    </row>
    <row r="29" spans="1:10" ht="10" customHeight="1">
      <c r="A29" s="75" t="s">
        <v>26</v>
      </c>
      <c r="B29" s="371">
        <v>4062</v>
      </c>
      <c r="C29" s="371">
        <v>4024</v>
      </c>
      <c r="D29" s="371">
        <v>8086</v>
      </c>
      <c r="E29" s="371"/>
      <c r="F29" s="371">
        <v>3782</v>
      </c>
      <c r="G29" s="371">
        <v>2587</v>
      </c>
      <c r="H29" s="371">
        <v>4075</v>
      </c>
      <c r="I29" s="371">
        <v>48</v>
      </c>
      <c r="J29" s="371">
        <v>18578</v>
      </c>
    </row>
    <row r="30" spans="1:10" ht="10" customHeight="1">
      <c r="A30" s="75" t="s">
        <v>27</v>
      </c>
      <c r="B30" s="371">
        <v>4307</v>
      </c>
      <c r="C30" s="371">
        <v>3217</v>
      </c>
      <c r="D30" s="371">
        <v>7524</v>
      </c>
      <c r="E30" s="371"/>
      <c r="F30" s="371">
        <v>3254</v>
      </c>
      <c r="G30" s="371">
        <v>1225</v>
      </c>
      <c r="H30" s="371">
        <v>3639</v>
      </c>
      <c r="I30" s="371">
        <v>37</v>
      </c>
      <c r="J30" s="371">
        <v>15679</v>
      </c>
    </row>
    <row r="31" spans="1:10" ht="10" customHeight="1">
      <c r="A31" s="75" t="s">
        <v>28</v>
      </c>
      <c r="B31" s="371">
        <v>551</v>
      </c>
      <c r="C31" s="371">
        <v>555</v>
      </c>
      <c r="D31" s="371">
        <v>1106</v>
      </c>
      <c r="E31" s="371"/>
      <c r="F31" s="371">
        <v>557</v>
      </c>
      <c r="G31" s="371">
        <v>323</v>
      </c>
      <c r="H31" s="371">
        <v>898</v>
      </c>
      <c r="I31" s="371">
        <v>9</v>
      </c>
      <c r="J31" s="371">
        <v>2893</v>
      </c>
    </row>
    <row r="32" spans="1:10" ht="10" customHeight="1">
      <c r="A32" s="75" t="s">
        <v>29</v>
      </c>
      <c r="B32" s="371">
        <v>2718</v>
      </c>
      <c r="C32" s="371">
        <v>1421</v>
      </c>
      <c r="D32" s="371">
        <v>4139</v>
      </c>
      <c r="E32" s="371"/>
      <c r="F32" s="371">
        <v>2041</v>
      </c>
      <c r="G32" s="371">
        <v>1651</v>
      </c>
      <c r="H32" s="371">
        <v>2199</v>
      </c>
      <c r="I32" s="371">
        <v>26</v>
      </c>
      <c r="J32" s="371">
        <v>10056</v>
      </c>
    </row>
    <row r="33" spans="1:13" ht="10" customHeight="1">
      <c r="A33" s="75" t="s">
        <v>30</v>
      </c>
      <c r="B33" s="371">
        <v>5967</v>
      </c>
      <c r="C33" s="371">
        <v>3071</v>
      </c>
      <c r="D33" s="371">
        <v>9038</v>
      </c>
      <c r="E33" s="371"/>
      <c r="F33" s="371">
        <v>4555</v>
      </c>
      <c r="G33" s="371">
        <v>2803</v>
      </c>
      <c r="H33" s="371">
        <v>3299</v>
      </c>
      <c r="I33" s="371">
        <v>103</v>
      </c>
      <c r="J33" s="371">
        <v>19798</v>
      </c>
    </row>
    <row r="34" spans="1:13" ht="10" customHeight="1">
      <c r="A34" s="75" t="s">
        <v>31</v>
      </c>
      <c r="B34" s="371">
        <v>1728</v>
      </c>
      <c r="C34" s="371">
        <v>1002</v>
      </c>
      <c r="D34" s="371">
        <v>2730</v>
      </c>
      <c r="E34" s="371"/>
      <c r="F34" s="371">
        <v>587</v>
      </c>
      <c r="G34" s="371">
        <v>923</v>
      </c>
      <c r="H34" s="371">
        <v>709</v>
      </c>
      <c r="I34" s="371">
        <v>36</v>
      </c>
      <c r="J34" s="371">
        <v>4985</v>
      </c>
    </row>
    <row r="35" spans="1:13" ht="10" customHeight="1">
      <c r="A35" s="87" t="s">
        <v>32</v>
      </c>
      <c r="B35" s="374">
        <v>18248</v>
      </c>
      <c r="C35" s="374">
        <v>20576</v>
      </c>
      <c r="D35" s="374">
        <v>38824</v>
      </c>
      <c r="E35" s="374"/>
      <c r="F35" s="374">
        <v>21232</v>
      </c>
      <c r="G35" s="374">
        <v>17212</v>
      </c>
      <c r="H35" s="374">
        <v>19197</v>
      </c>
      <c r="I35" s="374">
        <v>385</v>
      </c>
      <c r="J35" s="374">
        <v>96850</v>
      </c>
    </row>
    <row r="36" spans="1:13" ht="10" customHeight="1">
      <c r="A36" s="87" t="s">
        <v>33</v>
      </c>
      <c r="B36" s="374">
        <v>15547</v>
      </c>
      <c r="C36" s="374">
        <v>17508</v>
      </c>
      <c r="D36" s="374">
        <v>33055</v>
      </c>
      <c r="E36" s="374"/>
      <c r="F36" s="374">
        <v>13636</v>
      </c>
      <c r="G36" s="374">
        <v>7943</v>
      </c>
      <c r="H36" s="374">
        <v>16092</v>
      </c>
      <c r="I36" s="374">
        <v>250</v>
      </c>
      <c r="J36" s="374">
        <v>70976</v>
      </c>
    </row>
    <row r="37" spans="1:13" ht="10" customHeight="1">
      <c r="A37" s="91" t="s">
        <v>34</v>
      </c>
      <c r="B37" s="374">
        <v>15181</v>
      </c>
      <c r="C37" s="374">
        <v>13461</v>
      </c>
      <c r="D37" s="374">
        <v>28642</v>
      </c>
      <c r="E37" s="374"/>
      <c r="F37" s="374">
        <v>10975</v>
      </c>
      <c r="G37" s="374">
        <v>10421</v>
      </c>
      <c r="H37" s="374">
        <v>19210</v>
      </c>
      <c r="I37" s="374">
        <v>313</v>
      </c>
      <c r="J37" s="374">
        <v>69561</v>
      </c>
    </row>
    <row r="38" spans="1:13" ht="10" customHeight="1">
      <c r="A38" s="91" t="s">
        <v>35</v>
      </c>
      <c r="B38" s="374">
        <v>13523</v>
      </c>
      <c r="C38" s="374">
        <v>11054</v>
      </c>
      <c r="D38" s="374">
        <v>24577</v>
      </c>
      <c r="E38" s="374"/>
      <c r="F38" s="374">
        <v>11215</v>
      </c>
      <c r="G38" s="374">
        <v>7734</v>
      </c>
      <c r="H38" s="374">
        <v>12498</v>
      </c>
      <c r="I38" s="374">
        <v>172</v>
      </c>
      <c r="J38" s="374">
        <v>56196</v>
      </c>
    </row>
    <row r="39" spans="1:13" ht="10" customHeight="1">
      <c r="A39" s="91" t="s">
        <v>36</v>
      </c>
      <c r="B39" s="374">
        <v>7695</v>
      </c>
      <c r="C39" s="374">
        <v>4073</v>
      </c>
      <c r="D39" s="374">
        <v>11768</v>
      </c>
      <c r="E39" s="374"/>
      <c r="F39" s="374">
        <v>5142</v>
      </c>
      <c r="G39" s="374">
        <v>3726</v>
      </c>
      <c r="H39" s="374">
        <v>4008</v>
      </c>
      <c r="I39" s="374">
        <v>139</v>
      </c>
      <c r="J39" s="374">
        <v>24783</v>
      </c>
    </row>
    <row r="40" spans="1:13" ht="10" customHeight="1">
      <c r="A40" s="87" t="s">
        <v>37</v>
      </c>
      <c r="B40" s="374">
        <v>70194</v>
      </c>
      <c r="C40" s="374">
        <v>66672</v>
      </c>
      <c r="D40" s="374">
        <v>136866</v>
      </c>
      <c r="E40" s="375"/>
      <c r="F40" s="374">
        <v>62200</v>
      </c>
      <c r="G40" s="374">
        <v>47036</v>
      </c>
      <c r="H40" s="374">
        <v>71005</v>
      </c>
      <c r="I40" s="374">
        <v>1259</v>
      </c>
      <c r="J40" s="374">
        <v>318366</v>
      </c>
    </row>
    <row r="41" spans="1:13" ht="3" customHeight="1">
      <c r="A41" s="99"/>
      <c r="B41" s="60"/>
      <c r="C41" s="60"/>
      <c r="D41" s="60"/>
      <c r="E41" s="60"/>
      <c r="F41" s="60"/>
      <c r="G41" s="60"/>
      <c r="H41" s="60"/>
      <c r="I41" s="60"/>
      <c r="J41" s="60"/>
    </row>
    <row r="42" spans="1:13" s="75" customFormat="1" ht="10" customHeight="1">
      <c r="A42" s="83"/>
      <c r="B42" s="440" t="s">
        <v>94</v>
      </c>
      <c r="C42" s="440"/>
      <c r="D42" s="440"/>
      <c r="E42" s="440"/>
      <c r="F42" s="440"/>
      <c r="G42" s="440"/>
      <c r="H42" s="440"/>
      <c r="I42" s="440"/>
      <c r="J42" s="440"/>
      <c r="K42" s="68"/>
      <c r="L42" s="68"/>
      <c r="M42" s="68"/>
    </row>
    <row r="43" spans="1:13" ht="3" customHeight="1">
      <c r="A43" s="68"/>
      <c r="B43" s="57"/>
      <c r="C43" s="57"/>
      <c r="D43" s="57"/>
      <c r="E43" s="57"/>
      <c r="F43" s="57"/>
      <c r="G43" s="57"/>
      <c r="H43" s="57"/>
      <c r="I43" s="57"/>
      <c r="J43" s="57"/>
      <c r="K43" s="75"/>
      <c r="L43" s="75"/>
      <c r="M43" s="75"/>
    </row>
    <row r="44" spans="1:13" ht="10" customHeight="1">
      <c r="A44" s="75" t="s">
        <v>11</v>
      </c>
      <c r="B44" s="247">
        <v>6976</v>
      </c>
      <c r="C44" s="247">
        <v>2952</v>
      </c>
      <c r="D44" s="371">
        <v>9928</v>
      </c>
      <c r="E44" s="376"/>
      <c r="F44" s="247">
        <v>1026</v>
      </c>
      <c r="G44" s="247">
        <v>1213</v>
      </c>
      <c r="H44" s="247">
        <v>630</v>
      </c>
      <c r="I44" s="247">
        <v>185</v>
      </c>
      <c r="J44" s="247">
        <v>12982</v>
      </c>
    </row>
    <row r="45" spans="1:13" ht="10" customHeight="1">
      <c r="A45" s="131" t="s">
        <v>64</v>
      </c>
      <c r="B45" s="247">
        <v>251</v>
      </c>
      <c r="C45" s="247">
        <v>114</v>
      </c>
      <c r="D45" s="371">
        <v>365</v>
      </c>
      <c r="E45" s="377"/>
      <c r="F45" s="247">
        <v>28</v>
      </c>
      <c r="G45" s="247">
        <v>26</v>
      </c>
      <c r="H45" s="247">
        <v>19</v>
      </c>
      <c r="I45" s="247">
        <v>1</v>
      </c>
      <c r="J45" s="247">
        <v>439</v>
      </c>
    </row>
    <row r="46" spans="1:13" ht="10" customHeight="1">
      <c r="A46" s="75" t="s">
        <v>13</v>
      </c>
      <c r="B46" s="247">
        <v>1737</v>
      </c>
      <c r="C46" s="247">
        <v>944</v>
      </c>
      <c r="D46" s="371">
        <v>2681</v>
      </c>
      <c r="E46" s="376"/>
      <c r="F46" s="247">
        <v>261</v>
      </c>
      <c r="G46" s="247">
        <v>442</v>
      </c>
      <c r="H46" s="247">
        <v>292</v>
      </c>
      <c r="I46" s="247">
        <v>72</v>
      </c>
      <c r="J46" s="247">
        <v>3748</v>
      </c>
    </row>
    <row r="47" spans="1:13" ht="10" customHeight="1">
      <c r="A47" s="75" t="s">
        <v>14</v>
      </c>
      <c r="B47" s="247">
        <v>12364</v>
      </c>
      <c r="C47" s="247">
        <v>11203</v>
      </c>
      <c r="D47" s="371">
        <v>23567</v>
      </c>
      <c r="E47" s="376"/>
      <c r="F47" s="247">
        <v>2173</v>
      </c>
      <c r="G47" s="247">
        <v>2962</v>
      </c>
      <c r="H47" s="247">
        <v>2507</v>
      </c>
      <c r="I47" s="247">
        <v>519</v>
      </c>
      <c r="J47" s="247">
        <v>31728</v>
      </c>
    </row>
    <row r="48" spans="1:13" ht="10" customHeight="1">
      <c r="A48" s="75" t="s">
        <v>55</v>
      </c>
      <c r="B48" s="376">
        <v>2619</v>
      </c>
      <c r="C48" s="376">
        <v>1175</v>
      </c>
      <c r="D48" s="371">
        <v>3794</v>
      </c>
      <c r="E48" s="376">
        <v>0</v>
      </c>
      <c r="F48" s="376">
        <v>168</v>
      </c>
      <c r="G48" s="376">
        <v>187</v>
      </c>
      <c r="H48" s="376">
        <v>245</v>
      </c>
      <c r="I48" s="376">
        <v>42</v>
      </c>
      <c r="J48" s="376">
        <v>4436</v>
      </c>
    </row>
    <row r="49" spans="1:13" s="85" customFormat="1" ht="10" customHeight="1">
      <c r="A49" s="84" t="s">
        <v>15</v>
      </c>
      <c r="B49" s="247">
        <v>1854</v>
      </c>
      <c r="C49" s="247">
        <v>661</v>
      </c>
      <c r="D49" s="371">
        <v>2515</v>
      </c>
      <c r="E49" s="378"/>
      <c r="F49" s="247">
        <v>88</v>
      </c>
      <c r="G49" s="247">
        <v>73</v>
      </c>
      <c r="H49" s="247">
        <v>153</v>
      </c>
      <c r="I49" s="247">
        <v>16</v>
      </c>
      <c r="J49" s="247">
        <v>2845</v>
      </c>
      <c r="K49" s="68"/>
      <c r="L49" s="68"/>
      <c r="M49" s="68"/>
    </row>
    <row r="50" spans="1:13" s="85" customFormat="1" ht="10" customHeight="1">
      <c r="A50" s="84" t="s">
        <v>16</v>
      </c>
      <c r="B50" s="247">
        <v>765</v>
      </c>
      <c r="C50" s="247">
        <v>514</v>
      </c>
      <c r="D50" s="371">
        <v>1279</v>
      </c>
      <c r="E50" s="378"/>
      <c r="F50" s="247">
        <v>80</v>
      </c>
      <c r="G50" s="247">
        <v>114</v>
      </c>
      <c r="H50" s="247">
        <v>92</v>
      </c>
      <c r="I50" s="247">
        <v>26</v>
      </c>
      <c r="J50" s="247">
        <v>1591</v>
      </c>
    </row>
    <row r="51" spans="1:13" ht="10" customHeight="1">
      <c r="A51" s="75" t="s">
        <v>17</v>
      </c>
      <c r="B51" s="247">
        <v>6526</v>
      </c>
      <c r="C51" s="247">
        <v>5438</v>
      </c>
      <c r="D51" s="371">
        <v>11964</v>
      </c>
      <c r="E51" s="376"/>
      <c r="F51" s="247">
        <v>830</v>
      </c>
      <c r="G51" s="247">
        <v>1248</v>
      </c>
      <c r="H51" s="247">
        <v>1047</v>
      </c>
      <c r="I51" s="247">
        <v>232</v>
      </c>
      <c r="J51" s="247">
        <v>15321</v>
      </c>
      <c r="K51" s="85"/>
      <c r="L51" s="85"/>
      <c r="M51" s="85"/>
    </row>
    <row r="52" spans="1:13" ht="10" customHeight="1">
      <c r="A52" s="75" t="s">
        <v>54</v>
      </c>
      <c r="B52" s="247">
        <v>2029</v>
      </c>
      <c r="C52" s="247">
        <v>1181</v>
      </c>
      <c r="D52" s="371">
        <v>3210</v>
      </c>
      <c r="E52" s="376"/>
      <c r="F52" s="247">
        <v>114</v>
      </c>
      <c r="G52" s="247">
        <v>279</v>
      </c>
      <c r="H52" s="247">
        <v>314</v>
      </c>
      <c r="I52" s="247">
        <v>64</v>
      </c>
      <c r="J52" s="247">
        <v>3981</v>
      </c>
    </row>
    <row r="53" spans="1:13" ht="10" customHeight="1">
      <c r="A53" s="75" t="s">
        <v>19</v>
      </c>
      <c r="B53" s="247">
        <v>5643</v>
      </c>
      <c r="C53" s="247">
        <v>4399</v>
      </c>
      <c r="D53" s="371">
        <v>10042</v>
      </c>
      <c r="E53" s="376"/>
      <c r="F53" s="247">
        <v>835</v>
      </c>
      <c r="G53" s="247">
        <v>882</v>
      </c>
      <c r="H53" s="247">
        <v>906</v>
      </c>
      <c r="I53" s="247">
        <v>188</v>
      </c>
      <c r="J53" s="247">
        <v>12853</v>
      </c>
    </row>
    <row r="54" spans="1:13" ht="10" customHeight="1">
      <c r="A54" s="75" t="s">
        <v>20</v>
      </c>
      <c r="B54" s="247">
        <v>4480</v>
      </c>
      <c r="C54" s="247">
        <v>2837</v>
      </c>
      <c r="D54" s="371">
        <v>7317</v>
      </c>
      <c r="E54" s="376"/>
      <c r="F54" s="247">
        <v>605</v>
      </c>
      <c r="G54" s="247">
        <v>1026</v>
      </c>
      <c r="H54" s="247">
        <v>838</v>
      </c>
      <c r="I54" s="247">
        <v>153</v>
      </c>
      <c r="J54" s="247">
        <v>9939</v>
      </c>
    </row>
    <row r="55" spans="1:13" ht="10" customHeight="1">
      <c r="A55" s="75" t="s">
        <v>21</v>
      </c>
      <c r="B55" s="247">
        <v>1091</v>
      </c>
      <c r="C55" s="247">
        <v>652</v>
      </c>
      <c r="D55" s="371">
        <v>1743</v>
      </c>
      <c r="E55" s="376"/>
      <c r="F55" s="247">
        <v>103</v>
      </c>
      <c r="G55" s="247">
        <v>204</v>
      </c>
      <c r="H55" s="247">
        <v>132</v>
      </c>
      <c r="I55" s="247">
        <v>26</v>
      </c>
      <c r="J55" s="247">
        <v>2208</v>
      </c>
    </row>
    <row r="56" spans="1:13" ht="10" customHeight="1">
      <c r="A56" s="75" t="s">
        <v>22</v>
      </c>
      <c r="B56" s="247">
        <v>2026</v>
      </c>
      <c r="C56" s="247">
        <v>1726</v>
      </c>
      <c r="D56" s="371">
        <v>3752</v>
      </c>
      <c r="E56" s="376"/>
      <c r="F56" s="247">
        <v>199</v>
      </c>
      <c r="G56" s="247">
        <v>328</v>
      </c>
      <c r="H56" s="247">
        <v>392</v>
      </c>
      <c r="I56" s="247">
        <v>79</v>
      </c>
      <c r="J56" s="247">
        <v>4750</v>
      </c>
    </row>
    <row r="57" spans="1:13" ht="10" customHeight="1">
      <c r="A57" s="75" t="s">
        <v>23</v>
      </c>
      <c r="B57" s="247">
        <v>5588</v>
      </c>
      <c r="C57" s="247">
        <v>3817</v>
      </c>
      <c r="D57" s="371">
        <v>9405</v>
      </c>
      <c r="E57" s="376"/>
      <c r="F57" s="247">
        <v>848</v>
      </c>
      <c r="G57" s="247">
        <v>1229</v>
      </c>
      <c r="H57" s="247">
        <v>997</v>
      </c>
      <c r="I57" s="247">
        <v>168</v>
      </c>
      <c r="J57" s="247">
        <v>12647</v>
      </c>
    </row>
    <row r="58" spans="1:13" ht="10" customHeight="1">
      <c r="A58" s="75" t="s">
        <v>24</v>
      </c>
      <c r="B58" s="247">
        <v>1590</v>
      </c>
      <c r="C58" s="247">
        <v>1109</v>
      </c>
      <c r="D58" s="371">
        <v>2699</v>
      </c>
      <c r="E58" s="376"/>
      <c r="F58" s="247">
        <v>223</v>
      </c>
      <c r="G58" s="247">
        <v>417</v>
      </c>
      <c r="H58" s="247">
        <v>185</v>
      </c>
      <c r="I58" s="247">
        <v>68</v>
      </c>
      <c r="J58" s="247">
        <v>3592</v>
      </c>
    </row>
    <row r="59" spans="1:13" ht="10" customHeight="1">
      <c r="A59" s="75" t="s">
        <v>25</v>
      </c>
      <c r="B59" s="247">
        <v>399</v>
      </c>
      <c r="C59" s="247">
        <v>171</v>
      </c>
      <c r="D59" s="371">
        <v>570</v>
      </c>
      <c r="E59" s="376"/>
      <c r="F59" s="247">
        <v>99</v>
      </c>
      <c r="G59" s="247">
        <v>120</v>
      </c>
      <c r="H59" s="247">
        <v>45</v>
      </c>
      <c r="I59" s="247">
        <v>14</v>
      </c>
      <c r="J59" s="247">
        <v>848</v>
      </c>
    </row>
    <row r="60" spans="1:13" ht="10" customHeight="1">
      <c r="A60" s="75" t="s">
        <v>26</v>
      </c>
      <c r="B60" s="247">
        <v>4755</v>
      </c>
      <c r="C60" s="247">
        <v>3200</v>
      </c>
      <c r="D60" s="371">
        <v>7955</v>
      </c>
      <c r="E60" s="376"/>
      <c r="F60" s="247">
        <v>1279</v>
      </c>
      <c r="G60" s="247">
        <v>960</v>
      </c>
      <c r="H60" s="247">
        <v>930</v>
      </c>
      <c r="I60" s="247">
        <v>147</v>
      </c>
      <c r="J60" s="247">
        <v>11271</v>
      </c>
    </row>
    <row r="61" spans="1:13" ht="10" customHeight="1">
      <c r="A61" s="75" t="s">
        <v>27</v>
      </c>
      <c r="B61" s="247">
        <v>3607</v>
      </c>
      <c r="C61" s="247">
        <v>1778</v>
      </c>
      <c r="D61" s="371">
        <v>5385</v>
      </c>
      <c r="E61" s="376"/>
      <c r="F61" s="247">
        <v>476</v>
      </c>
      <c r="G61" s="247">
        <v>400</v>
      </c>
      <c r="H61" s="247">
        <v>362</v>
      </c>
      <c r="I61" s="247">
        <v>104</v>
      </c>
      <c r="J61" s="247">
        <v>6727</v>
      </c>
    </row>
    <row r="62" spans="1:13" ht="10" customHeight="1">
      <c r="A62" s="75" t="s">
        <v>28</v>
      </c>
      <c r="B62" s="247">
        <v>644</v>
      </c>
      <c r="C62" s="247">
        <v>256</v>
      </c>
      <c r="D62" s="371">
        <v>900</v>
      </c>
      <c r="E62" s="376"/>
      <c r="F62" s="247">
        <v>101</v>
      </c>
      <c r="G62" s="247">
        <v>102</v>
      </c>
      <c r="H62" s="247">
        <v>91</v>
      </c>
      <c r="I62" s="247">
        <v>22</v>
      </c>
      <c r="J62" s="247">
        <v>1216</v>
      </c>
    </row>
    <row r="63" spans="1:13" ht="10" customHeight="1">
      <c r="A63" s="75" t="s">
        <v>29</v>
      </c>
      <c r="B63" s="247">
        <v>2384</v>
      </c>
      <c r="C63" s="247">
        <v>1278</v>
      </c>
      <c r="D63" s="371">
        <v>3662</v>
      </c>
      <c r="E63" s="376"/>
      <c r="F63" s="247">
        <v>474</v>
      </c>
      <c r="G63" s="247">
        <v>673</v>
      </c>
      <c r="H63" s="247">
        <v>248</v>
      </c>
      <c r="I63" s="247">
        <v>66</v>
      </c>
      <c r="J63" s="247">
        <v>5123</v>
      </c>
    </row>
    <row r="64" spans="1:13" ht="10" customHeight="1">
      <c r="A64" s="75" t="s">
        <v>30</v>
      </c>
      <c r="B64" s="247">
        <v>6507</v>
      </c>
      <c r="C64" s="247">
        <v>2386</v>
      </c>
      <c r="D64" s="371">
        <v>8893</v>
      </c>
      <c r="E64" s="376"/>
      <c r="F64" s="247">
        <v>980</v>
      </c>
      <c r="G64" s="247">
        <v>860</v>
      </c>
      <c r="H64" s="247">
        <v>384</v>
      </c>
      <c r="I64" s="247">
        <v>147</v>
      </c>
      <c r="J64" s="247">
        <v>11264</v>
      </c>
    </row>
    <row r="65" spans="1:13" ht="10" customHeight="1">
      <c r="A65" s="75" t="s">
        <v>31</v>
      </c>
      <c r="B65" s="247">
        <v>1657</v>
      </c>
      <c r="C65" s="247">
        <v>942</v>
      </c>
      <c r="D65" s="371">
        <v>2599</v>
      </c>
      <c r="E65" s="376"/>
      <c r="F65" s="247">
        <v>227</v>
      </c>
      <c r="G65" s="247">
        <v>227</v>
      </c>
      <c r="H65" s="247">
        <v>115</v>
      </c>
      <c r="I65" s="247">
        <v>71</v>
      </c>
      <c r="J65" s="247">
        <v>3239</v>
      </c>
    </row>
    <row r="66" spans="1:13" ht="10" customHeight="1">
      <c r="A66" s="87" t="s">
        <v>32</v>
      </c>
      <c r="B66" s="379">
        <v>21328</v>
      </c>
      <c r="C66" s="379">
        <v>15213</v>
      </c>
      <c r="D66" s="374">
        <v>36541</v>
      </c>
      <c r="E66" s="380"/>
      <c r="F66" s="379">
        <v>3488</v>
      </c>
      <c r="G66" s="379">
        <v>4643</v>
      </c>
      <c r="H66" s="379">
        <v>3448</v>
      </c>
      <c r="I66" s="379">
        <v>777</v>
      </c>
      <c r="J66" s="379">
        <v>48897</v>
      </c>
    </row>
    <row r="67" spans="1:13" ht="10" customHeight="1">
      <c r="A67" s="87" t="s">
        <v>33</v>
      </c>
      <c r="B67" s="379">
        <v>16817</v>
      </c>
      <c r="C67" s="379">
        <v>12193</v>
      </c>
      <c r="D67" s="374">
        <v>29010</v>
      </c>
      <c r="E67" s="380"/>
      <c r="F67" s="379">
        <v>1947</v>
      </c>
      <c r="G67" s="379">
        <v>2596</v>
      </c>
      <c r="H67" s="379">
        <v>2512</v>
      </c>
      <c r="I67" s="379">
        <v>526</v>
      </c>
      <c r="J67" s="379">
        <v>36591</v>
      </c>
    </row>
    <row r="68" spans="1:13" ht="10" customHeight="1">
      <c r="A68" s="91" t="s">
        <v>34</v>
      </c>
      <c r="B68" s="379">
        <v>13185</v>
      </c>
      <c r="C68" s="379">
        <v>9032</v>
      </c>
      <c r="D68" s="374">
        <v>22217</v>
      </c>
      <c r="E68" s="380"/>
      <c r="F68" s="379">
        <v>1755</v>
      </c>
      <c r="G68" s="379">
        <v>2787</v>
      </c>
      <c r="H68" s="379">
        <v>2359</v>
      </c>
      <c r="I68" s="379">
        <v>426</v>
      </c>
      <c r="J68" s="379">
        <v>29544</v>
      </c>
    </row>
    <row r="69" spans="1:13" ht="10" customHeight="1">
      <c r="A69" s="91" t="s">
        <v>35</v>
      </c>
      <c r="B69" s="379">
        <v>13379</v>
      </c>
      <c r="C69" s="379">
        <v>7792</v>
      </c>
      <c r="D69" s="374">
        <v>21171</v>
      </c>
      <c r="E69" s="381"/>
      <c r="F69" s="379">
        <v>2652</v>
      </c>
      <c r="G69" s="379">
        <v>2672</v>
      </c>
      <c r="H69" s="379">
        <v>1861</v>
      </c>
      <c r="I69" s="379">
        <v>421</v>
      </c>
      <c r="J69" s="379">
        <v>28777</v>
      </c>
    </row>
    <row r="70" spans="1:13" ht="10" customHeight="1">
      <c r="A70" s="91" t="s">
        <v>36</v>
      </c>
      <c r="B70" s="379">
        <v>8164</v>
      </c>
      <c r="C70" s="379">
        <v>3328</v>
      </c>
      <c r="D70" s="374">
        <v>11492</v>
      </c>
      <c r="E70" s="381"/>
      <c r="F70" s="379">
        <v>1207</v>
      </c>
      <c r="G70" s="379">
        <v>1087</v>
      </c>
      <c r="H70" s="379">
        <v>499</v>
      </c>
      <c r="I70" s="379">
        <v>218</v>
      </c>
      <c r="J70" s="379">
        <v>14503</v>
      </c>
    </row>
    <row r="71" spans="1:13" ht="10" customHeight="1">
      <c r="A71" s="87" t="s">
        <v>37</v>
      </c>
      <c r="B71" s="379">
        <v>72873</v>
      </c>
      <c r="C71" s="379">
        <v>47558</v>
      </c>
      <c r="D71" s="374">
        <v>120431</v>
      </c>
      <c r="E71" s="380"/>
      <c r="F71" s="379">
        <v>11049</v>
      </c>
      <c r="G71" s="379">
        <v>13785</v>
      </c>
      <c r="H71" s="379">
        <v>10679</v>
      </c>
      <c r="I71" s="379">
        <v>2368</v>
      </c>
      <c r="J71" s="379">
        <v>158312</v>
      </c>
    </row>
    <row r="72" spans="1:13" ht="3" customHeight="1">
      <c r="A72" s="135"/>
      <c r="B72" s="136"/>
      <c r="C72" s="136"/>
      <c r="D72" s="136"/>
      <c r="E72" s="136"/>
      <c r="F72" s="136"/>
      <c r="G72" s="136"/>
      <c r="H72" s="136"/>
      <c r="I72" s="136"/>
      <c r="J72" s="136"/>
    </row>
    <row r="73" spans="1:13" ht="3" customHeight="1">
      <c r="A73" s="68"/>
      <c r="B73" s="57"/>
      <c r="C73" s="57"/>
      <c r="D73" s="57"/>
      <c r="E73" s="57"/>
      <c r="F73" s="57"/>
      <c r="G73" s="57"/>
      <c r="H73" s="57"/>
      <c r="I73" s="57"/>
      <c r="J73" s="57"/>
    </row>
    <row r="74" spans="1:13" s="75" customFormat="1" ht="10" customHeight="1">
      <c r="A74" s="455" t="s">
        <v>221</v>
      </c>
      <c r="B74" s="455"/>
      <c r="C74" s="455"/>
      <c r="D74" s="455"/>
      <c r="E74" s="455"/>
      <c r="F74" s="455"/>
      <c r="G74" s="455"/>
      <c r="H74" s="455"/>
      <c r="I74" s="455"/>
      <c r="J74" s="455"/>
      <c r="K74" s="68"/>
      <c r="L74" s="68"/>
      <c r="M74" s="68"/>
    </row>
    <row r="75" spans="1:13" s="75" customFormat="1" ht="10" customHeight="1">
      <c r="A75" s="455" t="s">
        <v>416</v>
      </c>
      <c r="B75" s="455"/>
      <c r="C75" s="455"/>
      <c r="D75" s="455"/>
      <c r="E75" s="455"/>
      <c r="F75" s="455"/>
      <c r="G75" s="455"/>
      <c r="H75" s="455"/>
      <c r="I75" s="455"/>
      <c r="J75" s="455"/>
      <c r="K75" s="68"/>
      <c r="L75" s="68"/>
      <c r="M75" s="68"/>
    </row>
    <row r="76" spans="1:13" ht="9.75" customHeight="1">
      <c r="A76" s="68"/>
      <c r="B76" s="68"/>
      <c r="C76" s="68"/>
      <c r="D76" s="68"/>
      <c r="E76" s="68"/>
      <c r="F76" s="57"/>
      <c r="G76" s="68"/>
      <c r="H76" s="68"/>
      <c r="I76" s="68"/>
      <c r="J76" s="68"/>
      <c r="K76" s="75"/>
      <c r="L76" s="75"/>
      <c r="M76" s="75"/>
    </row>
    <row r="77" spans="1:13" ht="9.75" customHeight="1">
      <c r="A77" s="68"/>
      <c r="B77" s="68"/>
      <c r="C77" s="68"/>
      <c r="D77" s="68"/>
      <c r="E77" s="68"/>
      <c r="F77" s="57"/>
      <c r="G77" s="68"/>
      <c r="H77" s="68"/>
      <c r="I77" s="68"/>
      <c r="J77" s="68"/>
      <c r="K77" s="75"/>
      <c r="L77" s="75"/>
      <c r="M77" s="75"/>
    </row>
    <row r="78" spans="1:13" ht="9.75" customHeight="1">
      <c r="A78" s="68"/>
      <c r="B78" s="68"/>
      <c r="C78" s="68"/>
      <c r="D78" s="68"/>
      <c r="E78" s="68"/>
      <c r="F78" s="57"/>
      <c r="G78" s="68"/>
      <c r="H78" s="68"/>
      <c r="I78" s="68"/>
      <c r="J78" s="68"/>
    </row>
    <row r="79" spans="1:13" ht="9.75" customHeight="1">
      <c r="A79" s="68"/>
      <c r="B79" s="68"/>
      <c r="C79" s="68"/>
      <c r="D79" s="68"/>
      <c r="E79" s="68"/>
      <c r="F79" s="57"/>
      <c r="G79" s="68"/>
      <c r="H79" s="68"/>
      <c r="I79" s="68"/>
      <c r="J79" s="68"/>
    </row>
    <row r="80" spans="1:13" ht="9.75" customHeight="1">
      <c r="A80" s="68"/>
      <c r="B80" s="68"/>
      <c r="C80" s="68"/>
      <c r="D80" s="68"/>
      <c r="E80" s="68"/>
      <c r="F80" s="57"/>
      <c r="G80" s="68"/>
      <c r="H80" s="68"/>
      <c r="I80" s="68"/>
      <c r="J80" s="68"/>
    </row>
    <row r="81" spans="1:13" ht="9.75" customHeight="1">
      <c r="A81" s="68"/>
      <c r="B81" s="68"/>
      <c r="C81" s="68"/>
      <c r="D81" s="68"/>
      <c r="E81" s="68"/>
      <c r="F81" s="57"/>
      <c r="G81" s="68"/>
      <c r="H81" s="68"/>
      <c r="I81" s="68"/>
      <c r="J81" s="68"/>
    </row>
    <row r="82" spans="1:13" ht="9.75" customHeight="1">
      <c r="A82" s="68"/>
      <c r="B82" s="68"/>
      <c r="C82" s="68"/>
      <c r="D82" s="68"/>
      <c r="E82" s="68"/>
      <c r="F82" s="57"/>
      <c r="G82" s="68"/>
      <c r="H82" s="68"/>
      <c r="I82" s="68"/>
      <c r="J82" s="68"/>
    </row>
    <row r="83" spans="1:13" ht="9.75" customHeight="1">
      <c r="A83" s="68"/>
      <c r="B83" s="68"/>
      <c r="C83" s="68"/>
      <c r="D83" s="68"/>
      <c r="E83" s="68"/>
      <c r="F83" s="57"/>
      <c r="G83" s="68"/>
      <c r="H83" s="68"/>
      <c r="I83" s="68"/>
      <c r="J83" s="68"/>
    </row>
    <row r="84" spans="1:13" ht="9.75" customHeight="1">
      <c r="A84" s="68"/>
      <c r="B84" s="68"/>
      <c r="C84" s="68"/>
      <c r="D84" s="68"/>
      <c r="E84" s="68"/>
      <c r="F84" s="57"/>
      <c r="G84" s="68"/>
      <c r="H84" s="68"/>
      <c r="I84" s="68"/>
      <c r="J84" s="68"/>
    </row>
    <row r="85" spans="1:13" s="67" customFormat="1" ht="9.75" customHeight="1">
      <c r="A85" s="68"/>
      <c r="B85" s="68"/>
      <c r="C85" s="68"/>
      <c r="D85" s="68"/>
      <c r="E85" s="68"/>
      <c r="F85" s="57"/>
      <c r="G85" s="68"/>
      <c r="H85" s="68"/>
      <c r="I85" s="68"/>
      <c r="J85" s="68"/>
      <c r="K85" s="68"/>
      <c r="L85" s="68"/>
      <c r="M85" s="68"/>
    </row>
    <row r="86" spans="1:13" s="67" customFormat="1" ht="9.75" customHeight="1">
      <c r="A86" s="68"/>
      <c r="B86" s="68"/>
      <c r="C86" s="68"/>
      <c r="D86" s="68"/>
      <c r="E86" s="68"/>
      <c r="F86" s="57"/>
      <c r="G86" s="68"/>
      <c r="H86" s="68"/>
      <c r="I86" s="68"/>
      <c r="J86" s="68"/>
      <c r="K86" s="68"/>
      <c r="L86" s="68"/>
      <c r="M86" s="68"/>
    </row>
    <row r="87" spans="1:13" s="67" customFormat="1" ht="9.75" customHeight="1">
      <c r="A87" s="68"/>
      <c r="B87" s="68"/>
      <c r="C87" s="68"/>
      <c r="D87" s="68"/>
      <c r="E87" s="68"/>
      <c r="F87" s="57"/>
      <c r="G87" s="68"/>
      <c r="H87" s="68"/>
      <c r="I87" s="68"/>
      <c r="J87" s="68"/>
    </row>
    <row r="88" spans="1:13" s="67" customFormat="1" ht="9.75" customHeight="1">
      <c r="A88" s="68"/>
      <c r="B88" s="68"/>
      <c r="C88" s="68"/>
      <c r="D88" s="68"/>
      <c r="E88" s="68"/>
      <c r="F88" s="57"/>
      <c r="G88" s="68"/>
      <c r="H88" s="68"/>
      <c r="I88" s="68"/>
      <c r="J88" s="68"/>
    </row>
    <row r="89" spans="1:13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7"/>
      <c r="L89" s="67"/>
      <c r="M89" s="67"/>
    </row>
    <row r="90" spans="1:13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7"/>
      <c r="L90" s="67"/>
      <c r="M90" s="67"/>
    </row>
    <row r="91" spans="1:13" ht="9">
      <c r="A91" s="68"/>
      <c r="B91" s="68"/>
      <c r="C91" s="68"/>
      <c r="D91" s="68"/>
      <c r="E91" s="68"/>
      <c r="F91" s="68"/>
      <c r="G91" s="68"/>
      <c r="H91" s="68"/>
      <c r="I91" s="68"/>
      <c r="J91" s="68"/>
    </row>
    <row r="92" spans="1:13" ht="9">
      <c r="A92" s="68"/>
      <c r="B92" s="68"/>
      <c r="C92" s="68"/>
      <c r="D92" s="68"/>
      <c r="E92" s="68"/>
      <c r="F92" s="68"/>
      <c r="G92" s="68"/>
      <c r="H92" s="68"/>
      <c r="I92" s="68"/>
      <c r="J92" s="68"/>
    </row>
    <row r="93" spans="1:13" ht="9">
      <c r="A93" s="68"/>
      <c r="B93" s="68"/>
      <c r="C93" s="68"/>
      <c r="D93" s="68"/>
      <c r="E93" s="68"/>
      <c r="F93" s="68"/>
      <c r="G93" s="68"/>
      <c r="H93" s="68"/>
      <c r="I93" s="68"/>
      <c r="J93" s="68"/>
    </row>
    <row r="94" spans="1:13" ht="9">
      <c r="A94" s="68"/>
      <c r="B94" s="68"/>
      <c r="C94" s="68"/>
      <c r="D94" s="68"/>
      <c r="E94" s="68"/>
      <c r="F94" s="68"/>
      <c r="G94" s="68"/>
      <c r="H94" s="68"/>
      <c r="I94" s="68"/>
      <c r="J94" s="68"/>
    </row>
    <row r="95" spans="1:13" ht="9">
      <c r="A95" s="68"/>
      <c r="B95" s="68"/>
      <c r="C95" s="68"/>
      <c r="D95" s="68"/>
      <c r="E95" s="68"/>
      <c r="F95" s="68"/>
      <c r="G95" s="68"/>
      <c r="H95" s="68"/>
      <c r="I95" s="68"/>
      <c r="J95" s="68"/>
    </row>
    <row r="96" spans="1:13" ht="9">
      <c r="A96" s="68"/>
      <c r="B96" s="68"/>
      <c r="C96" s="68"/>
      <c r="D96" s="68"/>
      <c r="E96" s="68"/>
      <c r="F96" s="68"/>
      <c r="G96" s="68"/>
      <c r="H96" s="68"/>
      <c r="I96" s="68"/>
      <c r="J96" s="68"/>
    </row>
    <row r="97" spans="1:10" ht="9">
      <c r="A97" s="68"/>
      <c r="B97" s="68"/>
      <c r="C97" s="68"/>
      <c r="D97" s="68"/>
      <c r="E97" s="68"/>
      <c r="F97" s="68"/>
      <c r="G97" s="68"/>
      <c r="H97" s="68"/>
      <c r="I97" s="68"/>
      <c r="J97" s="68"/>
    </row>
    <row r="98" spans="1:10" ht="9">
      <c r="A98" s="68"/>
      <c r="B98" s="68"/>
      <c r="C98" s="68"/>
      <c r="D98" s="68"/>
      <c r="E98" s="68"/>
      <c r="F98" s="68"/>
      <c r="G98" s="68"/>
      <c r="H98" s="68"/>
      <c r="I98" s="68"/>
      <c r="J98" s="68"/>
    </row>
    <row r="99" spans="1:10" ht="9">
      <c r="A99" s="68"/>
      <c r="B99" s="68"/>
      <c r="C99" s="68"/>
      <c r="D99" s="68"/>
      <c r="E99" s="68"/>
      <c r="F99" s="68"/>
      <c r="G99" s="68"/>
      <c r="H99" s="68"/>
      <c r="I99" s="68"/>
      <c r="J99" s="68"/>
    </row>
    <row r="100" spans="1:10" ht="9">
      <c r="A100" s="68"/>
      <c r="B100" s="68"/>
      <c r="C100" s="68"/>
      <c r="D100" s="68"/>
      <c r="E100" s="68"/>
      <c r="F100" s="68"/>
      <c r="G100" s="68"/>
      <c r="H100" s="68"/>
      <c r="I100" s="68"/>
      <c r="J100" s="68"/>
    </row>
    <row r="101" spans="1:10" ht="9">
      <c r="A101" s="68"/>
      <c r="B101" s="68"/>
      <c r="C101" s="68"/>
      <c r="D101" s="68"/>
      <c r="E101" s="68"/>
      <c r="F101" s="68"/>
      <c r="G101" s="68"/>
      <c r="H101" s="68"/>
      <c r="I101" s="68"/>
      <c r="J101" s="68"/>
    </row>
    <row r="102" spans="1:10" ht="9">
      <c r="A102" s="68"/>
      <c r="B102" s="68"/>
      <c r="C102" s="68"/>
      <c r="D102" s="68"/>
      <c r="E102" s="68"/>
      <c r="F102" s="68"/>
      <c r="G102" s="68"/>
      <c r="H102" s="68"/>
      <c r="I102" s="68"/>
      <c r="J102" s="68"/>
    </row>
    <row r="103" spans="1:10" ht="9">
      <c r="A103" s="68"/>
      <c r="B103" s="68"/>
      <c r="C103" s="68"/>
      <c r="D103" s="68"/>
      <c r="E103" s="68"/>
      <c r="F103" s="68"/>
      <c r="G103" s="68"/>
      <c r="H103" s="68"/>
      <c r="I103" s="68"/>
      <c r="J103" s="68"/>
    </row>
    <row r="104" spans="1:10" ht="9">
      <c r="A104" s="68"/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0" ht="9">
      <c r="A105" s="68"/>
      <c r="B105" s="68"/>
      <c r="C105" s="68"/>
      <c r="D105" s="68"/>
      <c r="E105" s="68"/>
      <c r="F105" s="68"/>
      <c r="G105" s="68"/>
      <c r="H105" s="68"/>
      <c r="I105" s="68"/>
      <c r="J105" s="68"/>
    </row>
    <row r="106" spans="1:10" ht="9">
      <c r="A106" s="68"/>
      <c r="B106" s="68"/>
      <c r="C106" s="68"/>
      <c r="D106" s="68"/>
      <c r="E106" s="68"/>
      <c r="F106" s="68"/>
      <c r="G106" s="68"/>
      <c r="H106" s="68"/>
      <c r="I106" s="68"/>
      <c r="J106" s="68"/>
    </row>
    <row r="107" spans="1:10" ht="9">
      <c r="A107" s="68"/>
      <c r="B107" s="68"/>
      <c r="C107" s="68"/>
      <c r="D107" s="68"/>
      <c r="E107" s="68"/>
      <c r="F107" s="68"/>
      <c r="G107" s="68"/>
      <c r="H107" s="68"/>
      <c r="I107" s="68"/>
      <c r="J107" s="68"/>
    </row>
    <row r="108" spans="1:10" ht="9">
      <c r="A108" s="68"/>
      <c r="B108" s="68"/>
      <c r="C108" s="68"/>
      <c r="D108" s="68"/>
      <c r="E108" s="68"/>
      <c r="F108" s="68"/>
      <c r="G108" s="68"/>
      <c r="H108" s="68"/>
      <c r="I108" s="68"/>
      <c r="J108" s="68"/>
    </row>
    <row r="109" spans="1:10" ht="9">
      <c r="A109" s="68"/>
      <c r="B109" s="68"/>
      <c r="C109" s="68"/>
      <c r="D109" s="68"/>
      <c r="E109" s="68"/>
      <c r="F109" s="68"/>
      <c r="G109" s="68"/>
      <c r="H109" s="68"/>
      <c r="I109" s="68"/>
      <c r="J109" s="68"/>
    </row>
    <row r="110" spans="1:10" ht="9">
      <c r="A110" s="68"/>
      <c r="B110" s="68"/>
      <c r="C110" s="68"/>
      <c r="D110" s="68"/>
      <c r="E110" s="68"/>
      <c r="F110" s="68"/>
      <c r="G110" s="68"/>
      <c r="H110" s="68"/>
      <c r="I110" s="68"/>
      <c r="J110" s="68"/>
    </row>
    <row r="111" spans="1:10" ht="9">
      <c r="A111" s="68"/>
      <c r="B111" s="68"/>
      <c r="C111" s="68"/>
      <c r="D111" s="68"/>
      <c r="E111" s="68"/>
      <c r="F111" s="68"/>
      <c r="G111" s="68"/>
      <c r="H111" s="68"/>
      <c r="I111" s="68"/>
      <c r="J111" s="68"/>
    </row>
    <row r="112" spans="1:10" ht="9">
      <c r="A112" s="68"/>
      <c r="B112" s="68"/>
      <c r="C112" s="68"/>
      <c r="D112" s="68"/>
      <c r="E112" s="68"/>
      <c r="F112" s="68"/>
      <c r="G112" s="68"/>
      <c r="H112" s="68"/>
      <c r="I112" s="68"/>
      <c r="J112" s="68"/>
    </row>
    <row r="113" spans="1:10" ht="9">
      <c r="A113" s="68"/>
      <c r="B113" s="68"/>
      <c r="C113" s="68"/>
      <c r="D113" s="68"/>
      <c r="E113" s="68"/>
      <c r="F113" s="68"/>
      <c r="G113" s="68"/>
      <c r="H113" s="68"/>
      <c r="I113" s="68"/>
      <c r="J113" s="68"/>
    </row>
    <row r="114" spans="1:10" ht="9">
      <c r="A114" s="68"/>
      <c r="B114" s="68"/>
      <c r="C114" s="68"/>
      <c r="D114" s="68"/>
      <c r="E114" s="68"/>
      <c r="F114" s="68"/>
      <c r="G114" s="68"/>
      <c r="H114" s="68"/>
      <c r="I114" s="68"/>
      <c r="J114" s="68"/>
    </row>
    <row r="115" spans="1:10" ht="9">
      <c r="A115" s="68"/>
      <c r="B115" s="68"/>
      <c r="C115" s="68"/>
      <c r="D115" s="68"/>
      <c r="E115" s="68"/>
      <c r="F115" s="68"/>
      <c r="G115" s="68"/>
      <c r="H115" s="68"/>
      <c r="I115" s="68"/>
      <c r="J115" s="68"/>
    </row>
    <row r="116" spans="1:10" ht="9">
      <c r="A116" s="68"/>
      <c r="B116" s="68"/>
      <c r="C116" s="68"/>
      <c r="D116" s="68"/>
      <c r="E116" s="68"/>
      <c r="F116" s="68"/>
      <c r="G116" s="68"/>
      <c r="H116" s="68"/>
      <c r="I116" s="68"/>
      <c r="J116" s="68"/>
    </row>
    <row r="117" spans="1:10" ht="9">
      <c r="A117" s="68"/>
      <c r="B117" s="68"/>
      <c r="C117" s="68"/>
      <c r="D117" s="68"/>
      <c r="E117" s="68"/>
      <c r="F117" s="68"/>
      <c r="G117" s="68"/>
      <c r="H117" s="68"/>
      <c r="I117" s="68"/>
      <c r="J117" s="68"/>
    </row>
    <row r="118" spans="1:10" ht="9">
      <c r="A118" s="68"/>
      <c r="B118" s="68"/>
      <c r="C118" s="68"/>
      <c r="D118" s="68"/>
      <c r="E118" s="68"/>
      <c r="F118" s="68"/>
      <c r="G118" s="68"/>
      <c r="H118" s="68"/>
      <c r="I118" s="68"/>
      <c r="J118" s="68"/>
    </row>
    <row r="119" spans="1:10" ht="9">
      <c r="A119" s="68"/>
      <c r="B119" s="68"/>
      <c r="C119" s="68"/>
      <c r="D119" s="68"/>
      <c r="E119" s="68"/>
      <c r="F119" s="68"/>
      <c r="G119" s="68"/>
      <c r="H119" s="68"/>
      <c r="I119" s="68"/>
      <c r="J119" s="68"/>
    </row>
    <row r="120" spans="1:10" ht="9">
      <c r="A120" s="68"/>
      <c r="B120" s="68"/>
      <c r="C120" s="68"/>
      <c r="D120" s="68"/>
      <c r="E120" s="68"/>
      <c r="F120" s="68"/>
      <c r="G120" s="68"/>
      <c r="H120" s="68"/>
      <c r="I120" s="68"/>
      <c r="J120" s="68"/>
    </row>
    <row r="121" spans="1:10" ht="9">
      <c r="A121" s="68"/>
      <c r="B121" s="68"/>
      <c r="C121" s="68"/>
      <c r="D121" s="68"/>
      <c r="E121" s="68"/>
      <c r="F121" s="68"/>
      <c r="G121" s="68"/>
      <c r="H121" s="68"/>
      <c r="I121" s="68"/>
      <c r="J121" s="68"/>
    </row>
    <row r="122" spans="1:10" ht="9">
      <c r="A122" s="68"/>
      <c r="B122" s="68"/>
      <c r="C122" s="68"/>
      <c r="D122" s="68"/>
      <c r="E122" s="68"/>
      <c r="F122" s="68"/>
      <c r="G122" s="68"/>
      <c r="H122" s="68"/>
      <c r="I122" s="68"/>
      <c r="J122" s="68"/>
    </row>
    <row r="123" spans="1:10" ht="9">
      <c r="A123" s="68"/>
      <c r="B123" s="68"/>
      <c r="C123" s="68"/>
      <c r="D123" s="68"/>
      <c r="E123" s="68"/>
      <c r="F123" s="68"/>
      <c r="G123" s="68"/>
      <c r="H123" s="68"/>
      <c r="I123" s="68"/>
      <c r="J123" s="68"/>
    </row>
    <row r="124" spans="1:10" ht="9">
      <c r="A124" s="68"/>
      <c r="B124" s="68"/>
      <c r="C124" s="68"/>
      <c r="D124" s="68"/>
      <c r="E124" s="68"/>
      <c r="F124" s="68"/>
      <c r="G124" s="68"/>
      <c r="H124" s="68"/>
      <c r="I124" s="68"/>
      <c r="J124" s="68"/>
    </row>
    <row r="125" spans="1:10" ht="9">
      <c r="A125" s="68"/>
      <c r="B125" s="68"/>
      <c r="C125" s="68"/>
      <c r="D125" s="68"/>
      <c r="E125" s="68"/>
      <c r="F125" s="68"/>
      <c r="G125" s="68"/>
      <c r="H125" s="68"/>
      <c r="I125" s="68"/>
      <c r="J125" s="68"/>
    </row>
    <row r="126" spans="1:10" ht="9">
      <c r="A126" s="68"/>
      <c r="B126" s="68"/>
      <c r="C126" s="68"/>
      <c r="D126" s="68"/>
      <c r="E126" s="68"/>
      <c r="F126" s="68"/>
      <c r="G126" s="68"/>
      <c r="H126" s="68"/>
      <c r="I126" s="68"/>
      <c r="J126" s="68"/>
    </row>
    <row r="127" spans="1:10" ht="9">
      <c r="A127" s="68"/>
      <c r="B127" s="68"/>
      <c r="C127" s="68"/>
      <c r="D127" s="68"/>
      <c r="E127" s="68"/>
      <c r="F127" s="68"/>
      <c r="G127" s="68"/>
      <c r="H127" s="68"/>
      <c r="I127" s="68"/>
      <c r="J127" s="68"/>
    </row>
    <row r="128" spans="1:10" ht="9">
      <c r="A128" s="68"/>
      <c r="B128" s="68"/>
      <c r="C128" s="68"/>
      <c r="D128" s="68"/>
      <c r="E128" s="68"/>
      <c r="F128" s="68"/>
      <c r="G128" s="68"/>
      <c r="H128" s="68"/>
      <c r="I128" s="68"/>
      <c r="J128" s="68"/>
    </row>
    <row r="129" spans="1:10" ht="9">
      <c r="A129" s="68"/>
      <c r="B129" s="68"/>
      <c r="C129" s="68"/>
      <c r="D129" s="68"/>
      <c r="E129" s="68"/>
      <c r="F129" s="68"/>
      <c r="G129" s="68"/>
      <c r="H129" s="68"/>
      <c r="I129" s="68"/>
      <c r="J129" s="68"/>
    </row>
    <row r="130" spans="1:10" ht="9">
      <c r="A130" s="68"/>
      <c r="B130" s="68"/>
      <c r="C130" s="68"/>
      <c r="D130" s="68"/>
      <c r="E130" s="68"/>
      <c r="F130" s="68"/>
      <c r="G130" s="68"/>
      <c r="H130" s="68"/>
      <c r="I130" s="68"/>
      <c r="J130" s="68"/>
    </row>
    <row r="131" spans="1:10" ht="9">
      <c r="A131" s="68"/>
      <c r="B131" s="68"/>
      <c r="C131" s="68"/>
      <c r="D131" s="68"/>
      <c r="E131" s="68"/>
      <c r="F131" s="68"/>
      <c r="G131" s="68"/>
      <c r="H131" s="68"/>
      <c r="I131" s="68"/>
      <c r="J131" s="68"/>
    </row>
    <row r="132" spans="1:10" ht="9">
      <c r="A132" s="68"/>
      <c r="B132" s="68"/>
      <c r="C132" s="68"/>
      <c r="D132" s="68"/>
      <c r="E132" s="68"/>
      <c r="F132" s="68"/>
      <c r="G132" s="68"/>
      <c r="H132" s="68"/>
      <c r="I132" s="68"/>
      <c r="J132" s="68"/>
    </row>
    <row r="133" spans="1:10" ht="9">
      <c r="A133" s="68"/>
      <c r="B133" s="68"/>
      <c r="C133" s="68"/>
      <c r="D133" s="68"/>
      <c r="E133" s="68"/>
      <c r="F133" s="68"/>
      <c r="G133" s="68"/>
      <c r="H133" s="68"/>
      <c r="I133" s="68"/>
      <c r="J133" s="68"/>
    </row>
    <row r="134" spans="1:10" ht="9">
      <c r="A134" s="68"/>
      <c r="B134" s="68"/>
      <c r="C134" s="68"/>
      <c r="D134" s="68"/>
      <c r="E134" s="68"/>
      <c r="F134" s="68"/>
      <c r="G134" s="68"/>
      <c r="H134" s="68"/>
      <c r="I134" s="68"/>
      <c r="J134" s="68"/>
    </row>
    <row r="135" spans="1:10" ht="9">
      <c r="A135" s="68"/>
      <c r="B135" s="68"/>
      <c r="C135" s="68"/>
      <c r="D135" s="68"/>
      <c r="E135" s="68"/>
      <c r="F135" s="68"/>
      <c r="G135" s="68"/>
      <c r="H135" s="68"/>
      <c r="I135" s="68"/>
      <c r="J135" s="68"/>
    </row>
    <row r="136" spans="1:10" ht="9">
      <c r="A136" s="68"/>
      <c r="B136" s="68"/>
      <c r="C136" s="68"/>
      <c r="D136" s="68"/>
      <c r="E136" s="68"/>
      <c r="F136" s="68"/>
      <c r="G136" s="68"/>
      <c r="H136" s="68"/>
      <c r="I136" s="68"/>
      <c r="J136" s="68"/>
    </row>
    <row r="137" spans="1:10" ht="9">
      <c r="A137" s="68"/>
      <c r="B137" s="68"/>
      <c r="C137" s="68"/>
      <c r="D137" s="68"/>
      <c r="E137" s="68"/>
      <c r="F137" s="68"/>
      <c r="G137" s="68"/>
      <c r="H137" s="68"/>
      <c r="I137" s="68"/>
      <c r="J137" s="68"/>
    </row>
    <row r="138" spans="1:10" ht="9">
      <c r="A138" s="68"/>
      <c r="B138" s="68"/>
      <c r="C138" s="68"/>
      <c r="D138" s="68"/>
      <c r="E138" s="68"/>
      <c r="F138" s="68"/>
      <c r="G138" s="68"/>
      <c r="H138" s="68"/>
      <c r="I138" s="68"/>
      <c r="J138" s="68"/>
    </row>
    <row r="139" spans="1:10" ht="9">
      <c r="A139" s="68"/>
      <c r="B139" s="68"/>
      <c r="C139" s="68"/>
      <c r="D139" s="68"/>
      <c r="E139" s="68"/>
      <c r="F139" s="68"/>
      <c r="G139" s="68"/>
      <c r="H139" s="68"/>
      <c r="I139" s="68"/>
      <c r="J139" s="68"/>
    </row>
    <row r="140" spans="1:10" ht="9">
      <c r="A140" s="68"/>
      <c r="B140" s="68"/>
      <c r="C140" s="68"/>
      <c r="D140" s="68"/>
      <c r="E140" s="68"/>
      <c r="F140" s="68"/>
      <c r="G140" s="68"/>
      <c r="H140" s="68"/>
      <c r="I140" s="68"/>
      <c r="J140" s="68"/>
    </row>
    <row r="141" spans="1:10" ht="9">
      <c r="A141" s="68"/>
      <c r="B141" s="68"/>
      <c r="C141" s="68"/>
      <c r="D141" s="68"/>
      <c r="E141" s="68"/>
      <c r="F141" s="68"/>
      <c r="G141" s="68"/>
      <c r="H141" s="68"/>
      <c r="I141" s="68"/>
      <c r="J141" s="68"/>
    </row>
    <row r="142" spans="1:10" ht="9">
      <c r="A142" s="68"/>
      <c r="B142" s="68"/>
      <c r="C142" s="68"/>
      <c r="D142" s="68"/>
      <c r="E142" s="68"/>
      <c r="F142" s="68"/>
      <c r="G142" s="68"/>
      <c r="H142" s="68"/>
      <c r="I142" s="68"/>
      <c r="J142" s="68"/>
    </row>
    <row r="143" spans="1:10" ht="9">
      <c r="A143" s="68"/>
      <c r="B143" s="68"/>
      <c r="C143" s="68"/>
      <c r="D143" s="68"/>
      <c r="E143" s="68"/>
      <c r="F143" s="68"/>
      <c r="G143" s="68"/>
      <c r="H143" s="68"/>
      <c r="I143" s="68"/>
      <c r="J143" s="68"/>
    </row>
    <row r="144" spans="1:10" ht="9">
      <c r="A144" s="68"/>
      <c r="B144" s="68"/>
      <c r="C144" s="68"/>
      <c r="D144" s="68"/>
      <c r="E144" s="68"/>
      <c r="F144" s="68"/>
      <c r="G144" s="68"/>
      <c r="H144" s="68"/>
      <c r="I144" s="68"/>
      <c r="J144" s="68"/>
    </row>
    <row r="145" spans="1:10" ht="9">
      <c r="A145" s="68"/>
      <c r="B145" s="68"/>
      <c r="C145" s="68"/>
      <c r="D145" s="68"/>
      <c r="E145" s="68"/>
      <c r="F145" s="68"/>
      <c r="G145" s="68"/>
      <c r="H145" s="68"/>
      <c r="I145" s="68"/>
      <c r="J145" s="68"/>
    </row>
    <row r="146" spans="1:10" ht="9">
      <c r="A146" s="68"/>
      <c r="B146" s="68"/>
      <c r="C146" s="68"/>
      <c r="D146" s="68"/>
      <c r="E146" s="68"/>
      <c r="F146" s="68"/>
      <c r="G146" s="68"/>
      <c r="H146" s="68"/>
      <c r="I146" s="68"/>
      <c r="J146" s="68"/>
    </row>
    <row r="147" spans="1:10" ht="9">
      <c r="A147" s="68"/>
      <c r="B147" s="68"/>
      <c r="C147" s="68"/>
      <c r="D147" s="68"/>
      <c r="E147" s="68"/>
      <c r="F147" s="68"/>
      <c r="G147" s="68"/>
      <c r="H147" s="68"/>
      <c r="I147" s="68"/>
      <c r="J147" s="68"/>
    </row>
    <row r="148" spans="1:10" ht="9">
      <c r="A148" s="68"/>
      <c r="B148" s="68"/>
      <c r="C148" s="68"/>
      <c r="D148" s="68"/>
      <c r="E148" s="68"/>
      <c r="F148" s="68"/>
      <c r="G148" s="68"/>
      <c r="H148" s="68"/>
      <c r="I148" s="68"/>
      <c r="J148" s="68"/>
    </row>
    <row r="149" spans="1:10" ht="9">
      <c r="A149" s="68"/>
      <c r="B149" s="68"/>
      <c r="C149" s="68"/>
      <c r="D149" s="68"/>
      <c r="E149" s="68"/>
      <c r="F149" s="68"/>
      <c r="G149" s="68"/>
      <c r="H149" s="68"/>
      <c r="I149" s="68"/>
      <c r="J149" s="68"/>
    </row>
    <row r="150" spans="1:10" ht="9">
      <c r="A150" s="68"/>
      <c r="B150" s="68"/>
      <c r="C150" s="68"/>
      <c r="D150" s="68"/>
      <c r="E150" s="68"/>
      <c r="F150" s="68"/>
      <c r="G150" s="68"/>
      <c r="H150" s="68"/>
      <c r="I150" s="68"/>
      <c r="J150" s="68"/>
    </row>
    <row r="151" spans="1:10" ht="9">
      <c r="A151" s="68"/>
      <c r="B151" s="68"/>
      <c r="C151" s="68"/>
      <c r="D151" s="68"/>
      <c r="E151" s="68"/>
      <c r="F151" s="68"/>
      <c r="G151" s="68"/>
      <c r="H151" s="68"/>
      <c r="I151" s="68"/>
      <c r="J151" s="68"/>
    </row>
    <row r="152" spans="1:10" ht="9">
      <c r="A152" s="68"/>
      <c r="B152" s="68"/>
      <c r="C152" s="68"/>
      <c r="D152" s="68"/>
      <c r="E152" s="68"/>
      <c r="F152" s="68"/>
      <c r="G152" s="68"/>
      <c r="H152" s="68"/>
      <c r="I152" s="68"/>
      <c r="J152" s="68"/>
    </row>
    <row r="153" spans="1:10" ht="9">
      <c r="A153" s="68"/>
      <c r="B153" s="68"/>
      <c r="C153" s="68"/>
      <c r="D153" s="68"/>
      <c r="E153" s="68"/>
      <c r="F153" s="68"/>
      <c r="G153" s="68"/>
      <c r="H153" s="68"/>
      <c r="I153" s="68"/>
      <c r="J153" s="68"/>
    </row>
    <row r="154" spans="1:10" ht="9">
      <c r="A154" s="68"/>
      <c r="B154" s="68"/>
      <c r="C154" s="68"/>
      <c r="D154" s="68"/>
      <c r="E154" s="68"/>
      <c r="F154" s="68"/>
      <c r="G154" s="68"/>
      <c r="H154" s="68"/>
      <c r="I154" s="68"/>
      <c r="J154" s="68"/>
    </row>
    <row r="155" spans="1:10" ht="9">
      <c r="A155" s="68"/>
      <c r="B155" s="68"/>
      <c r="C155" s="68"/>
      <c r="D155" s="68"/>
      <c r="E155" s="68"/>
      <c r="F155" s="68"/>
      <c r="G155" s="68"/>
      <c r="H155" s="68"/>
      <c r="I155" s="68"/>
      <c r="J155" s="68"/>
    </row>
    <row r="156" spans="1:10" ht="9">
      <c r="A156" s="68"/>
      <c r="B156" s="68"/>
      <c r="C156" s="68"/>
      <c r="D156" s="68"/>
      <c r="E156" s="68"/>
      <c r="F156" s="68"/>
      <c r="G156" s="68"/>
      <c r="H156" s="68"/>
      <c r="I156" s="68"/>
      <c r="J156" s="68"/>
    </row>
    <row r="157" spans="1:10" ht="9">
      <c r="A157" s="68"/>
      <c r="B157" s="68"/>
      <c r="C157" s="68"/>
      <c r="D157" s="68"/>
      <c r="E157" s="68"/>
      <c r="F157" s="68"/>
      <c r="G157" s="68"/>
      <c r="H157" s="68"/>
      <c r="I157" s="68"/>
      <c r="J157" s="68"/>
    </row>
    <row r="158" spans="1:10" ht="9">
      <c r="A158" s="68"/>
      <c r="B158" s="68"/>
      <c r="C158" s="68"/>
      <c r="D158" s="68"/>
      <c r="E158" s="68"/>
      <c r="F158" s="68"/>
      <c r="G158" s="68"/>
      <c r="H158" s="68"/>
      <c r="I158" s="68"/>
      <c r="J158" s="68"/>
    </row>
    <row r="159" spans="1:10" ht="9">
      <c r="A159" s="68"/>
      <c r="B159" s="68"/>
      <c r="C159" s="68"/>
      <c r="D159" s="68"/>
      <c r="E159" s="68"/>
      <c r="F159" s="68"/>
      <c r="G159" s="68"/>
      <c r="H159" s="68"/>
      <c r="I159" s="68"/>
      <c r="J159" s="68"/>
    </row>
    <row r="160" spans="1:10" ht="9">
      <c r="A160" s="68"/>
      <c r="B160" s="68"/>
      <c r="C160" s="68"/>
      <c r="D160" s="68"/>
      <c r="E160" s="68"/>
      <c r="F160" s="68"/>
      <c r="G160" s="68"/>
      <c r="H160" s="68"/>
      <c r="I160" s="68"/>
      <c r="J160" s="68"/>
    </row>
    <row r="161" spans="1:10" ht="9">
      <c r="A161" s="68"/>
      <c r="B161" s="68"/>
      <c r="C161" s="68"/>
      <c r="D161" s="68"/>
      <c r="E161" s="68"/>
      <c r="F161" s="68"/>
      <c r="G161" s="68"/>
      <c r="H161" s="68"/>
      <c r="I161" s="68"/>
      <c r="J161" s="68"/>
    </row>
    <row r="162" spans="1:10" ht="9">
      <c r="A162" s="68"/>
      <c r="B162" s="68"/>
      <c r="C162" s="68"/>
      <c r="D162" s="68"/>
      <c r="E162" s="68"/>
      <c r="F162" s="68"/>
      <c r="G162" s="68"/>
      <c r="H162" s="68"/>
      <c r="I162" s="68"/>
      <c r="J162" s="68"/>
    </row>
    <row r="163" spans="1:10" ht="9">
      <c r="A163" s="68"/>
      <c r="B163" s="68"/>
      <c r="C163" s="68"/>
      <c r="D163" s="68"/>
      <c r="E163" s="68"/>
      <c r="F163" s="68"/>
      <c r="G163" s="68"/>
      <c r="H163" s="68"/>
      <c r="I163" s="68"/>
      <c r="J163" s="68"/>
    </row>
    <row r="164" spans="1:10" ht="9">
      <c r="A164" s="68"/>
      <c r="B164" s="68"/>
      <c r="C164" s="68"/>
      <c r="D164" s="68"/>
      <c r="E164" s="68"/>
      <c r="F164" s="68"/>
      <c r="G164" s="68"/>
      <c r="H164" s="68"/>
      <c r="I164" s="68"/>
      <c r="J164" s="68"/>
    </row>
    <row r="165" spans="1:10" ht="9">
      <c r="A165" s="68"/>
      <c r="B165" s="68"/>
      <c r="C165" s="68"/>
      <c r="D165" s="68"/>
      <c r="E165" s="68"/>
      <c r="F165" s="68"/>
      <c r="G165" s="68"/>
      <c r="H165" s="68"/>
      <c r="I165" s="68"/>
      <c r="J165" s="68"/>
    </row>
    <row r="166" spans="1:10" ht="9">
      <c r="A166" s="68"/>
      <c r="B166" s="68"/>
      <c r="C166" s="68"/>
      <c r="D166" s="68"/>
      <c r="E166" s="68"/>
      <c r="F166" s="68"/>
      <c r="G166" s="68"/>
      <c r="H166" s="68"/>
      <c r="I166" s="68"/>
      <c r="J166" s="68"/>
    </row>
    <row r="167" spans="1:10" ht="9">
      <c r="A167" s="68"/>
      <c r="B167" s="68"/>
      <c r="C167" s="68"/>
      <c r="D167" s="68"/>
      <c r="E167" s="68"/>
      <c r="F167" s="68"/>
      <c r="G167" s="68"/>
      <c r="H167" s="68"/>
      <c r="I167" s="68"/>
      <c r="J167" s="68"/>
    </row>
    <row r="168" spans="1:10" ht="9">
      <c r="A168" s="68"/>
      <c r="B168" s="68"/>
      <c r="C168" s="68"/>
      <c r="D168" s="68"/>
      <c r="E168" s="68"/>
      <c r="F168" s="68"/>
      <c r="G168" s="68"/>
      <c r="H168" s="68"/>
      <c r="I168" s="68"/>
      <c r="J168" s="68"/>
    </row>
    <row r="169" spans="1:10" ht="9">
      <c r="A169" s="68"/>
      <c r="B169" s="68"/>
      <c r="C169" s="68"/>
      <c r="D169" s="68"/>
      <c r="E169" s="68"/>
      <c r="F169" s="68"/>
      <c r="G169" s="68"/>
      <c r="H169" s="68"/>
      <c r="I169" s="68"/>
      <c r="J169" s="68"/>
    </row>
    <row r="170" spans="1:10" ht="9">
      <c r="A170" s="68"/>
      <c r="B170" s="68"/>
      <c r="C170" s="68"/>
      <c r="D170" s="68"/>
      <c r="E170" s="68"/>
      <c r="F170" s="68"/>
      <c r="G170" s="68"/>
      <c r="H170" s="68"/>
      <c r="I170" s="68"/>
      <c r="J170" s="68"/>
    </row>
    <row r="171" spans="1:10" ht="9">
      <c r="A171" s="68"/>
      <c r="B171" s="68"/>
      <c r="C171" s="68"/>
      <c r="D171" s="68"/>
      <c r="E171" s="68"/>
      <c r="F171" s="68"/>
      <c r="G171" s="68"/>
      <c r="H171" s="68"/>
      <c r="I171" s="68"/>
      <c r="J171" s="68"/>
    </row>
    <row r="172" spans="1:10" ht="9">
      <c r="A172" s="68"/>
      <c r="B172" s="68"/>
      <c r="C172" s="68"/>
      <c r="D172" s="68"/>
      <c r="E172" s="68"/>
      <c r="F172" s="68"/>
      <c r="G172" s="68"/>
      <c r="H172" s="68"/>
      <c r="I172" s="68"/>
      <c r="J172" s="68"/>
    </row>
    <row r="173" spans="1:10" ht="9">
      <c r="A173" s="68"/>
      <c r="B173" s="68"/>
      <c r="C173" s="68"/>
      <c r="D173" s="68"/>
      <c r="E173" s="68"/>
      <c r="F173" s="68"/>
      <c r="G173" s="68"/>
      <c r="H173" s="68"/>
      <c r="I173" s="68"/>
      <c r="J173" s="68"/>
    </row>
    <row r="174" spans="1:10" ht="9">
      <c r="A174" s="68"/>
      <c r="B174" s="68"/>
      <c r="C174" s="68"/>
      <c r="D174" s="68"/>
      <c r="E174" s="68"/>
      <c r="F174" s="68"/>
      <c r="G174" s="68"/>
      <c r="H174" s="68"/>
      <c r="I174" s="68"/>
      <c r="J174" s="68"/>
    </row>
    <row r="175" spans="1:10" ht="9">
      <c r="A175" s="68"/>
      <c r="B175" s="68"/>
      <c r="C175" s="68"/>
      <c r="D175" s="68"/>
      <c r="E175" s="68"/>
      <c r="F175" s="68"/>
      <c r="G175" s="68"/>
      <c r="H175" s="68"/>
      <c r="I175" s="68"/>
      <c r="J175" s="68"/>
    </row>
    <row r="176" spans="1:10" ht="9">
      <c r="A176" s="68"/>
      <c r="B176" s="68"/>
      <c r="C176" s="68"/>
      <c r="D176" s="68"/>
      <c r="E176" s="68"/>
      <c r="F176" s="68"/>
      <c r="G176" s="68"/>
      <c r="H176" s="68"/>
      <c r="I176" s="68"/>
      <c r="J176" s="68"/>
    </row>
    <row r="177" spans="1:10" ht="9">
      <c r="A177" s="68"/>
      <c r="B177" s="68"/>
      <c r="C177" s="68"/>
      <c r="D177" s="68"/>
      <c r="E177" s="68"/>
      <c r="F177" s="68"/>
      <c r="G177" s="68"/>
      <c r="H177" s="68"/>
      <c r="I177" s="68"/>
      <c r="J177" s="68"/>
    </row>
    <row r="178" spans="1:10" ht="9">
      <c r="A178" s="68"/>
      <c r="B178" s="68"/>
      <c r="C178" s="68"/>
      <c r="D178" s="68"/>
      <c r="E178" s="68"/>
      <c r="F178" s="68"/>
      <c r="G178" s="68"/>
      <c r="H178" s="68"/>
      <c r="I178" s="68"/>
      <c r="J178" s="68"/>
    </row>
    <row r="179" spans="1:10" ht="9">
      <c r="A179" s="68"/>
      <c r="B179" s="68"/>
      <c r="C179" s="68"/>
      <c r="D179" s="68"/>
      <c r="E179" s="68"/>
      <c r="F179" s="68"/>
      <c r="G179" s="68"/>
      <c r="H179" s="68"/>
      <c r="I179" s="68"/>
      <c r="J179" s="68"/>
    </row>
    <row r="180" spans="1:10" ht="9">
      <c r="A180" s="68"/>
      <c r="B180" s="68"/>
      <c r="C180" s="68"/>
      <c r="D180" s="68"/>
      <c r="E180" s="68"/>
      <c r="F180" s="68"/>
      <c r="G180" s="68"/>
      <c r="H180" s="68"/>
      <c r="I180" s="68"/>
      <c r="J180" s="68"/>
    </row>
    <row r="181" spans="1:10" ht="9">
      <c r="A181" s="68"/>
      <c r="B181" s="68"/>
      <c r="C181" s="68"/>
      <c r="D181" s="68"/>
      <c r="E181" s="68"/>
      <c r="F181" s="68"/>
      <c r="G181" s="68"/>
      <c r="H181" s="68"/>
      <c r="I181" s="68"/>
      <c r="J181" s="68"/>
    </row>
    <row r="182" spans="1:10" ht="9">
      <c r="A182" s="68"/>
      <c r="B182" s="68"/>
      <c r="C182" s="68"/>
      <c r="D182" s="68"/>
      <c r="E182" s="68"/>
      <c r="F182" s="68"/>
      <c r="G182" s="68"/>
      <c r="H182" s="68"/>
      <c r="I182" s="68"/>
      <c r="J182" s="68"/>
    </row>
    <row r="183" spans="1:10" ht="9">
      <c r="A183" s="68"/>
      <c r="B183" s="68"/>
      <c r="C183" s="68"/>
      <c r="D183" s="68"/>
      <c r="E183" s="68"/>
      <c r="F183" s="68"/>
      <c r="G183" s="68"/>
      <c r="H183" s="68"/>
      <c r="I183" s="68"/>
      <c r="J183" s="68"/>
    </row>
    <row r="184" spans="1:10" ht="9">
      <c r="A184" s="68"/>
      <c r="B184" s="68"/>
      <c r="C184" s="68"/>
      <c r="D184" s="68"/>
      <c r="E184" s="68"/>
      <c r="F184" s="68"/>
      <c r="G184" s="68"/>
      <c r="H184" s="68"/>
      <c r="I184" s="68"/>
      <c r="J184" s="68"/>
    </row>
    <row r="185" spans="1:10" ht="9">
      <c r="A185" s="68"/>
      <c r="B185" s="68"/>
      <c r="C185" s="68"/>
      <c r="D185" s="68"/>
      <c r="E185" s="68"/>
      <c r="F185" s="68"/>
      <c r="G185" s="68"/>
      <c r="H185" s="68"/>
      <c r="I185" s="68"/>
      <c r="J185" s="68"/>
    </row>
    <row r="186" spans="1:10" ht="9">
      <c r="A186" s="68"/>
      <c r="B186" s="68"/>
      <c r="C186" s="68"/>
      <c r="D186" s="68"/>
      <c r="E186" s="68"/>
      <c r="F186" s="68"/>
      <c r="G186" s="68"/>
      <c r="H186" s="68"/>
      <c r="I186" s="68"/>
      <c r="J186" s="68"/>
    </row>
    <row r="187" spans="1:10" ht="9">
      <c r="A187" s="68"/>
      <c r="B187" s="68"/>
      <c r="C187" s="68"/>
      <c r="D187" s="68"/>
      <c r="E187" s="68"/>
      <c r="F187" s="68"/>
      <c r="G187" s="68"/>
      <c r="H187" s="68"/>
      <c r="I187" s="68"/>
      <c r="J187" s="68"/>
    </row>
    <row r="188" spans="1:10" ht="9">
      <c r="A188" s="68"/>
      <c r="B188" s="68"/>
      <c r="C188" s="68"/>
      <c r="D188" s="68"/>
      <c r="E188" s="68"/>
      <c r="F188" s="68"/>
      <c r="G188" s="68"/>
      <c r="H188" s="68"/>
      <c r="I188" s="68"/>
      <c r="J188" s="68"/>
    </row>
    <row r="189" spans="1:10" ht="9">
      <c r="A189" s="68"/>
      <c r="B189" s="68"/>
      <c r="C189" s="68"/>
      <c r="D189" s="68"/>
      <c r="E189" s="68"/>
      <c r="F189" s="68"/>
      <c r="G189" s="68"/>
      <c r="H189" s="68"/>
      <c r="I189" s="68"/>
      <c r="J189" s="68"/>
    </row>
    <row r="190" spans="1:10" ht="9">
      <c r="A190" s="68"/>
      <c r="B190" s="68"/>
      <c r="C190" s="68"/>
      <c r="D190" s="68"/>
      <c r="E190" s="68"/>
      <c r="F190" s="68"/>
      <c r="G190" s="68"/>
      <c r="H190" s="68"/>
      <c r="I190" s="68"/>
      <c r="J190" s="68"/>
    </row>
    <row r="191" spans="1:10" ht="9">
      <c r="A191" s="68"/>
      <c r="B191" s="68"/>
      <c r="C191" s="68"/>
      <c r="D191" s="68"/>
      <c r="E191" s="68"/>
      <c r="F191" s="68"/>
      <c r="G191" s="68"/>
      <c r="H191" s="68"/>
      <c r="I191" s="68"/>
      <c r="J191" s="68"/>
    </row>
    <row r="192" spans="1:10" ht="9">
      <c r="A192" s="68"/>
      <c r="B192" s="68"/>
      <c r="C192" s="68"/>
      <c r="D192" s="68"/>
      <c r="E192" s="68"/>
      <c r="F192" s="68"/>
      <c r="G192" s="68"/>
      <c r="H192" s="68"/>
      <c r="I192" s="68"/>
      <c r="J192" s="68"/>
    </row>
    <row r="193" spans="1:10" ht="9">
      <c r="A193" s="68"/>
      <c r="B193" s="68"/>
      <c r="C193" s="68"/>
      <c r="D193" s="68"/>
      <c r="E193" s="68"/>
      <c r="F193" s="68"/>
      <c r="G193" s="68"/>
      <c r="H193" s="68"/>
      <c r="I193" s="68"/>
      <c r="J193" s="68"/>
    </row>
    <row r="194" spans="1:10" ht="9">
      <c r="A194" s="68"/>
      <c r="B194" s="68"/>
      <c r="C194" s="68"/>
      <c r="D194" s="68"/>
      <c r="E194" s="68"/>
      <c r="F194" s="68"/>
      <c r="G194" s="68"/>
      <c r="H194" s="68"/>
      <c r="I194" s="68"/>
      <c r="J194" s="68"/>
    </row>
    <row r="195" spans="1:10" ht="9">
      <c r="A195" s="68"/>
      <c r="B195" s="68"/>
      <c r="C195" s="68"/>
      <c r="D195" s="68"/>
      <c r="E195" s="68"/>
      <c r="F195" s="68"/>
      <c r="G195" s="68"/>
      <c r="H195" s="68"/>
      <c r="I195" s="68"/>
      <c r="J195" s="68"/>
    </row>
    <row r="196" spans="1:10" ht="9">
      <c r="A196" s="68"/>
      <c r="B196" s="68"/>
      <c r="C196" s="68"/>
      <c r="D196" s="68"/>
      <c r="E196" s="68"/>
      <c r="F196" s="68"/>
      <c r="G196" s="68"/>
      <c r="H196" s="68"/>
      <c r="I196" s="68"/>
      <c r="J196" s="68"/>
    </row>
    <row r="197" spans="1:10" ht="9">
      <c r="A197" s="68"/>
      <c r="B197" s="68"/>
      <c r="C197" s="68"/>
      <c r="D197" s="68"/>
      <c r="E197" s="68"/>
      <c r="F197" s="68"/>
      <c r="G197" s="68"/>
      <c r="H197" s="68"/>
      <c r="I197" s="68"/>
      <c r="J197" s="68"/>
    </row>
    <row r="198" spans="1:10" ht="9">
      <c r="A198" s="68"/>
      <c r="B198" s="68"/>
      <c r="C198" s="68"/>
      <c r="D198" s="68"/>
      <c r="E198" s="68"/>
      <c r="F198" s="68"/>
      <c r="G198" s="68"/>
      <c r="H198" s="68"/>
      <c r="I198" s="68"/>
      <c r="J198" s="68"/>
    </row>
    <row r="199" spans="1:10" ht="9">
      <c r="A199" s="68"/>
      <c r="B199" s="68"/>
      <c r="C199" s="68"/>
      <c r="D199" s="68"/>
      <c r="E199" s="68"/>
      <c r="F199" s="68"/>
      <c r="G199" s="68"/>
      <c r="H199" s="68"/>
      <c r="I199" s="68"/>
      <c r="J199" s="68"/>
    </row>
  </sheetData>
  <mergeCells count="13">
    <mergeCell ref="A75:J75"/>
    <mergeCell ref="A74:J74"/>
    <mergeCell ref="A5:J5"/>
    <mergeCell ref="A6:J6"/>
    <mergeCell ref="A8:A9"/>
    <mergeCell ref="B8:D8"/>
    <mergeCell ref="B11:J11"/>
    <mergeCell ref="B42:J42"/>
    <mergeCell ref="F8:F9"/>
    <mergeCell ref="G8:G9"/>
    <mergeCell ref="H8:H9"/>
    <mergeCell ref="I8:I9"/>
    <mergeCell ref="J8:J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J201"/>
  <sheetViews>
    <sheetView zoomScaleNormal="100" workbookViewId="0">
      <selection activeCell="A4" sqref="A4"/>
    </sheetView>
  </sheetViews>
  <sheetFormatPr defaultColWidth="9.1796875" defaultRowHeight="12.5"/>
  <cols>
    <col min="1" max="1" width="20" style="67" customWidth="1"/>
    <col min="2" max="2" width="10" style="67" bestFit="1" customWidth="1"/>
    <col min="3" max="3" width="9.1796875" style="67"/>
    <col min="4" max="4" width="0.81640625" style="67" customWidth="1"/>
    <col min="5" max="5" width="7.1796875" style="67" customWidth="1"/>
    <col min="6" max="6" width="6.453125" style="67" customWidth="1"/>
    <col min="7" max="7" width="7.453125" style="67" customWidth="1"/>
    <col min="8" max="8" width="9.1796875" style="67"/>
    <col min="9" max="9" width="8.54296875" style="67" customWidth="1"/>
    <col min="10" max="10" width="8" style="67" customWidth="1"/>
    <col min="11" max="16384" width="9.1796875" style="68"/>
  </cols>
  <sheetData>
    <row r="1" spans="1:10" ht="12" customHeight="1"/>
    <row r="2" spans="1:10" ht="12" customHeight="1"/>
    <row r="3" spans="1:10" ht="25" customHeight="1"/>
    <row r="4" spans="1:10" s="121" customFormat="1" ht="12" customHeight="1">
      <c r="A4" s="121" t="s">
        <v>250</v>
      </c>
    </row>
    <row r="5" spans="1:10" s="227" customFormat="1" ht="24" customHeight="1">
      <c r="A5" s="471" t="s">
        <v>251</v>
      </c>
      <c r="B5" s="471"/>
      <c r="C5" s="471"/>
      <c r="D5" s="471"/>
      <c r="E5" s="471"/>
      <c r="F5" s="471"/>
      <c r="G5" s="471"/>
      <c r="H5" s="471"/>
      <c r="I5" s="471"/>
      <c r="J5" s="471"/>
    </row>
    <row r="6" spans="1:10" s="69" customFormat="1" ht="12" customHeight="1">
      <c r="A6" s="466" t="s">
        <v>393</v>
      </c>
      <c r="B6" s="466"/>
      <c r="C6" s="466"/>
      <c r="D6" s="466"/>
      <c r="E6" s="466"/>
      <c r="F6" s="466"/>
      <c r="G6" s="466"/>
      <c r="H6" s="466"/>
      <c r="I6" s="466"/>
      <c r="J6" s="466"/>
    </row>
    <row r="7" spans="1:10" ht="6" customHeight="1">
      <c r="A7" s="154"/>
      <c r="B7" s="258"/>
      <c r="C7" s="258"/>
      <c r="D7" s="258"/>
    </row>
    <row r="8" spans="1:10" ht="12" customHeight="1">
      <c r="A8" s="444" t="s">
        <v>252</v>
      </c>
      <c r="B8" s="446" t="s">
        <v>253</v>
      </c>
      <c r="C8" s="446"/>
      <c r="D8" s="155"/>
      <c r="E8" s="446" t="s">
        <v>254</v>
      </c>
      <c r="F8" s="446"/>
      <c r="G8" s="446"/>
      <c r="H8" s="446"/>
      <c r="I8" s="446"/>
      <c r="J8" s="468" t="s">
        <v>9</v>
      </c>
    </row>
    <row r="9" spans="1:10" ht="45">
      <c r="A9" s="445"/>
      <c r="B9" s="125" t="s">
        <v>52</v>
      </c>
      <c r="C9" s="125" t="s">
        <v>51</v>
      </c>
      <c r="D9" s="159"/>
      <c r="E9" s="125" t="s">
        <v>255</v>
      </c>
      <c r="F9" s="125" t="s">
        <v>256</v>
      </c>
      <c r="G9" s="125" t="s">
        <v>257</v>
      </c>
      <c r="H9" s="74" t="s">
        <v>299</v>
      </c>
      <c r="I9" s="74" t="s">
        <v>258</v>
      </c>
      <c r="J9" s="469"/>
    </row>
    <row r="10" spans="1:10" ht="3" customHeight="1">
      <c r="A10" s="68"/>
      <c r="B10" s="68"/>
      <c r="C10" s="68"/>
      <c r="D10" s="68"/>
      <c r="E10" s="68"/>
      <c r="F10" s="77"/>
      <c r="G10" s="77"/>
      <c r="H10" s="77"/>
      <c r="I10" s="78"/>
      <c r="J10" s="68"/>
    </row>
    <row r="11" spans="1:10" s="67" customFormat="1" ht="10" customHeight="1">
      <c r="A11" s="105">
        <v>2018</v>
      </c>
      <c r="B11" s="262">
        <v>132389</v>
      </c>
      <c r="C11" s="262">
        <v>109620</v>
      </c>
      <c r="D11" s="262"/>
      <c r="E11" s="262">
        <v>14605</v>
      </c>
      <c r="F11" s="262">
        <v>122812</v>
      </c>
      <c r="G11" s="262">
        <v>22044</v>
      </c>
      <c r="H11" s="262">
        <v>64819</v>
      </c>
      <c r="I11" s="262">
        <v>17729</v>
      </c>
      <c r="J11" s="262">
        <v>242009</v>
      </c>
    </row>
    <row r="12" spans="1:10" s="67" customFormat="1" ht="10" customHeight="1">
      <c r="A12" s="105">
        <v>2019</v>
      </c>
      <c r="B12" s="81">
        <v>87835</v>
      </c>
      <c r="C12" s="81">
        <v>89419</v>
      </c>
      <c r="D12" s="105"/>
      <c r="E12" s="81">
        <v>11315</v>
      </c>
      <c r="F12" s="81">
        <v>100912</v>
      </c>
      <c r="G12" s="81">
        <v>20409</v>
      </c>
      <c r="H12" s="81">
        <v>27566</v>
      </c>
      <c r="I12" s="81">
        <v>17052</v>
      </c>
      <c r="J12" s="83">
        <v>177254</v>
      </c>
    </row>
    <row r="13" spans="1:10" s="67" customFormat="1" ht="10" customHeight="1">
      <c r="A13" s="105">
        <v>2020</v>
      </c>
      <c r="B13" s="81">
        <v>54705</v>
      </c>
      <c r="C13" s="81">
        <v>51798</v>
      </c>
      <c r="D13" s="105"/>
      <c r="E13" s="81">
        <v>10317</v>
      </c>
      <c r="F13" s="81">
        <v>62254</v>
      </c>
      <c r="G13" s="81">
        <v>8552</v>
      </c>
      <c r="H13" s="81">
        <v>13467</v>
      </c>
      <c r="I13" s="81">
        <v>11913</v>
      </c>
      <c r="J13" s="83">
        <v>106503</v>
      </c>
    </row>
    <row r="14" spans="1:10" s="67" customFormat="1" ht="10" customHeight="1">
      <c r="A14" s="105">
        <v>2021</v>
      </c>
      <c r="B14" s="81">
        <v>126096</v>
      </c>
      <c r="C14" s="81">
        <v>115499</v>
      </c>
      <c r="D14" s="305"/>
      <c r="E14" s="81">
        <v>51019</v>
      </c>
      <c r="F14" s="81">
        <v>122918</v>
      </c>
      <c r="G14" s="81">
        <v>17603</v>
      </c>
      <c r="H14" s="81">
        <v>30894</v>
      </c>
      <c r="I14" s="81">
        <v>19161</v>
      </c>
      <c r="J14" s="83">
        <v>241595</v>
      </c>
    </row>
    <row r="15" spans="1:10" ht="3" customHeight="1">
      <c r="A15" s="472"/>
      <c r="B15" s="472"/>
      <c r="C15" s="473"/>
      <c r="D15" s="473"/>
      <c r="E15" s="473"/>
      <c r="F15" s="473"/>
      <c r="G15" s="473"/>
      <c r="H15" s="68"/>
      <c r="I15" s="68"/>
      <c r="J15" s="68"/>
    </row>
    <row r="16" spans="1:10" ht="9" customHeight="1">
      <c r="A16" s="83"/>
      <c r="B16" s="474">
        <v>2022</v>
      </c>
      <c r="C16" s="474"/>
      <c r="D16" s="474"/>
      <c r="E16" s="474"/>
      <c r="F16" s="474"/>
      <c r="G16" s="474"/>
      <c r="H16" s="474"/>
      <c r="I16" s="474"/>
      <c r="J16" s="474"/>
    </row>
    <row r="17" spans="1:10" ht="3" customHeight="1">
      <c r="A17" s="68"/>
      <c r="B17" s="57"/>
      <c r="C17" s="57"/>
      <c r="D17" s="57"/>
      <c r="E17" s="57"/>
      <c r="F17" s="57"/>
      <c r="G17" s="57"/>
      <c r="H17" s="68"/>
      <c r="I17" s="68"/>
      <c r="J17" s="68"/>
    </row>
    <row r="18" spans="1:10" ht="10" customHeight="1">
      <c r="A18" s="83"/>
      <c r="B18" s="440" t="s">
        <v>101</v>
      </c>
      <c r="C18" s="440"/>
      <c r="D18" s="440"/>
      <c r="E18" s="440"/>
      <c r="F18" s="440"/>
      <c r="G18" s="440"/>
      <c r="H18" s="440"/>
      <c r="I18" s="440"/>
      <c r="J18" s="440"/>
    </row>
    <row r="19" spans="1:10" ht="3" customHeight="1">
      <c r="A19" s="68"/>
      <c r="B19" s="57"/>
      <c r="C19" s="57"/>
      <c r="D19" s="57"/>
      <c r="E19" s="57"/>
      <c r="F19" s="57"/>
      <c r="G19" s="57"/>
      <c r="H19" s="68"/>
      <c r="I19" s="68"/>
      <c r="J19" s="68"/>
    </row>
    <row r="20" spans="1:10" ht="10" customHeight="1">
      <c r="A20" s="75" t="s">
        <v>11</v>
      </c>
      <c r="B20" s="83">
        <v>14942</v>
      </c>
      <c r="C20" s="83">
        <v>17231</v>
      </c>
      <c r="D20" s="75"/>
      <c r="E20" s="81">
        <v>3538</v>
      </c>
      <c r="F20" s="81">
        <v>10212</v>
      </c>
      <c r="G20" s="81">
        <v>2627</v>
      </c>
      <c r="H20" s="81">
        <v>13667</v>
      </c>
      <c r="I20" s="81">
        <v>2129</v>
      </c>
      <c r="J20" s="83">
        <v>32173</v>
      </c>
    </row>
    <row r="21" spans="1:10" ht="10" customHeight="1">
      <c r="A21" s="76" t="s">
        <v>64</v>
      </c>
      <c r="B21" s="383">
        <v>409</v>
      </c>
      <c r="C21" s="383">
        <v>539</v>
      </c>
      <c r="D21" s="76"/>
      <c r="E21" s="81">
        <v>29</v>
      </c>
      <c r="F21" s="81">
        <v>337</v>
      </c>
      <c r="G21" s="81">
        <v>1</v>
      </c>
      <c r="H21" s="81">
        <v>555</v>
      </c>
      <c r="I21" s="81">
        <v>26</v>
      </c>
      <c r="J21" s="83">
        <v>948</v>
      </c>
    </row>
    <row r="22" spans="1:10" ht="10" customHeight="1">
      <c r="A22" s="75" t="s">
        <v>13</v>
      </c>
      <c r="B22" s="83">
        <v>8092</v>
      </c>
      <c r="C22" s="83">
        <v>8827</v>
      </c>
      <c r="D22" s="75"/>
      <c r="E22" s="81">
        <v>1888</v>
      </c>
      <c r="F22" s="81">
        <v>5513</v>
      </c>
      <c r="G22" s="81">
        <v>471</v>
      </c>
      <c r="H22" s="81">
        <v>8188</v>
      </c>
      <c r="I22" s="81">
        <v>859</v>
      </c>
      <c r="J22" s="83">
        <v>16919</v>
      </c>
    </row>
    <row r="23" spans="1:10" ht="10" customHeight="1">
      <c r="A23" s="75" t="s">
        <v>14</v>
      </c>
      <c r="B23" s="83">
        <v>44682</v>
      </c>
      <c r="C23" s="83">
        <v>51075</v>
      </c>
      <c r="D23" s="75"/>
      <c r="E23" s="81">
        <v>13996</v>
      </c>
      <c r="F23" s="81">
        <v>31932</v>
      </c>
      <c r="G23" s="81">
        <v>6518</v>
      </c>
      <c r="H23" s="81">
        <v>38361</v>
      </c>
      <c r="I23" s="81">
        <v>4950</v>
      </c>
      <c r="J23" s="83">
        <v>95757</v>
      </c>
    </row>
    <row r="24" spans="1:10" ht="10" customHeight="1">
      <c r="A24" s="75" t="s">
        <v>55</v>
      </c>
      <c r="B24" s="83">
        <v>4401</v>
      </c>
      <c r="C24" s="83">
        <v>4926</v>
      </c>
      <c r="D24" s="75"/>
      <c r="E24" s="81">
        <v>1216</v>
      </c>
      <c r="F24" s="81">
        <v>2787</v>
      </c>
      <c r="G24" s="81">
        <v>398</v>
      </c>
      <c r="H24" s="81">
        <v>4482</v>
      </c>
      <c r="I24" s="81">
        <v>444</v>
      </c>
      <c r="J24" s="83">
        <v>9327</v>
      </c>
    </row>
    <row r="25" spans="1:10" s="85" customFormat="1" ht="10" customHeight="1">
      <c r="A25" s="84" t="s">
        <v>15</v>
      </c>
      <c r="B25" s="339">
        <v>1758</v>
      </c>
      <c r="C25" s="339">
        <v>2137</v>
      </c>
      <c r="D25" s="84"/>
      <c r="E25" s="328">
        <v>345</v>
      </c>
      <c r="F25" s="328">
        <v>1375</v>
      </c>
      <c r="G25" s="328">
        <v>76</v>
      </c>
      <c r="H25" s="328">
        <v>1974</v>
      </c>
      <c r="I25" s="328">
        <v>125</v>
      </c>
      <c r="J25" s="339">
        <v>3895</v>
      </c>
    </row>
    <row r="26" spans="1:10" s="85" customFormat="1" ht="10" customHeight="1">
      <c r="A26" s="84" t="s">
        <v>16</v>
      </c>
      <c r="B26" s="339">
        <v>2643</v>
      </c>
      <c r="C26" s="339">
        <v>2789</v>
      </c>
      <c r="D26" s="84"/>
      <c r="E26" s="328">
        <v>871</v>
      </c>
      <c r="F26" s="328">
        <v>1412</v>
      </c>
      <c r="G26" s="328">
        <v>322</v>
      </c>
      <c r="H26" s="328">
        <v>2508</v>
      </c>
      <c r="I26" s="328">
        <v>319</v>
      </c>
      <c r="J26" s="339">
        <v>5432</v>
      </c>
    </row>
    <row r="27" spans="1:10" ht="10" customHeight="1">
      <c r="A27" s="75" t="s">
        <v>17</v>
      </c>
      <c r="B27" s="83">
        <v>18129</v>
      </c>
      <c r="C27" s="83">
        <v>20759</v>
      </c>
      <c r="D27" s="75"/>
      <c r="E27" s="81">
        <v>6952</v>
      </c>
      <c r="F27" s="81">
        <v>12506</v>
      </c>
      <c r="G27" s="81">
        <v>1927</v>
      </c>
      <c r="H27" s="81">
        <v>16034</v>
      </c>
      <c r="I27" s="81">
        <v>1469</v>
      </c>
      <c r="J27" s="83">
        <v>38888</v>
      </c>
    </row>
    <row r="28" spans="1:10" ht="10" customHeight="1">
      <c r="A28" s="75" t="s">
        <v>54</v>
      </c>
      <c r="B28" s="83">
        <v>6673</v>
      </c>
      <c r="C28" s="83">
        <v>7198</v>
      </c>
      <c r="D28" s="75"/>
      <c r="E28" s="81">
        <v>1339</v>
      </c>
      <c r="F28" s="81">
        <v>3367</v>
      </c>
      <c r="G28" s="81">
        <v>422</v>
      </c>
      <c r="H28" s="81">
        <v>7409</v>
      </c>
      <c r="I28" s="81">
        <v>1334</v>
      </c>
      <c r="J28" s="83">
        <v>13871</v>
      </c>
    </row>
    <row r="29" spans="1:10" ht="10" customHeight="1">
      <c r="A29" s="75" t="s">
        <v>19</v>
      </c>
      <c r="B29" s="83">
        <v>22883</v>
      </c>
      <c r="C29" s="83">
        <v>26371</v>
      </c>
      <c r="D29" s="75"/>
      <c r="E29" s="81">
        <v>9079</v>
      </c>
      <c r="F29" s="81">
        <v>13479</v>
      </c>
      <c r="G29" s="81">
        <v>2593</v>
      </c>
      <c r="H29" s="81">
        <v>22337</v>
      </c>
      <c r="I29" s="81">
        <v>1766</v>
      </c>
      <c r="J29" s="83">
        <v>49254</v>
      </c>
    </row>
    <row r="30" spans="1:10" ht="10" customHeight="1">
      <c r="A30" s="75" t="s">
        <v>20</v>
      </c>
      <c r="B30" s="83">
        <v>15040</v>
      </c>
      <c r="C30" s="83">
        <v>18131</v>
      </c>
      <c r="D30" s="75"/>
      <c r="E30" s="81">
        <v>5678</v>
      </c>
      <c r="F30" s="81">
        <v>10658</v>
      </c>
      <c r="G30" s="81">
        <v>2194</v>
      </c>
      <c r="H30" s="81">
        <v>12433</v>
      </c>
      <c r="I30" s="81">
        <v>2208</v>
      </c>
      <c r="J30" s="83">
        <v>33171</v>
      </c>
    </row>
    <row r="31" spans="1:10" ht="10" customHeight="1">
      <c r="A31" s="75" t="s">
        <v>21</v>
      </c>
      <c r="B31" s="83">
        <v>3032</v>
      </c>
      <c r="C31" s="83">
        <v>3328</v>
      </c>
      <c r="D31" s="75"/>
      <c r="E31" s="81">
        <v>732</v>
      </c>
      <c r="F31" s="81">
        <v>1570</v>
      </c>
      <c r="G31" s="81">
        <v>596</v>
      </c>
      <c r="H31" s="81">
        <v>3199</v>
      </c>
      <c r="I31" s="81">
        <v>263</v>
      </c>
      <c r="J31" s="83">
        <v>6360</v>
      </c>
    </row>
    <row r="32" spans="1:10" ht="10" customHeight="1">
      <c r="A32" s="75" t="s">
        <v>22</v>
      </c>
      <c r="B32" s="83">
        <v>6013</v>
      </c>
      <c r="C32" s="83">
        <v>6283</v>
      </c>
      <c r="D32" s="75"/>
      <c r="E32" s="81">
        <v>1331</v>
      </c>
      <c r="F32" s="81">
        <v>3718</v>
      </c>
      <c r="G32" s="81">
        <v>422</v>
      </c>
      <c r="H32" s="81">
        <v>6268</v>
      </c>
      <c r="I32" s="81">
        <v>557</v>
      </c>
      <c r="J32" s="83">
        <v>12296</v>
      </c>
    </row>
    <row r="33" spans="1:10" ht="10" customHeight="1">
      <c r="A33" s="75" t="s">
        <v>23</v>
      </c>
      <c r="B33" s="83">
        <v>17811</v>
      </c>
      <c r="C33" s="83">
        <v>23949</v>
      </c>
      <c r="D33" s="75"/>
      <c r="E33" s="81">
        <v>5262</v>
      </c>
      <c r="F33" s="81">
        <v>10587</v>
      </c>
      <c r="G33" s="81">
        <v>4504</v>
      </c>
      <c r="H33" s="81">
        <v>17010</v>
      </c>
      <c r="I33" s="81">
        <v>4397</v>
      </c>
      <c r="J33" s="83">
        <v>41760</v>
      </c>
    </row>
    <row r="34" spans="1:10" ht="10" customHeight="1">
      <c r="A34" s="75" t="s">
        <v>24</v>
      </c>
      <c r="B34" s="83">
        <v>4954</v>
      </c>
      <c r="C34" s="83">
        <v>5983</v>
      </c>
      <c r="D34" s="75"/>
      <c r="E34" s="81">
        <v>608</v>
      </c>
      <c r="F34" s="81">
        <v>2252</v>
      </c>
      <c r="G34" s="81">
        <v>254</v>
      </c>
      <c r="H34" s="81">
        <v>7214</v>
      </c>
      <c r="I34" s="81">
        <v>609</v>
      </c>
      <c r="J34" s="83">
        <v>10937</v>
      </c>
    </row>
    <row r="35" spans="1:10" ht="10" customHeight="1">
      <c r="A35" s="75" t="s">
        <v>25</v>
      </c>
      <c r="B35" s="83">
        <v>1290</v>
      </c>
      <c r="C35" s="83">
        <v>743</v>
      </c>
      <c r="D35" s="75"/>
      <c r="E35" s="81">
        <v>88</v>
      </c>
      <c r="F35" s="81">
        <v>297</v>
      </c>
      <c r="G35" s="81">
        <v>31</v>
      </c>
      <c r="H35" s="81">
        <v>1362</v>
      </c>
      <c r="I35" s="81">
        <v>255</v>
      </c>
      <c r="J35" s="83">
        <v>2033</v>
      </c>
    </row>
    <row r="36" spans="1:10" ht="10" customHeight="1">
      <c r="A36" s="75" t="s">
        <v>26</v>
      </c>
      <c r="B36" s="83">
        <v>15641</v>
      </c>
      <c r="C36" s="83">
        <v>19765</v>
      </c>
      <c r="D36" s="75"/>
      <c r="E36" s="81">
        <v>6770</v>
      </c>
      <c r="F36" s="81">
        <v>5267</v>
      </c>
      <c r="G36" s="81">
        <v>720</v>
      </c>
      <c r="H36" s="81">
        <v>20709</v>
      </c>
      <c r="I36" s="81">
        <v>1940</v>
      </c>
      <c r="J36" s="83">
        <v>35406</v>
      </c>
    </row>
    <row r="37" spans="1:10" ht="10" customHeight="1">
      <c r="A37" s="75" t="s">
        <v>27</v>
      </c>
      <c r="B37" s="83">
        <v>6417</v>
      </c>
      <c r="C37" s="83">
        <v>8147</v>
      </c>
      <c r="D37" s="75"/>
      <c r="E37" s="81">
        <v>3563</v>
      </c>
      <c r="F37" s="81">
        <v>3144</v>
      </c>
      <c r="G37" s="81">
        <v>353</v>
      </c>
      <c r="H37" s="81">
        <v>6672</v>
      </c>
      <c r="I37" s="81">
        <v>832</v>
      </c>
      <c r="J37" s="83">
        <v>14564</v>
      </c>
    </row>
    <row r="38" spans="1:10" ht="10" customHeight="1">
      <c r="A38" s="75" t="s">
        <v>28</v>
      </c>
      <c r="B38" s="83">
        <v>1842</v>
      </c>
      <c r="C38" s="83">
        <v>1437</v>
      </c>
      <c r="D38" s="75"/>
      <c r="E38" s="81">
        <v>430</v>
      </c>
      <c r="F38" s="81">
        <v>426</v>
      </c>
      <c r="G38" s="81">
        <v>13</v>
      </c>
      <c r="H38" s="81">
        <v>1831</v>
      </c>
      <c r="I38" s="81">
        <v>579</v>
      </c>
      <c r="J38" s="83">
        <v>3279</v>
      </c>
    </row>
    <row r="39" spans="1:10" ht="10" customHeight="1">
      <c r="A39" s="75" t="s">
        <v>29</v>
      </c>
      <c r="B39" s="83">
        <v>4478</v>
      </c>
      <c r="C39" s="83">
        <v>5478</v>
      </c>
      <c r="D39" s="75"/>
      <c r="E39" s="81">
        <v>1621</v>
      </c>
      <c r="F39" s="81">
        <v>1738</v>
      </c>
      <c r="G39" s="81">
        <v>242</v>
      </c>
      <c r="H39" s="81">
        <v>5936</v>
      </c>
      <c r="I39" s="81">
        <v>419</v>
      </c>
      <c r="J39" s="83">
        <v>9956</v>
      </c>
    </row>
    <row r="40" spans="1:10" ht="10" customHeight="1">
      <c r="A40" s="75" t="s">
        <v>30</v>
      </c>
      <c r="B40" s="83">
        <v>10069</v>
      </c>
      <c r="C40" s="83">
        <v>7895</v>
      </c>
      <c r="D40" s="75"/>
      <c r="E40" s="81">
        <v>2884</v>
      </c>
      <c r="F40" s="81">
        <v>5559</v>
      </c>
      <c r="G40" s="81">
        <v>652</v>
      </c>
      <c r="H40" s="81">
        <v>6560</v>
      </c>
      <c r="I40" s="81">
        <v>2309</v>
      </c>
      <c r="J40" s="83">
        <v>17964</v>
      </c>
    </row>
    <row r="41" spans="1:10" ht="10" customHeight="1">
      <c r="A41" s="75" t="s">
        <v>31</v>
      </c>
      <c r="B41" s="83">
        <v>1735</v>
      </c>
      <c r="C41" s="83">
        <v>2520</v>
      </c>
      <c r="D41" s="75"/>
      <c r="E41" s="81">
        <v>445</v>
      </c>
      <c r="F41" s="81">
        <v>895</v>
      </c>
      <c r="G41" s="81">
        <v>159</v>
      </c>
      <c r="H41" s="81">
        <v>2343</v>
      </c>
      <c r="I41" s="81">
        <v>413</v>
      </c>
      <c r="J41" s="83">
        <v>4255</v>
      </c>
    </row>
    <row r="42" spans="1:10" ht="10" customHeight="1">
      <c r="A42" s="144" t="s">
        <v>32</v>
      </c>
      <c r="B42" s="88">
        <v>68125</v>
      </c>
      <c r="C42" s="88">
        <v>77672</v>
      </c>
      <c r="D42" s="144"/>
      <c r="E42" s="88">
        <v>19451</v>
      </c>
      <c r="F42" s="88">
        <v>47994</v>
      </c>
      <c r="G42" s="88">
        <v>9617</v>
      </c>
      <c r="H42" s="88">
        <v>60771</v>
      </c>
      <c r="I42" s="88">
        <v>7964</v>
      </c>
      <c r="J42" s="343">
        <v>145797</v>
      </c>
    </row>
    <row r="43" spans="1:10" ht="10" customHeight="1">
      <c r="A43" s="144" t="s">
        <v>33</v>
      </c>
      <c r="B43" s="88">
        <v>52086</v>
      </c>
      <c r="C43" s="88">
        <v>59254</v>
      </c>
      <c r="D43" s="144"/>
      <c r="E43" s="88">
        <v>18586</v>
      </c>
      <c r="F43" s="88">
        <v>32139</v>
      </c>
      <c r="G43" s="88">
        <v>5340</v>
      </c>
      <c r="H43" s="88">
        <v>50262</v>
      </c>
      <c r="I43" s="88">
        <v>5013</v>
      </c>
      <c r="J43" s="343">
        <v>111340</v>
      </c>
    </row>
    <row r="44" spans="1:10" ht="10" customHeight="1">
      <c r="A44" s="144" t="s">
        <v>34</v>
      </c>
      <c r="B44" s="88">
        <v>41896</v>
      </c>
      <c r="C44" s="88">
        <v>51691</v>
      </c>
      <c r="D44" s="144"/>
      <c r="E44" s="88">
        <v>13003</v>
      </c>
      <c r="F44" s="88">
        <v>26533</v>
      </c>
      <c r="G44" s="88">
        <v>7716</v>
      </c>
      <c r="H44" s="88">
        <v>38910</v>
      </c>
      <c r="I44" s="88">
        <v>7425</v>
      </c>
      <c r="J44" s="343">
        <v>93587</v>
      </c>
    </row>
    <row r="45" spans="1:10" ht="10" customHeight="1">
      <c r="A45" s="144" t="s">
        <v>35</v>
      </c>
      <c r="B45" s="88">
        <v>34622</v>
      </c>
      <c r="C45" s="88">
        <v>41553</v>
      </c>
      <c r="D45" s="144"/>
      <c r="E45" s="88">
        <v>13080</v>
      </c>
      <c r="F45" s="88">
        <v>13124</v>
      </c>
      <c r="G45" s="88">
        <v>1613</v>
      </c>
      <c r="H45" s="88">
        <v>43724</v>
      </c>
      <c r="I45" s="88">
        <v>4634</v>
      </c>
      <c r="J45" s="343">
        <v>76175</v>
      </c>
    </row>
    <row r="46" spans="1:10" ht="10" customHeight="1">
      <c r="A46" s="144" t="s">
        <v>36</v>
      </c>
      <c r="B46" s="88">
        <v>11804</v>
      </c>
      <c r="C46" s="88">
        <v>10415</v>
      </c>
      <c r="D46" s="144"/>
      <c r="E46" s="88">
        <v>3329</v>
      </c>
      <c r="F46" s="88">
        <v>6454</v>
      </c>
      <c r="G46" s="88">
        <v>811</v>
      </c>
      <c r="H46" s="88">
        <v>8903</v>
      </c>
      <c r="I46" s="88">
        <v>2722</v>
      </c>
      <c r="J46" s="343">
        <v>22219</v>
      </c>
    </row>
    <row r="47" spans="1:10" ht="10" customHeight="1">
      <c r="A47" s="144" t="s">
        <v>37</v>
      </c>
      <c r="B47" s="88">
        <v>208533</v>
      </c>
      <c r="C47" s="88">
        <v>240585</v>
      </c>
      <c r="D47" s="144"/>
      <c r="E47" s="88">
        <v>67449</v>
      </c>
      <c r="F47" s="88">
        <v>126244</v>
      </c>
      <c r="G47" s="88">
        <v>25097</v>
      </c>
      <c r="H47" s="88">
        <v>202570</v>
      </c>
      <c r="I47" s="88">
        <v>27758</v>
      </c>
      <c r="J47" s="343">
        <v>449118</v>
      </c>
    </row>
    <row r="48" spans="1:10" ht="3" customHeight="1">
      <c r="A48" s="184"/>
      <c r="B48" s="184"/>
      <c r="C48" s="184"/>
      <c r="D48" s="184"/>
      <c r="E48" s="184"/>
      <c r="F48" s="184"/>
      <c r="G48" s="184"/>
      <c r="H48" s="184"/>
      <c r="I48" s="184"/>
      <c r="J48" s="184"/>
    </row>
    <row r="49" spans="1:10" ht="9" customHeight="1">
      <c r="A49" s="75"/>
      <c r="B49" s="459" t="s">
        <v>280</v>
      </c>
      <c r="C49" s="459"/>
      <c r="D49" s="459"/>
      <c r="E49" s="459"/>
      <c r="F49" s="459"/>
      <c r="G49" s="459"/>
      <c r="H49" s="459"/>
      <c r="I49" s="459"/>
      <c r="J49" s="459"/>
    </row>
    <row r="50" spans="1:10" ht="3" customHeight="1">
      <c r="A50" s="68"/>
      <c r="B50" s="68"/>
      <c r="C50" s="68"/>
      <c r="D50" s="68"/>
      <c r="E50" s="68"/>
      <c r="F50" s="68"/>
      <c r="G50" s="68"/>
      <c r="H50" s="57"/>
      <c r="I50" s="68"/>
      <c r="J50" s="68"/>
    </row>
    <row r="51" spans="1:10" ht="10" customHeight="1">
      <c r="A51" s="234" t="s">
        <v>100</v>
      </c>
      <c r="B51" s="81">
        <v>75602</v>
      </c>
      <c r="C51" s="81">
        <v>149504</v>
      </c>
      <c r="D51" s="81"/>
      <c r="E51" s="81">
        <v>15094</v>
      </c>
      <c r="F51" s="81">
        <v>38774</v>
      </c>
      <c r="G51" s="81">
        <v>4367</v>
      </c>
      <c r="H51" s="81">
        <v>156042</v>
      </c>
      <c r="I51" s="81">
        <v>10829</v>
      </c>
      <c r="J51" s="83">
        <v>225106</v>
      </c>
    </row>
    <row r="52" spans="1:10" ht="10" customHeight="1">
      <c r="A52" s="234" t="s">
        <v>259</v>
      </c>
      <c r="B52" s="81">
        <v>34291</v>
      </c>
      <c r="C52" s="81">
        <v>17755</v>
      </c>
      <c r="D52" s="304"/>
      <c r="E52" s="81">
        <v>10530</v>
      </c>
      <c r="F52" s="81">
        <v>27632</v>
      </c>
      <c r="G52" s="81">
        <v>1639</v>
      </c>
      <c r="H52" s="81">
        <v>7677</v>
      </c>
      <c r="I52" s="81">
        <v>4568</v>
      </c>
      <c r="J52" s="83">
        <v>52046</v>
      </c>
    </row>
    <row r="53" spans="1:10" ht="10" customHeight="1">
      <c r="A53" s="234" t="s">
        <v>260</v>
      </c>
      <c r="B53" s="81">
        <v>18071</v>
      </c>
      <c r="C53" s="81">
        <v>8356</v>
      </c>
      <c r="D53" s="304"/>
      <c r="E53" s="81">
        <v>5081</v>
      </c>
      <c r="F53" s="81">
        <v>10734</v>
      </c>
      <c r="G53" s="81">
        <v>348</v>
      </c>
      <c r="H53" s="81">
        <v>8305</v>
      </c>
      <c r="I53" s="81">
        <v>1959</v>
      </c>
      <c r="J53" s="83">
        <v>26427</v>
      </c>
    </row>
    <row r="54" spans="1:10" ht="10" customHeight="1">
      <c r="A54" s="234" t="s">
        <v>261</v>
      </c>
      <c r="B54" s="81">
        <v>1706</v>
      </c>
      <c r="C54" s="81">
        <v>1290</v>
      </c>
      <c r="D54" s="304"/>
      <c r="E54" s="81">
        <v>224</v>
      </c>
      <c r="F54" s="81">
        <v>603</v>
      </c>
      <c r="G54" s="81">
        <v>550</v>
      </c>
      <c r="H54" s="81">
        <v>966</v>
      </c>
      <c r="I54" s="81">
        <v>653</v>
      </c>
      <c r="J54" s="83">
        <v>2996</v>
      </c>
    </row>
    <row r="55" spans="1:10" ht="10" customHeight="1">
      <c r="A55" s="234" t="s">
        <v>262</v>
      </c>
      <c r="B55" s="81">
        <v>1219</v>
      </c>
      <c r="C55" s="81">
        <v>1053</v>
      </c>
      <c r="D55" s="304"/>
      <c r="E55" s="81">
        <v>104</v>
      </c>
      <c r="F55" s="81">
        <v>817</v>
      </c>
      <c r="G55" s="81">
        <v>498</v>
      </c>
      <c r="H55" s="81">
        <v>439</v>
      </c>
      <c r="I55" s="81">
        <v>414</v>
      </c>
      <c r="J55" s="83">
        <v>2272</v>
      </c>
    </row>
    <row r="56" spans="1:10" ht="10" customHeight="1">
      <c r="A56" s="234" t="s">
        <v>263</v>
      </c>
      <c r="B56" s="81">
        <v>4678</v>
      </c>
      <c r="C56" s="81">
        <v>10521</v>
      </c>
      <c r="D56" s="304"/>
      <c r="E56" s="81">
        <v>5543</v>
      </c>
      <c r="F56" s="81">
        <v>1865</v>
      </c>
      <c r="G56" s="81">
        <v>4524</v>
      </c>
      <c r="H56" s="81">
        <v>2912</v>
      </c>
      <c r="I56" s="81">
        <v>355</v>
      </c>
      <c r="J56" s="83">
        <v>15199</v>
      </c>
    </row>
    <row r="57" spans="1:10" ht="10" customHeight="1">
      <c r="A57" s="234" t="s">
        <v>264</v>
      </c>
      <c r="B57" s="81">
        <v>48730</v>
      </c>
      <c r="C57" s="81">
        <v>17868</v>
      </c>
      <c r="D57" s="304"/>
      <c r="E57" s="81">
        <v>16491</v>
      </c>
      <c r="F57" s="81">
        <v>22513</v>
      </c>
      <c r="G57" s="81">
        <v>3942</v>
      </c>
      <c r="H57" s="81">
        <v>20764</v>
      </c>
      <c r="I57" s="81">
        <v>2888</v>
      </c>
      <c r="J57" s="83">
        <v>66598</v>
      </c>
    </row>
    <row r="58" spans="1:10" ht="10" customHeight="1">
      <c r="A58" s="234" t="s">
        <v>265</v>
      </c>
      <c r="B58" s="81">
        <v>7160</v>
      </c>
      <c r="C58" s="81">
        <v>9540</v>
      </c>
      <c r="D58" s="304"/>
      <c r="E58" s="81">
        <v>4843</v>
      </c>
      <c r="F58" s="81">
        <v>5560</v>
      </c>
      <c r="G58" s="81">
        <v>5274</v>
      </c>
      <c r="H58" s="81">
        <v>188</v>
      </c>
      <c r="I58" s="81">
        <v>835</v>
      </c>
      <c r="J58" s="83">
        <v>16700</v>
      </c>
    </row>
    <row r="59" spans="1:10" ht="10" customHeight="1">
      <c r="A59" s="234" t="s">
        <v>266</v>
      </c>
      <c r="B59" s="81">
        <v>2994</v>
      </c>
      <c r="C59" s="81">
        <v>4086</v>
      </c>
      <c r="D59" s="304"/>
      <c r="E59" s="81">
        <v>2389</v>
      </c>
      <c r="F59" s="81">
        <v>2548</v>
      </c>
      <c r="G59" s="81">
        <v>1401</v>
      </c>
      <c r="H59" s="81">
        <v>38</v>
      </c>
      <c r="I59" s="81">
        <v>704</v>
      </c>
      <c r="J59" s="83">
        <v>7080</v>
      </c>
    </row>
    <row r="60" spans="1:10" ht="10" customHeight="1">
      <c r="A60" s="234" t="s">
        <v>267</v>
      </c>
      <c r="B60" s="81">
        <v>13877</v>
      </c>
      <c r="C60" s="81">
        <v>20384</v>
      </c>
      <c r="D60" s="304"/>
      <c r="E60" s="81">
        <v>7073</v>
      </c>
      <c r="F60" s="81">
        <v>15045</v>
      </c>
      <c r="G60" s="81">
        <v>2490</v>
      </c>
      <c r="H60" s="81">
        <v>5230</v>
      </c>
      <c r="I60" s="81">
        <v>4423</v>
      </c>
      <c r="J60" s="83">
        <v>34261</v>
      </c>
    </row>
    <row r="61" spans="1:10" ht="10" customHeight="1">
      <c r="A61" s="234" t="s">
        <v>268</v>
      </c>
      <c r="B61" s="81">
        <v>205</v>
      </c>
      <c r="C61" s="81">
        <v>228</v>
      </c>
      <c r="D61" s="81"/>
      <c r="E61" s="81">
        <v>77</v>
      </c>
      <c r="F61" s="81">
        <v>153</v>
      </c>
      <c r="G61" s="81">
        <v>64</v>
      </c>
      <c r="H61" s="81">
        <v>9</v>
      </c>
      <c r="I61" s="81">
        <v>130</v>
      </c>
      <c r="J61" s="83">
        <v>433</v>
      </c>
    </row>
    <row r="62" spans="1:10" ht="10" customHeight="1">
      <c r="A62" s="115" t="s">
        <v>9</v>
      </c>
      <c r="B62" s="88">
        <v>208533</v>
      </c>
      <c r="C62" s="88">
        <v>240585</v>
      </c>
      <c r="D62" s="88"/>
      <c r="E62" s="88">
        <v>67449</v>
      </c>
      <c r="F62" s="88">
        <v>126244</v>
      </c>
      <c r="G62" s="88">
        <v>25097</v>
      </c>
      <c r="H62" s="88">
        <v>202570</v>
      </c>
      <c r="I62" s="88">
        <v>27758</v>
      </c>
      <c r="J62" s="88">
        <v>449118</v>
      </c>
    </row>
    <row r="63" spans="1:10" ht="3" customHeight="1">
      <c r="A63" s="184"/>
      <c r="B63" s="184"/>
      <c r="C63" s="184"/>
      <c r="D63" s="184"/>
      <c r="E63" s="184"/>
      <c r="F63" s="184"/>
      <c r="G63" s="184"/>
      <c r="H63" s="184"/>
      <c r="I63" s="184"/>
      <c r="J63" s="184"/>
    </row>
    <row r="64" spans="1:10" ht="9" customHeight="1">
      <c r="A64" s="75"/>
      <c r="B64" s="459" t="s">
        <v>269</v>
      </c>
      <c r="C64" s="459"/>
      <c r="D64" s="459"/>
      <c r="E64" s="459"/>
      <c r="F64" s="459"/>
      <c r="G64" s="459"/>
      <c r="H64" s="459"/>
      <c r="I64" s="459"/>
      <c r="J64" s="459"/>
    </row>
    <row r="65" spans="1:10" ht="3" customHeight="1">
      <c r="A65" s="68"/>
      <c r="B65" s="68"/>
      <c r="C65" s="68"/>
      <c r="D65" s="68"/>
      <c r="E65" s="68"/>
      <c r="F65" s="68"/>
      <c r="G65" s="68"/>
      <c r="H65" s="57"/>
      <c r="I65" s="68"/>
      <c r="J65" s="68"/>
    </row>
    <row r="66" spans="1:10" ht="10" customHeight="1">
      <c r="A66" s="234" t="s">
        <v>270</v>
      </c>
      <c r="B66" s="83">
        <v>71133</v>
      </c>
      <c r="C66" s="83">
        <v>62931</v>
      </c>
      <c r="D66" s="304"/>
      <c r="E66" s="81">
        <v>98</v>
      </c>
      <c r="F66" s="81">
        <v>67817</v>
      </c>
      <c r="G66" s="81">
        <v>271</v>
      </c>
      <c r="H66" s="81">
        <v>58308</v>
      </c>
      <c r="I66" s="81">
        <v>7570</v>
      </c>
      <c r="J66" s="83">
        <v>134064</v>
      </c>
    </row>
    <row r="67" spans="1:10" ht="10" customHeight="1">
      <c r="A67" s="234" t="s">
        <v>271</v>
      </c>
      <c r="B67" s="83">
        <v>32731</v>
      </c>
      <c r="C67" s="83">
        <v>26691</v>
      </c>
      <c r="D67" s="304"/>
      <c r="E67" s="81">
        <v>4735</v>
      </c>
      <c r="F67" s="81">
        <v>10973</v>
      </c>
      <c r="G67" s="81">
        <v>12375</v>
      </c>
      <c r="H67" s="81">
        <v>25770</v>
      </c>
      <c r="I67" s="81">
        <v>5569</v>
      </c>
      <c r="J67" s="83">
        <v>59422</v>
      </c>
    </row>
    <row r="68" spans="1:10" ht="10" customHeight="1">
      <c r="A68" s="234" t="s">
        <v>42</v>
      </c>
      <c r="B68" s="83">
        <v>27371</v>
      </c>
      <c r="C68" s="83">
        <v>24017</v>
      </c>
      <c r="D68" s="304"/>
      <c r="E68" s="81">
        <v>11717</v>
      </c>
      <c r="F68" s="81">
        <v>8138</v>
      </c>
      <c r="G68" s="81">
        <v>7984</v>
      </c>
      <c r="H68" s="81">
        <v>20558</v>
      </c>
      <c r="I68" s="81">
        <v>2991</v>
      </c>
      <c r="J68" s="83">
        <v>51388</v>
      </c>
    </row>
    <row r="69" spans="1:10" ht="10" customHeight="1">
      <c r="A69" s="234" t="s">
        <v>41</v>
      </c>
      <c r="B69" s="83">
        <v>24972</v>
      </c>
      <c r="C69" s="83">
        <v>25411</v>
      </c>
      <c r="D69" s="304"/>
      <c r="E69" s="81">
        <v>13463</v>
      </c>
      <c r="F69" s="81">
        <v>8398</v>
      </c>
      <c r="G69" s="81">
        <v>2775</v>
      </c>
      <c r="H69" s="81">
        <v>22220</v>
      </c>
      <c r="I69" s="81">
        <v>3527</v>
      </c>
      <c r="J69" s="83">
        <v>50383</v>
      </c>
    </row>
    <row r="70" spans="1:10" ht="10" customHeight="1">
      <c r="A70" s="234" t="s">
        <v>40</v>
      </c>
      <c r="B70" s="83">
        <v>18661</v>
      </c>
      <c r="C70" s="83">
        <v>25434</v>
      </c>
      <c r="D70" s="304"/>
      <c r="E70" s="81">
        <v>10964</v>
      </c>
      <c r="F70" s="81">
        <v>7127</v>
      </c>
      <c r="G70" s="81">
        <v>991</v>
      </c>
      <c r="H70" s="81">
        <v>22293</v>
      </c>
      <c r="I70" s="81">
        <v>2720</v>
      </c>
      <c r="J70" s="83">
        <v>44095</v>
      </c>
    </row>
    <row r="71" spans="1:10" ht="10" customHeight="1">
      <c r="A71" s="234" t="s">
        <v>39</v>
      </c>
      <c r="B71" s="83">
        <v>11855</v>
      </c>
      <c r="C71" s="83">
        <v>18969</v>
      </c>
      <c r="D71" s="304"/>
      <c r="E71" s="81">
        <v>8399</v>
      </c>
      <c r="F71" s="81">
        <v>5101</v>
      </c>
      <c r="G71" s="81">
        <v>370</v>
      </c>
      <c r="H71" s="81">
        <v>15127</v>
      </c>
      <c r="I71" s="81">
        <v>1827</v>
      </c>
      <c r="J71" s="83">
        <v>30824</v>
      </c>
    </row>
    <row r="72" spans="1:10" ht="10" customHeight="1">
      <c r="A72" s="234" t="s">
        <v>38</v>
      </c>
      <c r="B72" s="83">
        <v>6672</v>
      </c>
      <c r="C72" s="83">
        <v>14101</v>
      </c>
      <c r="D72" s="304"/>
      <c r="E72" s="81">
        <v>6406</v>
      </c>
      <c r="F72" s="81">
        <v>3673</v>
      </c>
      <c r="G72" s="81">
        <v>136</v>
      </c>
      <c r="H72" s="81">
        <v>9481</v>
      </c>
      <c r="I72" s="81">
        <v>1077</v>
      </c>
      <c r="J72" s="83">
        <v>20773</v>
      </c>
    </row>
    <row r="73" spans="1:10" ht="10" customHeight="1">
      <c r="A73" s="234" t="s">
        <v>49</v>
      </c>
      <c r="B73" s="83">
        <v>4235</v>
      </c>
      <c r="C73" s="83">
        <v>11456</v>
      </c>
      <c r="D73" s="304"/>
      <c r="E73" s="81">
        <v>5102</v>
      </c>
      <c r="F73" s="81">
        <v>2927</v>
      </c>
      <c r="G73" s="81">
        <v>77</v>
      </c>
      <c r="H73" s="81">
        <v>6830</v>
      </c>
      <c r="I73" s="81">
        <v>755</v>
      </c>
      <c r="J73" s="83">
        <v>15691</v>
      </c>
    </row>
    <row r="74" spans="1:10" ht="10" customHeight="1">
      <c r="A74" s="234" t="s">
        <v>47</v>
      </c>
      <c r="B74" s="83">
        <v>2626</v>
      </c>
      <c r="C74" s="83">
        <v>9759</v>
      </c>
      <c r="D74" s="304"/>
      <c r="E74" s="81">
        <v>3540</v>
      </c>
      <c r="F74" s="81">
        <v>2730</v>
      </c>
      <c r="G74" s="81">
        <v>48</v>
      </c>
      <c r="H74" s="81">
        <v>5489</v>
      </c>
      <c r="I74" s="81">
        <v>578</v>
      </c>
      <c r="J74" s="83">
        <v>12385</v>
      </c>
    </row>
    <row r="75" spans="1:10" ht="10" customHeight="1">
      <c r="A75" s="234" t="s">
        <v>272</v>
      </c>
      <c r="B75" s="83">
        <v>8277</v>
      </c>
      <c r="C75" s="83">
        <v>21816</v>
      </c>
      <c r="D75" s="304"/>
      <c r="E75" s="81">
        <v>3025</v>
      </c>
      <c r="F75" s="81">
        <v>9360</v>
      </c>
      <c r="G75" s="81">
        <v>70</v>
      </c>
      <c r="H75" s="81">
        <v>16494</v>
      </c>
      <c r="I75" s="81">
        <v>1144</v>
      </c>
      <c r="J75" s="83">
        <v>30093</v>
      </c>
    </row>
    <row r="76" spans="1:10" ht="10" customHeight="1">
      <c r="A76" s="115" t="s">
        <v>9</v>
      </c>
      <c r="B76" s="343">
        <v>208533</v>
      </c>
      <c r="C76" s="343">
        <v>240585</v>
      </c>
      <c r="D76" s="115"/>
      <c r="E76" s="88">
        <v>67449</v>
      </c>
      <c r="F76" s="88">
        <v>126244</v>
      </c>
      <c r="G76" s="88">
        <v>25097</v>
      </c>
      <c r="H76" s="88">
        <v>202570</v>
      </c>
      <c r="I76" s="88">
        <v>27758</v>
      </c>
      <c r="J76" s="343">
        <v>449118</v>
      </c>
    </row>
    <row r="77" spans="1:10" ht="3" customHeight="1">
      <c r="A77" s="135"/>
      <c r="B77" s="135"/>
      <c r="C77" s="135"/>
      <c r="D77" s="135"/>
      <c r="E77" s="136"/>
      <c r="F77" s="136"/>
      <c r="G77" s="136"/>
      <c r="H77" s="136"/>
      <c r="I77" s="136"/>
      <c r="J77" s="136"/>
    </row>
    <row r="78" spans="1:10" ht="3" customHeight="1">
      <c r="A78" s="68"/>
      <c r="B78" s="68"/>
      <c r="C78" s="68"/>
      <c r="D78" s="68"/>
      <c r="E78" s="57"/>
      <c r="F78" s="57"/>
      <c r="G78" s="57"/>
      <c r="H78" s="57"/>
      <c r="I78" s="57"/>
      <c r="J78" s="57"/>
    </row>
    <row r="79" spans="1:10" s="75" customFormat="1" ht="10" customHeight="1">
      <c r="A79" s="75" t="s">
        <v>273</v>
      </c>
      <c r="H79" s="83"/>
    </row>
    <row r="80" spans="1:10" ht="9.75" customHeight="1">
      <c r="A80" s="470" t="s">
        <v>298</v>
      </c>
      <c r="B80" s="470"/>
      <c r="C80" s="470"/>
      <c r="D80" s="470"/>
      <c r="E80" s="470"/>
      <c r="F80" s="470"/>
      <c r="G80" s="470"/>
      <c r="H80" s="470"/>
      <c r="I80" s="470"/>
      <c r="J80" s="470"/>
    </row>
    <row r="81" spans="1:10" ht="9">
      <c r="A81" s="99"/>
      <c r="B81" s="60"/>
      <c r="C81" s="60"/>
      <c r="D81" s="60"/>
      <c r="E81" s="60"/>
      <c r="F81" s="60"/>
      <c r="G81" s="60"/>
      <c r="H81" s="60"/>
      <c r="I81" s="60"/>
      <c r="J81" s="60"/>
    </row>
    <row r="82" spans="1:10" ht="9">
      <c r="A82" s="99"/>
      <c r="B82" s="60"/>
      <c r="C82" s="60"/>
      <c r="D82" s="60"/>
      <c r="E82" s="60"/>
      <c r="F82" s="60"/>
      <c r="G82" s="60"/>
      <c r="H82" s="60"/>
      <c r="I82" s="60"/>
      <c r="J82" s="60"/>
    </row>
    <row r="83" spans="1:10" ht="9">
      <c r="A83" s="68"/>
      <c r="B83" s="57"/>
      <c r="C83" s="57"/>
      <c r="D83" s="57"/>
      <c r="E83" s="57"/>
      <c r="F83" s="57"/>
      <c r="G83" s="57"/>
      <c r="H83" s="57"/>
      <c r="I83" s="57"/>
      <c r="J83" s="57"/>
    </row>
    <row r="84" spans="1:10" ht="9">
      <c r="A84" s="68"/>
      <c r="B84" s="57"/>
      <c r="C84" s="57"/>
      <c r="D84" s="57"/>
      <c r="E84" s="57"/>
      <c r="F84" s="57"/>
      <c r="G84" s="57"/>
      <c r="H84" s="57"/>
      <c r="I84" s="57"/>
      <c r="J84" s="57"/>
    </row>
    <row r="85" spans="1:10" ht="9">
      <c r="A85" s="68"/>
      <c r="B85" s="57"/>
      <c r="C85" s="57"/>
      <c r="D85" s="57"/>
      <c r="E85" s="57"/>
      <c r="F85" s="57"/>
      <c r="G85" s="57"/>
      <c r="H85" s="57"/>
      <c r="I85" s="57"/>
      <c r="J85" s="57"/>
    </row>
    <row r="86" spans="1:10" ht="9">
      <c r="A86" s="68"/>
      <c r="B86" s="57"/>
      <c r="C86" s="57"/>
      <c r="D86" s="57"/>
      <c r="E86" s="57"/>
      <c r="F86" s="57"/>
      <c r="G86" s="57"/>
      <c r="H86" s="57"/>
      <c r="I86" s="57"/>
      <c r="J86" s="57"/>
    </row>
    <row r="87" spans="1:10" ht="9">
      <c r="A87" s="68"/>
      <c r="B87" s="57"/>
      <c r="C87" s="57"/>
      <c r="D87" s="57"/>
      <c r="E87" s="57"/>
      <c r="F87" s="57"/>
      <c r="G87" s="57"/>
      <c r="H87" s="57"/>
      <c r="I87" s="57"/>
      <c r="J87" s="57"/>
    </row>
    <row r="88" spans="1:10" ht="9">
      <c r="A88" s="68"/>
      <c r="B88" s="57"/>
      <c r="C88" s="57"/>
      <c r="D88" s="57"/>
      <c r="E88" s="57"/>
      <c r="F88" s="57"/>
      <c r="G88" s="57"/>
      <c r="H88" s="57"/>
      <c r="I88" s="57"/>
      <c r="J88" s="57"/>
    </row>
    <row r="89" spans="1:10" ht="9">
      <c r="A89" s="68"/>
      <c r="B89" s="57"/>
      <c r="C89" s="57"/>
      <c r="D89" s="57"/>
      <c r="E89" s="57"/>
      <c r="F89" s="57"/>
      <c r="G89" s="57"/>
      <c r="H89" s="57"/>
      <c r="I89" s="57"/>
      <c r="J89" s="57"/>
    </row>
    <row r="90" spans="1:10" ht="9">
      <c r="A90" s="68"/>
      <c r="B90" s="57"/>
      <c r="C90" s="57"/>
      <c r="D90" s="57"/>
      <c r="E90" s="57"/>
      <c r="F90" s="57"/>
      <c r="G90" s="57"/>
      <c r="H90" s="57"/>
      <c r="I90" s="57"/>
      <c r="J90" s="57"/>
    </row>
    <row r="91" spans="1:10" ht="9">
      <c r="A91" s="68"/>
      <c r="B91" s="57"/>
      <c r="C91" s="57"/>
      <c r="D91" s="57"/>
      <c r="E91" s="57"/>
      <c r="F91" s="57"/>
      <c r="G91" s="57"/>
      <c r="H91" s="57"/>
      <c r="I91" s="57"/>
      <c r="J91" s="57"/>
    </row>
    <row r="92" spans="1:10" ht="9">
      <c r="A92" s="68"/>
      <c r="B92" s="57"/>
      <c r="C92" s="57"/>
      <c r="D92" s="57"/>
      <c r="E92" s="57"/>
      <c r="F92" s="57"/>
      <c r="G92" s="57"/>
      <c r="H92" s="57"/>
      <c r="I92" s="57"/>
      <c r="J92" s="57"/>
    </row>
    <row r="93" spans="1:10" ht="9">
      <c r="A93" s="68"/>
      <c r="B93" s="57"/>
      <c r="C93" s="57"/>
      <c r="D93" s="57"/>
      <c r="E93" s="57"/>
      <c r="F93" s="57"/>
      <c r="G93" s="57"/>
      <c r="H93" s="57"/>
      <c r="I93" s="57"/>
      <c r="J93" s="57"/>
    </row>
    <row r="94" spans="1:10" ht="9">
      <c r="A94" s="68"/>
      <c r="B94" s="57"/>
      <c r="C94" s="57"/>
      <c r="D94" s="57"/>
      <c r="E94" s="57"/>
      <c r="F94" s="57"/>
      <c r="G94" s="57"/>
      <c r="H94" s="57"/>
      <c r="I94" s="57"/>
      <c r="J94" s="57"/>
    </row>
    <row r="95" spans="1:10" ht="9">
      <c r="A95" s="68"/>
      <c r="B95" s="57"/>
      <c r="C95" s="57"/>
      <c r="D95" s="57"/>
      <c r="E95" s="57"/>
      <c r="F95" s="57"/>
      <c r="G95" s="57"/>
      <c r="H95" s="57"/>
      <c r="I95" s="57"/>
      <c r="J95" s="57"/>
    </row>
    <row r="96" spans="1:10" ht="9">
      <c r="A96" s="68"/>
      <c r="B96" s="57"/>
      <c r="C96" s="57"/>
      <c r="D96" s="57"/>
      <c r="E96" s="57"/>
      <c r="F96" s="57"/>
      <c r="G96" s="57"/>
      <c r="H96" s="57"/>
      <c r="I96" s="57"/>
      <c r="J96" s="57"/>
    </row>
    <row r="97" spans="1:10" ht="9">
      <c r="A97" s="68"/>
      <c r="B97" s="68"/>
      <c r="C97" s="68"/>
      <c r="D97" s="68"/>
      <c r="E97" s="68"/>
      <c r="F97" s="68"/>
      <c r="G97" s="68"/>
      <c r="H97" s="68"/>
      <c r="I97" s="68"/>
      <c r="J97" s="68"/>
    </row>
    <row r="98" spans="1:10" ht="9">
      <c r="A98" s="68"/>
      <c r="B98" s="68"/>
      <c r="C98" s="68"/>
      <c r="D98" s="68"/>
      <c r="E98" s="68"/>
      <c r="F98" s="68"/>
      <c r="G98" s="68"/>
      <c r="H98" s="68"/>
      <c r="I98" s="68"/>
      <c r="J98" s="68"/>
    </row>
    <row r="99" spans="1:10" ht="9">
      <c r="A99" s="68"/>
      <c r="B99" s="68"/>
      <c r="C99" s="68"/>
      <c r="D99" s="68"/>
      <c r="E99" s="68"/>
      <c r="F99" s="68"/>
      <c r="G99" s="68"/>
      <c r="H99" s="68"/>
      <c r="I99" s="68"/>
      <c r="J99" s="68"/>
    </row>
    <row r="100" spans="1:10" ht="9">
      <c r="A100" s="68"/>
      <c r="B100" s="68"/>
      <c r="C100" s="68"/>
      <c r="D100" s="68"/>
      <c r="E100" s="68"/>
      <c r="F100" s="68"/>
      <c r="G100" s="68"/>
      <c r="H100" s="68"/>
      <c r="I100" s="68"/>
      <c r="J100" s="68"/>
    </row>
    <row r="101" spans="1:10" ht="9">
      <c r="A101" s="68"/>
      <c r="B101" s="68"/>
      <c r="C101" s="68"/>
      <c r="D101" s="68"/>
      <c r="E101" s="68"/>
      <c r="F101" s="68"/>
      <c r="G101" s="68"/>
      <c r="H101" s="68"/>
      <c r="I101" s="68"/>
      <c r="J101" s="68"/>
    </row>
    <row r="102" spans="1:10" ht="9">
      <c r="A102" s="68"/>
      <c r="B102" s="68"/>
      <c r="C102" s="68"/>
      <c r="D102" s="68"/>
      <c r="E102" s="68"/>
      <c r="F102" s="68"/>
      <c r="G102" s="68"/>
      <c r="H102" s="68"/>
      <c r="I102" s="68"/>
      <c r="J102" s="68"/>
    </row>
    <row r="103" spans="1:10" ht="9">
      <c r="A103" s="68"/>
      <c r="B103" s="68"/>
      <c r="C103" s="68"/>
      <c r="D103" s="68"/>
      <c r="E103" s="68"/>
      <c r="F103" s="68"/>
      <c r="G103" s="68"/>
      <c r="H103" s="68"/>
      <c r="I103" s="68"/>
      <c r="J103" s="68"/>
    </row>
    <row r="104" spans="1:10" ht="9">
      <c r="A104" s="68"/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0" ht="9">
      <c r="A105" s="68"/>
      <c r="B105" s="68"/>
      <c r="C105" s="68"/>
      <c r="D105" s="68"/>
      <c r="E105" s="68"/>
      <c r="F105" s="68"/>
      <c r="G105" s="68"/>
      <c r="H105" s="68"/>
      <c r="I105" s="68"/>
      <c r="J105" s="68"/>
    </row>
    <row r="106" spans="1:10" ht="9">
      <c r="A106" s="68"/>
      <c r="B106" s="68"/>
      <c r="C106" s="68"/>
      <c r="D106" s="68"/>
      <c r="E106" s="68"/>
      <c r="F106" s="68"/>
      <c r="G106" s="68"/>
      <c r="H106" s="68"/>
      <c r="I106" s="68"/>
      <c r="J106" s="68"/>
    </row>
    <row r="107" spans="1:10" ht="9">
      <c r="A107" s="68"/>
      <c r="B107" s="68"/>
      <c r="C107" s="68"/>
      <c r="D107" s="68"/>
      <c r="E107" s="68"/>
      <c r="F107" s="68"/>
      <c r="G107" s="68"/>
      <c r="H107" s="68"/>
      <c r="I107" s="68"/>
      <c r="J107" s="68"/>
    </row>
    <row r="108" spans="1:10" ht="9">
      <c r="A108" s="68"/>
      <c r="B108" s="68"/>
      <c r="C108" s="68"/>
      <c r="D108" s="68"/>
      <c r="E108" s="68"/>
      <c r="F108" s="68"/>
      <c r="G108" s="68"/>
      <c r="H108" s="68"/>
      <c r="I108" s="68"/>
      <c r="J108" s="68"/>
    </row>
    <row r="109" spans="1:10" ht="9">
      <c r="A109" s="68"/>
      <c r="B109" s="68"/>
      <c r="C109" s="68"/>
      <c r="D109" s="68"/>
      <c r="E109" s="68"/>
      <c r="F109" s="68"/>
      <c r="G109" s="68"/>
      <c r="H109" s="68"/>
      <c r="I109" s="68"/>
      <c r="J109" s="68"/>
    </row>
    <row r="110" spans="1:10" ht="9">
      <c r="A110" s="68"/>
      <c r="B110" s="68"/>
      <c r="C110" s="68"/>
      <c r="D110" s="68"/>
      <c r="E110" s="68"/>
      <c r="F110" s="68"/>
      <c r="G110" s="68"/>
      <c r="H110" s="68"/>
      <c r="I110" s="68"/>
      <c r="J110" s="68"/>
    </row>
    <row r="111" spans="1:10" ht="9">
      <c r="A111" s="68"/>
      <c r="B111" s="68"/>
      <c r="C111" s="68"/>
      <c r="D111" s="68"/>
      <c r="E111" s="68"/>
      <c r="F111" s="68"/>
      <c r="G111" s="68"/>
      <c r="H111" s="68"/>
      <c r="I111" s="68"/>
      <c r="J111" s="68"/>
    </row>
    <row r="112" spans="1:10" ht="9">
      <c r="A112" s="68"/>
      <c r="B112" s="68"/>
      <c r="C112" s="68"/>
      <c r="D112" s="68"/>
      <c r="E112" s="68"/>
      <c r="F112" s="68"/>
      <c r="G112" s="68"/>
      <c r="H112" s="68"/>
      <c r="I112" s="68"/>
      <c r="J112" s="68"/>
    </row>
    <row r="113" spans="1:10" ht="9">
      <c r="A113" s="68"/>
      <c r="B113" s="68"/>
      <c r="C113" s="68"/>
      <c r="D113" s="68"/>
      <c r="E113" s="68"/>
      <c r="F113" s="68"/>
      <c r="G113" s="68"/>
      <c r="H113" s="68"/>
      <c r="I113" s="68"/>
      <c r="J113" s="68"/>
    </row>
    <row r="114" spans="1:10" ht="9">
      <c r="A114" s="68"/>
      <c r="B114" s="68"/>
      <c r="C114" s="68"/>
      <c r="D114" s="68"/>
      <c r="E114" s="68"/>
      <c r="F114" s="68"/>
      <c r="G114" s="68"/>
      <c r="H114" s="68"/>
      <c r="I114" s="68"/>
      <c r="J114" s="68"/>
    </row>
    <row r="115" spans="1:10" ht="9">
      <c r="A115" s="68"/>
      <c r="B115" s="68"/>
      <c r="C115" s="68"/>
      <c r="D115" s="68"/>
      <c r="E115" s="68"/>
      <c r="F115" s="68"/>
      <c r="G115" s="68"/>
      <c r="H115" s="68"/>
      <c r="I115" s="68"/>
      <c r="J115" s="68"/>
    </row>
    <row r="116" spans="1:10" ht="9">
      <c r="A116" s="68"/>
      <c r="B116" s="68"/>
      <c r="C116" s="68"/>
      <c r="D116" s="68"/>
      <c r="E116" s="68"/>
      <c r="F116" s="68"/>
      <c r="G116" s="68"/>
      <c r="H116" s="68"/>
      <c r="I116" s="68"/>
      <c r="J116" s="68"/>
    </row>
    <row r="117" spans="1:10" ht="9">
      <c r="A117" s="68"/>
      <c r="B117" s="68"/>
      <c r="C117" s="68"/>
      <c r="D117" s="68"/>
      <c r="E117" s="68"/>
      <c r="F117" s="68"/>
      <c r="G117" s="68"/>
      <c r="H117" s="68"/>
      <c r="I117" s="68"/>
      <c r="J117" s="68"/>
    </row>
    <row r="118" spans="1:10" ht="9">
      <c r="A118" s="68"/>
      <c r="B118" s="68"/>
      <c r="C118" s="68"/>
      <c r="D118" s="68"/>
      <c r="E118" s="68"/>
      <c r="F118" s="68"/>
      <c r="G118" s="68"/>
      <c r="H118" s="68"/>
      <c r="I118" s="68"/>
      <c r="J118" s="68"/>
    </row>
    <row r="119" spans="1:10" ht="9">
      <c r="A119" s="68"/>
      <c r="B119" s="68"/>
      <c r="C119" s="68"/>
      <c r="D119" s="68"/>
      <c r="E119" s="68"/>
      <c r="F119" s="68"/>
      <c r="G119" s="68"/>
      <c r="H119" s="68"/>
      <c r="I119" s="68"/>
      <c r="J119" s="68"/>
    </row>
    <row r="120" spans="1:10" ht="9">
      <c r="A120" s="68"/>
      <c r="B120" s="68"/>
      <c r="C120" s="68"/>
      <c r="D120" s="68"/>
      <c r="E120" s="68"/>
      <c r="F120" s="68"/>
      <c r="G120" s="68"/>
      <c r="H120" s="68"/>
      <c r="I120" s="68"/>
      <c r="J120" s="68"/>
    </row>
    <row r="121" spans="1:10" ht="9">
      <c r="A121" s="68"/>
      <c r="B121" s="68"/>
      <c r="C121" s="68"/>
      <c r="D121" s="68"/>
      <c r="E121" s="68"/>
      <c r="F121" s="68"/>
      <c r="G121" s="68"/>
      <c r="H121" s="68"/>
      <c r="I121" s="68"/>
      <c r="J121" s="68"/>
    </row>
    <row r="122" spans="1:10" ht="9">
      <c r="A122" s="68"/>
      <c r="B122" s="68"/>
      <c r="C122" s="68"/>
      <c r="D122" s="68"/>
      <c r="E122" s="68"/>
      <c r="F122" s="68"/>
      <c r="G122" s="68"/>
      <c r="H122" s="68"/>
      <c r="I122" s="68"/>
      <c r="J122" s="68"/>
    </row>
    <row r="123" spans="1:10" ht="9">
      <c r="A123" s="68"/>
      <c r="B123" s="68"/>
      <c r="C123" s="68"/>
      <c r="D123" s="68"/>
      <c r="E123" s="68"/>
      <c r="F123" s="68"/>
      <c r="G123" s="68"/>
      <c r="H123" s="68"/>
      <c r="I123" s="68"/>
      <c r="J123" s="68"/>
    </row>
    <row r="124" spans="1:10" ht="9">
      <c r="A124" s="68"/>
      <c r="B124" s="68"/>
      <c r="C124" s="68"/>
      <c r="D124" s="68"/>
      <c r="E124" s="68"/>
      <c r="F124" s="68"/>
      <c r="G124" s="68"/>
      <c r="H124" s="68"/>
      <c r="I124" s="68"/>
      <c r="J124" s="68"/>
    </row>
    <row r="125" spans="1:10" ht="9">
      <c r="A125" s="68"/>
      <c r="B125" s="68"/>
      <c r="C125" s="68"/>
      <c r="D125" s="68"/>
      <c r="E125" s="68"/>
      <c r="F125" s="68"/>
      <c r="G125" s="68"/>
      <c r="H125" s="68"/>
      <c r="I125" s="68"/>
      <c r="J125" s="68"/>
    </row>
    <row r="126" spans="1:10" ht="9">
      <c r="A126" s="68"/>
      <c r="B126" s="68"/>
      <c r="C126" s="68"/>
      <c r="D126" s="68"/>
      <c r="E126" s="68"/>
      <c r="F126" s="68"/>
      <c r="G126" s="68"/>
      <c r="H126" s="68"/>
      <c r="I126" s="68"/>
      <c r="J126" s="68"/>
    </row>
    <row r="127" spans="1:10" ht="9">
      <c r="A127" s="68"/>
      <c r="B127" s="68"/>
      <c r="C127" s="68"/>
      <c r="D127" s="68"/>
      <c r="E127" s="68"/>
      <c r="F127" s="68"/>
      <c r="G127" s="68"/>
      <c r="H127" s="68"/>
      <c r="I127" s="68"/>
      <c r="J127" s="68"/>
    </row>
    <row r="128" spans="1:10" ht="9">
      <c r="A128" s="68"/>
      <c r="B128" s="68"/>
      <c r="C128" s="68"/>
      <c r="D128" s="68"/>
      <c r="E128" s="68"/>
      <c r="F128" s="68"/>
      <c r="G128" s="68"/>
      <c r="H128" s="68"/>
      <c r="I128" s="68"/>
      <c r="J128" s="68"/>
    </row>
    <row r="129" spans="1:10" ht="9">
      <c r="A129" s="68"/>
      <c r="B129" s="68"/>
      <c r="C129" s="68"/>
      <c r="D129" s="68"/>
      <c r="E129" s="68"/>
      <c r="F129" s="68"/>
      <c r="G129" s="68"/>
      <c r="H129" s="68"/>
      <c r="I129" s="68"/>
      <c r="J129" s="68"/>
    </row>
    <row r="130" spans="1:10" ht="9">
      <c r="A130" s="68"/>
      <c r="B130" s="68"/>
      <c r="C130" s="68"/>
      <c r="D130" s="68"/>
      <c r="E130" s="68"/>
      <c r="F130" s="68"/>
      <c r="G130" s="68"/>
      <c r="H130" s="68"/>
      <c r="I130" s="68"/>
      <c r="J130" s="68"/>
    </row>
    <row r="131" spans="1:10" ht="9">
      <c r="A131" s="68"/>
      <c r="B131" s="68"/>
      <c r="C131" s="68"/>
      <c r="D131" s="68"/>
      <c r="E131" s="68"/>
      <c r="F131" s="68"/>
      <c r="G131" s="68"/>
      <c r="H131" s="68"/>
      <c r="I131" s="68"/>
      <c r="J131" s="68"/>
    </row>
    <row r="132" spans="1:10" ht="9">
      <c r="A132" s="68"/>
      <c r="B132" s="68"/>
      <c r="C132" s="68"/>
      <c r="D132" s="68"/>
      <c r="E132" s="68"/>
      <c r="F132" s="68"/>
      <c r="G132" s="68"/>
      <c r="H132" s="68"/>
      <c r="I132" s="68"/>
      <c r="J132" s="68"/>
    </row>
    <row r="133" spans="1:10" ht="9">
      <c r="A133" s="68"/>
      <c r="B133" s="68"/>
      <c r="C133" s="68"/>
      <c r="D133" s="68"/>
      <c r="E133" s="68"/>
      <c r="F133" s="68"/>
      <c r="G133" s="68"/>
      <c r="H133" s="68"/>
      <c r="I133" s="68"/>
      <c r="J133" s="68"/>
    </row>
    <row r="134" spans="1:10" ht="9">
      <c r="A134" s="68"/>
      <c r="B134" s="68"/>
      <c r="C134" s="68"/>
      <c r="D134" s="68"/>
      <c r="E134" s="68"/>
      <c r="F134" s="68"/>
      <c r="G134" s="68"/>
      <c r="H134" s="68"/>
      <c r="I134" s="68"/>
      <c r="J134" s="68"/>
    </row>
    <row r="135" spans="1:10" ht="9">
      <c r="A135" s="68"/>
      <c r="B135" s="68"/>
      <c r="C135" s="68"/>
      <c r="D135" s="68"/>
      <c r="E135" s="68"/>
      <c r="F135" s="68"/>
      <c r="G135" s="68"/>
      <c r="H135" s="68"/>
      <c r="I135" s="68"/>
      <c r="J135" s="68"/>
    </row>
    <row r="136" spans="1:10" ht="9">
      <c r="A136" s="68"/>
      <c r="B136" s="68"/>
      <c r="C136" s="68"/>
      <c r="D136" s="68"/>
      <c r="E136" s="68"/>
      <c r="F136" s="68"/>
      <c r="G136" s="68"/>
      <c r="H136" s="68"/>
      <c r="I136" s="68"/>
      <c r="J136" s="68"/>
    </row>
    <row r="137" spans="1:10" ht="9">
      <c r="A137" s="68"/>
      <c r="B137" s="68"/>
      <c r="C137" s="68"/>
      <c r="D137" s="68"/>
      <c r="E137" s="68"/>
      <c r="F137" s="68"/>
      <c r="G137" s="68"/>
      <c r="H137" s="68"/>
      <c r="I137" s="68"/>
      <c r="J137" s="68"/>
    </row>
    <row r="138" spans="1:10" ht="9">
      <c r="A138" s="68"/>
      <c r="B138" s="68"/>
      <c r="C138" s="68"/>
      <c r="D138" s="68"/>
      <c r="E138" s="68"/>
      <c r="F138" s="68"/>
      <c r="G138" s="68"/>
      <c r="H138" s="68"/>
      <c r="I138" s="68"/>
      <c r="J138" s="68"/>
    </row>
    <row r="139" spans="1:10" ht="9">
      <c r="A139" s="68"/>
      <c r="B139" s="68"/>
      <c r="C139" s="68"/>
      <c r="D139" s="68"/>
      <c r="E139" s="68"/>
      <c r="F139" s="68"/>
      <c r="G139" s="68"/>
      <c r="H139" s="68"/>
      <c r="I139" s="68"/>
      <c r="J139" s="68"/>
    </row>
    <row r="140" spans="1:10" ht="9">
      <c r="A140" s="68"/>
      <c r="B140" s="68"/>
      <c r="C140" s="68"/>
      <c r="D140" s="68"/>
      <c r="E140" s="68"/>
      <c r="F140" s="68"/>
      <c r="G140" s="68"/>
      <c r="H140" s="68"/>
      <c r="I140" s="68"/>
      <c r="J140" s="68"/>
    </row>
    <row r="141" spans="1:10" ht="9">
      <c r="A141" s="68"/>
      <c r="B141" s="68"/>
      <c r="C141" s="68"/>
      <c r="D141" s="68"/>
      <c r="E141" s="68"/>
      <c r="F141" s="68"/>
      <c r="G141" s="68"/>
      <c r="H141" s="68"/>
      <c r="I141" s="68"/>
      <c r="J141" s="68"/>
    </row>
    <row r="142" spans="1:10" ht="9">
      <c r="A142" s="68"/>
      <c r="B142" s="68"/>
      <c r="C142" s="68"/>
      <c r="D142" s="68"/>
      <c r="E142" s="68"/>
      <c r="F142" s="68"/>
      <c r="G142" s="68"/>
      <c r="H142" s="68"/>
      <c r="I142" s="68"/>
      <c r="J142" s="68"/>
    </row>
    <row r="143" spans="1:10" ht="9">
      <c r="A143" s="68"/>
      <c r="B143" s="68"/>
      <c r="C143" s="68"/>
      <c r="D143" s="68"/>
      <c r="E143" s="68"/>
      <c r="F143" s="68"/>
      <c r="G143" s="68"/>
      <c r="H143" s="68"/>
      <c r="I143" s="68"/>
      <c r="J143" s="68"/>
    </row>
    <row r="144" spans="1:10" ht="9">
      <c r="A144" s="68"/>
      <c r="B144" s="68"/>
      <c r="C144" s="68"/>
      <c r="D144" s="68"/>
      <c r="E144" s="68"/>
      <c r="F144" s="68"/>
      <c r="G144" s="68"/>
      <c r="H144" s="68"/>
      <c r="I144" s="68"/>
      <c r="J144" s="68"/>
    </row>
    <row r="145" spans="1:10" ht="9">
      <c r="A145" s="68"/>
      <c r="B145" s="68"/>
      <c r="C145" s="68"/>
      <c r="D145" s="68"/>
      <c r="E145" s="68"/>
      <c r="F145" s="68"/>
      <c r="G145" s="68"/>
      <c r="H145" s="68"/>
      <c r="I145" s="68"/>
      <c r="J145" s="68"/>
    </row>
    <row r="146" spans="1:10" ht="9">
      <c r="A146" s="68"/>
      <c r="B146" s="68"/>
      <c r="C146" s="68"/>
      <c r="D146" s="68"/>
      <c r="E146" s="68"/>
      <c r="F146" s="68"/>
      <c r="G146" s="68"/>
      <c r="H146" s="68"/>
      <c r="I146" s="68"/>
      <c r="J146" s="68"/>
    </row>
    <row r="147" spans="1:10" ht="9">
      <c r="A147" s="68"/>
      <c r="B147" s="68"/>
      <c r="C147" s="68"/>
      <c r="D147" s="68"/>
      <c r="E147" s="68"/>
      <c r="F147" s="68"/>
      <c r="G147" s="68"/>
      <c r="H147" s="68"/>
      <c r="I147" s="68"/>
      <c r="J147" s="68"/>
    </row>
    <row r="148" spans="1:10" ht="9">
      <c r="A148" s="68"/>
      <c r="B148" s="68"/>
      <c r="C148" s="68"/>
      <c r="D148" s="68"/>
      <c r="E148" s="68"/>
      <c r="F148" s="68"/>
      <c r="G148" s="68"/>
      <c r="H148" s="68"/>
      <c r="I148" s="68"/>
      <c r="J148" s="68"/>
    </row>
    <row r="149" spans="1:10" ht="9">
      <c r="A149" s="68"/>
      <c r="B149" s="68"/>
      <c r="C149" s="68"/>
      <c r="D149" s="68"/>
      <c r="E149" s="68"/>
      <c r="F149" s="68"/>
      <c r="G149" s="68"/>
      <c r="H149" s="68"/>
      <c r="I149" s="68"/>
      <c r="J149" s="68"/>
    </row>
    <row r="150" spans="1:10" ht="9">
      <c r="A150" s="68"/>
      <c r="B150" s="68"/>
      <c r="C150" s="68"/>
      <c r="D150" s="68"/>
      <c r="E150" s="68"/>
      <c r="F150" s="68"/>
      <c r="G150" s="68"/>
      <c r="H150" s="68"/>
      <c r="I150" s="68"/>
      <c r="J150" s="68"/>
    </row>
    <row r="151" spans="1:10" ht="9">
      <c r="A151" s="68"/>
      <c r="B151" s="68"/>
      <c r="C151" s="68"/>
      <c r="D151" s="68"/>
      <c r="E151" s="68"/>
      <c r="F151" s="68"/>
      <c r="G151" s="68"/>
      <c r="H151" s="68"/>
      <c r="I151" s="68"/>
      <c r="J151" s="68"/>
    </row>
    <row r="152" spans="1:10" ht="9">
      <c r="A152" s="68"/>
      <c r="B152" s="68"/>
      <c r="C152" s="68"/>
      <c r="D152" s="68"/>
      <c r="E152" s="68"/>
      <c r="F152" s="68"/>
      <c r="G152" s="68"/>
      <c r="H152" s="68"/>
      <c r="I152" s="68"/>
      <c r="J152" s="68"/>
    </row>
    <row r="153" spans="1:10" ht="9">
      <c r="A153" s="68"/>
      <c r="B153" s="68"/>
      <c r="C153" s="68"/>
      <c r="D153" s="68"/>
      <c r="E153" s="68"/>
      <c r="F153" s="68"/>
      <c r="G153" s="68"/>
      <c r="H153" s="68"/>
      <c r="I153" s="68"/>
      <c r="J153" s="68"/>
    </row>
    <row r="154" spans="1:10" ht="9">
      <c r="A154" s="68"/>
      <c r="B154" s="68"/>
      <c r="C154" s="68"/>
      <c r="D154" s="68"/>
      <c r="E154" s="68"/>
      <c r="F154" s="68"/>
      <c r="G154" s="68"/>
      <c r="H154" s="68"/>
      <c r="I154" s="68"/>
      <c r="J154" s="68"/>
    </row>
    <row r="155" spans="1:10" ht="9">
      <c r="A155" s="68"/>
      <c r="B155" s="68"/>
      <c r="C155" s="68"/>
      <c r="D155" s="68"/>
      <c r="E155" s="68"/>
      <c r="F155" s="68"/>
      <c r="G155" s="68"/>
      <c r="H155" s="68"/>
      <c r="I155" s="68"/>
      <c r="J155" s="68"/>
    </row>
    <row r="156" spans="1:10" ht="9">
      <c r="A156" s="68"/>
      <c r="B156" s="68"/>
      <c r="C156" s="68"/>
      <c r="D156" s="68"/>
      <c r="E156" s="68"/>
      <c r="F156" s="68"/>
      <c r="G156" s="68"/>
      <c r="H156" s="68"/>
      <c r="I156" s="68"/>
      <c r="J156" s="68"/>
    </row>
    <row r="157" spans="1:10" ht="9">
      <c r="A157" s="68"/>
      <c r="B157" s="68"/>
      <c r="C157" s="68"/>
      <c r="D157" s="68"/>
      <c r="E157" s="68"/>
      <c r="F157" s="68"/>
      <c r="G157" s="68"/>
      <c r="H157" s="68"/>
      <c r="I157" s="68"/>
      <c r="J157" s="68"/>
    </row>
    <row r="158" spans="1:10" ht="9">
      <c r="A158" s="68"/>
      <c r="B158" s="68"/>
      <c r="C158" s="68"/>
      <c r="D158" s="68"/>
      <c r="E158" s="68"/>
      <c r="F158" s="68"/>
      <c r="G158" s="68"/>
      <c r="H158" s="68"/>
      <c r="I158" s="68"/>
      <c r="J158" s="68"/>
    </row>
    <row r="159" spans="1:10" ht="9">
      <c r="A159" s="68"/>
      <c r="B159" s="68"/>
      <c r="C159" s="68"/>
      <c r="D159" s="68"/>
      <c r="E159" s="68"/>
      <c r="F159" s="68"/>
      <c r="G159" s="68"/>
      <c r="H159" s="68"/>
      <c r="I159" s="68"/>
      <c r="J159" s="68"/>
    </row>
    <row r="160" spans="1:10" ht="9">
      <c r="A160" s="68"/>
      <c r="B160" s="68"/>
      <c r="C160" s="68"/>
      <c r="D160" s="68"/>
      <c r="E160" s="68"/>
      <c r="F160" s="68"/>
      <c r="G160" s="68"/>
      <c r="H160" s="68"/>
      <c r="I160" s="68"/>
      <c r="J160" s="68"/>
    </row>
    <row r="161" spans="1:10" ht="9">
      <c r="A161" s="68"/>
      <c r="B161" s="68"/>
      <c r="C161" s="68"/>
      <c r="D161" s="68"/>
      <c r="E161" s="68"/>
      <c r="F161" s="68"/>
      <c r="G161" s="68"/>
      <c r="H161" s="68"/>
      <c r="I161" s="68"/>
      <c r="J161" s="68"/>
    </row>
    <row r="162" spans="1:10" ht="9">
      <c r="A162" s="68"/>
      <c r="B162" s="68"/>
      <c r="C162" s="68"/>
      <c r="D162" s="68"/>
      <c r="E162" s="68"/>
      <c r="F162" s="68"/>
      <c r="G162" s="68"/>
      <c r="H162" s="68"/>
      <c r="I162" s="68"/>
      <c r="J162" s="68"/>
    </row>
    <row r="163" spans="1:10" ht="9">
      <c r="A163" s="68"/>
      <c r="B163" s="68"/>
      <c r="C163" s="68"/>
      <c r="D163" s="68"/>
      <c r="E163" s="68"/>
      <c r="F163" s="68"/>
      <c r="G163" s="68"/>
      <c r="H163" s="68"/>
      <c r="I163" s="68"/>
      <c r="J163" s="68"/>
    </row>
    <row r="164" spans="1:10" ht="9">
      <c r="A164" s="68"/>
      <c r="B164" s="68"/>
      <c r="C164" s="68"/>
      <c r="D164" s="68"/>
      <c r="E164" s="68"/>
      <c r="F164" s="68"/>
      <c r="G164" s="68"/>
      <c r="H164" s="68"/>
      <c r="I164" s="68"/>
      <c r="J164" s="68"/>
    </row>
    <row r="165" spans="1:10" ht="9">
      <c r="A165" s="68"/>
      <c r="B165" s="68"/>
      <c r="C165" s="68"/>
      <c r="D165" s="68"/>
      <c r="E165" s="68"/>
      <c r="F165" s="68"/>
      <c r="G165" s="68"/>
      <c r="H165" s="68"/>
      <c r="I165" s="68"/>
      <c r="J165" s="68"/>
    </row>
    <row r="166" spans="1:10" ht="9">
      <c r="A166" s="68"/>
      <c r="B166" s="68"/>
      <c r="C166" s="68"/>
      <c r="D166" s="68"/>
      <c r="E166" s="68"/>
      <c r="F166" s="68"/>
      <c r="G166" s="68"/>
      <c r="H166" s="68"/>
      <c r="I166" s="68"/>
      <c r="J166" s="68"/>
    </row>
    <row r="167" spans="1:10" ht="9">
      <c r="A167" s="68"/>
      <c r="B167" s="68"/>
      <c r="C167" s="68"/>
      <c r="D167" s="68"/>
      <c r="E167" s="68"/>
      <c r="F167" s="68"/>
      <c r="G167" s="68"/>
      <c r="H167" s="68"/>
      <c r="I167" s="68"/>
      <c r="J167" s="68"/>
    </row>
    <row r="168" spans="1:10" ht="9">
      <c r="A168" s="68"/>
      <c r="B168" s="68"/>
      <c r="C168" s="68"/>
      <c r="D168" s="68"/>
      <c r="E168" s="68"/>
      <c r="F168" s="68"/>
      <c r="G168" s="68"/>
      <c r="H168" s="68"/>
      <c r="I168" s="68"/>
      <c r="J168" s="68"/>
    </row>
    <row r="169" spans="1:10" ht="9">
      <c r="A169" s="68"/>
      <c r="B169" s="68"/>
      <c r="C169" s="68"/>
      <c r="D169" s="68"/>
      <c r="E169" s="68"/>
      <c r="F169" s="68"/>
      <c r="G169" s="68"/>
      <c r="H169" s="68"/>
      <c r="I169" s="68"/>
      <c r="J169" s="68"/>
    </row>
    <row r="170" spans="1:10" ht="9">
      <c r="A170" s="68"/>
      <c r="B170" s="68"/>
      <c r="C170" s="68"/>
      <c r="D170" s="68"/>
      <c r="E170" s="68"/>
      <c r="F170" s="68"/>
      <c r="G170" s="68"/>
      <c r="H170" s="68"/>
      <c r="I170" s="68"/>
      <c r="J170" s="68"/>
    </row>
    <row r="171" spans="1:10" ht="9">
      <c r="A171" s="68"/>
      <c r="B171" s="68"/>
      <c r="C171" s="68"/>
      <c r="D171" s="68"/>
      <c r="E171" s="68"/>
      <c r="F171" s="68"/>
      <c r="G171" s="68"/>
      <c r="H171" s="68"/>
      <c r="I171" s="68"/>
      <c r="J171" s="68"/>
    </row>
    <row r="172" spans="1:10" ht="9">
      <c r="A172" s="68"/>
      <c r="B172" s="68"/>
      <c r="C172" s="68"/>
      <c r="D172" s="68"/>
      <c r="E172" s="68"/>
      <c r="F172" s="68"/>
      <c r="G172" s="68"/>
      <c r="H172" s="68"/>
      <c r="I172" s="68"/>
      <c r="J172" s="68"/>
    </row>
    <row r="173" spans="1:10" ht="9">
      <c r="A173" s="68"/>
      <c r="B173" s="68"/>
      <c r="C173" s="68"/>
      <c r="D173" s="68"/>
      <c r="E173" s="68"/>
      <c r="F173" s="68"/>
      <c r="G173" s="68"/>
      <c r="H173" s="68"/>
      <c r="I173" s="68"/>
      <c r="J173" s="68"/>
    </row>
    <row r="174" spans="1:10" ht="9">
      <c r="A174" s="68"/>
      <c r="B174" s="68"/>
      <c r="C174" s="68"/>
      <c r="D174" s="68"/>
      <c r="E174" s="68"/>
      <c r="F174" s="68"/>
      <c r="G174" s="68"/>
      <c r="H174" s="68"/>
      <c r="I174" s="68"/>
      <c r="J174" s="68"/>
    </row>
    <row r="175" spans="1:10" ht="9">
      <c r="A175" s="68"/>
      <c r="B175" s="68"/>
      <c r="C175" s="68"/>
      <c r="D175" s="68"/>
      <c r="E175" s="68"/>
      <c r="F175" s="68"/>
      <c r="G175" s="68"/>
      <c r="H175" s="68"/>
      <c r="I175" s="68"/>
      <c r="J175" s="68"/>
    </row>
    <row r="176" spans="1:10" ht="9">
      <c r="A176" s="68"/>
      <c r="B176" s="68"/>
      <c r="C176" s="68"/>
      <c r="D176" s="68"/>
      <c r="E176" s="68"/>
      <c r="F176" s="68"/>
      <c r="G176" s="68"/>
      <c r="H176" s="68"/>
      <c r="I176" s="68"/>
      <c r="J176" s="68"/>
    </row>
    <row r="177" spans="1:10" ht="9">
      <c r="A177" s="68"/>
      <c r="B177" s="68"/>
      <c r="C177" s="68"/>
      <c r="D177" s="68"/>
      <c r="E177" s="68"/>
      <c r="F177" s="68"/>
      <c r="G177" s="68"/>
      <c r="H177" s="68"/>
      <c r="I177" s="68"/>
      <c r="J177" s="68"/>
    </row>
    <row r="178" spans="1:10" ht="9">
      <c r="A178" s="68"/>
      <c r="B178" s="68"/>
      <c r="C178" s="68"/>
      <c r="D178" s="68"/>
      <c r="E178" s="68"/>
      <c r="F178" s="68"/>
      <c r="G178" s="68"/>
      <c r="H178" s="68"/>
      <c r="I178" s="68"/>
      <c r="J178" s="68"/>
    </row>
    <row r="179" spans="1:10" ht="9">
      <c r="A179" s="68"/>
      <c r="B179" s="68"/>
      <c r="C179" s="68"/>
      <c r="D179" s="68"/>
      <c r="E179" s="68"/>
      <c r="F179" s="68"/>
      <c r="G179" s="68"/>
      <c r="H179" s="68"/>
      <c r="I179" s="68"/>
      <c r="J179" s="68"/>
    </row>
    <row r="180" spans="1:10" ht="9">
      <c r="A180" s="68"/>
      <c r="B180" s="68"/>
      <c r="C180" s="68"/>
      <c r="D180" s="68"/>
      <c r="E180" s="68"/>
      <c r="F180" s="68"/>
      <c r="G180" s="68"/>
      <c r="H180" s="68"/>
      <c r="I180" s="68"/>
      <c r="J180" s="68"/>
    </row>
    <row r="181" spans="1:10" ht="9">
      <c r="A181" s="68"/>
      <c r="B181" s="68"/>
      <c r="C181" s="68"/>
      <c r="D181" s="68"/>
      <c r="E181" s="68"/>
      <c r="F181" s="68"/>
      <c r="G181" s="68"/>
      <c r="H181" s="68"/>
      <c r="I181" s="68"/>
      <c r="J181" s="68"/>
    </row>
    <row r="182" spans="1:10" ht="9">
      <c r="A182" s="68"/>
      <c r="B182" s="68"/>
      <c r="C182" s="68"/>
      <c r="D182" s="68"/>
      <c r="E182" s="68"/>
      <c r="F182" s="68"/>
      <c r="G182" s="68"/>
      <c r="H182" s="68"/>
      <c r="I182" s="68"/>
      <c r="J182" s="68"/>
    </row>
    <row r="183" spans="1:10" ht="9">
      <c r="A183" s="68"/>
      <c r="B183" s="68"/>
      <c r="C183" s="68"/>
      <c r="D183" s="68"/>
      <c r="E183" s="68"/>
      <c r="F183" s="68"/>
      <c r="G183" s="68"/>
      <c r="H183" s="68"/>
      <c r="I183" s="68"/>
      <c r="J183" s="68"/>
    </row>
    <row r="184" spans="1:10" ht="9">
      <c r="A184" s="68"/>
      <c r="B184" s="68"/>
      <c r="C184" s="68"/>
      <c r="D184" s="68"/>
      <c r="E184" s="68"/>
      <c r="F184" s="68"/>
      <c r="G184" s="68"/>
      <c r="H184" s="68"/>
      <c r="I184" s="68"/>
      <c r="J184" s="68"/>
    </row>
    <row r="185" spans="1:10" ht="9">
      <c r="A185" s="68"/>
      <c r="B185" s="68"/>
      <c r="C185" s="68"/>
      <c r="D185" s="68"/>
      <c r="E185" s="68"/>
      <c r="F185" s="68"/>
      <c r="G185" s="68"/>
      <c r="H185" s="68"/>
      <c r="I185" s="68"/>
      <c r="J185" s="68"/>
    </row>
    <row r="186" spans="1:10" ht="9">
      <c r="A186" s="68"/>
      <c r="B186" s="68"/>
      <c r="C186" s="68"/>
      <c r="D186" s="68"/>
      <c r="E186" s="68"/>
      <c r="F186" s="68"/>
      <c r="G186" s="68"/>
      <c r="H186" s="68"/>
      <c r="I186" s="68"/>
      <c r="J186" s="68"/>
    </row>
    <row r="187" spans="1:10" ht="9">
      <c r="A187" s="68"/>
      <c r="B187" s="68"/>
      <c r="C187" s="68"/>
      <c r="D187" s="68"/>
      <c r="E187" s="68"/>
      <c r="F187" s="68"/>
      <c r="G187" s="68"/>
      <c r="H187" s="68"/>
      <c r="I187" s="68"/>
      <c r="J187" s="68"/>
    </row>
    <row r="188" spans="1:10" ht="9">
      <c r="A188" s="68"/>
      <c r="B188" s="68"/>
      <c r="C188" s="68"/>
      <c r="D188" s="68"/>
      <c r="E188" s="68"/>
      <c r="F188" s="68"/>
      <c r="G188" s="68"/>
      <c r="H188" s="68"/>
      <c r="I188" s="68"/>
      <c r="J188" s="68"/>
    </row>
    <row r="189" spans="1:10" ht="9">
      <c r="A189" s="68"/>
      <c r="B189" s="68"/>
      <c r="C189" s="68"/>
      <c r="D189" s="68"/>
      <c r="E189" s="68"/>
      <c r="F189" s="68"/>
      <c r="G189" s="68"/>
      <c r="H189" s="68"/>
      <c r="I189" s="68"/>
      <c r="J189" s="68"/>
    </row>
    <row r="190" spans="1:10" ht="9">
      <c r="A190" s="68"/>
      <c r="B190" s="68"/>
      <c r="C190" s="68"/>
      <c r="D190" s="68"/>
      <c r="E190" s="68"/>
      <c r="F190" s="68"/>
      <c r="G190" s="68"/>
      <c r="H190" s="68"/>
      <c r="I190" s="68"/>
      <c r="J190" s="68"/>
    </row>
    <row r="191" spans="1:10" ht="9">
      <c r="A191" s="68"/>
      <c r="B191" s="68"/>
      <c r="C191" s="68"/>
      <c r="D191" s="68"/>
      <c r="E191" s="68"/>
      <c r="F191" s="68"/>
      <c r="G191" s="68"/>
      <c r="H191" s="68"/>
      <c r="I191" s="68"/>
      <c r="J191" s="68"/>
    </row>
    <row r="192" spans="1:10" ht="9">
      <c r="A192" s="68"/>
      <c r="B192" s="68"/>
      <c r="C192" s="68"/>
      <c r="D192" s="68"/>
      <c r="E192" s="68"/>
      <c r="F192" s="68"/>
      <c r="G192" s="68"/>
      <c r="H192" s="68"/>
      <c r="I192" s="68"/>
      <c r="J192" s="68"/>
    </row>
    <row r="193" spans="1:10" ht="9">
      <c r="A193" s="68"/>
      <c r="B193" s="68"/>
      <c r="C193" s="68"/>
      <c r="D193" s="68"/>
      <c r="E193" s="68"/>
      <c r="F193" s="68"/>
      <c r="G193" s="68"/>
      <c r="H193" s="68"/>
      <c r="I193" s="68"/>
      <c r="J193" s="68"/>
    </row>
    <row r="194" spans="1:10" ht="9">
      <c r="A194" s="68"/>
      <c r="B194" s="68"/>
      <c r="C194" s="68"/>
      <c r="D194" s="68"/>
      <c r="E194" s="68"/>
      <c r="F194" s="68"/>
      <c r="G194" s="68"/>
      <c r="H194" s="68"/>
      <c r="I194" s="68"/>
      <c r="J194" s="68"/>
    </row>
    <row r="195" spans="1:10" ht="9">
      <c r="A195" s="68"/>
      <c r="B195" s="68"/>
      <c r="C195" s="68"/>
      <c r="D195" s="68"/>
      <c r="E195" s="68"/>
      <c r="F195" s="68"/>
      <c r="G195" s="68"/>
      <c r="H195" s="68"/>
      <c r="I195" s="68"/>
      <c r="J195" s="68"/>
    </row>
    <row r="196" spans="1:10" ht="9">
      <c r="A196" s="68"/>
      <c r="B196" s="68"/>
      <c r="C196" s="68"/>
      <c r="D196" s="68"/>
      <c r="E196" s="68"/>
      <c r="F196" s="68"/>
      <c r="G196" s="68"/>
      <c r="H196" s="68"/>
      <c r="I196" s="68"/>
      <c r="J196" s="68"/>
    </row>
    <row r="197" spans="1:10" ht="9">
      <c r="A197" s="68"/>
      <c r="B197" s="68"/>
      <c r="C197" s="68"/>
      <c r="D197" s="68"/>
      <c r="E197" s="68"/>
      <c r="F197" s="68"/>
      <c r="G197" s="68"/>
      <c r="H197" s="68"/>
      <c r="I197" s="68"/>
      <c r="J197" s="68"/>
    </row>
    <row r="198" spans="1:10" ht="9">
      <c r="A198" s="68"/>
      <c r="B198" s="68"/>
      <c r="C198" s="68"/>
      <c r="D198" s="68"/>
      <c r="E198" s="68"/>
      <c r="F198" s="68"/>
      <c r="G198" s="68"/>
      <c r="H198" s="68"/>
      <c r="I198" s="68"/>
      <c r="J198" s="68"/>
    </row>
    <row r="199" spans="1:10" ht="9">
      <c r="A199" s="68"/>
      <c r="B199" s="68"/>
      <c r="C199" s="68"/>
      <c r="D199" s="68"/>
      <c r="E199" s="68"/>
      <c r="F199" s="68"/>
      <c r="G199" s="68"/>
      <c r="H199" s="68"/>
      <c r="I199" s="68"/>
      <c r="J199" s="68"/>
    </row>
    <row r="200" spans="1:10" ht="9">
      <c r="A200" s="68"/>
      <c r="B200" s="68"/>
      <c r="C200" s="68"/>
      <c r="D200" s="68"/>
      <c r="E200" s="68"/>
      <c r="F200" s="68"/>
      <c r="G200" s="68"/>
      <c r="H200" s="68"/>
      <c r="I200" s="68"/>
      <c r="J200" s="68"/>
    </row>
    <row r="201" spans="1:10" ht="9">
      <c r="A201" s="68"/>
      <c r="B201" s="68"/>
      <c r="C201" s="68"/>
      <c r="D201" s="68"/>
      <c r="E201" s="68"/>
      <c r="F201" s="68"/>
      <c r="G201" s="68"/>
      <c r="H201" s="68"/>
      <c r="I201" s="68"/>
      <c r="J201" s="68"/>
    </row>
  </sheetData>
  <mergeCells count="13">
    <mergeCell ref="B18:J18"/>
    <mergeCell ref="B49:J49"/>
    <mergeCell ref="B64:J64"/>
    <mergeCell ref="A80:J80"/>
    <mergeCell ref="A5:J5"/>
    <mergeCell ref="A6:J6"/>
    <mergeCell ref="A8:A9"/>
    <mergeCell ref="B8:C8"/>
    <mergeCell ref="E8:I8"/>
    <mergeCell ref="J8:J9"/>
    <mergeCell ref="A15:B15"/>
    <mergeCell ref="C15:G15"/>
    <mergeCell ref="B16:J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AB201"/>
  <sheetViews>
    <sheetView zoomScaleNormal="100" workbookViewId="0">
      <selection activeCell="A4" sqref="A4:G4"/>
    </sheetView>
  </sheetViews>
  <sheetFormatPr defaultColWidth="9.1796875" defaultRowHeight="12.5"/>
  <cols>
    <col min="1" max="1" width="22.81640625" style="67" customWidth="1"/>
    <col min="2" max="3" width="13.1796875" style="67" customWidth="1"/>
    <col min="4" max="4" width="0.54296875" style="67" customWidth="1"/>
    <col min="5" max="6" width="13.1796875" style="67" customWidth="1"/>
    <col min="7" max="7" width="13.1796875" style="68" customWidth="1"/>
    <col min="8" max="16384" width="9.1796875" style="68"/>
  </cols>
  <sheetData>
    <row r="1" spans="1:28" ht="12" customHeight="1"/>
    <row r="2" spans="1:28" ht="12" customHeight="1"/>
    <row r="3" spans="1:28" ht="25" customHeight="1"/>
    <row r="4" spans="1:28" s="69" customFormat="1" ht="12" customHeight="1">
      <c r="A4" s="457" t="s">
        <v>274</v>
      </c>
      <c r="B4" s="457"/>
      <c r="C4" s="457"/>
      <c r="D4" s="457"/>
      <c r="E4" s="457"/>
      <c r="F4" s="457"/>
      <c r="G4" s="457"/>
    </row>
    <row r="5" spans="1:28" s="69" customFormat="1" ht="24" customHeight="1">
      <c r="A5" s="475" t="s">
        <v>275</v>
      </c>
      <c r="B5" s="475"/>
      <c r="C5" s="475"/>
      <c r="D5" s="475"/>
      <c r="E5" s="475"/>
      <c r="F5" s="475"/>
      <c r="G5" s="475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</row>
    <row r="6" spans="1:28" s="69" customFormat="1" ht="12" customHeight="1">
      <c r="A6" s="466" t="s">
        <v>395</v>
      </c>
      <c r="B6" s="466"/>
      <c r="C6" s="466"/>
      <c r="D6" s="466"/>
      <c r="E6" s="466"/>
      <c r="F6" s="466"/>
      <c r="G6" s="466"/>
      <c r="H6" s="68"/>
      <c r="I6" s="68"/>
      <c r="J6" s="68"/>
      <c r="K6" s="68"/>
      <c r="L6" s="68"/>
      <c r="M6" s="68"/>
      <c r="N6" s="68"/>
    </row>
    <row r="7" spans="1:28" ht="6" customHeight="1">
      <c r="A7" s="154"/>
      <c r="B7" s="258"/>
      <c r="C7" s="258"/>
      <c r="D7" s="258"/>
    </row>
    <row r="8" spans="1:28" ht="12" customHeight="1">
      <c r="A8" s="444" t="s">
        <v>276</v>
      </c>
      <c r="B8" s="446" t="s">
        <v>253</v>
      </c>
      <c r="C8" s="446"/>
      <c r="D8" s="259"/>
      <c r="E8" s="446" t="s">
        <v>277</v>
      </c>
      <c r="F8" s="446"/>
      <c r="G8" s="468" t="s">
        <v>9</v>
      </c>
    </row>
    <row r="9" spans="1:28" ht="40" customHeight="1">
      <c r="A9" s="445"/>
      <c r="B9" s="125" t="s">
        <v>52</v>
      </c>
      <c r="C9" s="125" t="s">
        <v>51</v>
      </c>
      <c r="D9" s="159"/>
      <c r="E9" s="74" t="s">
        <v>278</v>
      </c>
      <c r="F9" s="74" t="s">
        <v>279</v>
      </c>
      <c r="G9" s="469"/>
    </row>
    <row r="10" spans="1:28" ht="3" customHeight="1">
      <c r="A10" s="68"/>
      <c r="B10" s="68"/>
      <c r="C10" s="68"/>
      <c r="D10" s="68"/>
      <c r="E10" s="68"/>
      <c r="F10" s="77"/>
    </row>
    <row r="11" spans="1:28" s="67" customFormat="1" ht="10" customHeight="1">
      <c r="A11" s="105">
        <v>2019</v>
      </c>
      <c r="B11" s="81">
        <v>1923119</v>
      </c>
      <c r="C11" s="81">
        <v>1794287</v>
      </c>
      <c r="D11" s="105"/>
      <c r="E11" s="81">
        <v>2314816</v>
      </c>
      <c r="F11" s="81">
        <v>1402590</v>
      </c>
      <c r="G11" s="83">
        <v>3717406</v>
      </c>
      <c r="H11" s="68"/>
      <c r="I11" s="68"/>
      <c r="J11" s="68"/>
      <c r="K11" s="68"/>
      <c r="L11" s="68"/>
      <c r="M11" s="68"/>
      <c r="N11" s="68"/>
    </row>
    <row r="12" spans="1:28" s="67" customFormat="1" ht="10" customHeight="1">
      <c r="A12" s="105">
        <v>2020</v>
      </c>
      <c r="B12" s="81">
        <v>1842330</v>
      </c>
      <c r="C12" s="81">
        <v>1773496</v>
      </c>
      <c r="E12" s="81">
        <v>2282161</v>
      </c>
      <c r="F12" s="81">
        <v>1333665</v>
      </c>
      <c r="G12" s="83">
        <v>3615826</v>
      </c>
      <c r="H12" s="68"/>
      <c r="I12" s="68"/>
      <c r="J12" s="68"/>
      <c r="K12" s="68"/>
      <c r="L12" s="68"/>
      <c r="M12" s="68"/>
      <c r="N12" s="68"/>
    </row>
    <row r="13" spans="1:28" s="67" customFormat="1" ht="10" customHeight="1">
      <c r="A13" s="105">
        <v>2021</v>
      </c>
      <c r="B13" s="81">
        <v>1702258</v>
      </c>
      <c r="C13" s="81">
        <v>1671618</v>
      </c>
      <c r="E13" s="81">
        <v>2173327</v>
      </c>
      <c r="F13" s="81">
        <v>1200549</v>
      </c>
      <c r="G13" s="83">
        <v>3373876</v>
      </c>
      <c r="H13" s="68"/>
      <c r="I13" s="68"/>
      <c r="J13" s="68"/>
      <c r="K13" s="68"/>
      <c r="L13" s="68"/>
      <c r="M13" s="68"/>
      <c r="N13" s="68"/>
    </row>
    <row r="14" spans="1:28" s="67" customFormat="1" ht="10" customHeight="1">
      <c r="A14" s="105">
        <v>2022</v>
      </c>
      <c r="B14" s="81">
        <v>1816355</v>
      </c>
      <c r="C14" s="81">
        <v>1745185</v>
      </c>
      <c r="E14" s="81">
        <v>2341857</v>
      </c>
      <c r="F14" s="81">
        <v>1219683</v>
      </c>
      <c r="G14" s="83">
        <v>3561540</v>
      </c>
      <c r="H14" s="68"/>
      <c r="I14" s="68"/>
      <c r="J14" s="68"/>
      <c r="K14" s="68"/>
      <c r="L14" s="68"/>
      <c r="M14" s="68"/>
      <c r="N14" s="68"/>
    </row>
    <row r="15" spans="1:28" ht="3" customHeight="1"/>
    <row r="16" spans="1:28" ht="10" customHeight="1">
      <c r="A16" s="83"/>
      <c r="B16" s="474">
        <v>2023</v>
      </c>
      <c r="C16" s="474"/>
      <c r="D16" s="474"/>
      <c r="E16" s="474"/>
      <c r="F16" s="474"/>
      <c r="G16" s="474"/>
    </row>
    <row r="17" spans="1:14" ht="3" customHeight="1">
      <c r="A17" s="68"/>
      <c r="B17" s="57"/>
      <c r="C17" s="57"/>
      <c r="D17" s="57"/>
      <c r="E17" s="57"/>
      <c r="F17" s="57"/>
    </row>
    <row r="18" spans="1:14" ht="10" customHeight="1">
      <c r="A18" s="83"/>
      <c r="B18" s="440" t="s">
        <v>101</v>
      </c>
      <c r="C18" s="440"/>
      <c r="D18" s="440"/>
      <c r="E18" s="440"/>
      <c r="F18" s="440"/>
      <c r="G18" s="440"/>
    </row>
    <row r="19" spans="1:14" ht="3" customHeight="1">
      <c r="A19" s="68"/>
      <c r="B19" s="57"/>
      <c r="C19" s="57"/>
      <c r="D19" s="57"/>
      <c r="E19" s="57"/>
      <c r="F19" s="57"/>
    </row>
    <row r="20" spans="1:14" ht="9.75" customHeight="1">
      <c r="A20" s="75" t="s">
        <v>11</v>
      </c>
      <c r="B20" s="83">
        <v>132737</v>
      </c>
      <c r="C20" s="83">
        <v>131471</v>
      </c>
      <c r="D20" s="75"/>
      <c r="E20" s="81">
        <v>145069</v>
      </c>
      <c r="F20" s="81">
        <v>119139</v>
      </c>
      <c r="G20" s="83">
        <v>264208</v>
      </c>
    </row>
    <row r="21" spans="1:14" ht="10" customHeight="1">
      <c r="A21" s="76" t="s">
        <v>64</v>
      </c>
      <c r="B21" s="383">
        <v>2783</v>
      </c>
      <c r="C21" s="383">
        <v>2817</v>
      </c>
      <c r="D21" s="76"/>
      <c r="E21" s="81">
        <v>2498</v>
      </c>
      <c r="F21" s="81">
        <v>3102</v>
      </c>
      <c r="G21" s="83">
        <v>5600</v>
      </c>
    </row>
    <row r="22" spans="1:14" ht="10" customHeight="1">
      <c r="A22" s="75" t="s">
        <v>13</v>
      </c>
      <c r="B22" s="83">
        <v>62905</v>
      </c>
      <c r="C22" s="83">
        <v>60083</v>
      </c>
      <c r="D22" s="75"/>
      <c r="E22" s="81">
        <v>75252</v>
      </c>
      <c r="F22" s="81">
        <v>47736</v>
      </c>
      <c r="G22" s="83">
        <v>122988</v>
      </c>
    </row>
    <row r="23" spans="1:14" ht="10" customHeight="1">
      <c r="A23" s="75" t="s">
        <v>14</v>
      </c>
      <c r="B23" s="83">
        <v>480032</v>
      </c>
      <c r="C23" s="83">
        <v>484403</v>
      </c>
      <c r="D23" s="75"/>
      <c r="E23" s="81">
        <v>585201</v>
      </c>
      <c r="F23" s="81">
        <v>379234</v>
      </c>
      <c r="G23" s="83">
        <v>964435</v>
      </c>
    </row>
    <row r="24" spans="1:14" ht="10" customHeight="1">
      <c r="A24" s="76" t="s">
        <v>55</v>
      </c>
      <c r="B24" s="83">
        <v>34381</v>
      </c>
      <c r="C24" s="83">
        <v>32790</v>
      </c>
      <c r="D24" s="75"/>
      <c r="E24" s="81">
        <v>38495</v>
      </c>
      <c r="F24" s="81">
        <v>28676</v>
      </c>
      <c r="G24" s="83">
        <v>67171</v>
      </c>
    </row>
    <row r="25" spans="1:14" s="85" customFormat="1" ht="10" customHeight="1">
      <c r="A25" s="84" t="s">
        <v>15</v>
      </c>
      <c r="B25" s="339">
        <v>18377</v>
      </c>
      <c r="C25" s="339">
        <v>16551</v>
      </c>
      <c r="D25" s="84"/>
      <c r="E25" s="328">
        <v>19934</v>
      </c>
      <c r="F25" s="328">
        <v>14994</v>
      </c>
      <c r="G25" s="83">
        <v>34928</v>
      </c>
      <c r="H25" s="68"/>
      <c r="I25" s="68"/>
      <c r="J25" s="68"/>
      <c r="K25" s="68"/>
      <c r="L25" s="68"/>
      <c r="M25" s="68"/>
      <c r="N25" s="68"/>
    </row>
    <row r="26" spans="1:14" s="85" customFormat="1" ht="10" customHeight="1">
      <c r="A26" s="84" t="s">
        <v>16</v>
      </c>
      <c r="B26" s="339">
        <v>16004</v>
      </c>
      <c r="C26" s="339">
        <v>16239</v>
      </c>
      <c r="D26" s="84"/>
      <c r="E26" s="328">
        <v>18561</v>
      </c>
      <c r="F26" s="328">
        <v>13682</v>
      </c>
      <c r="G26" s="83">
        <v>32243</v>
      </c>
      <c r="H26" s="68"/>
      <c r="I26" s="68"/>
      <c r="J26" s="68"/>
      <c r="K26" s="68"/>
      <c r="L26" s="68"/>
      <c r="M26" s="68"/>
      <c r="N26" s="68"/>
    </row>
    <row r="27" spans="1:14" ht="10" customHeight="1">
      <c r="A27" s="75" t="s">
        <v>17</v>
      </c>
      <c r="B27" s="83">
        <v>175548</v>
      </c>
      <c r="C27" s="83">
        <v>179371</v>
      </c>
      <c r="D27" s="75"/>
      <c r="E27" s="81">
        <v>234133</v>
      </c>
      <c r="F27" s="81">
        <v>120786</v>
      </c>
      <c r="G27" s="83">
        <v>354919</v>
      </c>
    </row>
    <row r="28" spans="1:14" ht="10" customHeight="1">
      <c r="A28" s="75" t="s">
        <v>54</v>
      </c>
      <c r="B28" s="83">
        <v>39731</v>
      </c>
      <c r="C28" s="83">
        <v>41303</v>
      </c>
      <c r="D28" s="75"/>
      <c r="E28" s="81">
        <v>43750</v>
      </c>
      <c r="F28" s="81">
        <v>37284</v>
      </c>
      <c r="G28" s="83">
        <v>81034</v>
      </c>
    </row>
    <row r="29" spans="1:14" ht="10" customHeight="1">
      <c r="A29" s="75" t="s">
        <v>19</v>
      </c>
      <c r="B29" s="83">
        <v>202324</v>
      </c>
      <c r="C29" s="83">
        <v>211187</v>
      </c>
      <c r="D29" s="75"/>
      <c r="E29" s="81">
        <v>260737</v>
      </c>
      <c r="F29" s="81">
        <v>152774</v>
      </c>
      <c r="G29" s="83">
        <v>413511</v>
      </c>
    </row>
    <row r="30" spans="1:14" ht="10" customHeight="1">
      <c r="A30" s="75" t="s">
        <v>20</v>
      </c>
      <c r="B30" s="83">
        <v>155814</v>
      </c>
      <c r="C30" s="83">
        <v>151762</v>
      </c>
      <c r="D30" s="75"/>
      <c r="E30" s="81">
        <v>191575</v>
      </c>
      <c r="F30" s="81">
        <v>116001</v>
      </c>
      <c r="G30" s="83">
        <v>307576</v>
      </c>
    </row>
    <row r="31" spans="1:14" ht="10" customHeight="1">
      <c r="A31" s="75" t="s">
        <v>21</v>
      </c>
      <c r="B31" s="83">
        <v>26681</v>
      </c>
      <c r="C31" s="83">
        <v>29452</v>
      </c>
      <c r="D31" s="75"/>
      <c r="E31" s="81">
        <v>38194</v>
      </c>
      <c r="F31" s="81">
        <v>17939</v>
      </c>
      <c r="G31" s="83">
        <v>56133</v>
      </c>
    </row>
    <row r="32" spans="1:14" ht="10" customHeight="1">
      <c r="A32" s="75" t="s">
        <v>22</v>
      </c>
      <c r="B32" s="83">
        <v>48942</v>
      </c>
      <c r="C32" s="83">
        <v>49618</v>
      </c>
      <c r="D32" s="75"/>
      <c r="E32" s="81">
        <v>62488</v>
      </c>
      <c r="F32" s="81">
        <v>36072</v>
      </c>
      <c r="G32" s="83">
        <v>98560</v>
      </c>
    </row>
    <row r="33" spans="1:7" ht="10" customHeight="1">
      <c r="A33" s="75" t="s">
        <v>23</v>
      </c>
      <c r="B33" s="83">
        <v>213706</v>
      </c>
      <c r="C33" s="83">
        <v>207997</v>
      </c>
      <c r="D33" s="75"/>
      <c r="E33" s="81">
        <v>256858</v>
      </c>
      <c r="F33" s="81">
        <v>164845</v>
      </c>
      <c r="G33" s="83">
        <v>421703</v>
      </c>
    </row>
    <row r="34" spans="1:7" ht="10" customHeight="1">
      <c r="A34" s="75" t="s">
        <v>24</v>
      </c>
      <c r="B34" s="83">
        <v>29914</v>
      </c>
      <c r="C34" s="83">
        <v>30392</v>
      </c>
      <c r="D34" s="75"/>
      <c r="E34" s="81">
        <v>33669</v>
      </c>
      <c r="F34" s="81">
        <v>26637</v>
      </c>
      <c r="G34" s="83">
        <v>60306</v>
      </c>
    </row>
    <row r="35" spans="1:7" ht="10" customHeight="1">
      <c r="A35" s="75" t="s">
        <v>25</v>
      </c>
      <c r="B35" s="83">
        <v>4762</v>
      </c>
      <c r="C35" s="83">
        <v>3649</v>
      </c>
      <c r="D35" s="75"/>
      <c r="E35" s="81">
        <v>3678</v>
      </c>
      <c r="F35" s="81">
        <v>4733</v>
      </c>
      <c r="G35" s="83">
        <v>8411</v>
      </c>
    </row>
    <row r="36" spans="1:7" ht="10" customHeight="1">
      <c r="A36" s="75" t="s">
        <v>26</v>
      </c>
      <c r="B36" s="83">
        <v>94010</v>
      </c>
      <c r="C36" s="83">
        <v>97778</v>
      </c>
      <c r="D36" s="75"/>
      <c r="E36" s="81">
        <v>112220</v>
      </c>
      <c r="F36" s="81">
        <v>79568</v>
      </c>
      <c r="G36" s="83">
        <v>191788</v>
      </c>
    </row>
    <row r="37" spans="1:7" ht="10" customHeight="1">
      <c r="A37" s="75" t="s">
        <v>27</v>
      </c>
      <c r="B37" s="83">
        <v>51141</v>
      </c>
      <c r="C37" s="83">
        <v>44097</v>
      </c>
      <c r="D37" s="75"/>
      <c r="E37" s="81">
        <v>48271</v>
      </c>
      <c r="F37" s="81">
        <v>46967</v>
      </c>
      <c r="G37" s="83">
        <v>95238</v>
      </c>
    </row>
    <row r="38" spans="1:7" ht="10" customHeight="1">
      <c r="A38" s="75" t="s">
        <v>28</v>
      </c>
      <c r="B38" s="83">
        <v>7720</v>
      </c>
      <c r="C38" s="83">
        <v>6405</v>
      </c>
      <c r="D38" s="75"/>
      <c r="E38" s="81">
        <v>5913</v>
      </c>
      <c r="F38" s="81">
        <v>8212</v>
      </c>
      <c r="G38" s="83">
        <v>14125</v>
      </c>
    </row>
    <row r="39" spans="1:7" ht="10" customHeight="1">
      <c r="A39" s="75" t="s">
        <v>29</v>
      </c>
      <c r="B39" s="83">
        <v>25810</v>
      </c>
      <c r="C39" s="83">
        <v>25440</v>
      </c>
      <c r="D39" s="75"/>
      <c r="E39" s="81">
        <v>26308</v>
      </c>
      <c r="F39" s="81">
        <v>24942</v>
      </c>
      <c r="G39" s="83">
        <v>51250</v>
      </c>
    </row>
    <row r="40" spans="1:7" ht="10" customHeight="1">
      <c r="A40" s="75" t="s">
        <v>30</v>
      </c>
      <c r="B40" s="83">
        <v>67365</v>
      </c>
      <c r="C40" s="83">
        <v>52008</v>
      </c>
      <c r="D40" s="75"/>
      <c r="E40" s="81">
        <v>60046</v>
      </c>
      <c r="F40" s="81">
        <v>59327</v>
      </c>
      <c r="G40" s="83">
        <v>119373</v>
      </c>
    </row>
    <row r="41" spans="1:7" ht="10" customHeight="1">
      <c r="A41" s="75" t="s">
        <v>31</v>
      </c>
      <c r="B41" s="83">
        <v>14681</v>
      </c>
      <c r="C41" s="83">
        <v>14696</v>
      </c>
      <c r="D41" s="75"/>
      <c r="E41" s="81">
        <v>16551</v>
      </c>
      <c r="F41" s="81">
        <v>12826</v>
      </c>
      <c r="G41" s="83">
        <v>29377</v>
      </c>
    </row>
    <row r="42" spans="1:7" ht="10" customHeight="1">
      <c r="A42" s="144" t="s">
        <v>32</v>
      </c>
      <c r="B42" s="88">
        <v>678457</v>
      </c>
      <c r="C42" s="88">
        <v>678774</v>
      </c>
      <c r="D42" s="144"/>
      <c r="E42" s="88">
        <v>808020</v>
      </c>
      <c r="F42" s="88">
        <v>549211</v>
      </c>
      <c r="G42" s="343">
        <v>1357231</v>
      </c>
    </row>
    <row r="43" spans="1:7" ht="10" customHeight="1">
      <c r="A43" s="144" t="s">
        <v>33</v>
      </c>
      <c r="B43" s="88">
        <v>451984</v>
      </c>
      <c r="C43" s="88">
        <v>464651</v>
      </c>
      <c r="D43" s="144"/>
      <c r="E43" s="88">
        <v>577115</v>
      </c>
      <c r="F43" s="88">
        <v>339520</v>
      </c>
      <c r="G43" s="343">
        <v>916635</v>
      </c>
    </row>
    <row r="44" spans="1:7" ht="10" customHeight="1">
      <c r="A44" s="144" t="s">
        <v>34</v>
      </c>
      <c r="B44" s="88">
        <v>445143</v>
      </c>
      <c r="C44" s="88">
        <v>438829</v>
      </c>
      <c r="D44" s="144"/>
      <c r="E44" s="88">
        <v>549115</v>
      </c>
      <c r="F44" s="88">
        <v>334857</v>
      </c>
      <c r="G44" s="343">
        <v>883972</v>
      </c>
    </row>
    <row r="45" spans="1:7" ht="10" customHeight="1">
      <c r="A45" s="144" t="s">
        <v>35</v>
      </c>
      <c r="B45" s="88">
        <v>213357</v>
      </c>
      <c r="C45" s="88">
        <v>207761</v>
      </c>
      <c r="D45" s="144"/>
      <c r="E45" s="88">
        <v>230059</v>
      </c>
      <c r="F45" s="88">
        <v>191059</v>
      </c>
      <c r="G45" s="343">
        <v>421118</v>
      </c>
    </row>
    <row r="46" spans="1:7" ht="10" customHeight="1">
      <c r="A46" s="144" t="s">
        <v>36</v>
      </c>
      <c r="B46" s="88">
        <v>82046</v>
      </c>
      <c r="C46" s="88">
        <v>66704</v>
      </c>
      <c r="D46" s="144"/>
      <c r="E46" s="88">
        <v>76597</v>
      </c>
      <c r="F46" s="88">
        <v>72153</v>
      </c>
      <c r="G46" s="343">
        <v>148750</v>
      </c>
    </row>
    <row r="47" spans="1:7" ht="10" customHeight="1">
      <c r="A47" s="144" t="s">
        <v>37</v>
      </c>
      <c r="B47" s="88">
        <v>1870987</v>
      </c>
      <c r="C47" s="88">
        <v>1856719</v>
      </c>
      <c r="E47" s="88">
        <v>2240906</v>
      </c>
      <c r="F47" s="88">
        <v>1486800</v>
      </c>
      <c r="G47" s="343">
        <v>3727706</v>
      </c>
    </row>
    <row r="48" spans="1:7" ht="3" customHeight="1">
      <c r="A48" s="184"/>
      <c r="B48" s="184"/>
      <c r="C48" s="184"/>
      <c r="D48" s="184"/>
      <c r="E48" s="184"/>
      <c r="F48" s="184"/>
    </row>
    <row r="49" spans="1:7" ht="10" customHeight="1">
      <c r="A49" s="75"/>
      <c r="B49" s="459" t="s">
        <v>280</v>
      </c>
      <c r="C49" s="459"/>
      <c r="D49" s="459"/>
      <c r="E49" s="459"/>
      <c r="F49" s="459"/>
      <c r="G49" s="459"/>
    </row>
    <row r="50" spans="1:7" ht="3" customHeight="1">
      <c r="A50" s="68"/>
      <c r="B50" s="68"/>
      <c r="C50" s="68"/>
      <c r="D50" s="68"/>
      <c r="E50" s="68"/>
      <c r="F50" s="68"/>
    </row>
    <row r="51" spans="1:7" ht="9.75" customHeight="1">
      <c r="A51" s="75" t="s">
        <v>100</v>
      </c>
      <c r="B51" s="385">
        <v>429727</v>
      </c>
      <c r="C51" s="385">
        <v>685507</v>
      </c>
      <c r="D51" s="385"/>
      <c r="E51" s="385">
        <v>689761</v>
      </c>
      <c r="F51" s="385">
        <v>425473</v>
      </c>
      <c r="G51" s="83">
        <v>1115234</v>
      </c>
    </row>
    <row r="52" spans="1:7" ht="10" customHeight="1">
      <c r="A52" s="75" t="s">
        <v>259</v>
      </c>
      <c r="B52" s="385">
        <v>395513</v>
      </c>
      <c r="C52" s="385">
        <v>281212</v>
      </c>
      <c r="D52" s="385"/>
      <c r="E52" s="385">
        <v>455470</v>
      </c>
      <c r="F52" s="385">
        <v>221255</v>
      </c>
      <c r="G52" s="83">
        <v>676725</v>
      </c>
    </row>
    <row r="53" spans="1:7" ht="10" customHeight="1">
      <c r="A53" s="75" t="s">
        <v>260</v>
      </c>
      <c r="B53" s="385">
        <v>233447</v>
      </c>
      <c r="C53" s="385">
        <v>110358</v>
      </c>
      <c r="D53" s="385"/>
      <c r="E53" s="385">
        <v>163005</v>
      </c>
      <c r="F53" s="385">
        <v>180800</v>
      </c>
      <c r="G53" s="83">
        <v>343805</v>
      </c>
    </row>
    <row r="54" spans="1:7" ht="10" customHeight="1">
      <c r="A54" s="75" t="s">
        <v>261</v>
      </c>
      <c r="B54" s="385">
        <v>17890</v>
      </c>
      <c r="C54" s="385">
        <v>18049</v>
      </c>
      <c r="D54" s="385"/>
      <c r="E54" s="385">
        <v>15904</v>
      </c>
      <c r="F54" s="385">
        <v>20035</v>
      </c>
      <c r="G54" s="83">
        <v>35939</v>
      </c>
    </row>
    <row r="55" spans="1:7" ht="10" customHeight="1">
      <c r="A55" s="75" t="s">
        <v>262</v>
      </c>
      <c r="B55" s="385">
        <v>12479</v>
      </c>
      <c r="C55" s="385">
        <v>11236</v>
      </c>
      <c r="D55" s="385"/>
      <c r="E55" s="385">
        <v>11879</v>
      </c>
      <c r="F55" s="385">
        <v>11836</v>
      </c>
      <c r="G55" s="83">
        <v>23715</v>
      </c>
    </row>
    <row r="56" spans="1:7" ht="10" customHeight="1">
      <c r="A56" s="75" t="s">
        <v>263</v>
      </c>
      <c r="B56" s="385">
        <v>30069</v>
      </c>
      <c r="C56" s="385">
        <v>43132</v>
      </c>
      <c r="D56" s="385"/>
      <c r="E56" s="385">
        <v>26283</v>
      </c>
      <c r="F56" s="385">
        <v>46918</v>
      </c>
      <c r="G56" s="83">
        <v>73201</v>
      </c>
    </row>
    <row r="57" spans="1:7" ht="10" customHeight="1">
      <c r="A57" s="75" t="s">
        <v>264</v>
      </c>
      <c r="B57" s="385">
        <v>386264</v>
      </c>
      <c r="C57" s="385">
        <v>207742</v>
      </c>
      <c r="D57" s="385"/>
      <c r="E57" s="385">
        <v>325723</v>
      </c>
      <c r="F57" s="385">
        <v>268283</v>
      </c>
      <c r="G57" s="83">
        <v>594006</v>
      </c>
    </row>
    <row r="58" spans="1:7" ht="10" customHeight="1">
      <c r="A58" s="234" t="s">
        <v>265</v>
      </c>
      <c r="B58" s="385">
        <v>213188</v>
      </c>
      <c r="C58" s="385">
        <v>252920</v>
      </c>
      <c r="D58" s="385"/>
      <c r="E58" s="385">
        <v>310612</v>
      </c>
      <c r="F58" s="385">
        <v>155496</v>
      </c>
      <c r="G58" s="83">
        <v>466108</v>
      </c>
    </row>
    <row r="59" spans="1:7" ht="10" customHeight="1">
      <c r="A59" s="234" t="s">
        <v>266</v>
      </c>
      <c r="B59" s="385">
        <v>15202</v>
      </c>
      <c r="C59" s="385">
        <v>23411</v>
      </c>
      <c r="D59" s="385"/>
      <c r="E59" s="385">
        <v>10388</v>
      </c>
      <c r="F59" s="385">
        <v>28225</v>
      </c>
      <c r="G59" s="83">
        <v>38613</v>
      </c>
    </row>
    <row r="60" spans="1:7" ht="10" customHeight="1">
      <c r="A60" s="234" t="s">
        <v>267</v>
      </c>
      <c r="B60" s="385">
        <v>135847</v>
      </c>
      <c r="C60" s="385">
        <v>221348</v>
      </c>
      <c r="D60" s="385"/>
      <c r="E60" s="385">
        <v>230495</v>
      </c>
      <c r="F60" s="385">
        <v>126700</v>
      </c>
      <c r="G60" s="83">
        <v>357195</v>
      </c>
    </row>
    <row r="61" spans="1:7" ht="10" customHeight="1">
      <c r="A61" s="234" t="s">
        <v>268</v>
      </c>
      <c r="B61" s="385">
        <v>1361</v>
      </c>
      <c r="C61" s="385">
        <v>1804</v>
      </c>
      <c r="D61" s="385"/>
      <c r="E61" s="385">
        <v>1386</v>
      </c>
      <c r="F61" s="385">
        <v>1779</v>
      </c>
      <c r="G61" s="83">
        <v>3165</v>
      </c>
    </row>
    <row r="62" spans="1:7" ht="10" customHeight="1">
      <c r="A62" s="115" t="s">
        <v>9</v>
      </c>
      <c r="B62" s="386">
        <v>1870987</v>
      </c>
      <c r="C62" s="386">
        <v>1856719</v>
      </c>
      <c r="D62" s="386"/>
      <c r="E62" s="386">
        <v>2240906</v>
      </c>
      <c r="F62" s="386">
        <v>1486800</v>
      </c>
      <c r="G62" s="386">
        <v>3727706</v>
      </c>
    </row>
    <row r="63" spans="1:7" ht="3" customHeight="1">
      <c r="A63" s="184"/>
      <c r="B63" s="184"/>
      <c r="C63" s="184"/>
      <c r="D63" s="184"/>
      <c r="E63" s="184"/>
      <c r="F63" s="184"/>
    </row>
    <row r="64" spans="1:7" ht="9" customHeight="1">
      <c r="A64" s="75"/>
      <c r="B64" s="459" t="s">
        <v>269</v>
      </c>
      <c r="C64" s="459"/>
      <c r="D64" s="459"/>
      <c r="E64" s="459"/>
      <c r="F64" s="459"/>
      <c r="G64" s="459"/>
    </row>
    <row r="65" spans="1:7" ht="3" customHeight="1">
      <c r="A65" s="68"/>
      <c r="B65" s="68"/>
      <c r="C65" s="68"/>
      <c r="D65" s="68"/>
      <c r="E65" s="68"/>
      <c r="F65" s="68"/>
    </row>
    <row r="66" spans="1:7" ht="10" customHeight="1">
      <c r="A66" s="234" t="s">
        <v>270</v>
      </c>
      <c r="B66" s="83">
        <v>400965</v>
      </c>
      <c r="C66" s="83">
        <v>366844</v>
      </c>
      <c r="D66" s="304"/>
      <c r="E66" s="83">
        <v>408080</v>
      </c>
      <c r="F66" s="83">
        <v>359729</v>
      </c>
      <c r="G66" s="83">
        <v>767809</v>
      </c>
    </row>
    <row r="67" spans="1:7" ht="10" customHeight="1">
      <c r="A67" s="234" t="s">
        <v>271</v>
      </c>
      <c r="B67" s="83">
        <v>173766</v>
      </c>
      <c r="C67" s="83">
        <v>122434</v>
      </c>
      <c r="D67" s="304"/>
      <c r="E67" s="83">
        <v>125688</v>
      </c>
      <c r="F67" s="83">
        <v>170512</v>
      </c>
      <c r="G67" s="83">
        <v>296200</v>
      </c>
    </row>
    <row r="68" spans="1:7" ht="10" customHeight="1">
      <c r="A68" s="234" t="s">
        <v>42</v>
      </c>
      <c r="B68" s="83">
        <v>177447</v>
      </c>
      <c r="C68" s="83">
        <v>141180</v>
      </c>
      <c r="D68" s="304"/>
      <c r="E68" s="83">
        <v>137504</v>
      </c>
      <c r="F68" s="83">
        <v>181123</v>
      </c>
      <c r="G68" s="83">
        <v>318627</v>
      </c>
    </row>
    <row r="69" spans="1:7" ht="10" customHeight="1">
      <c r="A69" s="234" t="s">
        <v>41</v>
      </c>
      <c r="B69" s="83">
        <v>191346</v>
      </c>
      <c r="C69" s="83">
        <v>174702</v>
      </c>
      <c r="D69" s="304"/>
      <c r="E69" s="83">
        <v>186576</v>
      </c>
      <c r="F69" s="83">
        <v>179472</v>
      </c>
      <c r="G69" s="83">
        <v>366048</v>
      </c>
    </row>
    <row r="70" spans="1:7" ht="10" customHeight="1">
      <c r="A70" s="234" t="s">
        <v>40</v>
      </c>
      <c r="B70" s="83">
        <v>206189</v>
      </c>
      <c r="C70" s="83">
        <v>192261</v>
      </c>
      <c r="D70" s="304"/>
      <c r="E70" s="83">
        <v>238764</v>
      </c>
      <c r="F70" s="83">
        <v>159686</v>
      </c>
      <c r="G70" s="83">
        <v>398450</v>
      </c>
    </row>
    <row r="71" spans="1:7" ht="10" customHeight="1">
      <c r="A71" s="234" t="s">
        <v>39</v>
      </c>
      <c r="B71" s="83">
        <v>200131</v>
      </c>
      <c r="C71" s="83">
        <v>181828</v>
      </c>
      <c r="D71" s="304"/>
      <c r="E71" s="83">
        <v>256567</v>
      </c>
      <c r="F71" s="83">
        <v>125392</v>
      </c>
      <c r="G71" s="83">
        <v>381959</v>
      </c>
    </row>
    <row r="72" spans="1:7" ht="10" customHeight="1">
      <c r="A72" s="234" t="s">
        <v>38</v>
      </c>
      <c r="B72" s="83">
        <v>162476</v>
      </c>
      <c r="C72" s="83">
        <v>161968</v>
      </c>
      <c r="D72" s="304"/>
      <c r="E72" s="83">
        <v>231113</v>
      </c>
      <c r="F72" s="83">
        <v>93331</v>
      </c>
      <c r="G72" s="83">
        <v>324444</v>
      </c>
    </row>
    <row r="73" spans="1:7" ht="10" customHeight="1">
      <c r="A73" s="234" t="s">
        <v>49</v>
      </c>
      <c r="B73" s="83">
        <v>126298</v>
      </c>
      <c r="C73" s="83">
        <v>139454</v>
      </c>
      <c r="D73" s="304"/>
      <c r="E73" s="83">
        <v>194516</v>
      </c>
      <c r="F73" s="83">
        <v>71236</v>
      </c>
      <c r="G73" s="83">
        <v>265752</v>
      </c>
    </row>
    <row r="74" spans="1:7" ht="10" customHeight="1">
      <c r="A74" s="234" t="s">
        <v>47</v>
      </c>
      <c r="B74" s="83">
        <v>91002</v>
      </c>
      <c r="C74" s="83">
        <v>116671</v>
      </c>
      <c r="D74" s="304"/>
      <c r="E74" s="83">
        <v>154958</v>
      </c>
      <c r="F74" s="83">
        <v>52715</v>
      </c>
      <c r="G74" s="83">
        <v>207673</v>
      </c>
    </row>
    <row r="75" spans="1:7" ht="10" customHeight="1">
      <c r="A75" s="234" t="s">
        <v>272</v>
      </c>
      <c r="B75" s="83">
        <v>141367</v>
      </c>
      <c r="C75" s="83">
        <v>259377</v>
      </c>
      <c r="D75" s="304"/>
      <c r="E75" s="83">
        <v>307140</v>
      </c>
      <c r="F75" s="83">
        <v>93604</v>
      </c>
      <c r="G75" s="83">
        <v>400744</v>
      </c>
    </row>
    <row r="76" spans="1:7" ht="10" customHeight="1">
      <c r="A76" s="115" t="s">
        <v>9</v>
      </c>
      <c r="B76" s="343">
        <v>1870987</v>
      </c>
      <c r="C76" s="343">
        <v>1856719</v>
      </c>
      <c r="D76" s="115"/>
      <c r="E76" s="343">
        <v>2240906</v>
      </c>
      <c r="F76" s="343">
        <v>1486800</v>
      </c>
      <c r="G76" s="343">
        <v>3727706</v>
      </c>
    </row>
    <row r="77" spans="1:7" ht="3" customHeight="1">
      <c r="A77" s="135"/>
      <c r="B77" s="135"/>
      <c r="C77" s="135"/>
      <c r="D77" s="135"/>
      <c r="E77" s="136"/>
      <c r="F77" s="136"/>
      <c r="G77" s="72"/>
    </row>
    <row r="78" spans="1:7" ht="3" customHeight="1">
      <c r="A78" s="68"/>
      <c r="B78" s="68"/>
      <c r="C78" s="68"/>
      <c r="D78" s="68"/>
      <c r="E78" s="57"/>
      <c r="F78" s="57"/>
    </row>
    <row r="79" spans="1:7" s="75" customFormat="1" ht="9.75" customHeight="1">
      <c r="A79" s="455" t="s">
        <v>273</v>
      </c>
      <c r="B79" s="455"/>
      <c r="C79" s="455"/>
      <c r="D79" s="455"/>
      <c r="E79" s="455"/>
      <c r="F79" s="455"/>
      <c r="G79" s="455"/>
    </row>
    <row r="80" spans="1:7" ht="9.75" customHeight="1">
      <c r="A80" s="68"/>
      <c r="B80" s="68"/>
      <c r="C80" s="68"/>
      <c r="D80" s="68"/>
      <c r="E80" s="68"/>
      <c r="F80" s="128"/>
    </row>
    <row r="81" spans="1:7" ht="9" customHeight="1">
      <c r="A81" s="99"/>
      <c r="B81" s="60"/>
      <c r="C81" s="60"/>
      <c r="D81" s="60"/>
      <c r="E81" s="60"/>
      <c r="F81" s="60"/>
      <c r="G81" s="60"/>
    </row>
    <row r="82" spans="1:7" ht="9" customHeight="1">
      <c r="A82" s="99"/>
      <c r="B82" s="261"/>
      <c r="C82" s="261"/>
      <c r="D82" s="261"/>
      <c r="E82" s="261"/>
      <c r="F82" s="261"/>
      <c r="G82" s="261"/>
    </row>
    <row r="83" spans="1:7" ht="9">
      <c r="A83" s="68"/>
      <c r="B83" s="57"/>
      <c r="C83" s="57"/>
      <c r="D83" s="57"/>
      <c r="E83" s="57"/>
      <c r="F83" s="57"/>
      <c r="G83" s="57"/>
    </row>
    <row r="84" spans="1:7" ht="9">
      <c r="A84" s="68"/>
      <c r="B84" s="57"/>
      <c r="C84" s="57"/>
      <c r="D84" s="57"/>
      <c r="E84" s="57"/>
      <c r="F84" s="57"/>
      <c r="G84" s="57"/>
    </row>
    <row r="85" spans="1:7" ht="9">
      <c r="A85" s="68"/>
      <c r="B85" s="57"/>
      <c r="C85" s="57"/>
      <c r="D85" s="57"/>
      <c r="E85" s="57"/>
      <c r="F85" s="57"/>
      <c r="G85" s="57"/>
    </row>
    <row r="86" spans="1:7" ht="9">
      <c r="A86" s="68"/>
      <c r="B86" s="57"/>
      <c r="C86" s="57"/>
      <c r="D86" s="57"/>
      <c r="E86" s="57"/>
      <c r="F86" s="57"/>
      <c r="G86" s="57"/>
    </row>
    <row r="87" spans="1:7" ht="9">
      <c r="A87" s="68"/>
      <c r="B87" s="68"/>
      <c r="C87" s="68"/>
      <c r="D87" s="68"/>
      <c r="E87" s="68"/>
      <c r="F87" s="68"/>
    </row>
    <row r="88" spans="1:7" ht="9">
      <c r="A88" s="68"/>
      <c r="B88" s="260"/>
      <c r="C88" s="260"/>
      <c r="D88" s="260"/>
      <c r="E88" s="260"/>
      <c r="F88" s="260"/>
      <c r="G88" s="260"/>
    </row>
    <row r="89" spans="1:7" ht="9">
      <c r="A89" s="68"/>
      <c r="B89" s="260"/>
      <c r="C89" s="260"/>
      <c r="D89" s="260"/>
      <c r="E89" s="260"/>
      <c r="F89" s="260"/>
      <c r="G89" s="260"/>
    </row>
    <row r="90" spans="1:7" ht="9">
      <c r="A90" s="68"/>
      <c r="B90" s="260"/>
      <c r="C90" s="260"/>
      <c r="D90" s="260"/>
      <c r="E90" s="260"/>
      <c r="F90" s="260"/>
      <c r="G90" s="260"/>
    </row>
    <row r="91" spans="1:7" ht="9">
      <c r="A91" s="68"/>
      <c r="B91" s="260"/>
      <c r="C91" s="260"/>
      <c r="D91" s="260"/>
      <c r="E91" s="260"/>
      <c r="F91" s="260"/>
      <c r="G91" s="260"/>
    </row>
    <row r="92" spans="1:7" ht="9">
      <c r="A92" s="68"/>
      <c r="B92" s="260"/>
      <c r="C92" s="260"/>
      <c r="D92" s="260"/>
      <c r="E92" s="260"/>
      <c r="F92" s="260"/>
      <c r="G92" s="260"/>
    </row>
    <row r="93" spans="1:7" ht="9">
      <c r="A93" s="68"/>
      <c r="B93" s="260"/>
      <c r="C93" s="260"/>
      <c r="D93" s="260"/>
      <c r="E93" s="260"/>
      <c r="F93" s="260"/>
      <c r="G93" s="260"/>
    </row>
    <row r="94" spans="1:7" ht="9">
      <c r="A94" s="68"/>
      <c r="B94" s="68"/>
      <c r="C94" s="68"/>
      <c r="D94" s="68"/>
      <c r="E94" s="68"/>
      <c r="F94" s="68"/>
    </row>
    <row r="95" spans="1:7" ht="9">
      <c r="A95" s="68"/>
      <c r="B95" s="68"/>
      <c r="C95" s="68"/>
      <c r="D95" s="68"/>
      <c r="E95" s="68"/>
      <c r="F95" s="68"/>
    </row>
    <row r="96" spans="1:7" ht="9">
      <c r="A96" s="68"/>
      <c r="B96" s="68"/>
      <c r="C96" s="68"/>
      <c r="D96" s="68"/>
      <c r="E96" s="68"/>
      <c r="F96" s="68"/>
    </row>
    <row r="97" spans="1:6" ht="9">
      <c r="A97" s="68"/>
      <c r="B97" s="68"/>
      <c r="C97" s="68"/>
      <c r="D97" s="68"/>
      <c r="E97" s="68"/>
      <c r="F97" s="68"/>
    </row>
    <row r="98" spans="1:6" ht="9">
      <c r="A98" s="68"/>
      <c r="B98" s="68"/>
      <c r="C98" s="68"/>
      <c r="D98" s="68"/>
      <c r="E98" s="68"/>
      <c r="F98" s="68"/>
    </row>
    <row r="99" spans="1:6" ht="9">
      <c r="A99" s="68"/>
      <c r="B99" s="68"/>
      <c r="C99" s="68"/>
      <c r="D99" s="68"/>
      <c r="E99" s="68"/>
      <c r="F99" s="68"/>
    </row>
    <row r="100" spans="1:6" ht="9">
      <c r="A100" s="68"/>
      <c r="B100" s="68"/>
      <c r="C100" s="68"/>
      <c r="D100" s="68"/>
      <c r="E100" s="68"/>
      <c r="F100" s="68"/>
    </row>
    <row r="101" spans="1:6" ht="9">
      <c r="A101" s="68"/>
      <c r="B101" s="68"/>
      <c r="C101" s="68"/>
      <c r="D101" s="68"/>
      <c r="E101" s="68"/>
      <c r="F101" s="68"/>
    </row>
    <row r="102" spans="1:6" ht="9">
      <c r="A102" s="68"/>
      <c r="B102" s="68"/>
      <c r="C102" s="68"/>
      <c r="D102" s="68"/>
      <c r="E102" s="68"/>
      <c r="F102" s="68"/>
    </row>
    <row r="103" spans="1:6" ht="9">
      <c r="A103" s="68"/>
      <c r="B103" s="68"/>
      <c r="C103" s="68"/>
      <c r="D103" s="68"/>
      <c r="E103" s="68"/>
      <c r="F103" s="68"/>
    </row>
    <row r="104" spans="1:6" ht="9">
      <c r="A104" s="68"/>
      <c r="B104" s="68"/>
      <c r="C104" s="68"/>
      <c r="D104" s="68"/>
      <c r="E104" s="68"/>
      <c r="F104" s="68"/>
    </row>
    <row r="105" spans="1:6" ht="9">
      <c r="A105" s="68"/>
      <c r="B105" s="68"/>
      <c r="C105" s="68"/>
      <c r="D105" s="68"/>
      <c r="E105" s="68"/>
      <c r="F105" s="68"/>
    </row>
    <row r="106" spans="1:6" ht="9">
      <c r="A106" s="68"/>
      <c r="B106" s="68"/>
      <c r="C106" s="68"/>
      <c r="D106" s="68"/>
      <c r="E106" s="68"/>
      <c r="F106" s="68"/>
    </row>
    <row r="107" spans="1:6" ht="9">
      <c r="A107" s="68"/>
      <c r="B107" s="68"/>
      <c r="C107" s="68"/>
      <c r="D107" s="68"/>
      <c r="E107" s="68"/>
      <c r="F107" s="68"/>
    </row>
    <row r="108" spans="1:6" ht="9">
      <c r="A108" s="68"/>
      <c r="B108" s="68"/>
      <c r="C108" s="68"/>
      <c r="D108" s="68"/>
      <c r="E108" s="68"/>
      <c r="F108" s="68"/>
    </row>
    <row r="109" spans="1:6" ht="9">
      <c r="A109" s="68"/>
      <c r="B109" s="68"/>
      <c r="C109" s="68"/>
      <c r="D109" s="68"/>
      <c r="E109" s="68"/>
      <c r="F109" s="68"/>
    </row>
    <row r="110" spans="1:6" ht="9">
      <c r="A110" s="68"/>
      <c r="B110" s="68"/>
      <c r="C110" s="68"/>
      <c r="D110" s="68"/>
      <c r="E110" s="68"/>
      <c r="F110" s="68"/>
    </row>
    <row r="111" spans="1:6" ht="9">
      <c r="A111" s="68"/>
      <c r="B111" s="68"/>
      <c r="C111" s="68"/>
      <c r="D111" s="68"/>
      <c r="E111" s="68"/>
      <c r="F111" s="68"/>
    </row>
    <row r="112" spans="1:6" ht="9">
      <c r="A112" s="68"/>
      <c r="B112" s="68"/>
      <c r="C112" s="68"/>
      <c r="D112" s="68"/>
      <c r="E112" s="68"/>
      <c r="F112" s="68"/>
    </row>
    <row r="113" spans="1:6" ht="9">
      <c r="A113" s="68"/>
      <c r="B113" s="68"/>
      <c r="C113" s="68"/>
      <c r="D113" s="68"/>
      <c r="E113" s="68"/>
      <c r="F113" s="68"/>
    </row>
    <row r="114" spans="1:6" ht="9">
      <c r="A114" s="68"/>
      <c r="B114" s="68"/>
      <c r="C114" s="68"/>
      <c r="D114" s="68"/>
      <c r="E114" s="68"/>
      <c r="F114" s="68"/>
    </row>
    <row r="115" spans="1:6" ht="9">
      <c r="A115" s="68"/>
      <c r="B115" s="68"/>
      <c r="C115" s="68"/>
      <c r="D115" s="68"/>
      <c r="E115" s="68"/>
      <c r="F115" s="68"/>
    </row>
    <row r="116" spans="1:6" ht="9">
      <c r="A116" s="68"/>
      <c r="B116" s="68"/>
      <c r="C116" s="68"/>
      <c r="D116" s="68"/>
      <c r="E116" s="68"/>
      <c r="F116" s="68"/>
    </row>
    <row r="117" spans="1:6" ht="9">
      <c r="A117" s="68"/>
      <c r="B117" s="68"/>
      <c r="C117" s="68"/>
      <c r="D117" s="68"/>
      <c r="E117" s="68"/>
      <c r="F117" s="68"/>
    </row>
    <row r="118" spans="1:6" ht="9">
      <c r="A118" s="68"/>
      <c r="B118" s="68"/>
      <c r="C118" s="68"/>
      <c r="D118" s="68"/>
      <c r="E118" s="68"/>
      <c r="F118" s="68"/>
    </row>
    <row r="119" spans="1:6" ht="9">
      <c r="A119" s="68"/>
      <c r="B119" s="68"/>
      <c r="C119" s="68"/>
      <c r="D119" s="68"/>
      <c r="E119" s="68"/>
      <c r="F119" s="68"/>
    </row>
    <row r="120" spans="1:6" ht="9">
      <c r="A120" s="68"/>
      <c r="B120" s="68"/>
      <c r="C120" s="68"/>
      <c r="D120" s="68"/>
      <c r="E120" s="68"/>
      <c r="F120" s="68"/>
    </row>
    <row r="121" spans="1:6" ht="9">
      <c r="A121" s="68"/>
      <c r="B121" s="68"/>
      <c r="C121" s="68"/>
      <c r="D121" s="68"/>
      <c r="E121" s="68"/>
      <c r="F121" s="68"/>
    </row>
    <row r="122" spans="1:6" ht="9">
      <c r="A122" s="68"/>
      <c r="B122" s="68"/>
      <c r="C122" s="68"/>
      <c r="D122" s="68"/>
      <c r="E122" s="68"/>
      <c r="F122" s="68"/>
    </row>
    <row r="123" spans="1:6" ht="9">
      <c r="A123" s="68"/>
      <c r="B123" s="68"/>
      <c r="C123" s="68"/>
      <c r="D123" s="68"/>
      <c r="E123" s="68"/>
      <c r="F123" s="68"/>
    </row>
    <row r="124" spans="1:6" ht="9">
      <c r="A124" s="68"/>
      <c r="B124" s="68"/>
      <c r="C124" s="68"/>
      <c r="D124" s="68"/>
      <c r="E124" s="68"/>
      <c r="F124" s="68"/>
    </row>
    <row r="125" spans="1:6" ht="9">
      <c r="A125" s="68"/>
      <c r="B125" s="68"/>
      <c r="C125" s="68"/>
      <c r="D125" s="68"/>
      <c r="E125" s="68"/>
      <c r="F125" s="68"/>
    </row>
    <row r="126" spans="1:6" ht="9">
      <c r="A126" s="68"/>
      <c r="B126" s="68"/>
      <c r="C126" s="68"/>
      <c r="D126" s="68"/>
      <c r="E126" s="68"/>
      <c r="F126" s="68"/>
    </row>
    <row r="127" spans="1:6" ht="9">
      <c r="A127" s="68"/>
      <c r="B127" s="68"/>
      <c r="C127" s="68"/>
      <c r="D127" s="68"/>
      <c r="E127" s="68"/>
      <c r="F127" s="68"/>
    </row>
    <row r="128" spans="1:6" ht="9">
      <c r="A128" s="68"/>
      <c r="B128" s="68"/>
      <c r="C128" s="68"/>
      <c r="D128" s="68"/>
      <c r="E128" s="68"/>
      <c r="F128" s="68"/>
    </row>
    <row r="129" spans="1:6" ht="9">
      <c r="A129" s="68"/>
      <c r="B129" s="68"/>
      <c r="C129" s="68"/>
      <c r="D129" s="68"/>
      <c r="E129" s="68"/>
      <c r="F129" s="68"/>
    </row>
    <row r="130" spans="1:6" ht="9">
      <c r="A130" s="68"/>
      <c r="B130" s="68"/>
      <c r="C130" s="68"/>
      <c r="D130" s="68"/>
      <c r="E130" s="68"/>
      <c r="F130" s="68"/>
    </row>
    <row r="131" spans="1:6" ht="9">
      <c r="A131" s="68"/>
      <c r="B131" s="68"/>
      <c r="C131" s="68"/>
      <c r="D131" s="68"/>
      <c r="E131" s="68"/>
      <c r="F131" s="68"/>
    </row>
    <row r="132" spans="1:6" ht="9">
      <c r="A132" s="68"/>
      <c r="B132" s="68"/>
      <c r="C132" s="68"/>
      <c r="D132" s="68"/>
      <c r="E132" s="68"/>
      <c r="F132" s="68"/>
    </row>
    <row r="133" spans="1:6" ht="9">
      <c r="A133" s="68"/>
      <c r="B133" s="68"/>
      <c r="C133" s="68"/>
      <c r="D133" s="68"/>
      <c r="E133" s="68"/>
      <c r="F133" s="68"/>
    </row>
    <row r="134" spans="1:6" ht="9">
      <c r="A134" s="68"/>
      <c r="B134" s="68"/>
      <c r="C134" s="68"/>
      <c r="D134" s="68"/>
      <c r="E134" s="68"/>
      <c r="F134" s="68"/>
    </row>
    <row r="135" spans="1:6" ht="9">
      <c r="A135" s="68"/>
      <c r="B135" s="68"/>
      <c r="C135" s="68"/>
      <c r="D135" s="68"/>
      <c r="E135" s="68"/>
      <c r="F135" s="68"/>
    </row>
    <row r="136" spans="1:6" ht="9">
      <c r="A136" s="68"/>
      <c r="B136" s="68"/>
      <c r="C136" s="68"/>
      <c r="D136" s="68"/>
      <c r="E136" s="68"/>
      <c r="F136" s="68"/>
    </row>
    <row r="137" spans="1:6" ht="9">
      <c r="A137" s="68"/>
      <c r="B137" s="68"/>
      <c r="C137" s="68"/>
      <c r="D137" s="68"/>
      <c r="E137" s="68"/>
      <c r="F137" s="68"/>
    </row>
    <row r="138" spans="1:6" ht="9">
      <c r="A138" s="68"/>
      <c r="B138" s="68"/>
      <c r="C138" s="68"/>
      <c r="D138" s="68"/>
      <c r="E138" s="68"/>
      <c r="F138" s="68"/>
    </row>
    <row r="139" spans="1:6" ht="9">
      <c r="A139" s="68"/>
      <c r="B139" s="68"/>
      <c r="C139" s="68"/>
      <c r="D139" s="68"/>
      <c r="E139" s="68"/>
      <c r="F139" s="68"/>
    </row>
    <row r="140" spans="1:6" ht="9">
      <c r="A140" s="68"/>
      <c r="B140" s="68"/>
      <c r="C140" s="68"/>
      <c r="D140" s="68"/>
      <c r="E140" s="68"/>
      <c r="F140" s="68"/>
    </row>
    <row r="141" spans="1:6" ht="9">
      <c r="A141" s="68"/>
      <c r="B141" s="68"/>
      <c r="C141" s="68"/>
      <c r="D141" s="68"/>
      <c r="E141" s="68"/>
      <c r="F141" s="68"/>
    </row>
    <row r="142" spans="1:6" ht="9">
      <c r="A142" s="68"/>
      <c r="B142" s="68"/>
      <c r="C142" s="68"/>
      <c r="D142" s="68"/>
      <c r="E142" s="68"/>
      <c r="F142" s="68"/>
    </row>
    <row r="143" spans="1:6" ht="9">
      <c r="A143" s="68"/>
      <c r="B143" s="68"/>
      <c r="C143" s="68"/>
      <c r="D143" s="68"/>
      <c r="E143" s="68"/>
      <c r="F143" s="68"/>
    </row>
    <row r="144" spans="1:6" ht="9">
      <c r="A144" s="68"/>
      <c r="B144" s="68"/>
      <c r="C144" s="68"/>
      <c r="D144" s="68"/>
      <c r="E144" s="68"/>
      <c r="F144" s="68"/>
    </row>
    <row r="145" spans="1:6" ht="9">
      <c r="A145" s="68"/>
      <c r="B145" s="68"/>
      <c r="C145" s="68"/>
      <c r="D145" s="68"/>
      <c r="E145" s="68"/>
      <c r="F145" s="68"/>
    </row>
    <row r="146" spans="1:6" ht="9">
      <c r="A146" s="68"/>
      <c r="B146" s="68"/>
      <c r="C146" s="68"/>
      <c r="D146" s="68"/>
      <c r="E146" s="68"/>
      <c r="F146" s="68"/>
    </row>
    <row r="147" spans="1:6" ht="9">
      <c r="A147" s="68"/>
      <c r="B147" s="68"/>
      <c r="C147" s="68"/>
      <c r="D147" s="68"/>
      <c r="E147" s="68"/>
      <c r="F147" s="68"/>
    </row>
    <row r="148" spans="1:6" ht="9">
      <c r="A148" s="68"/>
      <c r="B148" s="68"/>
      <c r="C148" s="68"/>
      <c r="D148" s="68"/>
      <c r="E148" s="68"/>
      <c r="F148" s="68"/>
    </row>
    <row r="149" spans="1:6" ht="9">
      <c r="A149" s="68"/>
      <c r="B149" s="68"/>
      <c r="C149" s="68"/>
      <c r="D149" s="68"/>
      <c r="E149" s="68"/>
      <c r="F149" s="68"/>
    </row>
    <row r="150" spans="1:6" ht="9">
      <c r="A150" s="68"/>
      <c r="B150" s="68"/>
      <c r="C150" s="68"/>
      <c r="D150" s="68"/>
      <c r="E150" s="68"/>
      <c r="F150" s="68"/>
    </row>
    <row r="151" spans="1:6" ht="9">
      <c r="A151" s="68"/>
      <c r="B151" s="68"/>
      <c r="C151" s="68"/>
      <c r="D151" s="68"/>
      <c r="E151" s="68"/>
      <c r="F151" s="68"/>
    </row>
    <row r="152" spans="1:6" ht="9">
      <c r="A152" s="68"/>
      <c r="B152" s="68"/>
      <c r="C152" s="68"/>
      <c r="D152" s="68"/>
      <c r="E152" s="68"/>
      <c r="F152" s="68"/>
    </row>
    <row r="153" spans="1:6" ht="9">
      <c r="A153" s="68"/>
      <c r="B153" s="68"/>
      <c r="C153" s="68"/>
      <c r="D153" s="68"/>
      <c r="E153" s="68"/>
      <c r="F153" s="68"/>
    </row>
    <row r="154" spans="1:6" ht="9">
      <c r="A154" s="68"/>
      <c r="B154" s="68"/>
      <c r="C154" s="68"/>
      <c r="D154" s="68"/>
      <c r="E154" s="68"/>
      <c r="F154" s="68"/>
    </row>
    <row r="155" spans="1:6" ht="9">
      <c r="A155" s="68"/>
      <c r="B155" s="68"/>
      <c r="C155" s="68"/>
      <c r="D155" s="68"/>
      <c r="E155" s="68"/>
      <c r="F155" s="68"/>
    </row>
    <row r="156" spans="1:6" ht="9">
      <c r="A156" s="68"/>
      <c r="B156" s="68"/>
      <c r="C156" s="68"/>
      <c r="D156" s="68"/>
      <c r="E156" s="68"/>
      <c r="F156" s="68"/>
    </row>
    <row r="157" spans="1:6" ht="9">
      <c r="A157" s="68"/>
      <c r="B157" s="68"/>
      <c r="C157" s="68"/>
      <c r="D157" s="68"/>
      <c r="E157" s="68"/>
      <c r="F157" s="68"/>
    </row>
    <row r="158" spans="1:6" ht="9">
      <c r="A158" s="68"/>
      <c r="B158" s="68"/>
      <c r="C158" s="68"/>
      <c r="D158" s="68"/>
      <c r="E158" s="68"/>
      <c r="F158" s="68"/>
    </row>
    <row r="159" spans="1:6" ht="9">
      <c r="A159" s="68"/>
      <c r="B159" s="68"/>
      <c r="C159" s="68"/>
      <c r="D159" s="68"/>
      <c r="E159" s="68"/>
      <c r="F159" s="68"/>
    </row>
    <row r="160" spans="1:6" ht="9">
      <c r="A160" s="68"/>
      <c r="B160" s="68"/>
      <c r="C160" s="68"/>
      <c r="D160" s="68"/>
      <c r="E160" s="68"/>
      <c r="F160" s="68"/>
    </row>
    <row r="161" spans="1:6" ht="9">
      <c r="A161" s="68"/>
      <c r="B161" s="68"/>
      <c r="C161" s="68"/>
      <c r="D161" s="68"/>
      <c r="E161" s="68"/>
      <c r="F161" s="68"/>
    </row>
    <row r="162" spans="1:6" ht="9">
      <c r="A162" s="68"/>
      <c r="B162" s="68"/>
      <c r="C162" s="68"/>
      <c r="D162" s="68"/>
      <c r="E162" s="68"/>
      <c r="F162" s="68"/>
    </row>
    <row r="163" spans="1:6" ht="9">
      <c r="A163" s="68"/>
      <c r="B163" s="68"/>
      <c r="C163" s="68"/>
      <c r="D163" s="68"/>
      <c r="E163" s="68"/>
      <c r="F163" s="68"/>
    </row>
    <row r="164" spans="1:6" ht="9">
      <c r="A164" s="68"/>
      <c r="B164" s="68"/>
      <c r="C164" s="68"/>
      <c r="D164" s="68"/>
      <c r="E164" s="68"/>
      <c r="F164" s="68"/>
    </row>
    <row r="165" spans="1:6" ht="9">
      <c r="A165" s="68"/>
      <c r="B165" s="68"/>
      <c r="C165" s="68"/>
      <c r="D165" s="68"/>
      <c r="E165" s="68"/>
      <c r="F165" s="68"/>
    </row>
    <row r="166" spans="1:6" ht="9">
      <c r="A166" s="68"/>
      <c r="B166" s="68"/>
      <c r="C166" s="68"/>
      <c r="D166" s="68"/>
      <c r="E166" s="68"/>
      <c r="F166" s="68"/>
    </row>
    <row r="167" spans="1:6" ht="9">
      <c r="A167" s="68"/>
      <c r="B167" s="68"/>
      <c r="C167" s="68"/>
      <c r="D167" s="68"/>
      <c r="E167" s="68"/>
      <c r="F167" s="68"/>
    </row>
    <row r="168" spans="1:6" ht="9">
      <c r="A168" s="68"/>
      <c r="B168" s="68"/>
      <c r="C168" s="68"/>
      <c r="D168" s="68"/>
      <c r="E168" s="68"/>
      <c r="F168" s="68"/>
    </row>
    <row r="169" spans="1:6" ht="9">
      <c r="A169" s="68"/>
      <c r="B169" s="68"/>
      <c r="C169" s="68"/>
      <c r="D169" s="68"/>
      <c r="E169" s="68"/>
      <c r="F169" s="68"/>
    </row>
    <row r="170" spans="1:6" ht="9">
      <c r="A170" s="68"/>
      <c r="B170" s="68"/>
      <c r="C170" s="68"/>
      <c r="D170" s="68"/>
      <c r="E170" s="68"/>
      <c r="F170" s="68"/>
    </row>
    <row r="171" spans="1:6" ht="9">
      <c r="A171" s="68"/>
      <c r="B171" s="68"/>
      <c r="C171" s="68"/>
      <c r="D171" s="68"/>
      <c r="E171" s="68"/>
      <c r="F171" s="68"/>
    </row>
    <row r="172" spans="1:6" ht="9">
      <c r="A172" s="68"/>
      <c r="B172" s="68"/>
      <c r="C172" s="68"/>
      <c r="D172" s="68"/>
      <c r="E172" s="68"/>
      <c r="F172" s="68"/>
    </row>
    <row r="173" spans="1:6" ht="9">
      <c r="A173" s="68"/>
      <c r="B173" s="68"/>
      <c r="C173" s="68"/>
      <c r="D173" s="68"/>
      <c r="E173" s="68"/>
      <c r="F173" s="68"/>
    </row>
    <row r="174" spans="1:6" ht="9">
      <c r="A174" s="68"/>
      <c r="B174" s="68"/>
      <c r="C174" s="68"/>
      <c r="D174" s="68"/>
      <c r="E174" s="68"/>
      <c r="F174" s="68"/>
    </row>
    <row r="175" spans="1:6" ht="9">
      <c r="A175" s="68"/>
      <c r="B175" s="68"/>
      <c r="C175" s="68"/>
      <c r="D175" s="68"/>
      <c r="E175" s="68"/>
      <c r="F175" s="68"/>
    </row>
    <row r="176" spans="1:6" ht="9">
      <c r="A176" s="68"/>
      <c r="B176" s="68"/>
      <c r="C176" s="68"/>
      <c r="D176" s="68"/>
      <c r="E176" s="68"/>
      <c r="F176" s="68"/>
    </row>
    <row r="177" spans="1:6" ht="9">
      <c r="A177" s="68"/>
      <c r="B177" s="68"/>
      <c r="C177" s="68"/>
      <c r="D177" s="68"/>
      <c r="E177" s="68"/>
      <c r="F177" s="68"/>
    </row>
    <row r="178" spans="1:6" ht="9">
      <c r="A178" s="68"/>
      <c r="B178" s="68"/>
      <c r="C178" s="68"/>
      <c r="D178" s="68"/>
      <c r="E178" s="68"/>
      <c r="F178" s="68"/>
    </row>
    <row r="179" spans="1:6" ht="9">
      <c r="A179" s="68"/>
      <c r="B179" s="68"/>
      <c r="C179" s="68"/>
      <c r="D179" s="68"/>
      <c r="E179" s="68"/>
      <c r="F179" s="68"/>
    </row>
    <row r="180" spans="1:6" ht="9">
      <c r="A180" s="68"/>
      <c r="B180" s="68"/>
      <c r="C180" s="68"/>
      <c r="D180" s="68"/>
      <c r="E180" s="68"/>
      <c r="F180" s="68"/>
    </row>
    <row r="181" spans="1:6" ht="9">
      <c r="A181" s="68"/>
      <c r="B181" s="68"/>
      <c r="C181" s="68"/>
      <c r="D181" s="68"/>
      <c r="E181" s="68"/>
      <c r="F181" s="68"/>
    </row>
    <row r="182" spans="1:6" ht="9">
      <c r="A182" s="68"/>
      <c r="B182" s="68"/>
      <c r="C182" s="68"/>
      <c r="D182" s="68"/>
      <c r="E182" s="68"/>
      <c r="F182" s="68"/>
    </row>
    <row r="183" spans="1:6" ht="9">
      <c r="A183" s="68"/>
      <c r="B183" s="68"/>
      <c r="C183" s="68"/>
      <c r="D183" s="68"/>
      <c r="E183" s="68"/>
      <c r="F183" s="68"/>
    </row>
    <row r="184" spans="1:6" ht="9">
      <c r="A184" s="68"/>
      <c r="B184" s="68"/>
      <c r="C184" s="68"/>
      <c r="D184" s="68"/>
      <c r="E184" s="68"/>
      <c r="F184" s="68"/>
    </row>
    <row r="185" spans="1:6" ht="9">
      <c r="A185" s="68"/>
      <c r="B185" s="68"/>
      <c r="C185" s="68"/>
      <c r="D185" s="68"/>
      <c r="E185" s="68"/>
      <c r="F185" s="68"/>
    </row>
    <row r="186" spans="1:6" ht="9">
      <c r="A186" s="68"/>
      <c r="B186" s="68"/>
      <c r="C186" s="68"/>
      <c r="D186" s="68"/>
      <c r="E186" s="68"/>
      <c r="F186" s="68"/>
    </row>
    <row r="187" spans="1:6" ht="9">
      <c r="A187" s="68"/>
      <c r="B187" s="68"/>
      <c r="C187" s="68"/>
      <c r="D187" s="68"/>
      <c r="E187" s="68"/>
      <c r="F187" s="68"/>
    </row>
    <row r="188" spans="1:6" ht="9">
      <c r="A188" s="68"/>
      <c r="B188" s="68"/>
      <c r="C188" s="68"/>
      <c r="D188" s="68"/>
      <c r="E188" s="68"/>
      <c r="F188" s="68"/>
    </row>
    <row r="189" spans="1:6" ht="9">
      <c r="A189" s="68"/>
      <c r="B189" s="68"/>
      <c r="C189" s="68"/>
      <c r="D189" s="68"/>
      <c r="E189" s="68"/>
      <c r="F189" s="68"/>
    </row>
    <row r="190" spans="1:6" ht="9">
      <c r="A190" s="68"/>
      <c r="B190" s="68"/>
      <c r="C190" s="68"/>
      <c r="D190" s="68"/>
      <c r="E190" s="68"/>
      <c r="F190" s="68"/>
    </row>
    <row r="191" spans="1:6" ht="9">
      <c r="A191" s="68"/>
      <c r="B191" s="68"/>
      <c r="C191" s="68"/>
      <c r="D191" s="68"/>
      <c r="E191" s="68"/>
      <c r="F191" s="68"/>
    </row>
    <row r="192" spans="1:6" ht="9">
      <c r="A192" s="68"/>
      <c r="B192" s="68"/>
      <c r="C192" s="68"/>
      <c r="D192" s="68"/>
      <c r="E192" s="68"/>
      <c r="F192" s="68"/>
    </row>
    <row r="193" spans="1:6" ht="9">
      <c r="A193" s="68"/>
      <c r="B193" s="68"/>
      <c r="C193" s="68"/>
      <c r="D193" s="68"/>
      <c r="E193" s="68"/>
      <c r="F193" s="68"/>
    </row>
    <row r="194" spans="1:6" ht="9">
      <c r="A194" s="68"/>
      <c r="B194" s="68"/>
      <c r="C194" s="68"/>
      <c r="D194" s="68"/>
      <c r="E194" s="68"/>
      <c r="F194" s="68"/>
    </row>
    <row r="195" spans="1:6" ht="9">
      <c r="A195" s="68"/>
      <c r="B195" s="68"/>
      <c r="C195" s="68"/>
      <c r="D195" s="68"/>
      <c r="E195" s="68"/>
      <c r="F195" s="68"/>
    </row>
    <row r="196" spans="1:6" ht="9">
      <c r="A196" s="68"/>
      <c r="B196" s="68"/>
      <c r="C196" s="68"/>
      <c r="D196" s="68"/>
      <c r="E196" s="68"/>
      <c r="F196" s="68"/>
    </row>
    <row r="197" spans="1:6" ht="9">
      <c r="A197" s="68"/>
      <c r="B197" s="68"/>
      <c r="C197" s="68"/>
      <c r="D197" s="68"/>
      <c r="E197" s="68"/>
      <c r="F197" s="68"/>
    </row>
    <row r="198" spans="1:6" ht="9">
      <c r="A198" s="68"/>
      <c r="B198" s="68"/>
      <c r="C198" s="68"/>
      <c r="D198" s="68"/>
      <c r="E198" s="68"/>
      <c r="F198" s="68"/>
    </row>
    <row r="199" spans="1:6" ht="9">
      <c r="A199" s="68"/>
      <c r="B199" s="68"/>
      <c r="C199" s="68"/>
      <c r="D199" s="68"/>
      <c r="E199" s="68"/>
      <c r="F199" s="68"/>
    </row>
    <row r="200" spans="1:6" ht="9">
      <c r="A200" s="68"/>
      <c r="B200" s="68"/>
      <c r="C200" s="68"/>
      <c r="D200" s="68"/>
      <c r="E200" s="68"/>
      <c r="F200" s="68"/>
    </row>
    <row r="201" spans="1:6" ht="9">
      <c r="A201" s="68"/>
      <c r="B201" s="68"/>
      <c r="C201" s="68"/>
      <c r="D201" s="68"/>
      <c r="E201" s="68"/>
      <c r="F201" s="68"/>
    </row>
  </sheetData>
  <mergeCells count="12">
    <mergeCell ref="A79:G79"/>
    <mergeCell ref="B64:G64"/>
    <mergeCell ref="A4:G4"/>
    <mergeCell ref="A5:G5"/>
    <mergeCell ref="A6:G6"/>
    <mergeCell ref="A8:A9"/>
    <mergeCell ref="B8:C8"/>
    <mergeCell ref="E8:F8"/>
    <mergeCell ref="G8:G9"/>
    <mergeCell ref="B16:G16"/>
    <mergeCell ref="B18:G18"/>
    <mergeCell ref="B49:G4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R116"/>
  <sheetViews>
    <sheetView zoomScaleNormal="100" workbookViewId="0">
      <selection activeCell="A4" sqref="A4:Q4"/>
    </sheetView>
  </sheetViews>
  <sheetFormatPr defaultColWidth="14.54296875" defaultRowHeight="9.75" customHeight="1"/>
  <cols>
    <col min="1" max="1" width="14.54296875" style="67" customWidth="1"/>
    <col min="2" max="2" width="11.1796875" style="67" bestFit="1" customWidth="1"/>
    <col min="3" max="3" width="4.453125" style="67" customWidth="1"/>
    <col min="4" max="4" width="0.81640625" style="67" customWidth="1"/>
    <col min="5" max="9" width="5.453125" style="67" customWidth="1"/>
    <col min="10" max="10" width="0.81640625" style="67" customWidth="1"/>
    <col min="11" max="11" width="6" style="67" customWidth="1"/>
    <col min="12" max="12" width="0.81640625" style="67" customWidth="1"/>
    <col min="13" max="17" width="5.453125" style="67" customWidth="1"/>
    <col min="18" max="16384" width="14.54296875" style="67"/>
  </cols>
  <sheetData>
    <row r="1" spans="1:17" ht="12" customHeight="1"/>
    <row r="2" spans="1:17" s="69" customFormat="1" ht="12" customHeight="1">
      <c r="A2" s="477"/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</row>
    <row r="3" spans="1:17" ht="25" customHeight="1"/>
    <row r="4" spans="1:17" s="69" customFormat="1" ht="12" customHeight="1">
      <c r="A4" s="456" t="s">
        <v>233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</row>
    <row r="5" spans="1:17" s="69" customFormat="1" ht="12" customHeight="1">
      <c r="A5" s="456" t="s">
        <v>222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</row>
    <row r="6" spans="1:17" s="69" customFormat="1" ht="12" customHeight="1">
      <c r="A6" s="438" t="s">
        <v>395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438"/>
    </row>
    <row r="7" spans="1:17" ht="6" customHeight="1">
      <c r="A7" s="71"/>
    </row>
    <row r="8" spans="1:17" ht="19.5" customHeight="1">
      <c r="A8" s="478" t="s">
        <v>0</v>
      </c>
      <c r="B8" s="447" t="s">
        <v>366</v>
      </c>
      <c r="C8" s="447" t="s">
        <v>108</v>
      </c>
      <c r="D8" s="480"/>
      <c r="E8" s="460" t="s">
        <v>73</v>
      </c>
      <c r="F8" s="460"/>
      <c r="G8" s="460"/>
      <c r="H8" s="460"/>
      <c r="I8" s="460"/>
      <c r="J8" s="481"/>
      <c r="K8" s="447" t="s">
        <v>107</v>
      </c>
      <c r="L8" s="483"/>
      <c r="M8" s="485" t="s">
        <v>106</v>
      </c>
      <c r="N8" s="485"/>
      <c r="O8" s="485"/>
      <c r="P8" s="485"/>
      <c r="Q8" s="485"/>
    </row>
    <row r="9" spans="1:17" ht="23.25" customHeight="1">
      <c r="A9" s="479"/>
      <c r="B9" s="448"/>
      <c r="C9" s="448"/>
      <c r="D9" s="453"/>
      <c r="E9" s="74" t="s">
        <v>105</v>
      </c>
      <c r="F9" s="74" t="s">
        <v>104</v>
      </c>
      <c r="G9" s="74" t="s">
        <v>103</v>
      </c>
      <c r="H9" s="74" t="s">
        <v>102</v>
      </c>
      <c r="I9" s="74" t="s">
        <v>9</v>
      </c>
      <c r="J9" s="482"/>
      <c r="K9" s="448"/>
      <c r="L9" s="484"/>
      <c r="M9" s="51" t="s">
        <v>105</v>
      </c>
      <c r="N9" s="51" t="s">
        <v>104</v>
      </c>
      <c r="O9" s="51" t="s">
        <v>103</v>
      </c>
      <c r="P9" s="51" t="s">
        <v>102</v>
      </c>
      <c r="Q9" s="51" t="s">
        <v>9</v>
      </c>
    </row>
    <row r="10" spans="1:17" ht="3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</row>
    <row r="11" spans="1:17" ht="10" customHeight="1">
      <c r="A11" s="105">
        <v>2019</v>
      </c>
      <c r="B11" s="81">
        <v>4996158</v>
      </c>
      <c r="C11" s="127">
        <v>0.48322999999999999</v>
      </c>
      <c r="D11" s="106"/>
      <c r="E11" s="107">
        <v>20.261700000000001</v>
      </c>
      <c r="F11" s="107">
        <v>39.817700000000002</v>
      </c>
      <c r="G11" s="107">
        <v>35.495899999999999</v>
      </c>
      <c r="H11" s="107">
        <v>4.4247199999999998</v>
      </c>
      <c r="I11" s="107">
        <v>100</v>
      </c>
      <c r="J11" s="106"/>
      <c r="K11" s="107">
        <v>34.777000000000001</v>
      </c>
      <c r="L11" s="107"/>
      <c r="M11" s="107">
        <v>10.574400000000001</v>
      </c>
      <c r="N11" s="107">
        <v>13.925599999999999</v>
      </c>
      <c r="O11" s="107">
        <v>7.9652000000000003</v>
      </c>
      <c r="P11" s="107">
        <v>1.61442</v>
      </c>
      <c r="Q11" s="107">
        <v>8.3524999999999991</v>
      </c>
    </row>
    <row r="12" spans="1:17" ht="10" customHeight="1">
      <c r="A12" s="105">
        <v>2020</v>
      </c>
      <c r="B12" s="81">
        <v>5039637</v>
      </c>
      <c r="C12" s="127">
        <v>0.48250999999999999</v>
      </c>
      <c r="D12" s="106"/>
      <c r="E12" s="107">
        <v>20.288599999999999</v>
      </c>
      <c r="F12" s="107">
        <v>38.424399999999999</v>
      </c>
      <c r="G12" s="107">
        <v>36.408499999999997</v>
      </c>
      <c r="H12" s="107">
        <v>4.87859</v>
      </c>
      <c r="I12" s="107">
        <v>100</v>
      </c>
      <c r="J12" s="106"/>
      <c r="K12" s="107">
        <v>35.243000000000002</v>
      </c>
      <c r="L12" s="107"/>
      <c r="M12" s="107">
        <v>10.8391</v>
      </c>
      <c r="N12" s="107">
        <v>13.7293</v>
      </c>
      <c r="O12" s="107">
        <v>8.2484999999999999</v>
      </c>
      <c r="P12" s="107">
        <v>1.7740199999999999</v>
      </c>
      <c r="Q12" s="107">
        <v>8.4498999999999995</v>
      </c>
    </row>
    <row r="13" spans="1:17" ht="10" customHeight="1">
      <c r="A13" s="105">
        <v>2021</v>
      </c>
      <c r="B13" s="81">
        <v>5171894</v>
      </c>
      <c r="C13" s="127">
        <v>0.48814999999999997</v>
      </c>
      <c r="D13" s="106"/>
      <c r="E13" s="107">
        <v>20.260899999999999</v>
      </c>
      <c r="F13" s="107">
        <v>37.876600000000003</v>
      </c>
      <c r="G13" s="107">
        <v>36.9955</v>
      </c>
      <c r="H13" s="107">
        <v>4.8669200000000004</v>
      </c>
      <c r="I13" s="107">
        <v>100</v>
      </c>
      <c r="J13" s="106"/>
      <c r="K13" s="107">
        <v>35.344299999999997</v>
      </c>
      <c r="L13" s="107"/>
      <c r="M13" s="107">
        <v>11.2059</v>
      </c>
      <c r="N13" s="107">
        <v>14.139099999999999</v>
      </c>
      <c r="O13" s="107">
        <v>8.6622000000000003</v>
      </c>
      <c r="P13" s="107">
        <v>1.80548</v>
      </c>
      <c r="Q13" s="107">
        <v>8.7309999999999999</v>
      </c>
    </row>
    <row r="14" spans="1:17" ht="10" customHeight="1">
      <c r="A14" s="105">
        <v>2022</v>
      </c>
      <c r="B14" s="81">
        <v>5030716</v>
      </c>
      <c r="C14" s="127">
        <v>0.49063000000000001</v>
      </c>
      <c r="D14" s="106"/>
      <c r="E14" s="107">
        <v>20.835000000000001</v>
      </c>
      <c r="F14" s="107">
        <v>36.0822</v>
      </c>
      <c r="G14" s="107">
        <v>38.030099999999997</v>
      </c>
      <c r="H14" s="107">
        <v>5.0527199999999999</v>
      </c>
      <c r="I14" s="107">
        <v>100</v>
      </c>
      <c r="J14" s="106"/>
      <c r="K14" s="107">
        <v>35.654400000000003</v>
      </c>
      <c r="L14" s="107"/>
      <c r="M14" s="107">
        <v>11.3695</v>
      </c>
      <c r="N14" s="107">
        <v>13.263</v>
      </c>
      <c r="O14" s="107">
        <v>8.6672999999999991</v>
      </c>
      <c r="P14" s="107">
        <v>1.8089900000000001</v>
      </c>
      <c r="Q14" s="107">
        <v>8.5222999999999995</v>
      </c>
    </row>
    <row r="15" spans="1:17" ht="3" customHeight="1">
      <c r="A15" s="105"/>
      <c r="B15" s="81"/>
      <c r="C15" s="106"/>
      <c r="D15" s="106"/>
      <c r="E15" s="107"/>
      <c r="F15" s="107"/>
      <c r="G15" s="107"/>
      <c r="H15" s="107"/>
      <c r="I15" s="107"/>
      <c r="J15" s="106"/>
      <c r="K15" s="107"/>
      <c r="L15" s="107"/>
      <c r="M15" s="107"/>
      <c r="N15" s="107"/>
      <c r="O15" s="107"/>
      <c r="P15" s="107"/>
      <c r="Q15" s="107"/>
    </row>
    <row r="16" spans="1:17" ht="9" customHeight="1">
      <c r="B16" s="440" t="s">
        <v>396</v>
      </c>
      <c r="C16" s="440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</row>
    <row r="17" spans="1:17" ht="3" customHeight="1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 s="110" customFormat="1" ht="10" customHeight="1">
      <c r="A18" s="105" t="s">
        <v>11</v>
      </c>
      <c r="B18" s="81">
        <v>414239</v>
      </c>
      <c r="C18" s="127">
        <v>0.48819000000000001</v>
      </c>
      <c r="D18" s="106"/>
      <c r="E18" s="107">
        <v>21.596499999999999</v>
      </c>
      <c r="F18" s="107">
        <v>36.090000000000003</v>
      </c>
      <c r="G18" s="107">
        <v>36.958399999999997</v>
      </c>
      <c r="H18" s="107">
        <v>5.3551200000000003</v>
      </c>
      <c r="I18" s="107">
        <v>100</v>
      </c>
      <c r="J18" s="106"/>
      <c r="K18" s="107">
        <v>35.399700000000003</v>
      </c>
      <c r="L18" s="107"/>
      <c r="M18" s="107">
        <v>14.5557</v>
      </c>
      <c r="N18" s="107">
        <v>16.119700000000002</v>
      </c>
      <c r="O18" s="107">
        <v>9.7027000000000001</v>
      </c>
      <c r="P18" s="107">
        <v>1.9791700000000001</v>
      </c>
      <c r="Q18" s="107">
        <v>9.7681000000000004</v>
      </c>
    </row>
    <row r="19" spans="1:17" s="110" customFormat="1" ht="18">
      <c r="A19" s="234" t="s">
        <v>12</v>
      </c>
      <c r="B19" s="82">
        <v>8004</v>
      </c>
      <c r="C19" s="327">
        <v>0.45127</v>
      </c>
      <c r="D19" s="179"/>
      <c r="E19" s="132">
        <v>19.227900000000002</v>
      </c>
      <c r="F19" s="132">
        <v>37.256399999999999</v>
      </c>
      <c r="G19" s="132">
        <v>36.619199999999999</v>
      </c>
      <c r="H19" s="132">
        <v>6.8965500000000004</v>
      </c>
      <c r="I19" s="132">
        <v>100</v>
      </c>
      <c r="J19" s="179"/>
      <c r="K19" s="132">
        <v>36.597299999999997</v>
      </c>
      <c r="L19" s="132"/>
      <c r="M19" s="132">
        <v>8.3058999999999994</v>
      </c>
      <c r="N19" s="132">
        <v>11.027699999999999</v>
      </c>
      <c r="O19" s="132">
        <v>6.2811000000000003</v>
      </c>
      <c r="P19" s="132">
        <v>1.7968200000000001</v>
      </c>
      <c r="Q19" s="132">
        <v>6.5096999999999996</v>
      </c>
    </row>
    <row r="20" spans="1:17" s="110" customFormat="1" ht="10" customHeight="1">
      <c r="A20" s="105" t="s">
        <v>13</v>
      </c>
      <c r="B20" s="81">
        <v>146601</v>
      </c>
      <c r="C20" s="127">
        <v>0.49659999999999999</v>
      </c>
      <c r="D20" s="106"/>
      <c r="E20" s="107">
        <v>20.7331</v>
      </c>
      <c r="F20" s="107">
        <v>37.305999999999997</v>
      </c>
      <c r="G20" s="107">
        <v>35.582299999999996</v>
      </c>
      <c r="H20" s="107">
        <v>6.3785400000000001</v>
      </c>
      <c r="I20" s="107">
        <v>100</v>
      </c>
      <c r="J20" s="106"/>
      <c r="K20" s="107">
        <v>35.732799999999997</v>
      </c>
      <c r="L20" s="107"/>
      <c r="M20" s="107">
        <v>15.260999999999999</v>
      </c>
      <c r="N20" s="107">
        <v>17.553799999999999</v>
      </c>
      <c r="O20" s="107">
        <v>9.3640000000000008</v>
      </c>
      <c r="P20" s="107">
        <v>2.1505299999999998</v>
      </c>
      <c r="Q20" s="107">
        <v>9.7562999999999995</v>
      </c>
    </row>
    <row r="21" spans="1:17" s="110" customFormat="1" ht="10" customHeight="1">
      <c r="A21" s="105" t="s">
        <v>14</v>
      </c>
      <c r="B21" s="81">
        <v>1165102</v>
      </c>
      <c r="C21" s="127">
        <v>0.49209000000000003</v>
      </c>
      <c r="D21" s="106"/>
      <c r="E21" s="107">
        <v>22.8719</v>
      </c>
      <c r="F21" s="107">
        <v>35.301000000000002</v>
      </c>
      <c r="G21" s="107">
        <v>37.172600000000003</v>
      </c>
      <c r="H21" s="107">
        <v>4.6544400000000001</v>
      </c>
      <c r="I21" s="107">
        <v>100</v>
      </c>
      <c r="J21" s="106"/>
      <c r="K21" s="107">
        <v>34.819499999999998</v>
      </c>
      <c r="L21" s="107"/>
      <c r="M21" s="107">
        <v>16.943100000000001</v>
      </c>
      <c r="N21" s="107">
        <v>17.827200000000001</v>
      </c>
      <c r="O21" s="107">
        <v>11.570399999999999</v>
      </c>
      <c r="P21" s="107">
        <v>2.3297500000000002</v>
      </c>
      <c r="Q21" s="107">
        <v>11.7087</v>
      </c>
    </row>
    <row r="22" spans="1:17" s="110" customFormat="1" ht="18">
      <c r="A22" s="234" t="s">
        <v>55</v>
      </c>
      <c r="B22" s="82">
        <v>96172</v>
      </c>
      <c r="C22" s="327">
        <v>0.48003000000000001</v>
      </c>
      <c r="D22" s="179"/>
      <c r="E22" s="132">
        <v>20.462299999999999</v>
      </c>
      <c r="F22" s="132">
        <v>37.3872</v>
      </c>
      <c r="G22" s="132">
        <v>36.071800000000003</v>
      </c>
      <c r="H22" s="132">
        <v>6.0786899999999999</v>
      </c>
      <c r="I22" s="132">
        <v>100</v>
      </c>
      <c r="J22" s="179"/>
      <c r="K22" s="132">
        <v>35.822200000000002</v>
      </c>
      <c r="L22" s="132"/>
      <c r="M22" s="132">
        <v>10.398199999999999</v>
      </c>
      <c r="N22" s="132">
        <v>13.6121</v>
      </c>
      <c r="O22" s="132">
        <v>8.9499999999999993</v>
      </c>
      <c r="P22" s="132">
        <v>2.4950199999999998</v>
      </c>
      <c r="Q22" s="132">
        <v>8.9436</v>
      </c>
    </row>
    <row r="23" spans="1:17" s="113" customFormat="1" ht="9.75" customHeight="1">
      <c r="A23" s="235" t="s">
        <v>15</v>
      </c>
      <c r="B23" s="328">
        <v>51723</v>
      </c>
      <c r="C23" s="329">
        <v>0.48309000000000002</v>
      </c>
      <c r="D23" s="330"/>
      <c r="E23" s="331">
        <v>19.714600000000001</v>
      </c>
      <c r="F23" s="331">
        <v>36.813400000000001</v>
      </c>
      <c r="G23" s="331">
        <v>37.248399999999997</v>
      </c>
      <c r="H23" s="331">
        <v>6.2235399999999998</v>
      </c>
      <c r="I23" s="331">
        <v>100</v>
      </c>
      <c r="J23" s="330"/>
      <c r="K23" s="331">
        <v>36.244399999999999</v>
      </c>
      <c r="L23" s="331"/>
      <c r="M23" s="331">
        <v>10.2607</v>
      </c>
      <c r="N23" s="331">
        <v>14.2018</v>
      </c>
      <c r="O23" s="331">
        <v>10.054</v>
      </c>
      <c r="P23" s="331">
        <v>2.9754</v>
      </c>
      <c r="Q23" s="331">
        <v>9.6992999999999991</v>
      </c>
    </row>
    <row r="24" spans="1:17" s="113" customFormat="1" ht="10" customHeight="1">
      <c r="A24" s="235" t="s">
        <v>16</v>
      </c>
      <c r="B24" s="328">
        <v>44449</v>
      </c>
      <c r="C24" s="329">
        <v>0.47645999999999999</v>
      </c>
      <c r="D24" s="330"/>
      <c r="E24" s="331">
        <v>21.3323</v>
      </c>
      <c r="F24" s="331">
        <v>38.0548</v>
      </c>
      <c r="G24" s="331">
        <v>34.7027</v>
      </c>
      <c r="H24" s="331">
        <v>5.9101400000000002</v>
      </c>
      <c r="I24" s="331">
        <v>100</v>
      </c>
      <c r="J24" s="330"/>
      <c r="K24" s="331">
        <v>35.330800000000004</v>
      </c>
      <c r="L24" s="331"/>
      <c r="M24" s="331">
        <v>10.5503</v>
      </c>
      <c r="N24" s="331">
        <v>13.004300000000001</v>
      </c>
      <c r="O24" s="331">
        <v>7.8704999999999998</v>
      </c>
      <c r="P24" s="331">
        <v>2.0829399999999998</v>
      </c>
      <c r="Q24" s="331">
        <v>8.2002000000000006</v>
      </c>
    </row>
    <row r="25" spans="1:17" s="110" customFormat="1" ht="10" customHeight="1">
      <c r="A25" s="105" t="s">
        <v>17</v>
      </c>
      <c r="B25" s="81">
        <v>494079</v>
      </c>
      <c r="C25" s="127">
        <v>0.48621999999999999</v>
      </c>
      <c r="D25" s="106"/>
      <c r="E25" s="107">
        <v>22.2606</v>
      </c>
      <c r="F25" s="107">
        <v>35.710099999999997</v>
      </c>
      <c r="G25" s="107">
        <v>37.186199999999999</v>
      </c>
      <c r="H25" s="107">
        <v>4.8431499999999996</v>
      </c>
      <c r="I25" s="107">
        <v>100</v>
      </c>
      <c r="J25" s="106"/>
      <c r="K25" s="107">
        <v>35.047499999999999</v>
      </c>
      <c r="L25" s="107"/>
      <c r="M25" s="107">
        <v>14.863200000000001</v>
      </c>
      <c r="N25" s="107">
        <v>16.142299999999999</v>
      </c>
      <c r="O25" s="107">
        <v>9.9987999999999992</v>
      </c>
      <c r="P25" s="107">
        <v>2.04914</v>
      </c>
      <c r="Q25" s="107">
        <v>10.2119</v>
      </c>
    </row>
    <row r="26" spans="1:17" s="110" customFormat="1" ht="10" customHeight="1">
      <c r="A26" s="105" t="s">
        <v>54</v>
      </c>
      <c r="B26" s="81">
        <v>115585</v>
      </c>
      <c r="C26" s="127">
        <v>0.49009000000000003</v>
      </c>
      <c r="D26" s="106"/>
      <c r="E26" s="107">
        <v>19.8858</v>
      </c>
      <c r="F26" s="107">
        <v>36.198500000000003</v>
      </c>
      <c r="G26" s="107">
        <v>37.478900000000003</v>
      </c>
      <c r="H26" s="107">
        <v>6.43682</v>
      </c>
      <c r="I26" s="107">
        <v>100</v>
      </c>
      <c r="J26" s="106"/>
      <c r="K26" s="107">
        <v>36.465600000000002</v>
      </c>
      <c r="L26" s="107"/>
      <c r="M26" s="107">
        <v>13.6965</v>
      </c>
      <c r="N26" s="107">
        <v>16.428599999999999</v>
      </c>
      <c r="O26" s="107">
        <v>9.6517999999999997</v>
      </c>
      <c r="P26" s="107">
        <v>2.3187000000000002</v>
      </c>
      <c r="Q26" s="107">
        <v>9.6951999999999998</v>
      </c>
    </row>
    <row r="27" spans="1:17" s="110" customFormat="1" ht="10" customHeight="1">
      <c r="A27" s="105" t="s">
        <v>19</v>
      </c>
      <c r="B27" s="81">
        <v>548755</v>
      </c>
      <c r="C27" s="127">
        <v>0.48124</v>
      </c>
      <c r="D27" s="106"/>
      <c r="E27" s="107">
        <v>21.627099999999999</v>
      </c>
      <c r="F27" s="107">
        <v>36.077300000000001</v>
      </c>
      <c r="G27" s="107">
        <v>36.5608</v>
      </c>
      <c r="H27" s="107">
        <v>5.7347999999999999</v>
      </c>
      <c r="I27" s="107">
        <v>100</v>
      </c>
      <c r="J27" s="106"/>
      <c r="K27" s="107">
        <v>35.450600000000001</v>
      </c>
      <c r="L27" s="107"/>
      <c r="M27" s="107">
        <v>17.613099999999999</v>
      </c>
      <c r="N27" s="107">
        <v>19.837700000000002</v>
      </c>
      <c r="O27" s="107">
        <v>12.020300000000001</v>
      </c>
      <c r="P27" s="107">
        <v>2.8976799999999998</v>
      </c>
      <c r="Q27" s="107">
        <v>12.395799999999999</v>
      </c>
    </row>
    <row r="28" spans="1:17" s="110" customFormat="1" ht="10" customHeight="1">
      <c r="A28" s="105" t="s">
        <v>20</v>
      </c>
      <c r="B28" s="81">
        <v>406742</v>
      </c>
      <c r="C28" s="127">
        <v>0.48132000000000003</v>
      </c>
      <c r="D28" s="106"/>
      <c r="E28" s="107">
        <v>19.764099999999999</v>
      </c>
      <c r="F28" s="107">
        <v>35.079000000000001</v>
      </c>
      <c r="G28" s="107">
        <v>38.755299999999998</v>
      </c>
      <c r="H28" s="107">
        <v>6.4016000000000002</v>
      </c>
      <c r="I28" s="107">
        <v>100</v>
      </c>
      <c r="J28" s="106"/>
      <c r="K28" s="107">
        <v>36.708799999999997</v>
      </c>
      <c r="L28" s="107"/>
      <c r="M28" s="107">
        <v>15.259</v>
      </c>
      <c r="N28" s="107">
        <v>17.982299999999999</v>
      </c>
      <c r="O28" s="107">
        <v>11.4832</v>
      </c>
      <c r="P28" s="107">
        <v>2.7175699999999998</v>
      </c>
      <c r="Q28" s="107">
        <v>11.1401</v>
      </c>
    </row>
    <row r="29" spans="1:17" s="110" customFormat="1" ht="10" customHeight="1">
      <c r="A29" s="105" t="s">
        <v>21</v>
      </c>
      <c r="B29" s="81">
        <v>89009</v>
      </c>
      <c r="C29" s="127">
        <v>0.44833000000000001</v>
      </c>
      <c r="D29" s="106"/>
      <c r="E29" s="107">
        <v>19.178999999999998</v>
      </c>
      <c r="F29" s="107">
        <v>33.747100000000003</v>
      </c>
      <c r="G29" s="107">
        <v>39.465699999999998</v>
      </c>
      <c r="H29" s="107">
        <v>7.6082200000000002</v>
      </c>
      <c r="I29" s="107">
        <v>100</v>
      </c>
      <c r="J29" s="106"/>
      <c r="K29" s="107">
        <v>37.692700000000002</v>
      </c>
      <c r="L29" s="107"/>
      <c r="M29" s="107">
        <v>13.776199999999999</v>
      </c>
      <c r="N29" s="107">
        <v>16.145099999999999</v>
      </c>
      <c r="O29" s="107">
        <v>11.130599999999999</v>
      </c>
      <c r="P29" s="107">
        <v>2.9627400000000002</v>
      </c>
      <c r="Q29" s="107">
        <v>10.4209</v>
      </c>
    </row>
    <row r="30" spans="1:17" s="110" customFormat="1" ht="10" customHeight="1">
      <c r="A30" s="105" t="s">
        <v>22</v>
      </c>
      <c r="B30" s="81">
        <v>127294</v>
      </c>
      <c r="C30" s="127">
        <v>0.47088999999999998</v>
      </c>
      <c r="D30" s="106"/>
      <c r="E30" s="107">
        <v>18.808399999999999</v>
      </c>
      <c r="F30" s="107">
        <v>36.440800000000003</v>
      </c>
      <c r="G30" s="107">
        <v>37.842300000000002</v>
      </c>
      <c r="H30" s="107">
        <v>6.9084199999999996</v>
      </c>
      <c r="I30" s="107">
        <v>100</v>
      </c>
      <c r="J30" s="106"/>
      <c r="K30" s="107">
        <v>36.910200000000003</v>
      </c>
      <c r="L30" s="107"/>
      <c r="M30" s="107">
        <v>11.0245</v>
      </c>
      <c r="N30" s="107">
        <v>14.086600000000001</v>
      </c>
      <c r="O30" s="107">
        <v>8.7491000000000003</v>
      </c>
      <c r="P30" s="107">
        <v>2.2913899999999998</v>
      </c>
      <c r="Q30" s="107">
        <v>8.5960999999999999</v>
      </c>
    </row>
    <row r="31" spans="1:17" s="110" customFormat="1" ht="10" customHeight="1">
      <c r="A31" s="105" t="s">
        <v>23</v>
      </c>
      <c r="B31" s="81">
        <v>615108</v>
      </c>
      <c r="C31" s="127">
        <v>0.49234</v>
      </c>
      <c r="D31" s="106"/>
      <c r="E31" s="107">
        <v>18.793900000000001</v>
      </c>
      <c r="F31" s="107">
        <v>32.403700000000001</v>
      </c>
      <c r="G31" s="107">
        <v>43.167099999999998</v>
      </c>
      <c r="H31" s="107">
        <v>5.6352700000000002</v>
      </c>
      <c r="I31" s="107">
        <v>100</v>
      </c>
      <c r="J31" s="106"/>
      <c r="K31" s="107">
        <v>37.622999999999998</v>
      </c>
      <c r="L31" s="107"/>
      <c r="M31" s="107">
        <v>13.0641</v>
      </c>
      <c r="N31" s="107">
        <v>15.350899999999999</v>
      </c>
      <c r="O31" s="107">
        <v>12.064500000000001</v>
      </c>
      <c r="P31" s="107">
        <v>2.6201400000000001</v>
      </c>
      <c r="Q31" s="107">
        <v>10.777900000000001</v>
      </c>
    </row>
    <row r="32" spans="1:17" s="110" customFormat="1" ht="10" customHeight="1">
      <c r="A32" s="105" t="s">
        <v>66</v>
      </c>
      <c r="B32" s="81">
        <v>80963</v>
      </c>
      <c r="C32" s="127">
        <v>0.47026000000000001</v>
      </c>
      <c r="D32" s="106"/>
      <c r="E32" s="107">
        <v>18.899999999999999</v>
      </c>
      <c r="F32" s="107">
        <v>36.261000000000003</v>
      </c>
      <c r="G32" s="107">
        <v>38.439799999999998</v>
      </c>
      <c r="H32" s="107">
        <v>6.3992199999999997</v>
      </c>
      <c r="I32" s="107">
        <v>100</v>
      </c>
      <c r="J32" s="106"/>
      <c r="K32" s="107">
        <v>36.839300000000001</v>
      </c>
      <c r="L32" s="107"/>
      <c r="M32" s="107">
        <v>8.2344000000000008</v>
      </c>
      <c r="N32" s="107">
        <v>10.172800000000001</v>
      </c>
      <c r="O32" s="107">
        <v>6.5633999999999997</v>
      </c>
      <c r="P32" s="107">
        <v>1.6127100000000001</v>
      </c>
      <c r="Q32" s="107">
        <v>6.3757000000000001</v>
      </c>
    </row>
    <row r="33" spans="1:18" s="110" customFormat="1" ht="10" customHeight="1">
      <c r="A33" s="105" t="s">
        <v>65</v>
      </c>
      <c r="B33" s="81">
        <v>11907</v>
      </c>
      <c r="C33" s="127">
        <v>0.51390000000000002</v>
      </c>
      <c r="D33" s="106"/>
      <c r="E33" s="107">
        <v>17.519100000000002</v>
      </c>
      <c r="F33" s="107">
        <v>44.360500000000002</v>
      </c>
      <c r="G33" s="107">
        <v>33.1402</v>
      </c>
      <c r="H33" s="107">
        <v>4.9802600000000004</v>
      </c>
      <c r="I33" s="107">
        <v>100</v>
      </c>
      <c r="J33" s="106"/>
      <c r="K33" s="107">
        <v>35.166200000000003</v>
      </c>
      <c r="L33" s="107"/>
      <c r="M33" s="107">
        <v>5.3479999999999999</v>
      </c>
      <c r="N33" s="107">
        <v>7.8779000000000003</v>
      </c>
      <c r="O33" s="107">
        <v>3.6867000000000001</v>
      </c>
      <c r="P33" s="107">
        <v>0.77259999999999995</v>
      </c>
      <c r="Q33" s="107">
        <v>4.1081000000000003</v>
      </c>
    </row>
    <row r="34" spans="1:18" s="110" customFormat="1" ht="10" customHeight="1">
      <c r="A34" s="105" t="s">
        <v>26</v>
      </c>
      <c r="B34" s="81">
        <v>241008</v>
      </c>
      <c r="C34" s="127">
        <v>0.50224000000000002</v>
      </c>
      <c r="D34" s="106"/>
      <c r="E34" s="107">
        <v>17.802299999999999</v>
      </c>
      <c r="F34" s="107">
        <v>35.4283</v>
      </c>
      <c r="G34" s="107">
        <v>42.033499999999997</v>
      </c>
      <c r="H34" s="107">
        <v>4.7359400000000003</v>
      </c>
      <c r="I34" s="107">
        <v>100</v>
      </c>
      <c r="J34" s="106"/>
      <c r="K34" s="107">
        <v>37.018799999999999</v>
      </c>
      <c r="L34" s="107"/>
      <c r="M34" s="107">
        <v>4.4839000000000002</v>
      </c>
      <c r="N34" s="107">
        <v>5.8818000000000001</v>
      </c>
      <c r="O34" s="107">
        <v>4.9823000000000004</v>
      </c>
      <c r="P34" s="107">
        <v>0.99221000000000004</v>
      </c>
      <c r="Q34" s="107">
        <v>4.3097000000000003</v>
      </c>
    </row>
    <row r="35" spans="1:18" s="110" customFormat="1" ht="10" customHeight="1">
      <c r="A35" s="105" t="s">
        <v>27</v>
      </c>
      <c r="B35" s="81">
        <v>138689</v>
      </c>
      <c r="C35" s="127">
        <v>0.50809000000000004</v>
      </c>
      <c r="D35" s="106"/>
      <c r="E35" s="107">
        <v>19.282699999999998</v>
      </c>
      <c r="F35" s="107">
        <v>40.616799999999998</v>
      </c>
      <c r="G35" s="107">
        <v>35.576000000000001</v>
      </c>
      <c r="H35" s="107">
        <v>4.5245100000000003</v>
      </c>
      <c r="I35" s="107">
        <v>100</v>
      </c>
      <c r="J35" s="106"/>
      <c r="K35" s="107">
        <v>35.132599999999996</v>
      </c>
      <c r="L35" s="107"/>
      <c r="M35" s="107">
        <v>4.4863999999999997</v>
      </c>
      <c r="N35" s="107">
        <v>5.9832999999999998</v>
      </c>
      <c r="O35" s="107">
        <v>3.4424000000000001</v>
      </c>
      <c r="P35" s="107">
        <v>0.67471999999999999</v>
      </c>
      <c r="Q35" s="107">
        <v>3.5554000000000001</v>
      </c>
    </row>
    <row r="36" spans="1:18" s="110" customFormat="1" ht="10" customHeight="1">
      <c r="A36" s="105" t="s">
        <v>28</v>
      </c>
      <c r="B36" s="81">
        <v>23419</v>
      </c>
      <c r="C36" s="127">
        <v>0.51565000000000005</v>
      </c>
      <c r="D36" s="106"/>
      <c r="E36" s="107">
        <v>18.4893</v>
      </c>
      <c r="F36" s="107">
        <v>43.836199999999998</v>
      </c>
      <c r="G36" s="107">
        <v>33.933999999999997</v>
      </c>
      <c r="H36" s="107">
        <v>3.7405499999999998</v>
      </c>
      <c r="I36" s="107">
        <v>100</v>
      </c>
      <c r="J36" s="106"/>
      <c r="K36" s="107">
        <v>34.518099999999997</v>
      </c>
      <c r="L36" s="107"/>
      <c r="M36" s="107">
        <v>5.7508999999999997</v>
      </c>
      <c r="N36" s="107">
        <v>7.9414999999999996</v>
      </c>
      <c r="O36" s="107">
        <v>4.0042999999999997</v>
      </c>
      <c r="P36" s="107">
        <v>0.65551000000000004</v>
      </c>
      <c r="Q36" s="107">
        <v>4.3639000000000001</v>
      </c>
    </row>
    <row r="37" spans="1:18" s="110" customFormat="1" ht="10" customHeight="1">
      <c r="A37" s="105" t="s">
        <v>29</v>
      </c>
      <c r="B37" s="81">
        <v>94203</v>
      </c>
      <c r="C37" s="127">
        <v>0.50031999999999999</v>
      </c>
      <c r="D37" s="106"/>
      <c r="E37" s="107">
        <v>19.401700000000002</v>
      </c>
      <c r="F37" s="107">
        <v>39.004100000000001</v>
      </c>
      <c r="G37" s="107">
        <v>37.004100000000001</v>
      </c>
      <c r="H37" s="107">
        <v>4.59009</v>
      </c>
      <c r="I37" s="107">
        <v>100</v>
      </c>
      <c r="J37" s="106"/>
      <c r="K37" s="107">
        <v>35.466999999999999</v>
      </c>
      <c r="L37" s="107"/>
      <c r="M37" s="107">
        <v>6.2805999999999997</v>
      </c>
      <c r="N37" s="107">
        <v>8.1257999999999999</v>
      </c>
      <c r="O37" s="107">
        <v>5.2545999999999999</v>
      </c>
      <c r="P37" s="107">
        <v>0.99467000000000005</v>
      </c>
      <c r="Q37" s="107">
        <v>5.1161000000000003</v>
      </c>
    </row>
    <row r="38" spans="1:18" s="110" customFormat="1" ht="10" customHeight="1">
      <c r="A38" s="105" t="s">
        <v>30</v>
      </c>
      <c r="B38" s="81">
        <v>184761</v>
      </c>
      <c r="C38" s="127">
        <v>0.52956999999999999</v>
      </c>
      <c r="D38" s="106"/>
      <c r="E38" s="107">
        <v>20.4237</v>
      </c>
      <c r="F38" s="107">
        <v>38.543300000000002</v>
      </c>
      <c r="G38" s="107">
        <v>36.808100000000003</v>
      </c>
      <c r="H38" s="107">
        <v>4.22492</v>
      </c>
      <c r="I38" s="107">
        <v>100</v>
      </c>
      <c r="J38" s="106"/>
      <c r="K38" s="107">
        <v>34.838000000000001</v>
      </c>
      <c r="L38" s="107"/>
      <c r="M38" s="107">
        <v>4.7934000000000001</v>
      </c>
      <c r="N38" s="107">
        <v>6.0145</v>
      </c>
      <c r="O38" s="107">
        <v>3.9293999999999998</v>
      </c>
      <c r="P38" s="107">
        <v>0.70962000000000003</v>
      </c>
      <c r="Q38" s="107">
        <v>3.8475999999999999</v>
      </c>
    </row>
    <row r="39" spans="1:18" s="110" customFormat="1" ht="10" customHeight="1">
      <c r="A39" s="105" t="s">
        <v>31</v>
      </c>
      <c r="B39" s="81">
        <v>48617</v>
      </c>
      <c r="C39" s="127">
        <v>0.46081</v>
      </c>
      <c r="D39" s="106"/>
      <c r="E39" s="107">
        <v>15.210699999999999</v>
      </c>
      <c r="F39" s="107">
        <v>35.3292</v>
      </c>
      <c r="G39" s="107">
        <v>42.082000000000001</v>
      </c>
      <c r="H39" s="107">
        <v>7.3780799999999997</v>
      </c>
      <c r="I39" s="107">
        <v>100</v>
      </c>
      <c r="J39" s="106"/>
      <c r="K39" s="107">
        <v>38.9024</v>
      </c>
      <c r="L39" s="107"/>
      <c r="M39" s="107">
        <v>3.6164999999999998</v>
      </c>
      <c r="N39" s="107">
        <v>5.1003999999999996</v>
      </c>
      <c r="O39" s="107">
        <v>3.3020999999999998</v>
      </c>
      <c r="P39" s="107">
        <v>0.86597000000000002</v>
      </c>
      <c r="Q39" s="107">
        <v>3.0867</v>
      </c>
    </row>
    <row r="40" spans="1:18" ht="10" customHeight="1">
      <c r="A40" s="87" t="s">
        <v>32</v>
      </c>
      <c r="B40" s="90">
        <v>1733946</v>
      </c>
      <c r="C40" s="240">
        <v>0.49135000000000001</v>
      </c>
      <c r="D40" s="332"/>
      <c r="E40" s="333">
        <v>22.369599999999998</v>
      </c>
      <c r="F40" s="333">
        <v>35.668100000000003</v>
      </c>
      <c r="G40" s="333">
        <v>36.984400000000001</v>
      </c>
      <c r="H40" s="333">
        <v>4.9779499999999999</v>
      </c>
      <c r="I40" s="333">
        <v>100</v>
      </c>
      <c r="J40" s="332"/>
      <c r="K40" s="333">
        <v>35.043599999999998</v>
      </c>
      <c r="L40" s="333"/>
      <c r="M40" s="333">
        <v>16.127199999999998</v>
      </c>
      <c r="N40" s="333">
        <v>17.308700000000002</v>
      </c>
      <c r="O40" s="333">
        <v>10.8239</v>
      </c>
      <c r="P40" s="333">
        <v>2.2052700000000001</v>
      </c>
      <c r="Q40" s="333">
        <v>10.9625</v>
      </c>
      <c r="R40" s="92"/>
    </row>
    <row r="41" spans="1:18" ht="10" customHeight="1">
      <c r="A41" s="87" t="s">
        <v>33</v>
      </c>
      <c r="B41" s="90">
        <v>1254591</v>
      </c>
      <c r="C41" s="240">
        <v>0.48392000000000002</v>
      </c>
      <c r="D41" s="332"/>
      <c r="E41" s="333">
        <v>21.626899999999999</v>
      </c>
      <c r="F41" s="333">
        <v>36.0443</v>
      </c>
      <c r="G41" s="333">
        <v>36.854199999999999</v>
      </c>
      <c r="H41" s="333">
        <v>5.4746899999999998</v>
      </c>
      <c r="I41" s="333">
        <v>100</v>
      </c>
      <c r="J41" s="332"/>
      <c r="K41" s="333">
        <v>35.413899999999998</v>
      </c>
      <c r="L41" s="333"/>
      <c r="M41" s="333">
        <v>15.3218</v>
      </c>
      <c r="N41" s="333">
        <v>17.327300000000001</v>
      </c>
      <c r="O41" s="333">
        <v>10.6462</v>
      </c>
      <c r="P41" s="333">
        <v>2.4451999999999998</v>
      </c>
      <c r="Q41" s="333">
        <v>10.8786</v>
      </c>
      <c r="R41" s="92"/>
    </row>
    <row r="42" spans="1:18" ht="10" customHeight="1">
      <c r="A42" s="91" t="s">
        <v>34</v>
      </c>
      <c r="B42" s="334">
        <v>1238153</v>
      </c>
      <c r="C42" s="335">
        <v>0.48335</v>
      </c>
      <c r="D42" s="336"/>
      <c r="E42" s="337">
        <v>19.1418</v>
      </c>
      <c r="F42" s="337">
        <v>33.794199999999996</v>
      </c>
      <c r="G42" s="337">
        <v>40.904200000000003</v>
      </c>
      <c r="H42" s="337">
        <v>6.1597400000000002</v>
      </c>
      <c r="I42" s="337">
        <v>100</v>
      </c>
      <c r="J42" s="336"/>
      <c r="K42" s="337">
        <v>37.254399999999997</v>
      </c>
      <c r="L42" s="337"/>
      <c r="M42" s="337">
        <v>13.5214</v>
      </c>
      <c r="N42" s="337">
        <v>16.0487</v>
      </c>
      <c r="O42" s="337">
        <v>11.407299999999999</v>
      </c>
      <c r="P42" s="337">
        <v>2.6358600000000001</v>
      </c>
      <c r="Q42" s="337">
        <v>10.5886</v>
      </c>
      <c r="R42" s="92"/>
    </row>
    <row r="43" spans="1:18" ht="10" customHeight="1">
      <c r="A43" s="91" t="s">
        <v>35</v>
      </c>
      <c r="B43" s="334">
        <v>590189</v>
      </c>
      <c r="C43" s="335">
        <v>0.49969000000000002</v>
      </c>
      <c r="D43" s="336"/>
      <c r="E43" s="337">
        <v>18.5776</v>
      </c>
      <c r="F43" s="337">
        <v>37.846400000000003</v>
      </c>
      <c r="G43" s="337">
        <v>38.719499999999996</v>
      </c>
      <c r="H43" s="337">
        <v>4.8565800000000001</v>
      </c>
      <c r="I43" s="337">
        <v>100</v>
      </c>
      <c r="J43" s="336"/>
      <c r="K43" s="337">
        <v>36.166699999999999</v>
      </c>
      <c r="L43" s="337"/>
      <c r="M43" s="337">
        <v>5.1136999999999997</v>
      </c>
      <c r="N43" s="337">
        <v>6.7072000000000003</v>
      </c>
      <c r="O43" s="337">
        <v>4.6544999999999996</v>
      </c>
      <c r="P43" s="337">
        <v>0.94077999999999995</v>
      </c>
      <c r="Q43" s="337">
        <v>4.3943000000000003</v>
      </c>
      <c r="R43" s="92"/>
    </row>
    <row r="44" spans="1:18" ht="10" customHeight="1">
      <c r="A44" s="91" t="s">
        <v>36</v>
      </c>
      <c r="B44" s="334">
        <v>233378</v>
      </c>
      <c r="C44" s="335">
        <v>0.51524999999999999</v>
      </c>
      <c r="D44" s="336"/>
      <c r="E44" s="337">
        <v>19.337700000000002</v>
      </c>
      <c r="F44" s="337">
        <v>37.873699999999999</v>
      </c>
      <c r="G44" s="337">
        <v>37.906700000000001</v>
      </c>
      <c r="H44" s="337">
        <v>4.88178</v>
      </c>
      <c r="I44" s="337">
        <v>100</v>
      </c>
      <c r="J44" s="336"/>
      <c r="K44" s="337">
        <v>35.684699999999999</v>
      </c>
      <c r="L44" s="337"/>
      <c r="M44" s="337">
        <v>4.5507</v>
      </c>
      <c r="N44" s="337">
        <v>5.8121</v>
      </c>
      <c r="O44" s="337">
        <v>3.7639999999999998</v>
      </c>
      <c r="P44" s="337">
        <v>0.75239</v>
      </c>
      <c r="Q44" s="337">
        <v>3.6597</v>
      </c>
      <c r="R44" s="92"/>
    </row>
    <row r="45" spans="1:18" ht="10" customHeight="1">
      <c r="A45" s="87" t="s">
        <v>37</v>
      </c>
      <c r="B45" s="90">
        <v>5050257</v>
      </c>
      <c r="C45" s="240">
        <v>0.48962</v>
      </c>
      <c r="D45" s="332"/>
      <c r="E45" s="333">
        <v>20.810500000000001</v>
      </c>
      <c r="F45" s="333">
        <v>35.6586</v>
      </c>
      <c r="G45" s="333">
        <v>38.158499999999997</v>
      </c>
      <c r="H45" s="333">
        <v>5.3724600000000002</v>
      </c>
      <c r="I45" s="333">
        <v>100</v>
      </c>
      <c r="J45" s="332"/>
      <c r="K45" s="333">
        <v>35.8384</v>
      </c>
      <c r="L45" s="333"/>
      <c r="M45" s="333">
        <v>11.5944</v>
      </c>
      <c r="N45" s="333">
        <v>13.201599999999999</v>
      </c>
      <c r="O45" s="333">
        <v>8.7725000000000009</v>
      </c>
      <c r="P45" s="333">
        <v>1.91377</v>
      </c>
      <c r="Q45" s="333">
        <v>8.5815000000000001</v>
      </c>
      <c r="R45" s="92"/>
    </row>
    <row r="46" spans="1:18" ht="3" customHeight="1">
      <c r="A46" s="12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8" ht="3" customHeight="1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8" ht="9" customHeight="1">
      <c r="A48" s="486" t="s">
        <v>452</v>
      </c>
      <c r="B48" s="486"/>
      <c r="C48" s="486"/>
      <c r="D48" s="486"/>
      <c r="E48" s="486"/>
      <c r="F48" s="486"/>
      <c r="G48" s="486"/>
      <c r="H48" s="486"/>
      <c r="I48" s="486"/>
      <c r="J48" s="486"/>
      <c r="K48" s="486"/>
      <c r="L48" s="486"/>
      <c r="M48" s="486"/>
      <c r="N48" s="486"/>
      <c r="O48" s="486"/>
      <c r="P48" s="486"/>
      <c r="Q48" s="486"/>
    </row>
    <row r="49" spans="1:17" s="110" customFormat="1" ht="9.75" customHeight="1">
      <c r="A49" s="476" t="s">
        <v>313</v>
      </c>
      <c r="B49" s="476"/>
      <c r="C49" s="476"/>
      <c r="D49" s="476"/>
      <c r="E49" s="476"/>
      <c r="F49" s="476"/>
      <c r="G49" s="476"/>
      <c r="H49" s="476"/>
      <c r="I49" s="476"/>
      <c r="J49" s="476"/>
      <c r="K49" s="476"/>
      <c r="L49" s="476"/>
      <c r="M49" s="476"/>
      <c r="N49" s="476"/>
      <c r="O49" s="476"/>
      <c r="P49" s="476"/>
      <c r="Q49" s="476"/>
    </row>
    <row r="50" spans="1:17" ht="9.75" customHeight="1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9.75" customHeight="1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9.75" customHeight="1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1:17" ht="9.75" customHeigh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1:17" ht="9.75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</row>
    <row r="55" spans="1:17" ht="9.7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</row>
    <row r="56" spans="1:17" ht="9.75" customHeight="1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</row>
    <row r="57" spans="1:17" ht="9.75" customHeight="1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</row>
    <row r="58" spans="1:17" ht="9.75" customHeight="1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1:17" ht="9.75" customHeight="1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ht="9.75" customHeight="1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9.75" customHeight="1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</row>
    <row r="62" spans="1:17" ht="9.75" customHeight="1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1:17" ht="9.75" customHeight="1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</row>
    <row r="64" spans="1:17" ht="9.75" customHeight="1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</row>
    <row r="65" spans="1:17" ht="9.75" customHeight="1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6" spans="1:17" ht="9.75" customHeight="1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</row>
    <row r="67" spans="1:17" ht="9.75" customHeight="1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</row>
    <row r="68" spans="1:17" ht="9.75" customHeight="1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9.75" customHeight="1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</row>
    <row r="70" spans="1:17" ht="9.75" customHeight="1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</row>
    <row r="71" spans="1:17" ht="9.75" customHeight="1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9.75" customHeight="1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</row>
    <row r="73" spans="1:17" ht="9.75" customHeight="1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</row>
    <row r="74" spans="1:17" ht="9.75" customHeight="1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</row>
    <row r="75" spans="1:17" ht="9.75" customHeight="1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</row>
    <row r="76" spans="1:17" ht="9.75" customHeight="1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</row>
    <row r="77" spans="1:17" ht="9.75" customHeight="1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9.75" customHeight="1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</row>
    <row r="79" spans="1:17" ht="9.75" customHeight="1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</row>
    <row r="80" spans="1:17" ht="9.75" customHeight="1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</row>
    <row r="81" spans="1:17" ht="9.75" customHeight="1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9.75" customHeight="1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</row>
    <row r="83" spans="1:17" ht="9.75" customHeight="1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</row>
    <row r="84" spans="1:17" ht="9.75" customHeight="1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</row>
    <row r="85" spans="1:17" ht="9.75" customHeight="1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</row>
    <row r="86" spans="1:17" ht="9.75" customHeight="1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9.75" customHeight="1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9.75" customHeight="1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</row>
    <row r="89" spans="1:17" ht="9.75" customHeight="1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</row>
    <row r="90" spans="1:17" ht="9.75" customHeight="1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</row>
    <row r="91" spans="1:17" ht="9.75" customHeight="1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</row>
    <row r="92" spans="1:17" ht="9.75" customHeight="1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</row>
    <row r="93" spans="1:17" ht="9.75" customHeight="1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9.75" customHeight="1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</row>
    <row r="95" spans="1:17" ht="9.75" customHeight="1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9.75" customHeight="1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</row>
    <row r="97" spans="1:17" ht="9.75" customHeight="1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</row>
    <row r="98" spans="1:17" ht="9.75" customHeight="1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</row>
    <row r="99" spans="1:17" ht="9.75" customHeight="1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</row>
    <row r="100" spans="1:17" ht="9.75" customHeight="1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</row>
    <row r="101" spans="1:17" ht="9.75" customHeight="1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</row>
    <row r="102" spans="1:17" ht="9.75" customHeight="1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</row>
    <row r="103" spans="1:17" ht="9.75" customHeight="1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</row>
    <row r="104" spans="1:17" ht="9.75" customHeight="1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</row>
    <row r="105" spans="1:17" ht="9.75" customHeight="1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</row>
    <row r="106" spans="1:17" ht="9.75" customHeight="1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</row>
    <row r="107" spans="1:17" ht="9.75" customHeight="1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</row>
    <row r="108" spans="1:17" ht="9.75" customHeight="1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9.75" customHeight="1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</row>
    <row r="110" spans="1:17" ht="9.75" customHeight="1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</row>
    <row r="111" spans="1:17" ht="9.75" customHeight="1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</row>
    <row r="112" spans="1:17" ht="9.75" customHeight="1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</row>
    <row r="113" spans="1:17" ht="9.75" customHeight="1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</row>
    <row r="114" spans="1:17" ht="9.75" customHeight="1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9.75" customHeight="1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</row>
    <row r="116" spans="1:17" ht="9.75" customHeight="1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</row>
  </sheetData>
  <mergeCells count="16">
    <mergeCell ref="A49:Q49"/>
    <mergeCell ref="A2:Q2"/>
    <mergeCell ref="A4:Q4"/>
    <mergeCell ref="A5:Q5"/>
    <mergeCell ref="A6:Q6"/>
    <mergeCell ref="A8:A9"/>
    <mergeCell ref="B8:B9"/>
    <mergeCell ref="C8:C9"/>
    <mergeCell ref="D8:D9"/>
    <mergeCell ref="E8:I8"/>
    <mergeCell ref="J8:J9"/>
    <mergeCell ref="K8:K9"/>
    <mergeCell ref="L8:L9"/>
    <mergeCell ref="M8:Q8"/>
    <mergeCell ref="A48:Q48"/>
    <mergeCell ref="B16:Q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Q200"/>
  <sheetViews>
    <sheetView zoomScaleNormal="100" workbookViewId="0">
      <selection activeCell="A4" sqref="A4:K4"/>
    </sheetView>
  </sheetViews>
  <sheetFormatPr defaultColWidth="14.54296875" defaultRowHeight="9.75" customHeight="1"/>
  <cols>
    <col min="1" max="1" width="18.453125" style="67" customWidth="1"/>
    <col min="2" max="2" width="7" style="67" customWidth="1"/>
    <col min="3" max="3" width="6.453125" style="67" customWidth="1"/>
    <col min="4" max="4" width="0.81640625" style="67" customWidth="1"/>
    <col min="5" max="5" width="8" style="67" customWidth="1"/>
    <col min="6" max="6" width="8.54296875" style="67" customWidth="1"/>
    <col min="7" max="7" width="7.1796875" style="67" customWidth="1"/>
    <col min="8" max="8" width="7.81640625" style="67" customWidth="1"/>
    <col min="9" max="9" width="7.54296875" style="92" customWidth="1"/>
    <col min="10" max="10" width="0.81640625" style="92" customWidth="1"/>
    <col min="11" max="11" width="6.81640625" style="128" customWidth="1"/>
    <col min="12" max="14" width="14.54296875" style="67"/>
    <col min="15" max="15" width="16.81640625" style="251" customWidth="1"/>
    <col min="16" max="16" width="7" style="251" customWidth="1"/>
    <col min="17" max="17" width="6.7265625" style="251" customWidth="1"/>
    <col min="18" max="16384" width="14.54296875" style="67"/>
  </cols>
  <sheetData>
    <row r="1" spans="1:17" ht="12" customHeight="1">
      <c r="O1" s="67"/>
      <c r="P1" s="67"/>
      <c r="Q1" s="67"/>
    </row>
    <row r="2" spans="1:17" ht="12" customHeight="1"/>
    <row r="3" spans="1:17" ht="25" customHeight="1"/>
    <row r="4" spans="1:17" s="69" customFormat="1" ht="12" customHeight="1">
      <c r="A4" s="437" t="s">
        <v>208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</row>
    <row r="5" spans="1:17" s="69" customFormat="1" ht="12" customHeight="1">
      <c r="A5" s="437" t="s">
        <v>210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</row>
    <row r="6" spans="1:17" s="69" customFormat="1" ht="12" customHeight="1">
      <c r="A6" s="434" t="s">
        <v>401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</row>
    <row r="7" spans="1:17" ht="6" customHeight="1">
      <c r="A7" s="71"/>
      <c r="B7" s="71"/>
      <c r="C7" s="71"/>
      <c r="O7" s="67"/>
      <c r="P7" s="67"/>
      <c r="Q7" s="67"/>
    </row>
    <row r="8" spans="1:17" s="110" customFormat="1" ht="12" customHeight="1">
      <c r="A8" s="444" t="s">
        <v>0</v>
      </c>
      <c r="B8" s="446" t="s">
        <v>117</v>
      </c>
      <c r="C8" s="446"/>
      <c r="D8" s="157"/>
      <c r="E8" s="446" t="s">
        <v>116</v>
      </c>
      <c r="F8" s="446"/>
      <c r="G8" s="446"/>
      <c r="H8" s="446"/>
      <c r="I8" s="468" t="s">
        <v>9</v>
      </c>
      <c r="J8" s="252"/>
      <c r="K8" s="447" t="s">
        <v>115</v>
      </c>
      <c r="O8" s="251"/>
      <c r="P8" s="251"/>
      <c r="Q8" s="251"/>
    </row>
    <row r="9" spans="1:17" ht="37.5" customHeight="1">
      <c r="A9" s="445"/>
      <c r="B9" s="125" t="s">
        <v>114</v>
      </c>
      <c r="C9" s="125" t="s">
        <v>113</v>
      </c>
      <c r="D9" s="253"/>
      <c r="E9" s="74" t="s">
        <v>112</v>
      </c>
      <c r="F9" s="74" t="s">
        <v>111</v>
      </c>
      <c r="G9" s="74" t="s">
        <v>110</v>
      </c>
      <c r="H9" s="74" t="s">
        <v>109</v>
      </c>
      <c r="I9" s="469"/>
      <c r="J9" s="125"/>
      <c r="K9" s="448"/>
    </row>
    <row r="10" spans="1:17" ht="3" customHeight="1">
      <c r="A10" s="68"/>
      <c r="B10" s="68"/>
      <c r="C10" s="68"/>
      <c r="D10" s="68"/>
      <c r="E10" s="68"/>
      <c r="F10" s="68"/>
      <c r="G10" s="68"/>
      <c r="H10" s="68"/>
      <c r="I10" s="128"/>
      <c r="J10" s="128"/>
    </row>
    <row r="11" spans="1:17" ht="10" customHeight="1">
      <c r="A11" s="105">
        <v>2017</v>
      </c>
      <c r="B11" s="81">
        <v>96572</v>
      </c>
      <c r="C11" s="81">
        <v>94715</v>
      </c>
      <c r="D11" s="81"/>
      <c r="E11" s="81">
        <v>17487</v>
      </c>
      <c r="F11" s="81">
        <v>5427</v>
      </c>
      <c r="G11" s="81">
        <v>9409</v>
      </c>
      <c r="H11" s="81">
        <v>158964</v>
      </c>
      <c r="I11" s="81">
        <v>191287</v>
      </c>
      <c r="J11" s="81"/>
      <c r="K11" s="128">
        <v>3.1879970370778499</v>
      </c>
      <c r="L11" s="92"/>
      <c r="M11" s="92"/>
    </row>
    <row r="12" spans="1:17" ht="10" customHeight="1">
      <c r="A12" s="105">
        <v>2018</v>
      </c>
      <c r="B12" s="81">
        <v>97596</v>
      </c>
      <c r="C12" s="81">
        <v>98182</v>
      </c>
      <c r="D12" s="81"/>
      <c r="E12" s="81">
        <v>17789</v>
      </c>
      <c r="F12" s="81">
        <v>6127</v>
      </c>
      <c r="G12" s="81">
        <v>10017</v>
      </c>
      <c r="H12" s="81">
        <v>161845</v>
      </c>
      <c r="I12" s="81">
        <v>195778</v>
      </c>
      <c r="J12" s="81"/>
      <c r="K12" s="128">
        <v>3.2696574211418401</v>
      </c>
      <c r="L12" s="92"/>
      <c r="M12" s="92"/>
    </row>
    <row r="13" spans="1:17" ht="10" customHeight="1">
      <c r="A13" s="105">
        <v>2019</v>
      </c>
      <c r="B13" s="81">
        <v>87299</v>
      </c>
      <c r="C13" s="81">
        <v>96789</v>
      </c>
      <c r="D13" s="81"/>
      <c r="E13" s="81">
        <v>17924</v>
      </c>
      <c r="F13" s="81">
        <v>6243</v>
      </c>
      <c r="G13" s="81">
        <v>10018</v>
      </c>
      <c r="H13" s="81">
        <v>149903</v>
      </c>
      <c r="I13" s="81">
        <v>184088</v>
      </c>
      <c r="J13" s="81"/>
      <c r="K13" s="128">
        <v>3.0820497898004602</v>
      </c>
      <c r="L13" s="92"/>
      <c r="M13" s="92"/>
    </row>
    <row r="14" spans="1:17" ht="10" customHeight="1">
      <c r="A14" s="105">
        <v>2020</v>
      </c>
      <c r="B14" s="81">
        <v>27993</v>
      </c>
      <c r="C14" s="81">
        <v>68848</v>
      </c>
      <c r="D14" s="81"/>
      <c r="E14" s="81">
        <v>10870</v>
      </c>
      <c r="F14" s="81">
        <v>3453</v>
      </c>
      <c r="G14" s="81">
        <v>4509</v>
      </c>
      <c r="H14" s="81">
        <v>78009</v>
      </c>
      <c r="I14" s="81">
        <v>96841</v>
      </c>
      <c r="J14" s="81"/>
      <c r="K14" s="128">
        <v>1.62925425349536</v>
      </c>
      <c r="L14" s="92"/>
      <c r="M14" s="92"/>
    </row>
    <row r="15" spans="1:17" s="68" customFormat="1" ht="3" customHeight="1">
      <c r="A15" s="472"/>
      <c r="B15" s="472"/>
      <c r="C15" s="473"/>
      <c r="D15" s="473"/>
      <c r="E15" s="473"/>
      <c r="F15" s="473"/>
      <c r="G15" s="473"/>
    </row>
    <row r="16" spans="1:17" s="178" customFormat="1" ht="10" customHeight="1">
      <c r="A16" s="254"/>
      <c r="B16" s="440" t="s">
        <v>403</v>
      </c>
      <c r="C16" s="440"/>
      <c r="D16" s="440"/>
      <c r="E16" s="440"/>
      <c r="F16" s="440"/>
      <c r="G16" s="440"/>
      <c r="H16" s="440"/>
      <c r="I16" s="440"/>
      <c r="J16" s="440"/>
      <c r="K16" s="440"/>
    </row>
    <row r="17" spans="1:17" s="68" customFormat="1" ht="3" customHeight="1">
      <c r="B17" s="57"/>
      <c r="C17" s="57"/>
      <c r="D17" s="57"/>
      <c r="E17" s="57"/>
      <c r="F17" s="57"/>
      <c r="G17" s="57"/>
    </row>
    <row r="18" spans="1:17" s="178" customFormat="1" ht="10" customHeight="1">
      <c r="A18" s="254"/>
      <c r="B18" s="440" t="s">
        <v>57</v>
      </c>
      <c r="C18" s="440"/>
      <c r="D18" s="440"/>
      <c r="E18" s="440"/>
      <c r="F18" s="440"/>
      <c r="G18" s="440"/>
      <c r="H18" s="440"/>
      <c r="I18" s="440"/>
      <c r="J18" s="440"/>
      <c r="K18" s="440"/>
    </row>
    <row r="19" spans="1:17" s="68" customFormat="1" ht="3" customHeight="1">
      <c r="B19" s="57"/>
      <c r="C19" s="57"/>
      <c r="D19" s="57"/>
      <c r="E19" s="57"/>
      <c r="F19" s="57"/>
      <c r="G19" s="57"/>
    </row>
    <row r="20" spans="1:17" ht="10" customHeight="1">
      <c r="A20" s="75" t="s">
        <v>11</v>
      </c>
      <c r="B20" s="81">
        <v>3789</v>
      </c>
      <c r="C20" s="81">
        <v>8133</v>
      </c>
      <c r="D20" s="81"/>
      <c r="E20" s="81">
        <v>1129</v>
      </c>
      <c r="F20" s="81">
        <v>388</v>
      </c>
      <c r="G20" s="81">
        <v>462</v>
      </c>
      <c r="H20" s="81">
        <v>9943</v>
      </c>
      <c r="I20" s="81">
        <v>11922</v>
      </c>
      <c r="J20" s="81"/>
      <c r="K20" s="128">
        <v>2.7962206692353799</v>
      </c>
      <c r="L20" s="128"/>
      <c r="O20" s="178"/>
      <c r="P20" s="178"/>
      <c r="Q20" s="178"/>
    </row>
    <row r="21" spans="1:17" ht="9.75" customHeight="1">
      <c r="A21" s="75" t="s">
        <v>64</v>
      </c>
      <c r="B21" s="81">
        <v>95</v>
      </c>
      <c r="C21" s="81">
        <v>294</v>
      </c>
      <c r="D21" s="81"/>
      <c r="E21" s="81">
        <v>37</v>
      </c>
      <c r="F21" s="81">
        <v>28</v>
      </c>
      <c r="G21" s="81">
        <v>13</v>
      </c>
      <c r="H21" s="81">
        <v>311</v>
      </c>
      <c r="I21" s="81">
        <v>389</v>
      </c>
      <c r="J21" s="81"/>
      <c r="K21" s="128">
        <v>3.1443744796424</v>
      </c>
      <c r="L21" s="128"/>
      <c r="O21" s="68"/>
      <c r="P21" s="68"/>
      <c r="Q21" s="68"/>
    </row>
    <row r="22" spans="1:17" ht="9.75" customHeight="1">
      <c r="A22" s="75" t="s">
        <v>13</v>
      </c>
      <c r="B22" s="81">
        <v>1245</v>
      </c>
      <c r="C22" s="81">
        <v>3319</v>
      </c>
      <c r="D22" s="81"/>
      <c r="E22" s="81">
        <v>446</v>
      </c>
      <c r="F22" s="81">
        <v>176</v>
      </c>
      <c r="G22" s="81">
        <v>218</v>
      </c>
      <c r="H22" s="81">
        <v>3724</v>
      </c>
      <c r="I22" s="81">
        <v>4564</v>
      </c>
      <c r="J22" s="81"/>
      <c r="K22" s="128">
        <v>3.0165902549725998</v>
      </c>
      <c r="L22" s="128"/>
      <c r="O22" s="178"/>
      <c r="P22" s="178"/>
      <c r="Q22" s="178"/>
    </row>
    <row r="23" spans="1:17" ht="10" customHeight="1">
      <c r="A23" s="75" t="s">
        <v>14</v>
      </c>
      <c r="B23" s="81">
        <v>8124</v>
      </c>
      <c r="C23" s="81">
        <v>17195</v>
      </c>
      <c r="D23" s="81"/>
      <c r="E23" s="81">
        <v>2696</v>
      </c>
      <c r="F23" s="81">
        <v>959</v>
      </c>
      <c r="G23" s="81">
        <v>1137</v>
      </c>
      <c r="H23" s="81">
        <v>20527</v>
      </c>
      <c r="I23" s="81">
        <v>25319</v>
      </c>
      <c r="J23" s="81"/>
      <c r="K23" s="128">
        <v>2.5386782709835298</v>
      </c>
      <c r="L23" s="128"/>
      <c r="O23" s="68"/>
      <c r="P23" s="68"/>
      <c r="Q23" s="68"/>
    </row>
    <row r="24" spans="1:17" ht="10" customHeight="1">
      <c r="A24" s="75" t="s">
        <v>55</v>
      </c>
      <c r="B24" s="81">
        <v>921</v>
      </c>
      <c r="C24" s="81">
        <v>2475</v>
      </c>
      <c r="D24" s="81"/>
      <c r="E24" s="81">
        <v>274</v>
      </c>
      <c r="F24" s="81">
        <v>140</v>
      </c>
      <c r="G24" s="81">
        <v>281</v>
      </c>
      <c r="H24" s="81">
        <v>2701</v>
      </c>
      <c r="I24" s="81">
        <v>3396</v>
      </c>
      <c r="J24" s="81"/>
      <c r="K24" s="128">
        <v>3.15172551403474</v>
      </c>
      <c r="L24" s="128"/>
      <c r="O24" s="178"/>
      <c r="P24" s="178"/>
      <c r="Q24" s="178"/>
    </row>
    <row r="25" spans="1:17" s="255" customFormat="1" ht="10" customHeight="1">
      <c r="A25" s="84" t="s">
        <v>15</v>
      </c>
      <c r="B25" s="328">
        <v>498</v>
      </c>
      <c r="C25" s="328">
        <v>1585</v>
      </c>
      <c r="D25" s="328"/>
      <c r="E25" s="328">
        <v>156</v>
      </c>
      <c r="F25" s="328">
        <v>81</v>
      </c>
      <c r="G25" s="328">
        <v>228</v>
      </c>
      <c r="H25" s="328">
        <v>1618</v>
      </c>
      <c r="I25" s="328">
        <v>2083</v>
      </c>
      <c r="J25" s="328"/>
      <c r="K25" s="133">
        <v>3.8909633636752501</v>
      </c>
      <c r="L25" s="133"/>
      <c r="O25" s="68"/>
      <c r="P25" s="68"/>
      <c r="Q25" s="68"/>
    </row>
    <row r="26" spans="1:17" s="255" customFormat="1" ht="10" customHeight="1">
      <c r="A26" s="84" t="s">
        <v>16</v>
      </c>
      <c r="B26" s="328">
        <v>423</v>
      </c>
      <c r="C26" s="328">
        <v>890</v>
      </c>
      <c r="D26" s="328"/>
      <c r="E26" s="328">
        <v>118</v>
      </c>
      <c r="F26" s="328">
        <v>59</v>
      </c>
      <c r="G26" s="328">
        <v>53</v>
      </c>
      <c r="H26" s="328">
        <v>1083</v>
      </c>
      <c r="I26" s="328">
        <v>1313</v>
      </c>
      <c r="J26" s="328"/>
      <c r="K26" s="133">
        <v>2.4217853704243399</v>
      </c>
      <c r="L26" s="133"/>
      <c r="O26" s="178"/>
      <c r="P26" s="178"/>
      <c r="Q26" s="178"/>
    </row>
    <row r="27" spans="1:17" ht="10" customHeight="1">
      <c r="A27" s="75" t="s">
        <v>17</v>
      </c>
      <c r="B27" s="81">
        <v>4544</v>
      </c>
      <c r="C27" s="328">
        <v>8493</v>
      </c>
      <c r="D27" s="81"/>
      <c r="E27" s="81">
        <v>1210</v>
      </c>
      <c r="F27" s="81">
        <v>469</v>
      </c>
      <c r="G27" s="81">
        <v>799</v>
      </c>
      <c r="H27" s="81">
        <v>10559</v>
      </c>
      <c r="I27" s="81">
        <v>13037</v>
      </c>
      <c r="J27" s="81"/>
      <c r="K27" s="128">
        <v>2.6812791616359699</v>
      </c>
      <c r="L27" s="128"/>
      <c r="O27" s="68"/>
      <c r="P27" s="68"/>
      <c r="Q27" s="68"/>
    </row>
    <row r="28" spans="1:17" ht="10" customHeight="1">
      <c r="A28" s="75" t="s">
        <v>54</v>
      </c>
      <c r="B28" s="81">
        <v>865</v>
      </c>
      <c r="C28" s="328">
        <v>2170</v>
      </c>
      <c r="D28" s="81"/>
      <c r="E28" s="81">
        <v>328</v>
      </c>
      <c r="F28" s="81">
        <v>109</v>
      </c>
      <c r="G28" s="81">
        <v>146</v>
      </c>
      <c r="H28" s="81">
        <v>2452</v>
      </c>
      <c r="I28" s="81">
        <v>3035</v>
      </c>
      <c r="J28" s="81"/>
      <c r="K28" s="128">
        <v>2.5304266082486899</v>
      </c>
      <c r="L28" s="128"/>
      <c r="O28" s="178"/>
      <c r="P28" s="178"/>
      <c r="Q28" s="178"/>
    </row>
    <row r="29" spans="1:17" ht="10" customHeight="1">
      <c r="A29" s="75" t="s">
        <v>19</v>
      </c>
      <c r="B29" s="81">
        <v>3419</v>
      </c>
      <c r="C29" s="81">
        <v>8258</v>
      </c>
      <c r="D29" s="81"/>
      <c r="E29" s="81">
        <v>1266</v>
      </c>
      <c r="F29" s="81">
        <v>479</v>
      </c>
      <c r="G29" s="81">
        <v>687</v>
      </c>
      <c r="H29" s="81">
        <v>9245</v>
      </c>
      <c r="I29" s="81">
        <v>11677</v>
      </c>
      <c r="J29" s="81"/>
      <c r="K29" s="128">
        <v>2.63269645767389</v>
      </c>
      <c r="L29" s="128"/>
      <c r="O29" s="68"/>
      <c r="P29" s="68"/>
      <c r="Q29" s="68"/>
    </row>
    <row r="30" spans="1:17" ht="10" customHeight="1">
      <c r="A30" s="75" t="s">
        <v>20</v>
      </c>
      <c r="B30" s="81">
        <v>3100</v>
      </c>
      <c r="C30" s="81">
        <v>7410</v>
      </c>
      <c r="D30" s="81"/>
      <c r="E30" s="81">
        <v>1045</v>
      </c>
      <c r="F30" s="81">
        <v>361</v>
      </c>
      <c r="G30" s="81">
        <v>621</v>
      </c>
      <c r="H30" s="81">
        <v>8483</v>
      </c>
      <c r="I30" s="81">
        <v>10510</v>
      </c>
      <c r="J30" s="81"/>
      <c r="K30" s="128">
        <v>2.8524320986816698</v>
      </c>
      <c r="L30" s="128"/>
      <c r="O30" s="178"/>
      <c r="P30" s="178"/>
      <c r="Q30" s="178"/>
    </row>
    <row r="31" spans="1:17" ht="10" customHeight="1">
      <c r="A31" s="75" t="s">
        <v>21</v>
      </c>
      <c r="B31" s="81">
        <v>790</v>
      </c>
      <c r="C31" s="81">
        <v>1312</v>
      </c>
      <c r="D31" s="81"/>
      <c r="E31" s="81">
        <v>240</v>
      </c>
      <c r="F31" s="81">
        <v>68</v>
      </c>
      <c r="G31" s="81">
        <v>116</v>
      </c>
      <c r="H31" s="81">
        <v>1678</v>
      </c>
      <c r="I31" s="81">
        <v>2102</v>
      </c>
      <c r="J31" s="81"/>
      <c r="K31" s="128">
        <v>2.4370675422486898</v>
      </c>
      <c r="L31" s="128"/>
      <c r="O31" s="68"/>
      <c r="P31" s="68"/>
      <c r="Q31" s="68"/>
    </row>
    <row r="32" spans="1:17" ht="10" customHeight="1">
      <c r="A32" s="75" t="s">
        <v>22</v>
      </c>
      <c r="B32" s="81">
        <v>1733</v>
      </c>
      <c r="C32" s="81">
        <v>2086</v>
      </c>
      <c r="D32" s="81"/>
      <c r="E32" s="81">
        <v>386</v>
      </c>
      <c r="F32" s="81">
        <v>89</v>
      </c>
      <c r="G32" s="81">
        <v>161</v>
      </c>
      <c r="H32" s="81">
        <v>3183</v>
      </c>
      <c r="I32" s="81">
        <v>3819</v>
      </c>
      <c r="J32" s="81"/>
      <c r="K32" s="128">
        <v>2.5562035123534801</v>
      </c>
      <c r="L32" s="128"/>
      <c r="O32" s="178"/>
      <c r="P32" s="178"/>
      <c r="Q32" s="178"/>
    </row>
    <row r="33" spans="1:17" ht="10" customHeight="1">
      <c r="A33" s="75" t="s">
        <v>23</v>
      </c>
      <c r="B33" s="81">
        <v>4997</v>
      </c>
      <c r="C33" s="81">
        <v>9527</v>
      </c>
      <c r="D33" s="81"/>
      <c r="E33" s="81">
        <v>1413</v>
      </c>
      <c r="F33" s="81">
        <v>385</v>
      </c>
      <c r="G33" s="81">
        <v>571</v>
      </c>
      <c r="H33" s="81">
        <v>12155</v>
      </c>
      <c r="I33" s="81">
        <v>14524</v>
      </c>
      <c r="J33" s="81"/>
      <c r="K33" s="128">
        <v>2.5379209405474898</v>
      </c>
      <c r="L33" s="128"/>
      <c r="O33" s="68"/>
      <c r="P33" s="68"/>
      <c r="Q33" s="68"/>
    </row>
    <row r="34" spans="1:17" ht="10" customHeight="1">
      <c r="A34" s="75" t="s">
        <v>24</v>
      </c>
      <c r="B34" s="81">
        <v>1721</v>
      </c>
      <c r="C34" s="81">
        <v>1812</v>
      </c>
      <c r="D34" s="81"/>
      <c r="E34" s="81">
        <v>280</v>
      </c>
      <c r="F34" s="81">
        <v>91</v>
      </c>
      <c r="G34" s="81">
        <v>61</v>
      </c>
      <c r="H34" s="81">
        <v>3101</v>
      </c>
      <c r="I34" s="81">
        <v>3533</v>
      </c>
      <c r="J34" s="81"/>
      <c r="K34" s="128">
        <v>2.76591280602754</v>
      </c>
      <c r="L34" s="128"/>
      <c r="O34" s="178"/>
      <c r="P34" s="178"/>
      <c r="Q34" s="178"/>
    </row>
    <row r="35" spans="1:17" ht="10" customHeight="1">
      <c r="A35" s="75" t="s">
        <v>25</v>
      </c>
      <c r="B35" s="81">
        <v>511</v>
      </c>
      <c r="C35" s="81">
        <v>351</v>
      </c>
      <c r="D35" s="81"/>
      <c r="E35" s="81">
        <v>43</v>
      </c>
      <c r="F35" s="81">
        <v>15</v>
      </c>
      <c r="G35" s="81">
        <v>10</v>
      </c>
      <c r="H35" s="81">
        <v>794</v>
      </c>
      <c r="I35" s="81">
        <v>862</v>
      </c>
      <c r="J35" s="81"/>
      <c r="K35" s="128">
        <v>2.9466912110319701</v>
      </c>
      <c r="L35" s="128"/>
      <c r="O35" s="68"/>
      <c r="P35" s="68"/>
      <c r="Q35" s="68"/>
    </row>
    <row r="36" spans="1:17" ht="10" customHeight="1">
      <c r="A36" s="75" t="s">
        <v>26</v>
      </c>
      <c r="B36" s="81">
        <v>15063</v>
      </c>
      <c r="C36" s="81">
        <v>8037</v>
      </c>
      <c r="D36" s="81"/>
      <c r="E36" s="81">
        <v>905</v>
      </c>
      <c r="F36" s="81">
        <v>224</v>
      </c>
      <c r="G36" s="81">
        <v>318</v>
      </c>
      <c r="H36" s="81">
        <v>21653</v>
      </c>
      <c r="I36" s="81">
        <v>23100</v>
      </c>
      <c r="J36" s="81"/>
      <c r="K36" s="128">
        <v>4.1195045074245096</v>
      </c>
      <c r="L36" s="128"/>
      <c r="O36" s="178"/>
      <c r="P36" s="178"/>
      <c r="Q36" s="178"/>
    </row>
    <row r="37" spans="1:17" ht="10" customHeight="1">
      <c r="A37" s="75" t="s">
        <v>27</v>
      </c>
      <c r="B37" s="81">
        <v>9417</v>
      </c>
      <c r="C37" s="81">
        <v>5440</v>
      </c>
      <c r="D37" s="81"/>
      <c r="E37" s="81">
        <v>598</v>
      </c>
      <c r="F37" s="81">
        <v>188</v>
      </c>
      <c r="G37" s="81">
        <v>157</v>
      </c>
      <c r="H37" s="81">
        <v>13914</v>
      </c>
      <c r="I37" s="81">
        <v>14857</v>
      </c>
      <c r="J37" s="81"/>
      <c r="K37" s="128">
        <v>3.78718020255819</v>
      </c>
      <c r="L37" s="128"/>
      <c r="O37" s="68"/>
      <c r="P37" s="68"/>
      <c r="Q37" s="68"/>
    </row>
    <row r="38" spans="1:17" ht="10" customHeight="1">
      <c r="A38" s="75" t="s">
        <v>28</v>
      </c>
      <c r="B38" s="81">
        <v>1496</v>
      </c>
      <c r="C38" s="81">
        <v>465</v>
      </c>
      <c r="D38" s="81"/>
      <c r="E38" s="81">
        <v>77</v>
      </c>
      <c r="F38" s="81">
        <v>22</v>
      </c>
      <c r="G38" s="81">
        <v>14</v>
      </c>
      <c r="H38" s="81">
        <v>1848</v>
      </c>
      <c r="I38" s="81">
        <v>1961</v>
      </c>
      <c r="J38" s="81"/>
      <c r="K38" s="128">
        <v>3.6143168231611198</v>
      </c>
      <c r="L38" s="128"/>
      <c r="O38" s="178"/>
      <c r="P38" s="178"/>
      <c r="Q38" s="178"/>
    </row>
    <row r="39" spans="1:17" ht="10" customHeight="1">
      <c r="A39" s="75" t="s">
        <v>29</v>
      </c>
      <c r="B39" s="81">
        <v>6034</v>
      </c>
      <c r="C39" s="81">
        <v>1850</v>
      </c>
      <c r="D39" s="81"/>
      <c r="E39" s="81">
        <v>352</v>
      </c>
      <c r="F39" s="81">
        <v>67</v>
      </c>
      <c r="G39" s="81">
        <v>57</v>
      </c>
      <c r="H39" s="81">
        <v>7408</v>
      </c>
      <c r="I39" s="81">
        <v>7884</v>
      </c>
      <c r="J39" s="81"/>
      <c r="K39" s="128">
        <v>4.2556556524677402</v>
      </c>
      <c r="L39" s="128"/>
      <c r="O39" s="68"/>
      <c r="P39" s="68"/>
      <c r="Q39" s="68"/>
    </row>
    <row r="40" spans="1:17" ht="10" customHeight="1">
      <c r="A40" s="75" t="s">
        <v>30</v>
      </c>
      <c r="B40" s="81">
        <v>13732</v>
      </c>
      <c r="C40" s="81">
        <v>6462</v>
      </c>
      <c r="D40" s="81"/>
      <c r="E40" s="81">
        <v>734</v>
      </c>
      <c r="F40" s="81">
        <v>265</v>
      </c>
      <c r="G40" s="81">
        <v>168</v>
      </c>
      <c r="H40" s="81">
        <v>19027</v>
      </c>
      <c r="I40" s="81">
        <v>20194</v>
      </c>
      <c r="J40" s="81"/>
      <c r="K40" s="128">
        <v>4.1917254625319096</v>
      </c>
      <c r="L40" s="128"/>
      <c r="O40" s="178"/>
      <c r="P40" s="178"/>
      <c r="Q40" s="178"/>
    </row>
    <row r="41" spans="1:17" ht="10" customHeight="1">
      <c r="A41" s="75" t="s">
        <v>31</v>
      </c>
      <c r="B41" s="81">
        <v>1277</v>
      </c>
      <c r="C41" s="81">
        <v>2454</v>
      </c>
      <c r="D41" s="81"/>
      <c r="E41" s="81">
        <v>244</v>
      </c>
      <c r="F41" s="81">
        <v>72</v>
      </c>
      <c r="G41" s="81">
        <v>85</v>
      </c>
      <c r="H41" s="81">
        <v>3330</v>
      </c>
      <c r="I41" s="81">
        <v>3731</v>
      </c>
      <c r="J41" s="81"/>
      <c r="K41" s="128">
        <v>2.3545188492454798</v>
      </c>
      <c r="L41" s="128"/>
      <c r="O41" s="68"/>
      <c r="P41" s="68"/>
      <c r="Q41" s="68"/>
    </row>
    <row r="42" spans="1:17" ht="10" customHeight="1">
      <c r="A42" s="87" t="s">
        <v>32</v>
      </c>
      <c r="B42" s="88">
        <v>13253</v>
      </c>
      <c r="C42" s="88">
        <v>28941</v>
      </c>
      <c r="D42" s="88"/>
      <c r="E42" s="88">
        <v>4308</v>
      </c>
      <c r="F42" s="88">
        <v>1551</v>
      </c>
      <c r="G42" s="88">
        <v>1830</v>
      </c>
      <c r="H42" s="88">
        <v>34505</v>
      </c>
      <c r="I42" s="88">
        <v>42194</v>
      </c>
      <c r="J42" s="88"/>
      <c r="K42" s="134">
        <v>2.6581256044040198</v>
      </c>
      <c r="L42" s="134"/>
      <c r="O42" s="178"/>
      <c r="P42" s="178"/>
      <c r="Q42" s="178"/>
    </row>
    <row r="43" spans="1:17" ht="10" customHeight="1">
      <c r="A43" s="87" t="s">
        <v>33</v>
      </c>
      <c r="B43" s="88">
        <v>9749</v>
      </c>
      <c r="C43" s="88">
        <v>21396</v>
      </c>
      <c r="D43" s="88"/>
      <c r="E43" s="88">
        <v>3078</v>
      </c>
      <c r="F43" s="88">
        <v>1197</v>
      </c>
      <c r="G43" s="88">
        <v>1913</v>
      </c>
      <c r="H43" s="88">
        <v>24957</v>
      </c>
      <c r="I43" s="88">
        <v>31145</v>
      </c>
      <c r="J43" s="88"/>
      <c r="K43" s="134">
        <v>2.6908253740728898</v>
      </c>
      <c r="L43" s="134"/>
      <c r="O43" s="68"/>
      <c r="P43" s="68"/>
      <c r="Q43" s="68"/>
    </row>
    <row r="44" spans="1:17" ht="10" customHeight="1">
      <c r="A44" s="91" t="s">
        <v>34</v>
      </c>
      <c r="B44" s="88">
        <v>10620</v>
      </c>
      <c r="C44" s="88">
        <v>20335</v>
      </c>
      <c r="D44" s="76"/>
      <c r="E44" s="88">
        <v>3084</v>
      </c>
      <c r="F44" s="88">
        <v>903</v>
      </c>
      <c r="G44" s="88">
        <v>1469</v>
      </c>
      <c r="H44" s="88">
        <v>25499</v>
      </c>
      <c r="I44" s="88">
        <v>30955</v>
      </c>
      <c r="J44" s="88"/>
      <c r="K44" s="134">
        <v>2.63135658991827</v>
      </c>
      <c r="L44" s="134"/>
      <c r="O44" s="178"/>
      <c r="P44" s="178"/>
      <c r="Q44" s="178"/>
    </row>
    <row r="45" spans="1:17" ht="10" customHeight="1">
      <c r="A45" s="91" t="s">
        <v>35</v>
      </c>
      <c r="B45" s="88">
        <v>34242</v>
      </c>
      <c r="C45" s="88">
        <v>17955</v>
      </c>
      <c r="D45" s="76"/>
      <c r="E45" s="88">
        <v>2255</v>
      </c>
      <c r="F45" s="88">
        <v>607</v>
      </c>
      <c r="G45" s="88">
        <v>617</v>
      </c>
      <c r="H45" s="88">
        <v>48718</v>
      </c>
      <c r="I45" s="88">
        <v>52197</v>
      </c>
      <c r="J45" s="88"/>
      <c r="K45" s="134">
        <v>3.8677430033453799</v>
      </c>
      <c r="L45" s="134"/>
      <c r="O45" s="68"/>
      <c r="P45" s="68"/>
      <c r="Q45" s="68"/>
    </row>
    <row r="46" spans="1:17" ht="10" customHeight="1">
      <c r="A46" s="91" t="s">
        <v>36</v>
      </c>
      <c r="B46" s="88">
        <v>15009</v>
      </c>
      <c r="C46" s="88">
        <v>8916</v>
      </c>
      <c r="D46" s="76"/>
      <c r="E46" s="334">
        <v>978</v>
      </c>
      <c r="F46" s="334">
        <v>337</v>
      </c>
      <c r="G46" s="334">
        <v>253</v>
      </c>
      <c r="H46" s="334">
        <v>22357</v>
      </c>
      <c r="I46" s="334">
        <v>23925</v>
      </c>
      <c r="J46" s="334"/>
      <c r="K46" s="134">
        <v>3.7369972411041901</v>
      </c>
      <c r="L46" s="134"/>
      <c r="O46" s="178"/>
      <c r="P46" s="178"/>
      <c r="Q46" s="178"/>
    </row>
    <row r="47" spans="1:17" ht="10" customHeight="1">
      <c r="A47" s="87" t="s">
        <v>37</v>
      </c>
      <c r="B47" s="88">
        <v>82873</v>
      </c>
      <c r="C47" s="88">
        <v>97543</v>
      </c>
      <c r="D47" s="88"/>
      <c r="E47" s="88">
        <v>13703</v>
      </c>
      <c r="F47" s="88">
        <v>4595</v>
      </c>
      <c r="G47" s="88">
        <v>6082</v>
      </c>
      <c r="H47" s="88">
        <v>156036</v>
      </c>
      <c r="I47" s="88">
        <v>180416</v>
      </c>
      <c r="J47" s="88"/>
      <c r="K47" s="134">
        <v>3.0522249173538301</v>
      </c>
      <c r="L47" s="134"/>
      <c r="M47" s="134"/>
      <c r="O47" s="68"/>
      <c r="P47" s="68"/>
      <c r="Q47" s="68"/>
    </row>
    <row r="48" spans="1:17" ht="3" customHeight="1">
      <c r="A48" s="87"/>
      <c r="B48" s="88"/>
      <c r="C48" s="88"/>
      <c r="D48" s="88"/>
      <c r="E48" s="94"/>
      <c r="F48" s="94"/>
      <c r="G48" s="94"/>
      <c r="H48" s="57"/>
      <c r="I48" s="128"/>
      <c r="J48" s="128"/>
      <c r="O48" s="178"/>
      <c r="P48" s="178"/>
      <c r="Q48" s="178"/>
    </row>
    <row r="49" spans="1:17" ht="10" customHeight="1">
      <c r="A49" s="83"/>
      <c r="B49" s="440" t="s">
        <v>56</v>
      </c>
      <c r="C49" s="440"/>
      <c r="D49" s="440"/>
      <c r="E49" s="440"/>
      <c r="F49" s="440"/>
      <c r="G49" s="440"/>
      <c r="H49" s="440"/>
      <c r="I49" s="440"/>
      <c r="J49" s="440"/>
      <c r="K49" s="440"/>
      <c r="O49" s="68"/>
      <c r="P49" s="68"/>
      <c r="Q49" s="68"/>
    </row>
    <row r="50" spans="1:17" ht="3" customHeight="1">
      <c r="A50" s="254"/>
      <c r="B50" s="254"/>
      <c r="C50" s="254"/>
      <c r="D50" s="254"/>
      <c r="E50" s="254"/>
      <c r="F50" s="254"/>
      <c r="G50" s="254"/>
      <c r="H50" s="57"/>
      <c r="I50" s="128"/>
      <c r="J50" s="128"/>
      <c r="O50" s="178"/>
      <c r="P50" s="178"/>
      <c r="Q50" s="178"/>
    </row>
    <row r="51" spans="1:17" ht="10" customHeight="1">
      <c r="A51" s="75" t="s">
        <v>11</v>
      </c>
      <c r="B51" s="97">
        <f>B20/$I20*100</f>
        <v>31.781580271766479</v>
      </c>
      <c r="C51" s="97">
        <f t="shared" ref="C51:H51" si="0">C20/$I20*100</f>
        <v>68.218419728233513</v>
      </c>
      <c r="D51" s="97">
        <f t="shared" si="0"/>
        <v>0</v>
      </c>
      <c r="E51" s="97">
        <f t="shared" si="0"/>
        <v>9.469887602751216</v>
      </c>
      <c r="F51" s="97">
        <f t="shared" si="0"/>
        <v>3.2544875020969637</v>
      </c>
      <c r="G51" s="97">
        <f>G20/$I20*100</f>
        <v>3.8751887267237044</v>
      </c>
      <c r="H51" s="97">
        <f t="shared" si="0"/>
        <v>83.400436168428115</v>
      </c>
      <c r="I51" s="97">
        <v>100</v>
      </c>
      <c r="J51" s="97"/>
      <c r="K51" s="256" t="s">
        <v>213</v>
      </c>
      <c r="O51" s="68"/>
      <c r="P51" s="68"/>
      <c r="Q51" s="68"/>
    </row>
    <row r="52" spans="1:17" ht="10" customHeight="1">
      <c r="A52" s="75" t="s">
        <v>64</v>
      </c>
      <c r="B52" s="97">
        <f t="shared" ref="B52:H67" si="1">B21/$I21*100</f>
        <v>24.421593830334189</v>
      </c>
      <c r="C52" s="97">
        <f t="shared" si="1"/>
        <v>75.578406169665811</v>
      </c>
      <c r="D52" s="97">
        <f t="shared" si="1"/>
        <v>0</v>
      </c>
      <c r="E52" s="97">
        <f t="shared" si="1"/>
        <v>9.5115681233933156</v>
      </c>
      <c r="F52" s="97">
        <f t="shared" si="1"/>
        <v>7.1979434447300772</v>
      </c>
      <c r="G52" s="97">
        <f t="shared" si="1"/>
        <v>3.3419023136246784</v>
      </c>
      <c r="H52" s="97">
        <f t="shared" si="1"/>
        <v>79.948586118251924</v>
      </c>
      <c r="I52" s="97">
        <v>100</v>
      </c>
      <c r="J52" s="97"/>
      <c r="K52" s="256" t="s">
        <v>213</v>
      </c>
      <c r="O52" s="178"/>
      <c r="P52" s="178"/>
      <c r="Q52" s="178"/>
    </row>
    <row r="53" spans="1:17" ht="10" customHeight="1">
      <c r="A53" s="75" t="s">
        <v>13</v>
      </c>
      <c r="B53" s="97">
        <f t="shared" si="1"/>
        <v>27.278702892199824</v>
      </c>
      <c r="C53" s="97">
        <f t="shared" si="1"/>
        <v>72.721297107800183</v>
      </c>
      <c r="D53" s="97">
        <f t="shared" si="1"/>
        <v>0</v>
      </c>
      <c r="E53" s="97">
        <f t="shared" si="1"/>
        <v>9.7721297107800176</v>
      </c>
      <c r="F53" s="97">
        <f t="shared" si="1"/>
        <v>3.8562664329535492</v>
      </c>
      <c r="G53" s="97">
        <f t="shared" si="1"/>
        <v>4.7765118317265554</v>
      </c>
      <c r="H53" s="97">
        <f>H22/$I22*100</f>
        <v>81.595092024539866</v>
      </c>
      <c r="I53" s="97">
        <v>100</v>
      </c>
      <c r="J53" s="97"/>
      <c r="K53" s="256" t="s">
        <v>213</v>
      </c>
      <c r="O53" s="68"/>
      <c r="P53" s="68"/>
      <c r="Q53" s="68"/>
    </row>
    <row r="54" spans="1:17" s="128" customFormat="1" ht="10" customHeight="1">
      <c r="A54" s="75" t="s">
        <v>14</v>
      </c>
      <c r="B54" s="97">
        <f t="shared" si="1"/>
        <v>32.086575299182435</v>
      </c>
      <c r="C54" s="97">
        <f t="shared" si="1"/>
        <v>67.913424700817572</v>
      </c>
      <c r="D54" s="97">
        <f t="shared" si="1"/>
        <v>0</v>
      </c>
      <c r="E54" s="97">
        <f t="shared" si="1"/>
        <v>10.648129862948775</v>
      </c>
      <c r="F54" s="97">
        <f t="shared" si="1"/>
        <v>3.7876693392314071</v>
      </c>
      <c r="G54" s="97">
        <f t="shared" si="1"/>
        <v>4.4906986847821795</v>
      </c>
      <c r="H54" s="97">
        <f t="shared" si="1"/>
        <v>81.073502113037648</v>
      </c>
      <c r="I54" s="97">
        <v>100</v>
      </c>
      <c r="J54" s="97"/>
      <c r="K54" s="256" t="s">
        <v>213</v>
      </c>
      <c r="O54" s="178"/>
      <c r="P54" s="178"/>
      <c r="Q54" s="178"/>
    </row>
    <row r="55" spans="1:17" s="128" customFormat="1" ht="10" customHeight="1">
      <c r="A55" s="75" t="s">
        <v>55</v>
      </c>
      <c r="B55" s="97">
        <f t="shared" si="1"/>
        <v>27.120141342756181</v>
      </c>
      <c r="C55" s="97">
        <f t="shared" si="1"/>
        <v>72.879858657243815</v>
      </c>
      <c r="D55" s="97">
        <f t="shared" si="1"/>
        <v>0</v>
      </c>
      <c r="E55" s="97">
        <f t="shared" si="1"/>
        <v>8.0683156654888109</v>
      </c>
      <c r="F55" s="97">
        <f t="shared" si="1"/>
        <v>4.1224970553592462</v>
      </c>
      <c r="G55" s="97">
        <f t="shared" si="1"/>
        <v>8.2744405182567728</v>
      </c>
      <c r="H55" s="97">
        <f t="shared" si="1"/>
        <v>79.534746760895175</v>
      </c>
      <c r="I55" s="97">
        <v>100</v>
      </c>
      <c r="J55" s="97"/>
      <c r="K55" s="256" t="s">
        <v>213</v>
      </c>
      <c r="O55" s="68"/>
      <c r="P55" s="68"/>
      <c r="Q55" s="68"/>
    </row>
    <row r="56" spans="1:17" s="128" customFormat="1" ht="10" customHeight="1">
      <c r="A56" s="84" t="s">
        <v>15</v>
      </c>
      <c r="B56" s="98">
        <f t="shared" si="1"/>
        <v>23.907825252040325</v>
      </c>
      <c r="C56" s="98">
        <f t="shared" si="1"/>
        <v>76.092174747959675</v>
      </c>
      <c r="D56" s="98">
        <f t="shared" si="1"/>
        <v>0</v>
      </c>
      <c r="E56" s="98">
        <f t="shared" si="1"/>
        <v>7.4891982717234757</v>
      </c>
      <c r="F56" s="98">
        <f t="shared" si="1"/>
        <v>3.8886221795487277</v>
      </c>
      <c r="G56" s="98">
        <f t="shared" si="1"/>
        <v>10.945751320211233</v>
      </c>
      <c r="H56" s="98">
        <f t="shared" si="1"/>
        <v>77.676428228516556</v>
      </c>
      <c r="I56" s="98">
        <v>100</v>
      </c>
      <c r="J56" s="98"/>
      <c r="K56" s="256" t="s">
        <v>213</v>
      </c>
      <c r="O56" s="178"/>
      <c r="P56" s="178"/>
      <c r="Q56" s="178"/>
    </row>
    <row r="57" spans="1:17" s="128" customFormat="1" ht="10" customHeight="1">
      <c r="A57" s="84" t="s">
        <v>16</v>
      </c>
      <c r="B57" s="98">
        <f t="shared" si="1"/>
        <v>32.216298552932216</v>
      </c>
      <c r="C57" s="98">
        <f t="shared" si="1"/>
        <v>67.783701447067784</v>
      </c>
      <c r="D57" s="98">
        <f t="shared" si="1"/>
        <v>0</v>
      </c>
      <c r="E57" s="98">
        <f t="shared" si="1"/>
        <v>8.9870525514089881</v>
      </c>
      <c r="F57" s="98">
        <f t="shared" si="1"/>
        <v>4.493526275704494</v>
      </c>
      <c r="G57" s="98">
        <f t="shared" si="1"/>
        <v>4.0365575019040367</v>
      </c>
      <c r="H57" s="98">
        <f t="shared" si="1"/>
        <v>82.482863670982482</v>
      </c>
      <c r="I57" s="98">
        <v>100</v>
      </c>
      <c r="J57" s="98"/>
      <c r="K57" s="256" t="s">
        <v>213</v>
      </c>
      <c r="O57" s="68"/>
      <c r="P57" s="68"/>
      <c r="Q57" s="68"/>
    </row>
    <row r="58" spans="1:17" s="128" customFormat="1" ht="10" customHeight="1">
      <c r="A58" s="75" t="s">
        <v>17</v>
      </c>
      <c r="B58" s="97">
        <f t="shared" si="1"/>
        <v>34.8546444734218</v>
      </c>
      <c r="C58" s="97">
        <f t="shared" si="1"/>
        <v>65.1453555265782</v>
      </c>
      <c r="D58" s="97">
        <f t="shared" si="1"/>
        <v>0</v>
      </c>
      <c r="E58" s="97">
        <f t="shared" si="1"/>
        <v>9.2812763672624072</v>
      </c>
      <c r="F58" s="97">
        <f t="shared" si="1"/>
        <v>3.5974534018562552</v>
      </c>
      <c r="G58" s="97">
        <f t="shared" si="1"/>
        <v>6.1287105929278214</v>
      </c>
      <c r="H58" s="97">
        <f t="shared" si="1"/>
        <v>80.992559637953519</v>
      </c>
      <c r="I58" s="97">
        <v>100</v>
      </c>
      <c r="J58" s="97"/>
      <c r="K58" s="256" t="s">
        <v>213</v>
      </c>
      <c r="O58" s="178"/>
      <c r="P58" s="178"/>
      <c r="Q58" s="178"/>
    </row>
    <row r="59" spans="1:17" s="128" customFormat="1" ht="10" customHeight="1">
      <c r="A59" s="75" t="s">
        <v>54</v>
      </c>
      <c r="B59" s="97">
        <f t="shared" si="1"/>
        <v>28.500823723228997</v>
      </c>
      <c r="C59" s="97">
        <f t="shared" si="1"/>
        <v>71.49917627677101</v>
      </c>
      <c r="D59" s="97">
        <f t="shared" si="1"/>
        <v>0</v>
      </c>
      <c r="E59" s="97">
        <f t="shared" si="1"/>
        <v>10.807248764415156</v>
      </c>
      <c r="F59" s="97">
        <f t="shared" si="1"/>
        <v>3.5914332784184517</v>
      </c>
      <c r="G59" s="97">
        <f t="shared" si="1"/>
        <v>4.8105436573311362</v>
      </c>
      <c r="H59" s="97">
        <f t="shared" si="1"/>
        <v>80.790774299835249</v>
      </c>
      <c r="I59" s="97">
        <v>100</v>
      </c>
      <c r="J59" s="97"/>
      <c r="K59" s="256" t="s">
        <v>213</v>
      </c>
      <c r="O59" s="68"/>
      <c r="P59" s="68"/>
      <c r="Q59" s="68"/>
    </row>
    <row r="60" spans="1:17" s="128" customFormat="1" ht="10" customHeight="1">
      <c r="A60" s="75" t="s">
        <v>19</v>
      </c>
      <c r="B60" s="97">
        <f t="shared" si="1"/>
        <v>29.279780765607605</v>
      </c>
      <c r="C60" s="97">
        <f t="shared" si="1"/>
        <v>70.720219234392403</v>
      </c>
      <c r="D60" s="97">
        <f t="shared" si="1"/>
        <v>0</v>
      </c>
      <c r="E60" s="97">
        <f t="shared" si="1"/>
        <v>10.841825811424167</v>
      </c>
      <c r="F60" s="97">
        <f t="shared" si="1"/>
        <v>4.1020810139590651</v>
      </c>
      <c r="G60" s="97">
        <f t="shared" si="1"/>
        <v>5.8833604521709342</v>
      </c>
      <c r="H60" s="97">
        <f t="shared" si="1"/>
        <v>79.172732722445843</v>
      </c>
      <c r="I60" s="97">
        <v>100</v>
      </c>
      <c r="J60" s="97"/>
      <c r="K60" s="256" t="s">
        <v>213</v>
      </c>
      <c r="O60" s="178"/>
      <c r="P60" s="178"/>
      <c r="Q60" s="178"/>
    </row>
    <row r="61" spans="1:17" s="128" customFormat="1" ht="10" customHeight="1">
      <c r="A61" s="75" t="s">
        <v>20</v>
      </c>
      <c r="B61" s="97">
        <f t="shared" si="1"/>
        <v>29.495718363463368</v>
      </c>
      <c r="C61" s="97">
        <f t="shared" si="1"/>
        <v>70.504281636536632</v>
      </c>
      <c r="D61" s="97">
        <f t="shared" si="1"/>
        <v>0</v>
      </c>
      <c r="E61" s="97">
        <f t="shared" si="1"/>
        <v>9.9429115128449101</v>
      </c>
      <c r="F61" s="97">
        <f t="shared" si="1"/>
        <v>3.434823977164605</v>
      </c>
      <c r="G61" s="97">
        <f t="shared" si="1"/>
        <v>5.9086584205518555</v>
      </c>
      <c r="H61" s="97">
        <f t="shared" si="1"/>
        <v>80.713606089438628</v>
      </c>
      <c r="I61" s="97">
        <v>100</v>
      </c>
      <c r="J61" s="97"/>
      <c r="K61" s="256" t="s">
        <v>213</v>
      </c>
      <c r="O61" s="68"/>
      <c r="P61" s="68"/>
      <c r="Q61" s="68"/>
    </row>
    <row r="62" spans="1:17" s="128" customFormat="1" ht="10" customHeight="1">
      <c r="A62" s="75" t="s">
        <v>21</v>
      </c>
      <c r="B62" s="97">
        <f t="shared" si="1"/>
        <v>37.583254043767838</v>
      </c>
      <c r="C62" s="97">
        <f t="shared" si="1"/>
        <v>62.416745956232155</v>
      </c>
      <c r="D62" s="97">
        <f t="shared" si="1"/>
        <v>0</v>
      </c>
      <c r="E62" s="97">
        <f t="shared" si="1"/>
        <v>11.417697431018079</v>
      </c>
      <c r="F62" s="97">
        <f t="shared" si="1"/>
        <v>3.2350142721217887</v>
      </c>
      <c r="G62" s="97">
        <f t="shared" si="1"/>
        <v>5.5185537583254041</v>
      </c>
      <c r="H62" s="97">
        <f t="shared" si="1"/>
        <v>79.828734538534732</v>
      </c>
      <c r="I62" s="97">
        <v>100</v>
      </c>
      <c r="J62" s="97"/>
      <c r="K62" s="256" t="s">
        <v>213</v>
      </c>
      <c r="O62" s="178"/>
      <c r="P62" s="178"/>
      <c r="Q62" s="178"/>
    </row>
    <row r="63" spans="1:17" s="128" customFormat="1" ht="10" customHeight="1">
      <c r="A63" s="75" t="s">
        <v>22</v>
      </c>
      <c r="B63" s="97">
        <f t="shared" si="1"/>
        <v>45.378371301387801</v>
      </c>
      <c r="C63" s="97">
        <f t="shared" si="1"/>
        <v>54.621628698612199</v>
      </c>
      <c r="D63" s="97">
        <f t="shared" si="1"/>
        <v>0</v>
      </c>
      <c r="E63" s="97">
        <f t="shared" si="1"/>
        <v>10.107357947106573</v>
      </c>
      <c r="F63" s="97">
        <f t="shared" si="1"/>
        <v>2.3304529981670594</v>
      </c>
      <c r="G63" s="97">
        <f t="shared" si="1"/>
        <v>4.2157632888190628</v>
      </c>
      <c r="H63" s="97">
        <f t="shared" si="1"/>
        <v>83.346425765907313</v>
      </c>
      <c r="I63" s="97">
        <v>100</v>
      </c>
      <c r="J63" s="97"/>
      <c r="K63" s="256" t="s">
        <v>213</v>
      </c>
      <c r="O63" s="68"/>
      <c r="P63" s="68"/>
      <c r="Q63" s="68"/>
    </row>
    <row r="64" spans="1:17" s="128" customFormat="1" ht="10" customHeight="1">
      <c r="A64" s="75" t="s">
        <v>23</v>
      </c>
      <c r="B64" s="97">
        <f t="shared" si="1"/>
        <v>34.405122555769765</v>
      </c>
      <c r="C64" s="97">
        <f t="shared" si="1"/>
        <v>65.594877444230235</v>
      </c>
      <c r="D64" s="97">
        <f t="shared" si="1"/>
        <v>0</v>
      </c>
      <c r="E64" s="97">
        <f t="shared" si="1"/>
        <v>9.7287248691820434</v>
      </c>
      <c r="F64" s="97">
        <f t="shared" si="1"/>
        <v>2.650784907738915</v>
      </c>
      <c r="G64" s="97">
        <f t="shared" si="1"/>
        <v>3.931423850179014</v>
      </c>
      <c r="H64" s="97">
        <f t="shared" si="1"/>
        <v>83.689066372900029</v>
      </c>
      <c r="I64" s="97">
        <v>100</v>
      </c>
      <c r="J64" s="97"/>
      <c r="K64" s="256" t="s">
        <v>213</v>
      </c>
      <c r="O64" s="178"/>
      <c r="P64" s="178"/>
      <c r="Q64" s="178"/>
    </row>
    <row r="65" spans="1:17" s="128" customFormat="1" ht="10" customHeight="1">
      <c r="A65" s="75" t="s">
        <v>24</v>
      </c>
      <c r="B65" s="97">
        <f t="shared" si="1"/>
        <v>48.712142654967451</v>
      </c>
      <c r="C65" s="97">
        <f t="shared" si="1"/>
        <v>51.287857345032549</v>
      </c>
      <c r="D65" s="97">
        <f t="shared" si="1"/>
        <v>0</v>
      </c>
      <c r="E65" s="97">
        <f t="shared" si="1"/>
        <v>7.9252759694310786</v>
      </c>
      <c r="F65" s="97">
        <f t="shared" si="1"/>
        <v>2.5757146900651002</v>
      </c>
      <c r="G65" s="97">
        <f t="shared" si="1"/>
        <v>1.7265779790546281</v>
      </c>
      <c r="H65" s="97">
        <f t="shared" si="1"/>
        <v>87.772431361449193</v>
      </c>
      <c r="I65" s="97">
        <v>100</v>
      </c>
      <c r="J65" s="97"/>
      <c r="K65" s="256" t="s">
        <v>213</v>
      </c>
      <c r="O65" s="68"/>
      <c r="P65" s="68"/>
      <c r="Q65" s="68"/>
    </row>
    <row r="66" spans="1:17" s="128" customFormat="1" ht="10" customHeight="1">
      <c r="A66" s="75" t="s">
        <v>25</v>
      </c>
      <c r="B66" s="97">
        <f t="shared" si="1"/>
        <v>59.280742459396748</v>
      </c>
      <c r="C66" s="97">
        <f t="shared" si="1"/>
        <v>40.719257540603252</v>
      </c>
      <c r="D66" s="97">
        <f t="shared" si="1"/>
        <v>0</v>
      </c>
      <c r="E66" s="97">
        <f t="shared" si="1"/>
        <v>4.9883990719257536</v>
      </c>
      <c r="F66" s="97">
        <f t="shared" si="1"/>
        <v>1.740139211136891</v>
      </c>
      <c r="G66" s="97">
        <f t="shared" si="1"/>
        <v>1.160092807424594</v>
      </c>
      <c r="H66" s="97">
        <f t="shared" si="1"/>
        <v>92.111368909512763</v>
      </c>
      <c r="I66" s="97">
        <v>100</v>
      </c>
      <c r="J66" s="97"/>
      <c r="K66" s="256" t="s">
        <v>213</v>
      </c>
      <c r="O66" s="178"/>
      <c r="P66" s="178"/>
      <c r="Q66" s="178"/>
    </row>
    <row r="67" spans="1:17" s="128" customFormat="1" ht="10" customHeight="1">
      <c r="A67" s="75" t="s">
        <v>26</v>
      </c>
      <c r="B67" s="97">
        <f t="shared" si="1"/>
        <v>65.20779220779221</v>
      </c>
      <c r="C67" s="97">
        <f t="shared" si="1"/>
        <v>34.79220779220779</v>
      </c>
      <c r="D67" s="97">
        <f t="shared" si="1"/>
        <v>0</v>
      </c>
      <c r="E67" s="97">
        <f t="shared" si="1"/>
        <v>3.9177489177489178</v>
      </c>
      <c r="F67" s="97">
        <f t="shared" si="1"/>
        <v>0.96969696969696972</v>
      </c>
      <c r="G67" s="97">
        <f t="shared" si="1"/>
        <v>1.3766233766233766</v>
      </c>
      <c r="H67" s="97">
        <f t="shared" si="1"/>
        <v>93.735930735930737</v>
      </c>
      <c r="I67" s="97">
        <v>100</v>
      </c>
      <c r="J67" s="97"/>
      <c r="K67" s="256" t="s">
        <v>213</v>
      </c>
      <c r="O67" s="68"/>
      <c r="P67" s="68"/>
      <c r="Q67" s="68"/>
    </row>
    <row r="68" spans="1:17" s="128" customFormat="1" ht="10" customHeight="1">
      <c r="A68" s="75" t="s">
        <v>27</v>
      </c>
      <c r="B68" s="97">
        <f t="shared" ref="B68:H78" si="2">B37/$I37*100</f>
        <v>63.384263310224128</v>
      </c>
      <c r="C68" s="97">
        <f t="shared" si="2"/>
        <v>36.615736689775865</v>
      </c>
      <c r="D68" s="97">
        <f t="shared" si="2"/>
        <v>0</v>
      </c>
      <c r="E68" s="97">
        <f t="shared" si="2"/>
        <v>4.0250387022952143</v>
      </c>
      <c r="F68" s="97">
        <f t="shared" si="2"/>
        <v>1.2653967826613717</v>
      </c>
      <c r="G68" s="97">
        <f t="shared" si="2"/>
        <v>1.0567409302012518</v>
      </c>
      <c r="H68" s="97">
        <f t="shared" si="2"/>
        <v>93.652823584842153</v>
      </c>
      <c r="I68" s="97">
        <v>100</v>
      </c>
      <c r="J68" s="97"/>
      <c r="K68" s="256" t="s">
        <v>213</v>
      </c>
      <c r="O68" s="178"/>
      <c r="P68" s="178"/>
      <c r="Q68" s="178"/>
    </row>
    <row r="69" spans="1:17" s="128" customFormat="1" ht="10" customHeight="1">
      <c r="A69" s="75" t="s">
        <v>28</v>
      </c>
      <c r="B69" s="97">
        <f t="shared" si="2"/>
        <v>76.287608363080068</v>
      </c>
      <c r="C69" s="97">
        <f t="shared" si="2"/>
        <v>23.712391636919939</v>
      </c>
      <c r="D69" s="97">
        <f t="shared" si="2"/>
        <v>0</v>
      </c>
      <c r="E69" s="97">
        <f t="shared" si="2"/>
        <v>3.9265680775114742</v>
      </c>
      <c r="F69" s="97">
        <f t="shared" si="2"/>
        <v>1.1218765935747066</v>
      </c>
      <c r="G69" s="97">
        <f t="shared" si="2"/>
        <v>0.71392146863844974</v>
      </c>
      <c r="H69" s="97">
        <f t="shared" si="2"/>
        <v>94.237633860275366</v>
      </c>
      <c r="I69" s="97">
        <v>100</v>
      </c>
      <c r="J69" s="97"/>
      <c r="K69" s="256" t="s">
        <v>213</v>
      </c>
      <c r="O69" s="68"/>
      <c r="P69" s="68"/>
      <c r="Q69" s="68"/>
    </row>
    <row r="70" spans="1:17" ht="10" customHeight="1">
      <c r="A70" s="75" t="s">
        <v>29</v>
      </c>
      <c r="B70" s="97">
        <f t="shared" si="2"/>
        <v>76.534753932014212</v>
      </c>
      <c r="C70" s="97">
        <f t="shared" si="2"/>
        <v>23.465246067985792</v>
      </c>
      <c r="D70" s="97">
        <f t="shared" si="2"/>
        <v>0</v>
      </c>
      <c r="E70" s="97">
        <f t="shared" si="2"/>
        <v>4.4647387113140535</v>
      </c>
      <c r="F70" s="97">
        <f t="shared" si="2"/>
        <v>0.84982242516489093</v>
      </c>
      <c r="G70" s="97">
        <f t="shared" si="2"/>
        <v>0.72298325722983248</v>
      </c>
      <c r="H70" s="97">
        <f t="shared" si="2"/>
        <v>93.962455606291215</v>
      </c>
      <c r="I70" s="97">
        <v>100</v>
      </c>
      <c r="J70" s="97"/>
      <c r="K70" s="256" t="s">
        <v>213</v>
      </c>
      <c r="O70" s="178"/>
      <c r="P70" s="178"/>
      <c r="Q70" s="178"/>
    </row>
    <row r="71" spans="1:17" ht="10" customHeight="1">
      <c r="A71" s="75" t="s">
        <v>30</v>
      </c>
      <c r="B71" s="97">
        <f t="shared" si="2"/>
        <v>68.000396157274437</v>
      </c>
      <c r="C71" s="97">
        <f t="shared" si="2"/>
        <v>31.999603842725559</v>
      </c>
      <c r="D71" s="97">
        <f t="shared" si="2"/>
        <v>0</v>
      </c>
      <c r="E71" s="97">
        <f t="shared" si="2"/>
        <v>3.6347429929682082</v>
      </c>
      <c r="F71" s="97">
        <f t="shared" si="2"/>
        <v>1.3122709715757157</v>
      </c>
      <c r="G71" s="97">
        <f t="shared" si="2"/>
        <v>0.83193027631969885</v>
      </c>
      <c r="H71" s="97">
        <f t="shared" si="2"/>
        <v>94.221055759136377</v>
      </c>
      <c r="I71" s="97">
        <v>100</v>
      </c>
      <c r="J71" s="97"/>
      <c r="K71" s="256" t="s">
        <v>213</v>
      </c>
      <c r="O71" s="68"/>
      <c r="P71" s="68"/>
      <c r="Q71" s="68"/>
    </row>
    <row r="72" spans="1:17" ht="10" customHeight="1">
      <c r="A72" s="75" t="s">
        <v>31</v>
      </c>
      <c r="B72" s="97">
        <f t="shared" si="2"/>
        <v>34.226748860895199</v>
      </c>
      <c r="C72" s="97">
        <f t="shared" si="2"/>
        <v>65.773251139104786</v>
      </c>
      <c r="D72" s="97">
        <f t="shared" si="2"/>
        <v>0</v>
      </c>
      <c r="E72" s="97">
        <f t="shared" si="2"/>
        <v>6.5398016617528807</v>
      </c>
      <c r="F72" s="97">
        <f t="shared" si="2"/>
        <v>1.9297775395336372</v>
      </c>
      <c r="G72" s="97">
        <f t="shared" si="2"/>
        <v>2.2782095952827661</v>
      </c>
      <c r="H72" s="97">
        <f t="shared" si="2"/>
        <v>89.252211203430718</v>
      </c>
      <c r="I72" s="97">
        <v>100</v>
      </c>
      <c r="J72" s="97"/>
      <c r="K72" s="256" t="s">
        <v>213</v>
      </c>
      <c r="O72" s="178"/>
      <c r="P72" s="178"/>
      <c r="Q72" s="178"/>
    </row>
    <row r="73" spans="1:17" ht="10" customHeight="1">
      <c r="A73" s="87" t="s">
        <v>32</v>
      </c>
      <c r="B73" s="94">
        <f t="shared" si="2"/>
        <v>31.409679101294024</v>
      </c>
      <c r="C73" s="94">
        <f t="shared" si="2"/>
        <v>68.590320898705983</v>
      </c>
      <c r="D73" s="94">
        <f t="shared" si="2"/>
        <v>0</v>
      </c>
      <c r="E73" s="94">
        <f t="shared" si="2"/>
        <v>10.209982461961415</v>
      </c>
      <c r="F73" s="94">
        <f t="shared" si="2"/>
        <v>3.6758780869317915</v>
      </c>
      <c r="G73" s="94">
        <f t="shared" si="2"/>
        <v>4.3371095416409915</v>
      </c>
      <c r="H73" s="94">
        <f t="shared" si="2"/>
        <v>81.77702990946581</v>
      </c>
      <c r="I73" s="94">
        <v>100</v>
      </c>
      <c r="J73" s="94"/>
      <c r="K73" s="256" t="s">
        <v>213</v>
      </c>
      <c r="O73" s="68"/>
      <c r="P73" s="68"/>
      <c r="Q73" s="68"/>
    </row>
    <row r="74" spans="1:17" ht="10" customHeight="1">
      <c r="A74" s="87" t="s">
        <v>33</v>
      </c>
      <c r="B74" s="94">
        <f t="shared" si="2"/>
        <v>31.30197463477284</v>
      </c>
      <c r="C74" s="94">
        <f t="shared" si="2"/>
        <v>68.698025365227167</v>
      </c>
      <c r="D74" s="94">
        <f t="shared" si="2"/>
        <v>0</v>
      </c>
      <c r="E74" s="94">
        <f t="shared" si="2"/>
        <v>9.8828062289292014</v>
      </c>
      <c r="F74" s="94">
        <f t="shared" si="2"/>
        <v>3.8433135334724673</v>
      </c>
      <c r="G74" s="94">
        <f t="shared" si="2"/>
        <v>6.1422379194092152</v>
      </c>
      <c r="H74" s="94">
        <f t="shared" si="2"/>
        <v>80.131642318189108</v>
      </c>
      <c r="I74" s="94">
        <v>100</v>
      </c>
      <c r="J74" s="94"/>
      <c r="K74" s="256" t="s">
        <v>213</v>
      </c>
      <c r="O74" s="178"/>
      <c r="P74" s="178"/>
      <c r="Q74" s="178"/>
    </row>
    <row r="75" spans="1:17" ht="10" customHeight="1">
      <c r="A75" s="91" t="s">
        <v>34</v>
      </c>
      <c r="B75" s="94">
        <f t="shared" si="2"/>
        <v>34.307866257470522</v>
      </c>
      <c r="C75" s="94">
        <f t="shared" si="2"/>
        <v>65.692133742529478</v>
      </c>
      <c r="D75" s="94">
        <f t="shared" si="2"/>
        <v>0</v>
      </c>
      <c r="E75" s="94">
        <f t="shared" si="2"/>
        <v>9.9628492973671463</v>
      </c>
      <c r="F75" s="94">
        <f t="shared" si="2"/>
        <v>2.9171377806493299</v>
      </c>
      <c r="G75" s="94">
        <f t="shared" si="2"/>
        <v>4.7455984493619772</v>
      </c>
      <c r="H75" s="94">
        <f t="shared" si="2"/>
        <v>82.374414472621552</v>
      </c>
      <c r="I75" s="94">
        <v>100</v>
      </c>
      <c r="J75" s="94"/>
      <c r="K75" s="256" t="s">
        <v>213</v>
      </c>
      <c r="O75" s="68"/>
      <c r="P75" s="68"/>
      <c r="Q75" s="68"/>
    </row>
    <row r="76" spans="1:17" ht="10" customHeight="1">
      <c r="A76" s="91" t="s">
        <v>35</v>
      </c>
      <c r="B76" s="94">
        <f t="shared" si="2"/>
        <v>65.601471348928101</v>
      </c>
      <c r="C76" s="94">
        <f t="shared" si="2"/>
        <v>34.398528651071899</v>
      </c>
      <c r="D76" s="94">
        <f t="shared" si="2"/>
        <v>0</v>
      </c>
      <c r="E76" s="94">
        <f t="shared" si="2"/>
        <v>4.3201716573749449</v>
      </c>
      <c r="F76" s="94">
        <f t="shared" si="2"/>
        <v>1.1629020824951626</v>
      </c>
      <c r="G76" s="94">
        <f t="shared" si="2"/>
        <v>1.1820602716631223</v>
      </c>
      <c r="H76" s="94">
        <f t="shared" si="2"/>
        <v>93.334865988466774</v>
      </c>
      <c r="I76" s="94">
        <v>100</v>
      </c>
      <c r="J76" s="94"/>
      <c r="K76" s="256" t="s">
        <v>213</v>
      </c>
      <c r="O76" s="178"/>
      <c r="P76" s="178"/>
      <c r="Q76" s="178"/>
    </row>
    <row r="77" spans="1:17" ht="10" customHeight="1">
      <c r="A77" s="91" t="s">
        <v>36</v>
      </c>
      <c r="B77" s="93">
        <f t="shared" si="2"/>
        <v>62.733542319749212</v>
      </c>
      <c r="C77" s="93">
        <f t="shared" si="2"/>
        <v>37.266457680250788</v>
      </c>
      <c r="D77" s="93">
        <f t="shared" si="2"/>
        <v>0</v>
      </c>
      <c r="E77" s="94">
        <f t="shared" si="2"/>
        <v>4.0877742946708464</v>
      </c>
      <c r="F77" s="94">
        <f t="shared" si="2"/>
        <v>1.4085684430512015</v>
      </c>
      <c r="G77" s="94">
        <f t="shared" si="2"/>
        <v>1.0574712643678161</v>
      </c>
      <c r="H77" s="94">
        <f t="shared" si="2"/>
        <v>93.446185997910135</v>
      </c>
      <c r="I77" s="94">
        <v>100</v>
      </c>
      <c r="J77" s="94"/>
      <c r="K77" s="256" t="s">
        <v>213</v>
      </c>
      <c r="O77" s="68"/>
      <c r="P77" s="68"/>
      <c r="Q77" s="68"/>
    </row>
    <row r="78" spans="1:17" ht="10" customHeight="1">
      <c r="A78" s="87" t="s">
        <v>37</v>
      </c>
      <c r="B78" s="94">
        <f t="shared" si="2"/>
        <v>45.934396062433485</v>
      </c>
      <c r="C78" s="94">
        <f t="shared" si="2"/>
        <v>54.065603937566507</v>
      </c>
      <c r="D78" s="94">
        <f t="shared" si="2"/>
        <v>0</v>
      </c>
      <c r="E78" s="94">
        <f t="shared" si="2"/>
        <v>7.5952243703440931</v>
      </c>
      <c r="F78" s="94">
        <f t="shared" si="2"/>
        <v>2.5468916282369634</v>
      </c>
      <c r="G78" s="94">
        <f t="shared" si="2"/>
        <v>3.3710979070592408</v>
      </c>
      <c r="H78" s="94">
        <f t="shared" si="2"/>
        <v>86.486786094359701</v>
      </c>
      <c r="I78" s="94">
        <v>100</v>
      </c>
      <c r="J78" s="94"/>
      <c r="K78" s="256" t="s">
        <v>213</v>
      </c>
      <c r="O78" s="178"/>
      <c r="P78" s="178"/>
      <c r="Q78" s="178"/>
    </row>
    <row r="79" spans="1:17" ht="3" customHeight="1">
      <c r="A79" s="257"/>
      <c r="B79" s="257"/>
      <c r="C79" s="257"/>
      <c r="D79" s="257"/>
      <c r="E79" s="257"/>
      <c r="F79" s="257"/>
      <c r="G79" s="257"/>
      <c r="H79" s="72"/>
      <c r="I79" s="165"/>
      <c r="J79" s="165"/>
      <c r="K79" s="165"/>
      <c r="O79" s="68"/>
      <c r="P79" s="68"/>
      <c r="Q79" s="68"/>
    </row>
    <row r="80" spans="1:17" ht="3" customHeight="1">
      <c r="A80" s="99"/>
      <c r="B80" s="60"/>
      <c r="C80" s="60"/>
      <c r="D80" s="60"/>
      <c r="E80" s="96"/>
      <c r="F80" s="96"/>
      <c r="G80" s="96"/>
      <c r="H80" s="68"/>
      <c r="I80" s="128"/>
      <c r="J80" s="128"/>
      <c r="O80" s="178"/>
      <c r="P80" s="178"/>
      <c r="Q80" s="178"/>
    </row>
    <row r="81" spans="1:17" s="110" customFormat="1" ht="9" customHeight="1">
      <c r="A81" s="452" t="s">
        <v>457</v>
      </c>
      <c r="B81" s="452"/>
      <c r="C81" s="452"/>
      <c r="D81" s="452"/>
      <c r="E81" s="452"/>
      <c r="F81" s="452"/>
      <c r="G81" s="452"/>
      <c r="H81" s="452"/>
      <c r="I81" s="452"/>
      <c r="J81" s="452"/>
      <c r="K81" s="452"/>
      <c r="O81" s="68"/>
      <c r="P81" s="68"/>
      <c r="Q81" s="68"/>
    </row>
    <row r="82" spans="1:17" ht="9.75" customHeight="1">
      <c r="A82" s="184"/>
      <c r="B82" s="68"/>
      <c r="C82" s="68"/>
      <c r="D82" s="68"/>
      <c r="E82" s="68"/>
      <c r="F82" s="68"/>
      <c r="G82" s="57"/>
      <c r="H82" s="68"/>
      <c r="I82" s="128"/>
      <c r="J82" s="128"/>
      <c r="O82" s="178"/>
      <c r="P82" s="178"/>
      <c r="Q82" s="178"/>
    </row>
    <row r="83" spans="1:17" ht="9.75" customHeight="1">
      <c r="A83" s="68"/>
      <c r="B83" s="68"/>
      <c r="C83" s="68"/>
      <c r="D83" s="68"/>
      <c r="E83" s="68"/>
      <c r="F83" s="68"/>
      <c r="G83" s="68"/>
      <c r="H83" s="68"/>
      <c r="I83" s="128"/>
      <c r="J83" s="128"/>
      <c r="O83" s="68"/>
      <c r="P83" s="68"/>
      <c r="Q83" s="68"/>
    </row>
    <row r="84" spans="1:17" ht="9.75" customHeight="1">
      <c r="A84" s="68"/>
      <c r="B84" s="68"/>
      <c r="C84" s="68"/>
      <c r="D84" s="68"/>
      <c r="E84" s="68"/>
      <c r="F84" s="68"/>
      <c r="G84" s="68"/>
      <c r="H84" s="68"/>
      <c r="I84" s="128"/>
      <c r="J84" s="128"/>
      <c r="O84" s="178"/>
      <c r="P84" s="178"/>
      <c r="Q84" s="178"/>
    </row>
    <row r="85" spans="1:17" ht="9.75" customHeight="1">
      <c r="A85" s="68"/>
      <c r="B85" s="68"/>
      <c r="C85" s="57"/>
      <c r="D85" s="57"/>
      <c r="E85" s="68"/>
      <c r="F85" s="68"/>
      <c r="G85" s="68"/>
      <c r="H85" s="68"/>
      <c r="I85" s="128"/>
      <c r="J85" s="128"/>
      <c r="O85" s="68"/>
      <c r="P85" s="68"/>
      <c r="Q85" s="68"/>
    </row>
    <row r="86" spans="1:17" ht="9.75" customHeight="1">
      <c r="A86" s="68"/>
      <c r="B86" s="68"/>
      <c r="C86" s="68"/>
      <c r="D86" s="68"/>
      <c r="E86" s="68"/>
      <c r="F86" s="68"/>
      <c r="G86" s="68"/>
      <c r="H86" s="68"/>
      <c r="I86" s="128"/>
      <c r="J86" s="128"/>
      <c r="O86" s="178"/>
      <c r="P86" s="178"/>
      <c r="Q86" s="178"/>
    </row>
    <row r="87" spans="1:17" ht="9.75" customHeight="1">
      <c r="A87" s="68"/>
      <c r="B87" s="68"/>
      <c r="C87" s="68"/>
      <c r="D87" s="68"/>
      <c r="E87" s="68"/>
      <c r="F87" s="68"/>
      <c r="G87" s="68"/>
      <c r="H87" s="68"/>
      <c r="I87" s="128"/>
      <c r="J87" s="128"/>
      <c r="O87" s="68"/>
      <c r="P87" s="68"/>
      <c r="Q87" s="68"/>
    </row>
    <row r="88" spans="1:17" ht="9.75" customHeight="1">
      <c r="A88" s="68"/>
      <c r="B88" s="68"/>
      <c r="C88" s="68"/>
      <c r="D88" s="68"/>
      <c r="E88" s="68"/>
      <c r="F88" s="68"/>
      <c r="G88" s="68"/>
      <c r="H88" s="68"/>
      <c r="I88" s="128"/>
      <c r="J88" s="128"/>
      <c r="O88" s="178"/>
      <c r="P88" s="178"/>
      <c r="Q88" s="178"/>
    </row>
    <row r="89" spans="1:17" ht="9.75" customHeight="1">
      <c r="A89" s="68"/>
      <c r="B89" s="68"/>
      <c r="C89" s="68"/>
      <c r="D89" s="68"/>
      <c r="E89" s="68"/>
      <c r="F89" s="68"/>
      <c r="G89" s="68"/>
      <c r="H89" s="68"/>
      <c r="I89" s="128"/>
      <c r="J89" s="128"/>
      <c r="O89" s="68"/>
      <c r="P89" s="68"/>
      <c r="Q89" s="68"/>
    </row>
    <row r="90" spans="1:17" ht="9.75" customHeight="1">
      <c r="A90" s="68"/>
      <c r="B90" s="68"/>
      <c r="C90" s="68"/>
      <c r="D90" s="68"/>
      <c r="E90" s="68"/>
      <c r="F90" s="68"/>
      <c r="G90" s="68"/>
      <c r="H90" s="68"/>
      <c r="I90" s="128"/>
      <c r="J90" s="128"/>
      <c r="O90" s="178"/>
      <c r="P90" s="178"/>
      <c r="Q90" s="178"/>
    </row>
    <row r="91" spans="1:17" ht="9.75" customHeight="1">
      <c r="A91" s="68"/>
      <c r="B91" s="68"/>
      <c r="C91" s="68"/>
      <c r="D91" s="68"/>
      <c r="E91" s="68"/>
      <c r="F91" s="68"/>
      <c r="G91" s="68"/>
      <c r="H91" s="68"/>
      <c r="I91" s="128"/>
      <c r="J91" s="128"/>
      <c r="O91" s="68"/>
      <c r="P91" s="68"/>
      <c r="Q91" s="68"/>
    </row>
    <row r="92" spans="1:17" ht="9.75" customHeight="1">
      <c r="A92" s="68"/>
      <c r="B92" s="68"/>
      <c r="C92" s="68"/>
      <c r="D92" s="68"/>
      <c r="E92" s="68"/>
      <c r="F92" s="68"/>
      <c r="G92" s="68"/>
      <c r="H92" s="68"/>
      <c r="I92" s="128"/>
      <c r="J92" s="128"/>
      <c r="O92" s="178"/>
      <c r="P92" s="178"/>
      <c r="Q92" s="178"/>
    </row>
    <row r="93" spans="1:17" ht="9.75" customHeight="1">
      <c r="A93" s="68"/>
      <c r="B93" s="68"/>
      <c r="C93" s="68"/>
      <c r="D93" s="68"/>
      <c r="E93" s="68"/>
      <c r="F93" s="68"/>
      <c r="G93" s="68"/>
      <c r="H93" s="68"/>
      <c r="I93" s="128"/>
      <c r="J93" s="128"/>
      <c r="O93" s="68"/>
      <c r="P93" s="68"/>
      <c r="Q93" s="68"/>
    </row>
    <row r="94" spans="1:17" ht="9.75" customHeight="1">
      <c r="A94" s="68"/>
      <c r="B94" s="68"/>
      <c r="C94" s="68"/>
      <c r="D94" s="68"/>
      <c r="E94" s="68"/>
      <c r="F94" s="68"/>
      <c r="G94" s="68"/>
      <c r="H94" s="68"/>
      <c r="I94" s="128"/>
      <c r="J94" s="128"/>
      <c r="O94" s="178"/>
      <c r="P94" s="178"/>
      <c r="Q94" s="178"/>
    </row>
    <row r="95" spans="1:17" ht="9.75" customHeight="1">
      <c r="A95" s="68"/>
      <c r="B95" s="68"/>
      <c r="C95" s="68"/>
      <c r="D95" s="68"/>
      <c r="E95" s="68"/>
      <c r="F95" s="68"/>
      <c r="G95" s="68"/>
      <c r="H95" s="68"/>
      <c r="I95" s="128"/>
      <c r="J95" s="128"/>
      <c r="O95" s="68"/>
      <c r="P95" s="68"/>
      <c r="Q95" s="68"/>
    </row>
    <row r="96" spans="1:17" ht="9.75" customHeight="1">
      <c r="A96" s="68"/>
      <c r="B96" s="68"/>
      <c r="C96" s="68"/>
      <c r="D96" s="68"/>
      <c r="E96" s="68"/>
      <c r="F96" s="68"/>
      <c r="G96" s="68"/>
      <c r="H96" s="68"/>
      <c r="I96" s="128"/>
      <c r="J96" s="128"/>
    </row>
    <row r="97" spans="1:10" ht="9.75" customHeight="1">
      <c r="A97" s="68"/>
      <c r="B97" s="68"/>
      <c r="C97" s="68"/>
      <c r="D97" s="68"/>
      <c r="E97" s="68"/>
      <c r="F97" s="68"/>
      <c r="G97" s="68"/>
      <c r="H97" s="68"/>
      <c r="I97" s="128"/>
      <c r="J97" s="128"/>
    </row>
    <row r="98" spans="1:10" ht="9.75" customHeight="1">
      <c r="A98" s="68"/>
      <c r="B98" s="68"/>
      <c r="C98" s="68"/>
      <c r="D98" s="68"/>
      <c r="E98" s="68"/>
      <c r="F98" s="68"/>
      <c r="G98" s="68"/>
      <c r="H98" s="68"/>
      <c r="I98" s="128"/>
      <c r="J98" s="128"/>
    </row>
    <row r="99" spans="1:10" ht="9.75" customHeight="1">
      <c r="A99" s="68"/>
      <c r="B99" s="68"/>
      <c r="C99" s="68"/>
      <c r="D99" s="68"/>
      <c r="E99" s="68"/>
      <c r="F99" s="68"/>
      <c r="G99" s="68"/>
      <c r="H99" s="68"/>
      <c r="I99" s="128"/>
      <c r="J99" s="128"/>
    </row>
    <row r="100" spans="1:10" ht="9.75" customHeight="1">
      <c r="A100" s="68"/>
      <c r="B100" s="68"/>
      <c r="C100" s="68"/>
      <c r="D100" s="68"/>
      <c r="E100" s="68"/>
      <c r="F100" s="68"/>
      <c r="G100" s="68"/>
      <c r="H100" s="68"/>
      <c r="I100" s="128"/>
      <c r="J100" s="128"/>
    </row>
    <row r="101" spans="1:10" ht="9.75" customHeight="1">
      <c r="A101" s="68"/>
      <c r="B101" s="68"/>
      <c r="C101" s="68"/>
      <c r="D101" s="68"/>
      <c r="E101" s="68"/>
      <c r="F101" s="68"/>
      <c r="G101" s="68"/>
      <c r="H101" s="68"/>
      <c r="I101" s="128"/>
      <c r="J101" s="128"/>
    </row>
    <row r="102" spans="1:10" ht="9.75" customHeight="1">
      <c r="A102" s="68"/>
      <c r="B102" s="68"/>
      <c r="C102" s="68"/>
      <c r="D102" s="68"/>
      <c r="E102" s="68"/>
      <c r="F102" s="68"/>
      <c r="G102" s="68"/>
      <c r="H102" s="68"/>
      <c r="I102" s="128"/>
      <c r="J102" s="128"/>
    </row>
    <row r="103" spans="1:10" ht="9.75" customHeight="1">
      <c r="A103" s="68"/>
      <c r="B103" s="68"/>
      <c r="C103" s="68"/>
      <c r="D103" s="68"/>
      <c r="E103" s="68"/>
      <c r="F103" s="68"/>
      <c r="G103" s="68"/>
      <c r="H103" s="68"/>
      <c r="I103" s="128"/>
      <c r="J103" s="128"/>
    </row>
    <row r="104" spans="1:10" ht="9.75" customHeight="1">
      <c r="A104" s="68"/>
      <c r="B104" s="68"/>
      <c r="C104" s="68"/>
      <c r="D104" s="68"/>
      <c r="E104" s="68"/>
      <c r="F104" s="68"/>
      <c r="G104" s="68"/>
      <c r="H104" s="68"/>
      <c r="I104" s="128"/>
      <c r="J104" s="128"/>
    </row>
    <row r="105" spans="1:10" ht="9.75" customHeight="1">
      <c r="A105" s="68"/>
      <c r="B105" s="68"/>
      <c r="C105" s="68"/>
      <c r="D105" s="68"/>
      <c r="E105" s="68"/>
      <c r="F105" s="68"/>
      <c r="G105" s="68"/>
      <c r="H105" s="68"/>
      <c r="I105" s="128"/>
      <c r="J105" s="128"/>
    </row>
    <row r="106" spans="1:10" ht="9.75" customHeight="1">
      <c r="A106" s="68"/>
      <c r="B106" s="68"/>
      <c r="C106" s="68"/>
      <c r="D106" s="68"/>
      <c r="E106" s="68"/>
      <c r="F106" s="68"/>
      <c r="G106" s="68"/>
      <c r="H106" s="68"/>
      <c r="I106" s="128"/>
      <c r="J106" s="128"/>
    </row>
    <row r="107" spans="1:10" ht="9.75" customHeight="1">
      <c r="A107" s="68"/>
      <c r="B107" s="68"/>
      <c r="C107" s="68"/>
      <c r="D107" s="68"/>
      <c r="E107" s="68"/>
      <c r="F107" s="68"/>
      <c r="G107" s="68"/>
      <c r="H107" s="68"/>
      <c r="I107" s="128"/>
      <c r="J107" s="128"/>
    </row>
    <row r="108" spans="1:10" ht="9.75" customHeight="1">
      <c r="A108" s="68"/>
      <c r="B108" s="68"/>
      <c r="C108" s="68"/>
      <c r="D108" s="68"/>
      <c r="E108" s="68"/>
      <c r="F108" s="68"/>
      <c r="G108" s="68"/>
      <c r="H108" s="68"/>
      <c r="I108" s="128"/>
      <c r="J108" s="128"/>
    </row>
    <row r="109" spans="1:10" ht="9.75" customHeight="1">
      <c r="A109" s="68"/>
      <c r="B109" s="68"/>
      <c r="C109" s="68"/>
      <c r="D109" s="68"/>
      <c r="E109" s="68"/>
      <c r="F109" s="68"/>
      <c r="G109" s="68"/>
      <c r="H109" s="68"/>
      <c r="I109" s="128"/>
      <c r="J109" s="128"/>
    </row>
    <row r="110" spans="1:10" ht="9.75" customHeight="1">
      <c r="A110" s="68"/>
      <c r="B110" s="68"/>
      <c r="C110" s="68"/>
      <c r="D110" s="68"/>
      <c r="E110" s="68"/>
      <c r="F110" s="68"/>
      <c r="G110" s="68"/>
      <c r="H110" s="68"/>
      <c r="I110" s="128"/>
      <c r="J110" s="128"/>
    </row>
    <row r="111" spans="1:10" ht="9.75" customHeight="1">
      <c r="A111" s="68"/>
      <c r="B111" s="68"/>
      <c r="C111" s="68"/>
      <c r="D111" s="68"/>
      <c r="E111" s="68"/>
      <c r="F111" s="68"/>
      <c r="G111" s="68"/>
      <c r="H111" s="68"/>
      <c r="I111" s="128"/>
      <c r="J111" s="128"/>
    </row>
    <row r="112" spans="1:10" ht="9.75" customHeight="1">
      <c r="A112" s="68"/>
      <c r="B112" s="68"/>
      <c r="C112" s="68"/>
      <c r="D112" s="68"/>
      <c r="E112" s="68"/>
      <c r="F112" s="68"/>
      <c r="G112" s="68"/>
      <c r="H112" s="68"/>
      <c r="I112" s="128"/>
      <c r="J112" s="128"/>
    </row>
    <row r="113" spans="1:10" ht="9.75" customHeight="1">
      <c r="A113" s="68"/>
      <c r="B113" s="68"/>
      <c r="C113" s="68"/>
      <c r="D113" s="68"/>
      <c r="E113" s="68"/>
      <c r="F113" s="68"/>
      <c r="G113" s="68"/>
      <c r="H113" s="68"/>
      <c r="I113" s="128"/>
      <c r="J113" s="128"/>
    </row>
    <row r="114" spans="1:10" ht="9.75" customHeight="1">
      <c r="A114" s="68"/>
      <c r="B114" s="68"/>
      <c r="C114" s="68"/>
      <c r="D114" s="68"/>
      <c r="E114" s="68"/>
      <c r="F114" s="68"/>
      <c r="G114" s="68"/>
      <c r="H114" s="68"/>
      <c r="I114" s="128"/>
      <c r="J114" s="128"/>
    </row>
    <row r="115" spans="1:10" ht="9.75" customHeight="1">
      <c r="A115" s="68"/>
      <c r="B115" s="68"/>
      <c r="C115" s="68"/>
      <c r="D115" s="68"/>
      <c r="E115" s="68"/>
      <c r="F115" s="68"/>
      <c r="G115" s="68"/>
      <c r="H115" s="68"/>
      <c r="I115" s="128"/>
      <c r="J115" s="128"/>
    </row>
    <row r="116" spans="1:10" ht="9.75" customHeight="1">
      <c r="A116" s="68"/>
      <c r="B116" s="68"/>
      <c r="C116" s="68"/>
      <c r="D116" s="68"/>
      <c r="E116" s="68"/>
      <c r="F116" s="68"/>
      <c r="G116" s="68"/>
      <c r="H116" s="68"/>
      <c r="I116" s="128"/>
      <c r="J116" s="128"/>
    </row>
    <row r="117" spans="1:10" ht="9.75" customHeight="1">
      <c r="A117" s="68"/>
      <c r="B117" s="68"/>
      <c r="C117" s="68"/>
      <c r="D117" s="68"/>
      <c r="E117" s="68"/>
      <c r="F117" s="68"/>
      <c r="G117" s="68"/>
      <c r="H117" s="68"/>
      <c r="I117" s="128"/>
      <c r="J117" s="128"/>
    </row>
    <row r="118" spans="1:10" ht="9.75" customHeight="1">
      <c r="A118" s="68"/>
      <c r="B118" s="68"/>
      <c r="C118" s="68"/>
      <c r="D118" s="68"/>
      <c r="E118" s="68"/>
      <c r="F118" s="68"/>
      <c r="G118" s="68"/>
      <c r="H118" s="68"/>
      <c r="I118" s="128"/>
      <c r="J118" s="128"/>
    </row>
    <row r="119" spans="1:10" ht="9.75" customHeight="1">
      <c r="A119" s="68"/>
      <c r="B119" s="68"/>
      <c r="C119" s="68"/>
      <c r="D119" s="68"/>
      <c r="E119" s="68"/>
      <c r="F119" s="68"/>
      <c r="G119" s="68"/>
      <c r="H119" s="68"/>
      <c r="I119" s="128"/>
      <c r="J119" s="128"/>
    </row>
    <row r="120" spans="1:10" ht="9.75" customHeight="1">
      <c r="A120" s="68"/>
      <c r="B120" s="68"/>
      <c r="C120" s="68"/>
      <c r="D120" s="68"/>
      <c r="E120" s="68"/>
      <c r="F120" s="68"/>
      <c r="G120" s="68"/>
      <c r="H120" s="68"/>
      <c r="I120" s="128"/>
      <c r="J120" s="128"/>
    </row>
    <row r="121" spans="1:10" ht="9.75" customHeight="1">
      <c r="A121" s="68"/>
      <c r="B121" s="68"/>
      <c r="C121" s="68"/>
      <c r="D121" s="68"/>
      <c r="E121" s="68"/>
      <c r="F121" s="68"/>
      <c r="G121" s="68"/>
      <c r="H121" s="68"/>
      <c r="I121" s="128"/>
      <c r="J121" s="128"/>
    </row>
    <row r="122" spans="1:10" ht="9.75" customHeight="1">
      <c r="A122" s="68"/>
      <c r="B122" s="68"/>
      <c r="C122" s="68"/>
      <c r="D122" s="68"/>
      <c r="E122" s="68"/>
      <c r="F122" s="68"/>
      <c r="G122" s="68"/>
      <c r="H122" s="68"/>
      <c r="I122" s="128"/>
      <c r="J122" s="128"/>
    </row>
    <row r="123" spans="1:10" ht="9.75" customHeight="1">
      <c r="A123" s="68"/>
      <c r="B123" s="68"/>
      <c r="C123" s="68"/>
      <c r="D123" s="68"/>
      <c r="E123" s="68"/>
      <c r="F123" s="68"/>
      <c r="G123" s="68"/>
      <c r="H123" s="68"/>
      <c r="I123" s="128"/>
      <c r="J123" s="128"/>
    </row>
    <row r="124" spans="1:10" ht="9.75" customHeight="1">
      <c r="A124" s="68"/>
      <c r="B124" s="68"/>
      <c r="C124" s="68"/>
      <c r="D124" s="68"/>
      <c r="E124" s="68"/>
      <c r="F124" s="68"/>
      <c r="G124" s="68"/>
      <c r="H124" s="68"/>
      <c r="I124" s="128"/>
      <c r="J124" s="128"/>
    </row>
    <row r="125" spans="1:10" ht="9.75" customHeight="1">
      <c r="A125" s="68"/>
      <c r="B125" s="68"/>
      <c r="C125" s="68"/>
      <c r="D125" s="68"/>
      <c r="E125" s="68"/>
      <c r="F125" s="68"/>
      <c r="G125" s="68"/>
      <c r="H125" s="68"/>
      <c r="I125" s="128"/>
      <c r="J125" s="128"/>
    </row>
    <row r="126" spans="1:10" ht="9.75" customHeight="1">
      <c r="A126" s="68"/>
      <c r="B126" s="68"/>
      <c r="C126" s="68"/>
      <c r="D126" s="68"/>
      <c r="E126" s="68"/>
      <c r="F126" s="68"/>
      <c r="G126" s="68"/>
      <c r="H126" s="68"/>
      <c r="I126" s="128"/>
      <c r="J126" s="128"/>
    </row>
    <row r="127" spans="1:10" ht="9.75" customHeight="1">
      <c r="A127" s="68"/>
      <c r="B127" s="68"/>
      <c r="C127" s="68"/>
      <c r="D127" s="68"/>
      <c r="E127" s="68"/>
      <c r="F127" s="68"/>
      <c r="G127" s="68"/>
      <c r="H127" s="68"/>
      <c r="I127" s="128"/>
      <c r="J127" s="128"/>
    </row>
    <row r="128" spans="1:10" ht="9.75" customHeight="1">
      <c r="A128" s="68"/>
      <c r="B128" s="68"/>
      <c r="C128" s="68"/>
      <c r="D128" s="68"/>
      <c r="E128" s="68"/>
      <c r="F128" s="68"/>
      <c r="G128" s="68"/>
      <c r="H128" s="68"/>
      <c r="I128" s="128"/>
      <c r="J128" s="128"/>
    </row>
    <row r="129" spans="1:10" ht="9.75" customHeight="1">
      <c r="A129" s="68"/>
      <c r="B129" s="68"/>
      <c r="C129" s="68"/>
      <c r="D129" s="68"/>
      <c r="E129" s="68"/>
      <c r="F129" s="68"/>
      <c r="G129" s="68"/>
      <c r="H129" s="68"/>
      <c r="I129" s="128"/>
      <c r="J129" s="128"/>
    </row>
    <row r="130" spans="1:10" ht="9.75" customHeight="1">
      <c r="A130" s="68"/>
      <c r="B130" s="68"/>
      <c r="C130" s="68"/>
      <c r="D130" s="68"/>
      <c r="E130" s="68"/>
      <c r="F130" s="68"/>
      <c r="G130" s="68"/>
      <c r="H130" s="68"/>
      <c r="I130" s="128"/>
      <c r="J130" s="128"/>
    </row>
    <row r="131" spans="1:10" ht="9.75" customHeight="1">
      <c r="A131" s="68"/>
      <c r="B131" s="68"/>
      <c r="C131" s="68"/>
      <c r="D131" s="68"/>
      <c r="E131" s="68"/>
      <c r="F131" s="68"/>
      <c r="G131" s="68"/>
      <c r="H131" s="68"/>
      <c r="I131" s="128"/>
      <c r="J131" s="128"/>
    </row>
    <row r="132" spans="1:10" ht="9.75" customHeight="1">
      <c r="A132" s="68"/>
      <c r="B132" s="68"/>
      <c r="C132" s="68"/>
      <c r="D132" s="68"/>
      <c r="E132" s="68"/>
      <c r="F132" s="68"/>
      <c r="G132" s="68"/>
      <c r="H132" s="68"/>
      <c r="I132" s="128"/>
      <c r="J132" s="128"/>
    </row>
    <row r="133" spans="1:10" ht="9.75" customHeight="1">
      <c r="A133" s="68"/>
      <c r="B133" s="68"/>
      <c r="C133" s="68"/>
      <c r="D133" s="68"/>
      <c r="E133" s="68"/>
      <c r="F133" s="68"/>
      <c r="G133" s="68"/>
      <c r="H133" s="68"/>
      <c r="I133" s="128"/>
      <c r="J133" s="128"/>
    </row>
    <row r="134" spans="1:10" ht="9.75" customHeight="1">
      <c r="A134" s="68"/>
      <c r="B134" s="68"/>
      <c r="C134" s="68"/>
      <c r="D134" s="68"/>
      <c r="E134" s="68"/>
      <c r="F134" s="68"/>
      <c r="G134" s="68"/>
      <c r="H134" s="68"/>
      <c r="I134" s="128"/>
      <c r="J134" s="128"/>
    </row>
    <row r="135" spans="1:10" ht="9.75" customHeight="1">
      <c r="A135" s="68"/>
      <c r="B135" s="68"/>
      <c r="C135" s="68"/>
      <c r="D135" s="68"/>
      <c r="E135" s="68"/>
      <c r="F135" s="68"/>
      <c r="G135" s="68"/>
      <c r="H135" s="68"/>
      <c r="I135" s="128"/>
      <c r="J135" s="128"/>
    </row>
    <row r="136" spans="1:10" ht="9.75" customHeight="1">
      <c r="A136" s="68"/>
      <c r="B136" s="68"/>
      <c r="C136" s="68"/>
      <c r="D136" s="68"/>
      <c r="E136" s="68"/>
      <c r="F136" s="68"/>
      <c r="G136" s="68"/>
      <c r="H136" s="68"/>
      <c r="I136" s="128"/>
      <c r="J136" s="128"/>
    </row>
    <row r="137" spans="1:10" ht="9.75" customHeight="1">
      <c r="A137" s="68"/>
      <c r="B137" s="68"/>
      <c r="C137" s="68"/>
      <c r="D137" s="68"/>
      <c r="E137" s="68"/>
      <c r="F137" s="68"/>
      <c r="G137" s="68"/>
      <c r="H137" s="68"/>
      <c r="I137" s="128"/>
      <c r="J137" s="128"/>
    </row>
    <row r="138" spans="1:10" ht="9.75" customHeight="1">
      <c r="A138" s="68"/>
      <c r="B138" s="68"/>
      <c r="C138" s="68"/>
      <c r="D138" s="68"/>
      <c r="E138" s="68"/>
      <c r="F138" s="68"/>
      <c r="G138" s="68"/>
      <c r="H138" s="68"/>
      <c r="I138" s="128"/>
      <c r="J138" s="128"/>
    </row>
    <row r="139" spans="1:10" ht="9.75" customHeight="1">
      <c r="A139" s="68"/>
      <c r="B139" s="68"/>
      <c r="C139" s="68"/>
      <c r="D139" s="68"/>
      <c r="E139" s="68"/>
      <c r="F139" s="68"/>
      <c r="G139" s="68"/>
      <c r="H139" s="68"/>
      <c r="I139" s="128"/>
      <c r="J139" s="128"/>
    </row>
    <row r="140" spans="1:10" ht="9.75" customHeight="1">
      <c r="A140" s="68"/>
      <c r="B140" s="68"/>
      <c r="C140" s="68"/>
      <c r="D140" s="68"/>
      <c r="E140" s="68"/>
      <c r="F140" s="68"/>
      <c r="G140" s="68"/>
      <c r="H140" s="68"/>
      <c r="I140" s="128"/>
      <c r="J140" s="128"/>
    </row>
    <row r="141" spans="1:10" ht="9.75" customHeight="1">
      <c r="A141" s="68"/>
      <c r="B141" s="68"/>
      <c r="C141" s="68"/>
      <c r="D141" s="68"/>
      <c r="E141" s="68"/>
      <c r="F141" s="68"/>
      <c r="G141" s="68"/>
      <c r="H141" s="68"/>
      <c r="I141" s="128"/>
      <c r="J141" s="128"/>
    </row>
    <row r="142" spans="1:10" ht="9.75" customHeight="1">
      <c r="A142" s="68"/>
      <c r="B142" s="68"/>
      <c r="C142" s="68"/>
      <c r="D142" s="68"/>
      <c r="E142" s="68"/>
      <c r="F142" s="68"/>
      <c r="G142" s="68"/>
      <c r="H142" s="68"/>
      <c r="I142" s="128"/>
      <c r="J142" s="128"/>
    </row>
    <row r="143" spans="1:10" ht="9.75" customHeight="1">
      <c r="A143" s="68"/>
      <c r="B143" s="68"/>
      <c r="C143" s="68"/>
      <c r="D143" s="68"/>
      <c r="E143" s="68"/>
      <c r="F143" s="68"/>
      <c r="G143" s="68"/>
      <c r="H143" s="68"/>
      <c r="I143" s="128"/>
      <c r="J143" s="128"/>
    </row>
    <row r="144" spans="1:10" ht="9.75" customHeight="1">
      <c r="A144" s="68"/>
      <c r="B144" s="68"/>
      <c r="C144" s="68"/>
      <c r="D144" s="68"/>
      <c r="E144" s="68"/>
      <c r="F144" s="68"/>
      <c r="G144" s="68"/>
      <c r="H144" s="68"/>
      <c r="I144" s="128"/>
      <c r="J144" s="128"/>
    </row>
    <row r="145" spans="1:10" ht="9.75" customHeight="1">
      <c r="A145" s="68"/>
      <c r="B145" s="68"/>
      <c r="C145" s="68"/>
      <c r="D145" s="68"/>
      <c r="E145" s="68"/>
      <c r="F145" s="68"/>
      <c r="G145" s="68"/>
      <c r="H145" s="68"/>
      <c r="I145" s="128"/>
      <c r="J145" s="128"/>
    </row>
    <row r="146" spans="1:10" ht="9.75" customHeight="1">
      <c r="A146" s="68"/>
      <c r="B146" s="68"/>
      <c r="C146" s="68"/>
      <c r="D146" s="68"/>
      <c r="E146" s="68"/>
      <c r="F146" s="68"/>
      <c r="G146" s="68"/>
      <c r="H146" s="68"/>
      <c r="I146" s="128"/>
      <c r="J146" s="128"/>
    </row>
    <row r="147" spans="1:10" ht="9.75" customHeight="1">
      <c r="A147" s="68"/>
      <c r="B147" s="68"/>
      <c r="C147" s="68"/>
      <c r="D147" s="68"/>
      <c r="E147" s="68"/>
      <c r="F147" s="68"/>
      <c r="G147" s="68"/>
      <c r="H147" s="68"/>
      <c r="I147" s="128"/>
      <c r="J147" s="128"/>
    </row>
    <row r="148" spans="1:10" ht="9.75" customHeight="1">
      <c r="A148" s="68"/>
      <c r="B148" s="68"/>
      <c r="C148" s="68"/>
      <c r="D148" s="68"/>
      <c r="E148" s="68"/>
      <c r="F148" s="68"/>
      <c r="G148" s="68"/>
      <c r="H148" s="68"/>
      <c r="I148" s="128"/>
      <c r="J148" s="128"/>
    </row>
    <row r="149" spans="1:10" ht="9.75" customHeight="1">
      <c r="A149" s="68"/>
      <c r="B149" s="68"/>
      <c r="C149" s="68"/>
      <c r="D149" s="68"/>
      <c r="E149" s="68"/>
      <c r="F149" s="68"/>
      <c r="G149" s="68"/>
      <c r="H149" s="68"/>
      <c r="I149" s="128"/>
      <c r="J149" s="128"/>
    </row>
    <row r="150" spans="1:10" ht="9.75" customHeight="1">
      <c r="A150" s="68"/>
      <c r="B150" s="68"/>
      <c r="C150" s="68"/>
      <c r="D150" s="68"/>
      <c r="E150" s="68"/>
      <c r="F150" s="68"/>
      <c r="G150" s="68"/>
      <c r="H150" s="68"/>
      <c r="I150" s="128"/>
      <c r="J150" s="128"/>
    </row>
    <row r="151" spans="1:10" ht="9.75" customHeight="1">
      <c r="A151" s="68"/>
      <c r="B151" s="68"/>
      <c r="C151" s="68"/>
      <c r="D151" s="68"/>
      <c r="E151" s="68"/>
      <c r="F151" s="68"/>
      <c r="G151" s="68"/>
      <c r="H151" s="68"/>
      <c r="I151" s="128"/>
      <c r="J151" s="128"/>
    </row>
    <row r="152" spans="1:10" ht="9.75" customHeight="1">
      <c r="A152" s="68"/>
      <c r="B152" s="68"/>
      <c r="C152" s="68"/>
      <c r="D152" s="68"/>
      <c r="E152" s="68"/>
      <c r="F152" s="68"/>
      <c r="G152" s="68"/>
      <c r="H152" s="68"/>
      <c r="I152" s="128"/>
      <c r="J152" s="128"/>
    </row>
    <row r="153" spans="1:10" ht="9.75" customHeight="1">
      <c r="A153" s="68"/>
      <c r="B153" s="68"/>
      <c r="C153" s="68"/>
      <c r="D153" s="68"/>
      <c r="E153" s="68"/>
      <c r="F153" s="68"/>
      <c r="G153" s="68"/>
      <c r="H153" s="68"/>
      <c r="I153" s="128"/>
      <c r="J153" s="128"/>
    </row>
    <row r="154" spans="1:10" ht="9.75" customHeight="1">
      <c r="A154" s="68"/>
      <c r="B154" s="68"/>
      <c r="C154" s="68"/>
      <c r="D154" s="68"/>
      <c r="E154" s="68"/>
      <c r="F154" s="68"/>
      <c r="G154" s="68"/>
      <c r="H154" s="68"/>
      <c r="I154" s="128"/>
      <c r="J154" s="128"/>
    </row>
    <row r="155" spans="1:10" ht="9.75" customHeight="1">
      <c r="A155" s="68"/>
      <c r="B155" s="68"/>
      <c r="C155" s="68"/>
      <c r="D155" s="68"/>
      <c r="E155" s="68"/>
      <c r="F155" s="68"/>
      <c r="G155" s="68"/>
      <c r="H155" s="68"/>
      <c r="I155" s="128"/>
      <c r="J155" s="128"/>
    </row>
    <row r="156" spans="1:10" ht="9.75" customHeight="1">
      <c r="A156" s="68"/>
      <c r="B156" s="68"/>
      <c r="C156" s="68"/>
      <c r="D156" s="68"/>
      <c r="E156" s="68"/>
      <c r="F156" s="68"/>
      <c r="G156" s="68"/>
      <c r="H156" s="68"/>
      <c r="I156" s="128"/>
      <c r="J156" s="128"/>
    </row>
    <row r="157" spans="1:10" ht="9.75" customHeight="1">
      <c r="A157" s="68"/>
      <c r="B157" s="68"/>
      <c r="C157" s="68"/>
      <c r="D157" s="68"/>
      <c r="E157" s="68"/>
      <c r="F157" s="68"/>
      <c r="G157" s="68"/>
      <c r="H157" s="68"/>
      <c r="I157" s="128"/>
      <c r="J157" s="128"/>
    </row>
    <row r="158" spans="1:10" ht="9.75" customHeight="1">
      <c r="A158" s="68"/>
      <c r="B158" s="68"/>
      <c r="C158" s="68"/>
      <c r="D158" s="68"/>
      <c r="E158" s="68"/>
      <c r="F158" s="68"/>
      <c r="G158" s="68"/>
      <c r="H158" s="68"/>
      <c r="I158" s="128"/>
      <c r="J158" s="128"/>
    </row>
    <row r="159" spans="1:10" ht="9.75" customHeight="1">
      <c r="A159" s="68"/>
      <c r="B159" s="68"/>
      <c r="C159" s="68"/>
      <c r="D159" s="68"/>
      <c r="E159" s="68"/>
      <c r="F159" s="68"/>
      <c r="G159" s="68"/>
      <c r="H159" s="68"/>
      <c r="I159" s="128"/>
      <c r="J159" s="128"/>
    </row>
    <row r="160" spans="1:10" ht="9.75" customHeight="1">
      <c r="A160" s="68"/>
      <c r="B160" s="68"/>
      <c r="C160" s="68"/>
      <c r="D160" s="68"/>
      <c r="E160" s="68"/>
      <c r="F160" s="68"/>
      <c r="G160" s="68"/>
      <c r="H160" s="68"/>
      <c r="I160" s="128"/>
      <c r="J160" s="128"/>
    </row>
    <row r="161" spans="1:10" ht="9.75" customHeight="1">
      <c r="A161" s="68"/>
      <c r="B161" s="68"/>
      <c r="C161" s="68"/>
      <c r="D161" s="68"/>
      <c r="E161" s="68"/>
      <c r="F161" s="68"/>
      <c r="G161" s="68"/>
      <c r="H161" s="68"/>
      <c r="I161" s="128"/>
      <c r="J161" s="128"/>
    </row>
    <row r="162" spans="1:10" ht="9.75" customHeight="1">
      <c r="A162" s="68"/>
      <c r="B162" s="68"/>
      <c r="C162" s="68"/>
      <c r="D162" s="68"/>
      <c r="E162" s="68"/>
      <c r="F162" s="68"/>
      <c r="G162" s="68"/>
      <c r="H162" s="68"/>
      <c r="I162" s="128"/>
      <c r="J162" s="128"/>
    </row>
    <row r="163" spans="1:10" ht="9.75" customHeight="1">
      <c r="A163" s="68"/>
      <c r="B163" s="68"/>
      <c r="C163" s="68"/>
      <c r="D163" s="68"/>
      <c r="E163" s="68"/>
      <c r="F163" s="68"/>
      <c r="G163" s="68"/>
      <c r="H163" s="68"/>
      <c r="I163" s="128"/>
      <c r="J163" s="128"/>
    </row>
    <row r="164" spans="1:10" ht="9.75" customHeight="1">
      <c r="A164" s="68"/>
      <c r="B164" s="68"/>
      <c r="C164" s="68"/>
      <c r="D164" s="68"/>
      <c r="E164" s="68"/>
      <c r="F164" s="68"/>
      <c r="G164" s="68"/>
      <c r="H164" s="68"/>
      <c r="I164" s="128"/>
      <c r="J164" s="128"/>
    </row>
    <row r="165" spans="1:10" ht="9.75" customHeight="1">
      <c r="A165" s="68"/>
      <c r="B165" s="68"/>
      <c r="C165" s="68"/>
      <c r="D165" s="68"/>
      <c r="E165" s="68"/>
      <c r="F165" s="68"/>
      <c r="G165" s="68"/>
      <c r="H165" s="68"/>
      <c r="I165" s="128"/>
      <c r="J165" s="128"/>
    </row>
    <row r="166" spans="1:10" ht="9.75" customHeight="1">
      <c r="A166" s="68"/>
      <c r="B166" s="68"/>
      <c r="C166" s="68"/>
      <c r="D166" s="68"/>
      <c r="E166" s="68"/>
      <c r="F166" s="68"/>
      <c r="G166" s="68"/>
      <c r="H166" s="68"/>
      <c r="I166" s="128"/>
      <c r="J166" s="128"/>
    </row>
    <row r="167" spans="1:10" ht="9.75" customHeight="1">
      <c r="A167" s="68"/>
      <c r="B167" s="68"/>
      <c r="C167" s="68"/>
      <c r="D167" s="68"/>
      <c r="E167" s="68"/>
      <c r="F167" s="68"/>
      <c r="G167" s="68"/>
      <c r="H167" s="68"/>
      <c r="I167" s="128"/>
      <c r="J167" s="128"/>
    </row>
    <row r="168" spans="1:10" ht="9.75" customHeight="1">
      <c r="A168" s="68"/>
      <c r="B168" s="68"/>
      <c r="C168" s="68"/>
      <c r="D168" s="68"/>
      <c r="E168" s="68"/>
      <c r="F168" s="68"/>
      <c r="G168" s="68"/>
      <c r="H168" s="68"/>
      <c r="I168" s="128"/>
      <c r="J168" s="128"/>
    </row>
    <row r="169" spans="1:10" ht="9.75" customHeight="1">
      <c r="A169" s="68"/>
      <c r="B169" s="68"/>
      <c r="C169" s="68"/>
      <c r="D169" s="68"/>
      <c r="E169" s="68"/>
      <c r="F169" s="68"/>
      <c r="G169" s="68"/>
      <c r="H169" s="68"/>
      <c r="I169" s="128"/>
      <c r="J169" s="128"/>
    </row>
    <row r="170" spans="1:10" ht="9.75" customHeight="1">
      <c r="A170" s="68"/>
      <c r="B170" s="68"/>
      <c r="C170" s="68"/>
      <c r="D170" s="68"/>
      <c r="E170" s="68"/>
      <c r="F170" s="68"/>
      <c r="G170" s="68"/>
      <c r="H170" s="68"/>
      <c r="I170" s="128"/>
      <c r="J170" s="128"/>
    </row>
    <row r="171" spans="1:10" ht="9.75" customHeight="1">
      <c r="A171" s="68"/>
      <c r="B171" s="68"/>
      <c r="C171" s="68"/>
      <c r="D171" s="68"/>
      <c r="E171" s="68"/>
      <c r="F171" s="68"/>
      <c r="G171" s="68"/>
      <c r="H171" s="68"/>
      <c r="I171" s="128"/>
      <c r="J171" s="128"/>
    </row>
    <row r="172" spans="1:10" ht="9.75" customHeight="1">
      <c r="A172" s="68"/>
      <c r="B172" s="68"/>
      <c r="C172" s="68"/>
      <c r="D172" s="68"/>
      <c r="E172" s="68"/>
      <c r="F172" s="68"/>
      <c r="G172" s="68"/>
      <c r="H172" s="68"/>
      <c r="I172" s="128"/>
      <c r="J172" s="128"/>
    </row>
    <row r="173" spans="1:10" ht="9.75" customHeight="1">
      <c r="A173" s="68"/>
      <c r="B173" s="68"/>
      <c r="C173" s="68"/>
      <c r="D173" s="68"/>
      <c r="E173" s="68"/>
      <c r="F173" s="68"/>
      <c r="G173" s="68"/>
      <c r="H173" s="68"/>
      <c r="I173" s="128"/>
      <c r="J173" s="128"/>
    </row>
    <row r="174" spans="1:10" ht="9.75" customHeight="1">
      <c r="A174" s="68"/>
      <c r="B174" s="68"/>
      <c r="C174" s="68"/>
      <c r="D174" s="68"/>
      <c r="E174" s="68"/>
      <c r="F174" s="68"/>
      <c r="G174" s="68"/>
      <c r="H174" s="68"/>
      <c r="I174" s="128"/>
      <c r="J174" s="128"/>
    </row>
    <row r="175" spans="1:10" ht="9.75" customHeight="1">
      <c r="A175" s="68"/>
      <c r="B175" s="68"/>
      <c r="C175" s="68"/>
      <c r="D175" s="68"/>
      <c r="E175" s="68"/>
      <c r="F175" s="68"/>
      <c r="G175" s="68"/>
      <c r="H175" s="68"/>
      <c r="I175" s="128"/>
      <c r="J175" s="128"/>
    </row>
    <row r="176" spans="1:10" ht="9.75" customHeight="1">
      <c r="A176" s="68"/>
      <c r="B176" s="68"/>
      <c r="C176" s="68"/>
      <c r="D176" s="68"/>
      <c r="E176" s="68"/>
      <c r="F176" s="68"/>
      <c r="G176" s="68"/>
      <c r="H176" s="68"/>
      <c r="I176" s="128"/>
      <c r="J176" s="128"/>
    </row>
    <row r="177" spans="1:10" ht="9.75" customHeight="1">
      <c r="A177" s="68"/>
      <c r="B177" s="68"/>
      <c r="C177" s="68"/>
      <c r="D177" s="68"/>
      <c r="E177" s="68"/>
      <c r="F177" s="68"/>
      <c r="G177" s="68"/>
      <c r="H177" s="68"/>
      <c r="I177" s="128"/>
      <c r="J177" s="128"/>
    </row>
    <row r="178" spans="1:10" ht="9.75" customHeight="1">
      <c r="A178" s="68"/>
      <c r="B178" s="68"/>
      <c r="C178" s="68"/>
      <c r="D178" s="68"/>
      <c r="E178" s="68"/>
      <c r="F178" s="68"/>
      <c r="G178" s="68"/>
      <c r="H178" s="68"/>
      <c r="I178" s="128"/>
      <c r="J178" s="128"/>
    </row>
    <row r="179" spans="1:10" ht="9.75" customHeight="1">
      <c r="A179" s="68"/>
      <c r="B179" s="68"/>
      <c r="C179" s="68"/>
      <c r="D179" s="68"/>
      <c r="E179" s="68"/>
      <c r="F179" s="68"/>
      <c r="G179" s="68"/>
      <c r="H179" s="68"/>
      <c r="I179" s="128"/>
      <c r="J179" s="128"/>
    </row>
    <row r="180" spans="1:10" ht="9.75" customHeight="1">
      <c r="A180" s="68"/>
      <c r="B180" s="68"/>
      <c r="C180" s="68"/>
      <c r="D180" s="68"/>
      <c r="E180" s="68"/>
      <c r="F180" s="68"/>
      <c r="G180" s="68"/>
      <c r="H180" s="68"/>
      <c r="I180" s="128"/>
      <c r="J180" s="128"/>
    </row>
    <row r="181" spans="1:10" ht="9.75" customHeight="1">
      <c r="A181" s="68"/>
      <c r="B181" s="68"/>
      <c r="C181" s="68"/>
      <c r="D181" s="68"/>
      <c r="E181" s="68"/>
      <c r="F181" s="68"/>
      <c r="G181" s="68"/>
      <c r="H181" s="68"/>
      <c r="I181" s="128"/>
      <c r="J181" s="128"/>
    </row>
    <row r="182" spans="1:10" ht="9.75" customHeight="1">
      <c r="A182" s="68"/>
      <c r="B182" s="68"/>
      <c r="C182" s="68"/>
      <c r="D182" s="68"/>
      <c r="E182" s="68"/>
      <c r="F182" s="68"/>
      <c r="G182" s="68"/>
      <c r="H182" s="68"/>
      <c r="I182" s="128"/>
      <c r="J182" s="128"/>
    </row>
    <row r="183" spans="1:10" ht="9.75" customHeight="1">
      <c r="A183" s="68"/>
      <c r="B183" s="68"/>
      <c r="C183" s="68"/>
      <c r="D183" s="68"/>
      <c r="E183" s="68"/>
      <c r="F183" s="68"/>
      <c r="G183" s="68"/>
      <c r="H183" s="68"/>
      <c r="I183" s="128"/>
      <c r="J183" s="128"/>
    </row>
    <row r="184" spans="1:10" ht="9.75" customHeight="1">
      <c r="A184" s="68"/>
      <c r="B184" s="68"/>
      <c r="C184" s="68"/>
      <c r="D184" s="68"/>
      <c r="E184" s="68"/>
      <c r="F184" s="68"/>
      <c r="G184" s="68"/>
      <c r="H184" s="68"/>
      <c r="I184" s="128"/>
      <c r="J184" s="128"/>
    </row>
    <row r="185" spans="1:10" ht="9.75" customHeight="1">
      <c r="A185" s="68"/>
      <c r="B185" s="68"/>
      <c r="C185" s="68"/>
      <c r="D185" s="68"/>
      <c r="E185" s="68"/>
      <c r="F185" s="68"/>
      <c r="G185" s="68"/>
      <c r="H185" s="68"/>
      <c r="I185" s="128"/>
      <c r="J185" s="128"/>
    </row>
    <row r="186" spans="1:10" ht="9.75" customHeight="1">
      <c r="A186" s="68"/>
      <c r="B186" s="68"/>
      <c r="C186" s="68"/>
      <c r="D186" s="68"/>
      <c r="E186" s="68"/>
      <c r="F186" s="68"/>
      <c r="G186" s="68"/>
      <c r="H186" s="68"/>
      <c r="I186" s="128"/>
      <c r="J186" s="128"/>
    </row>
    <row r="187" spans="1:10" ht="9.75" customHeight="1">
      <c r="A187" s="68"/>
      <c r="B187" s="68"/>
      <c r="C187" s="68"/>
      <c r="D187" s="68"/>
      <c r="E187" s="68"/>
      <c r="F187" s="68"/>
      <c r="G187" s="68"/>
      <c r="H187" s="68"/>
      <c r="I187" s="128"/>
      <c r="J187" s="128"/>
    </row>
    <row r="188" spans="1:10" ht="9.75" customHeight="1">
      <c r="A188" s="68"/>
      <c r="B188" s="68"/>
      <c r="C188" s="68"/>
      <c r="D188" s="68"/>
      <c r="E188" s="68"/>
      <c r="F188" s="68"/>
      <c r="G188" s="68"/>
      <c r="H188" s="68"/>
      <c r="I188" s="128"/>
      <c r="J188" s="128"/>
    </row>
    <row r="189" spans="1:10" ht="9.75" customHeight="1">
      <c r="A189" s="68"/>
      <c r="B189" s="68"/>
      <c r="C189" s="68"/>
      <c r="D189" s="68"/>
      <c r="E189" s="68"/>
      <c r="F189" s="68"/>
      <c r="G189" s="68"/>
      <c r="H189" s="68"/>
      <c r="I189" s="128"/>
      <c r="J189" s="128"/>
    </row>
    <row r="190" spans="1:10" ht="9.75" customHeight="1">
      <c r="A190" s="68"/>
      <c r="B190" s="68"/>
      <c r="C190" s="68"/>
      <c r="D190" s="68"/>
      <c r="E190" s="68"/>
      <c r="F190" s="68"/>
      <c r="G190" s="68"/>
      <c r="H190" s="68"/>
      <c r="I190" s="128"/>
      <c r="J190" s="128"/>
    </row>
    <row r="191" spans="1:10" ht="9.75" customHeight="1">
      <c r="A191" s="68"/>
      <c r="B191" s="68"/>
      <c r="C191" s="68"/>
      <c r="D191" s="68"/>
      <c r="E191" s="68"/>
      <c r="F191" s="68"/>
      <c r="G191" s="68"/>
      <c r="H191" s="68"/>
      <c r="I191" s="128"/>
      <c r="J191" s="128"/>
    </row>
    <row r="192" spans="1:10" ht="9.75" customHeight="1">
      <c r="A192" s="68"/>
      <c r="B192" s="68"/>
      <c r="C192" s="68"/>
      <c r="D192" s="68"/>
      <c r="E192" s="68"/>
      <c r="F192" s="68"/>
      <c r="G192" s="68"/>
      <c r="H192" s="68"/>
      <c r="I192" s="128"/>
      <c r="J192" s="128"/>
    </row>
    <row r="193" spans="1:10" ht="9.75" customHeight="1">
      <c r="A193" s="68"/>
      <c r="B193" s="68"/>
      <c r="C193" s="68"/>
      <c r="D193" s="68"/>
      <c r="E193" s="68"/>
      <c r="F193" s="68"/>
      <c r="G193" s="68"/>
      <c r="H193" s="68"/>
      <c r="I193" s="128"/>
      <c r="J193" s="128"/>
    </row>
    <row r="194" spans="1:10" ht="9.75" customHeight="1">
      <c r="A194" s="68"/>
      <c r="B194" s="68"/>
      <c r="C194" s="68"/>
      <c r="D194" s="68"/>
      <c r="E194" s="68"/>
      <c r="F194" s="68"/>
      <c r="G194" s="68"/>
      <c r="H194" s="68"/>
      <c r="I194" s="128"/>
      <c r="J194" s="128"/>
    </row>
    <row r="195" spans="1:10" ht="9.75" customHeight="1">
      <c r="A195" s="68"/>
      <c r="B195" s="68"/>
      <c r="C195" s="68"/>
      <c r="D195" s="68"/>
      <c r="E195" s="68"/>
      <c r="F195" s="68"/>
      <c r="G195" s="68"/>
      <c r="H195" s="68"/>
      <c r="I195" s="128"/>
      <c r="J195" s="128"/>
    </row>
    <row r="196" spans="1:10" ht="9.75" customHeight="1">
      <c r="A196" s="68"/>
      <c r="B196" s="68"/>
      <c r="C196" s="68"/>
      <c r="D196" s="68"/>
      <c r="E196" s="68"/>
      <c r="F196" s="68"/>
      <c r="G196" s="68"/>
      <c r="H196" s="68"/>
      <c r="I196" s="128"/>
      <c r="J196" s="128"/>
    </row>
    <row r="197" spans="1:10" ht="9.75" customHeight="1">
      <c r="A197" s="68"/>
      <c r="B197" s="68"/>
      <c r="C197" s="68"/>
      <c r="D197" s="68"/>
      <c r="E197" s="68"/>
      <c r="F197" s="68"/>
      <c r="G197" s="68"/>
      <c r="H197" s="68"/>
      <c r="I197" s="128"/>
      <c r="J197" s="128"/>
    </row>
    <row r="198" spans="1:10" ht="9.75" customHeight="1">
      <c r="A198" s="68"/>
      <c r="B198" s="68"/>
      <c r="C198" s="68"/>
      <c r="D198" s="68"/>
      <c r="E198" s="68"/>
      <c r="F198" s="68"/>
      <c r="G198" s="68"/>
      <c r="H198" s="68"/>
      <c r="I198" s="128"/>
      <c r="J198" s="128"/>
    </row>
    <row r="199" spans="1:10" ht="9.75" customHeight="1">
      <c r="A199" s="68"/>
      <c r="B199" s="68"/>
      <c r="C199" s="68"/>
      <c r="D199" s="68"/>
      <c r="E199" s="68"/>
      <c r="F199" s="68"/>
      <c r="G199" s="68"/>
      <c r="H199" s="68"/>
      <c r="I199" s="128"/>
      <c r="J199" s="128"/>
    </row>
    <row r="200" spans="1:10" ht="9.75" customHeight="1">
      <c r="A200" s="68"/>
      <c r="B200" s="68"/>
      <c r="C200" s="68"/>
      <c r="D200" s="68"/>
      <c r="E200" s="68"/>
      <c r="F200" s="68"/>
      <c r="G200" s="68"/>
      <c r="H200" s="68"/>
      <c r="I200" s="128"/>
      <c r="J200" s="128"/>
    </row>
  </sheetData>
  <mergeCells count="14">
    <mergeCell ref="A81:K81"/>
    <mergeCell ref="A15:B15"/>
    <mergeCell ref="C15:G15"/>
    <mergeCell ref="B16:K16"/>
    <mergeCell ref="B18:K18"/>
    <mergeCell ref="B49:K49"/>
    <mergeCell ref="A4:K4"/>
    <mergeCell ref="A5:K5"/>
    <mergeCell ref="A6:K6"/>
    <mergeCell ref="A8:A9"/>
    <mergeCell ref="B8:C8"/>
    <mergeCell ref="E8:H8"/>
    <mergeCell ref="I8:I9"/>
    <mergeCell ref="K8:K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L49"/>
  <sheetViews>
    <sheetView zoomScaleNormal="100" workbookViewId="0">
      <selection activeCell="A4" sqref="A4:J4"/>
    </sheetView>
  </sheetViews>
  <sheetFormatPr defaultColWidth="9.1796875" defaultRowHeight="9"/>
  <cols>
    <col min="1" max="1" width="17.54296875" style="75" customWidth="1"/>
    <col min="2" max="2" width="10.26953125" style="75" customWidth="1"/>
    <col min="3" max="3" width="10" style="75" customWidth="1"/>
    <col min="4" max="4" width="8.453125" style="75" customWidth="1"/>
    <col min="5" max="5" width="7.54296875" style="75" customWidth="1"/>
    <col min="6" max="6" width="0.81640625" style="75" customWidth="1"/>
    <col min="7" max="8" width="8.81640625" style="75" customWidth="1"/>
    <col min="9" max="9" width="7.54296875" style="75" customWidth="1"/>
    <col min="10" max="10" width="7.453125" style="75" customWidth="1"/>
    <col min="11" max="16384" width="9.1796875" style="75"/>
  </cols>
  <sheetData>
    <row r="1" spans="1:10" ht="12" customHeight="1"/>
    <row r="2" spans="1:10" ht="12" customHeight="1"/>
    <row r="3" spans="1:10" ht="25" customHeight="1"/>
    <row r="4" spans="1:10" s="69" customFormat="1" ht="12" customHeight="1">
      <c r="A4" s="437" t="s">
        <v>209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0" s="121" customFormat="1" ht="24" customHeight="1">
      <c r="A5" s="457" t="s">
        <v>417</v>
      </c>
      <c r="B5" s="457"/>
      <c r="C5" s="457"/>
      <c r="D5" s="457"/>
      <c r="E5" s="457"/>
      <c r="F5" s="457"/>
      <c r="G5" s="457"/>
      <c r="H5" s="457"/>
      <c r="I5" s="457"/>
      <c r="J5" s="457"/>
    </row>
    <row r="6" spans="1:10" s="69" customFormat="1" ht="12" customHeight="1">
      <c r="A6" s="466" t="s">
        <v>401</v>
      </c>
      <c r="B6" s="487"/>
      <c r="C6" s="487"/>
      <c r="D6" s="487"/>
      <c r="E6" s="487"/>
      <c r="F6" s="487"/>
      <c r="G6" s="487"/>
      <c r="H6" s="487"/>
      <c r="I6" s="487"/>
      <c r="J6" s="487"/>
    </row>
    <row r="7" spans="1:10" s="142" customFormat="1" ht="6" customHeight="1">
      <c r="A7" s="243"/>
      <c r="B7" s="244"/>
      <c r="C7" s="244"/>
      <c r="D7" s="244"/>
      <c r="E7" s="244"/>
      <c r="F7" s="245"/>
      <c r="G7" s="245"/>
      <c r="H7" s="245"/>
      <c r="I7" s="245"/>
      <c r="J7" s="243"/>
    </row>
    <row r="8" spans="1:10" s="142" customFormat="1" ht="22" customHeight="1">
      <c r="A8" s="488" t="s">
        <v>0</v>
      </c>
      <c r="B8" s="490" t="s">
        <v>119</v>
      </c>
      <c r="C8" s="490"/>
      <c r="D8" s="490"/>
      <c r="E8" s="447" t="s">
        <v>418</v>
      </c>
      <c r="F8" s="246"/>
      <c r="G8" s="460" t="s">
        <v>215</v>
      </c>
      <c r="H8" s="446"/>
      <c r="I8" s="446"/>
      <c r="J8" s="447" t="s">
        <v>419</v>
      </c>
    </row>
    <row r="9" spans="1:10" ht="27">
      <c r="A9" s="489"/>
      <c r="B9" s="303" t="s">
        <v>358</v>
      </c>
      <c r="C9" s="74" t="s">
        <v>216</v>
      </c>
      <c r="D9" s="125" t="s">
        <v>9</v>
      </c>
      <c r="E9" s="448"/>
      <c r="F9" s="135"/>
      <c r="G9" s="51" t="s">
        <v>359</v>
      </c>
      <c r="H9" s="51" t="s">
        <v>300</v>
      </c>
      <c r="I9" s="51" t="s">
        <v>9</v>
      </c>
      <c r="J9" s="448"/>
    </row>
    <row r="10" spans="1:10" ht="3" customHeight="1">
      <c r="B10" s="202"/>
      <c r="C10" s="106"/>
      <c r="D10" s="126"/>
    </row>
    <row r="11" spans="1:10" ht="10" customHeight="1">
      <c r="A11" s="105">
        <v>2017</v>
      </c>
      <c r="B11" s="24">
        <v>84152</v>
      </c>
      <c r="C11" s="24">
        <v>14309</v>
      </c>
      <c r="D11" s="24">
        <v>98461</v>
      </c>
      <c r="E11" s="89">
        <v>1.6</v>
      </c>
      <c r="F11" s="57"/>
      <c r="G11" s="24">
        <v>67128</v>
      </c>
      <c r="H11" s="24">
        <v>24501</v>
      </c>
      <c r="I11" s="24">
        <v>91629</v>
      </c>
      <c r="J11" s="89">
        <v>1.5</v>
      </c>
    </row>
    <row r="12" spans="1:10" s="123" customFormat="1" ht="10" customHeight="1">
      <c r="A12" s="105">
        <v>2018</v>
      </c>
      <c r="B12" s="34">
        <v>84511</v>
      </c>
      <c r="C12" s="34">
        <v>14414</v>
      </c>
      <c r="D12" s="34">
        <v>98925</v>
      </c>
      <c r="E12" s="109">
        <v>1.7</v>
      </c>
      <c r="G12" s="34">
        <v>62761</v>
      </c>
      <c r="H12" s="34">
        <v>25697</v>
      </c>
      <c r="I12" s="24">
        <v>88458</v>
      </c>
      <c r="J12" s="89">
        <v>1.5</v>
      </c>
    </row>
    <row r="13" spans="1:10" s="123" customFormat="1" ht="10" customHeight="1">
      <c r="A13" s="105">
        <v>2019</v>
      </c>
      <c r="B13" s="34">
        <v>82893</v>
      </c>
      <c r="C13" s="34">
        <v>14581</v>
      </c>
      <c r="D13" s="34">
        <v>97474</v>
      </c>
      <c r="E13" s="109">
        <v>1.6</v>
      </c>
      <c r="F13" s="97"/>
      <c r="G13" s="34">
        <v>59811</v>
      </c>
      <c r="H13" s="34">
        <v>25538</v>
      </c>
      <c r="I13" s="34">
        <v>85349</v>
      </c>
      <c r="J13" s="109">
        <v>1.4</v>
      </c>
    </row>
    <row r="14" spans="1:10" s="123" customFormat="1" ht="10" customHeight="1">
      <c r="A14" s="105">
        <v>2020</v>
      </c>
      <c r="B14" s="34">
        <v>68199</v>
      </c>
      <c r="C14" s="34">
        <v>11718</v>
      </c>
      <c r="D14" s="34">
        <v>79917</v>
      </c>
      <c r="E14" s="109">
        <v>1.3</v>
      </c>
      <c r="F14" s="97"/>
      <c r="G14" s="34">
        <v>47790</v>
      </c>
      <c r="H14" s="34">
        <v>18872</v>
      </c>
      <c r="I14" s="34">
        <v>66662</v>
      </c>
      <c r="J14" s="109">
        <v>1.1000000000000001</v>
      </c>
    </row>
    <row r="15" spans="1:10" ht="3" customHeight="1">
      <c r="A15" s="105"/>
      <c r="B15" s="82"/>
      <c r="C15" s="82"/>
      <c r="D15" s="82"/>
      <c r="E15" s="111"/>
      <c r="F15" s="83"/>
      <c r="G15" s="83"/>
      <c r="H15" s="83"/>
      <c r="I15" s="83"/>
      <c r="J15" s="141"/>
    </row>
    <row r="16" spans="1:10" ht="9" customHeight="1">
      <c r="A16" s="123"/>
      <c r="B16" s="459" t="s">
        <v>403</v>
      </c>
      <c r="C16" s="459"/>
      <c r="D16" s="459"/>
      <c r="E16" s="459"/>
      <c r="F16" s="459"/>
      <c r="G16" s="459"/>
      <c r="H16" s="459"/>
      <c r="I16" s="459"/>
      <c r="J16" s="459"/>
    </row>
    <row r="17" spans="1:11" ht="3" customHeight="1">
      <c r="B17" s="123"/>
      <c r="C17" s="123"/>
      <c r="D17" s="123"/>
      <c r="E17" s="123"/>
    </row>
    <row r="18" spans="1:11" ht="10" customHeight="1">
      <c r="A18" s="75" t="s">
        <v>11</v>
      </c>
      <c r="B18" s="390">
        <v>6060</v>
      </c>
      <c r="C18" s="34">
        <v>1003</v>
      </c>
      <c r="D18" s="34">
        <v>7063</v>
      </c>
      <c r="E18" s="109">
        <v>1.7</v>
      </c>
      <c r="F18" s="68"/>
      <c r="G18" s="390">
        <v>5154</v>
      </c>
      <c r="H18" s="390">
        <v>1726</v>
      </c>
      <c r="I18" s="390">
        <v>6880</v>
      </c>
      <c r="J18" s="109">
        <v>1.6</v>
      </c>
      <c r="K18" s="247"/>
    </row>
    <row r="19" spans="1:11" ht="10" customHeight="1">
      <c r="A19" s="75" t="s">
        <v>64</v>
      </c>
      <c r="B19" s="390">
        <v>197</v>
      </c>
      <c r="C19" s="34">
        <v>11</v>
      </c>
      <c r="D19" s="34">
        <v>208</v>
      </c>
      <c r="E19" s="109">
        <v>1.7</v>
      </c>
      <c r="F19" s="68"/>
      <c r="G19" s="390">
        <v>137</v>
      </c>
      <c r="H19" s="390">
        <v>49</v>
      </c>
      <c r="I19" s="390">
        <v>186</v>
      </c>
      <c r="J19" s="109">
        <v>1.5</v>
      </c>
      <c r="K19" s="247"/>
    </row>
    <row r="20" spans="1:11" ht="10" customHeight="1">
      <c r="A20" s="75" t="s">
        <v>13</v>
      </c>
      <c r="B20" s="390">
        <v>2421</v>
      </c>
      <c r="C20" s="34">
        <v>252</v>
      </c>
      <c r="D20" s="34">
        <v>2673</v>
      </c>
      <c r="E20" s="109">
        <v>1.8</v>
      </c>
      <c r="F20" s="68"/>
      <c r="G20" s="390">
        <v>1888</v>
      </c>
      <c r="H20" s="390">
        <v>676</v>
      </c>
      <c r="I20" s="390">
        <v>2564</v>
      </c>
      <c r="J20" s="109">
        <v>1.7</v>
      </c>
      <c r="K20" s="247"/>
    </row>
    <row r="21" spans="1:11" ht="10" customHeight="1">
      <c r="A21" s="75" t="s">
        <v>14</v>
      </c>
      <c r="B21" s="390">
        <v>13115</v>
      </c>
      <c r="C21" s="34">
        <v>1722</v>
      </c>
      <c r="D21" s="34">
        <v>14837</v>
      </c>
      <c r="E21" s="109">
        <v>1.5</v>
      </c>
      <c r="F21" s="68"/>
      <c r="G21" s="390">
        <v>10247</v>
      </c>
      <c r="H21" s="390">
        <v>3022</v>
      </c>
      <c r="I21" s="390">
        <v>13269</v>
      </c>
      <c r="J21" s="109">
        <v>1.3</v>
      </c>
      <c r="K21" s="247"/>
    </row>
    <row r="22" spans="1:11" ht="10" customHeight="1">
      <c r="A22" s="68" t="s">
        <v>55</v>
      </c>
      <c r="B22" s="390">
        <v>1237</v>
      </c>
      <c r="C22" s="390">
        <v>156</v>
      </c>
      <c r="D22" s="390">
        <v>1393</v>
      </c>
      <c r="E22" s="128">
        <v>1.3</v>
      </c>
      <c r="F22" s="68"/>
      <c r="G22" s="390">
        <v>1054</v>
      </c>
      <c r="H22" s="390">
        <v>259</v>
      </c>
      <c r="I22" s="390">
        <v>1313</v>
      </c>
      <c r="J22" s="128">
        <v>1.2</v>
      </c>
      <c r="K22" s="247"/>
    </row>
    <row r="23" spans="1:11" s="84" customFormat="1" ht="10" customHeight="1">
      <c r="A23" s="84" t="s">
        <v>118</v>
      </c>
      <c r="B23" s="391">
        <v>461</v>
      </c>
      <c r="C23" s="391">
        <v>93</v>
      </c>
      <c r="D23" s="391">
        <v>554</v>
      </c>
      <c r="E23" s="133">
        <v>1</v>
      </c>
      <c r="F23" s="85"/>
      <c r="G23" s="391">
        <v>504</v>
      </c>
      <c r="H23" s="391">
        <v>71</v>
      </c>
      <c r="I23" s="391">
        <v>575</v>
      </c>
      <c r="J23" s="133">
        <v>1.1000000000000001</v>
      </c>
      <c r="K23" s="247"/>
    </row>
    <row r="24" spans="1:11" s="84" customFormat="1" ht="10" customHeight="1">
      <c r="A24" s="84" t="s">
        <v>16</v>
      </c>
      <c r="B24" s="391">
        <v>776</v>
      </c>
      <c r="C24" s="391">
        <v>63</v>
      </c>
      <c r="D24" s="391">
        <v>839</v>
      </c>
      <c r="E24" s="133">
        <v>1.5</v>
      </c>
      <c r="F24" s="85"/>
      <c r="G24" s="391">
        <v>550</v>
      </c>
      <c r="H24" s="391">
        <v>188</v>
      </c>
      <c r="I24" s="391">
        <v>738</v>
      </c>
      <c r="J24" s="133">
        <v>1.4</v>
      </c>
      <c r="K24" s="247"/>
    </row>
    <row r="25" spans="1:11" ht="10" customHeight="1">
      <c r="A25" s="75" t="s">
        <v>17</v>
      </c>
      <c r="B25" s="390">
        <v>5854</v>
      </c>
      <c r="C25" s="34">
        <v>762</v>
      </c>
      <c r="D25" s="34">
        <v>6616</v>
      </c>
      <c r="E25" s="109">
        <v>1.4</v>
      </c>
      <c r="F25" s="68"/>
      <c r="G25" s="390">
        <v>5007</v>
      </c>
      <c r="H25" s="390">
        <v>1641</v>
      </c>
      <c r="I25" s="390">
        <v>6648</v>
      </c>
      <c r="J25" s="109">
        <v>1.4</v>
      </c>
      <c r="K25" s="247"/>
    </row>
    <row r="26" spans="1:11" ht="10" customHeight="1">
      <c r="A26" s="75" t="s">
        <v>54</v>
      </c>
      <c r="B26" s="390">
        <v>1511</v>
      </c>
      <c r="C26" s="34">
        <v>225</v>
      </c>
      <c r="D26" s="34">
        <v>1736</v>
      </c>
      <c r="E26" s="109">
        <v>1.4</v>
      </c>
      <c r="F26" s="68"/>
      <c r="G26" s="390">
        <v>1273</v>
      </c>
      <c r="H26" s="390">
        <v>435</v>
      </c>
      <c r="I26" s="390">
        <v>1708</v>
      </c>
      <c r="J26" s="109">
        <v>1.4</v>
      </c>
      <c r="K26" s="247"/>
    </row>
    <row r="27" spans="1:11" ht="10" customHeight="1">
      <c r="A27" s="75" t="s">
        <v>19</v>
      </c>
      <c r="B27" s="390">
        <v>5204</v>
      </c>
      <c r="C27" s="34">
        <v>962</v>
      </c>
      <c r="D27" s="34">
        <v>6166</v>
      </c>
      <c r="E27" s="109">
        <v>1.4</v>
      </c>
      <c r="F27" s="68"/>
      <c r="G27" s="390">
        <v>4881</v>
      </c>
      <c r="H27" s="390">
        <v>1401</v>
      </c>
      <c r="I27" s="390">
        <v>6282</v>
      </c>
      <c r="J27" s="109">
        <v>1.4</v>
      </c>
      <c r="K27" s="247"/>
    </row>
    <row r="28" spans="1:11" ht="10" customHeight="1">
      <c r="A28" s="75" t="s">
        <v>20</v>
      </c>
      <c r="B28" s="390">
        <v>5020</v>
      </c>
      <c r="C28" s="34">
        <v>907</v>
      </c>
      <c r="D28" s="34">
        <v>5927</v>
      </c>
      <c r="E28" s="109">
        <v>1.6</v>
      </c>
      <c r="F28" s="68"/>
      <c r="G28" s="390">
        <v>4327</v>
      </c>
      <c r="H28" s="390">
        <v>1258</v>
      </c>
      <c r="I28" s="390">
        <v>5585</v>
      </c>
      <c r="J28" s="109">
        <v>1.5</v>
      </c>
      <c r="K28" s="247"/>
    </row>
    <row r="29" spans="1:11" ht="10" customHeight="1">
      <c r="A29" s="75" t="s">
        <v>21</v>
      </c>
      <c r="B29" s="390">
        <v>1223</v>
      </c>
      <c r="C29" s="34">
        <v>195</v>
      </c>
      <c r="D29" s="34">
        <v>1418</v>
      </c>
      <c r="E29" s="109">
        <v>1.6</v>
      </c>
      <c r="F29" s="68"/>
      <c r="G29" s="390">
        <v>938</v>
      </c>
      <c r="H29" s="390">
        <v>311</v>
      </c>
      <c r="I29" s="390">
        <v>1249</v>
      </c>
      <c r="J29" s="109">
        <v>1.4</v>
      </c>
      <c r="K29" s="247"/>
    </row>
    <row r="30" spans="1:11" ht="10" customHeight="1">
      <c r="A30" s="75" t="s">
        <v>22</v>
      </c>
      <c r="B30" s="390">
        <v>1871</v>
      </c>
      <c r="C30" s="34">
        <v>326</v>
      </c>
      <c r="D30" s="34">
        <v>2197</v>
      </c>
      <c r="E30" s="109">
        <v>1.5</v>
      </c>
      <c r="F30" s="68"/>
      <c r="G30" s="390">
        <v>1579</v>
      </c>
      <c r="H30" s="390">
        <v>547</v>
      </c>
      <c r="I30" s="390">
        <v>2126</v>
      </c>
      <c r="J30" s="109">
        <v>1.4</v>
      </c>
      <c r="K30" s="247"/>
    </row>
    <row r="31" spans="1:11" ht="10" customHeight="1">
      <c r="A31" s="75" t="s">
        <v>23</v>
      </c>
      <c r="B31" s="390">
        <v>9218</v>
      </c>
      <c r="C31" s="34">
        <v>1359</v>
      </c>
      <c r="D31" s="34">
        <v>10577</v>
      </c>
      <c r="E31" s="109">
        <v>1.8</v>
      </c>
      <c r="F31" s="68"/>
      <c r="G31" s="390">
        <v>5899</v>
      </c>
      <c r="H31" s="390">
        <v>2301</v>
      </c>
      <c r="I31" s="390">
        <v>8200</v>
      </c>
      <c r="J31" s="109">
        <v>1.4</v>
      </c>
      <c r="K31" s="247"/>
    </row>
    <row r="32" spans="1:11" ht="10" customHeight="1">
      <c r="A32" s="75" t="s">
        <v>24</v>
      </c>
      <c r="B32" s="390">
        <v>1991</v>
      </c>
      <c r="C32" s="34">
        <v>309</v>
      </c>
      <c r="D32" s="34">
        <v>2300</v>
      </c>
      <c r="E32" s="109">
        <v>1.8</v>
      </c>
      <c r="F32" s="68"/>
      <c r="G32" s="390">
        <v>1196</v>
      </c>
      <c r="H32" s="390">
        <v>672</v>
      </c>
      <c r="I32" s="390">
        <v>1868</v>
      </c>
      <c r="J32" s="109">
        <v>1.5</v>
      </c>
      <c r="K32" s="247"/>
    </row>
    <row r="33" spans="1:12" ht="10" customHeight="1">
      <c r="A33" s="75" t="s">
        <v>25</v>
      </c>
      <c r="B33" s="390">
        <v>430</v>
      </c>
      <c r="C33" s="34">
        <v>67</v>
      </c>
      <c r="D33" s="34">
        <v>497</v>
      </c>
      <c r="E33" s="109">
        <v>1.7</v>
      </c>
      <c r="F33" s="68"/>
      <c r="G33" s="390">
        <v>254</v>
      </c>
      <c r="H33" s="390">
        <v>131</v>
      </c>
      <c r="I33" s="390">
        <v>385</v>
      </c>
      <c r="J33" s="109">
        <v>1.3</v>
      </c>
      <c r="K33" s="247"/>
    </row>
    <row r="34" spans="1:12" ht="10" customHeight="1">
      <c r="A34" s="75" t="s">
        <v>26</v>
      </c>
      <c r="B34" s="390">
        <v>9468</v>
      </c>
      <c r="C34" s="34">
        <v>1757</v>
      </c>
      <c r="D34" s="34">
        <v>11225</v>
      </c>
      <c r="E34" s="109">
        <v>2</v>
      </c>
      <c r="F34" s="68"/>
      <c r="G34" s="390">
        <v>4213</v>
      </c>
      <c r="H34" s="390">
        <v>2658</v>
      </c>
      <c r="I34" s="390">
        <v>6871</v>
      </c>
      <c r="J34" s="109">
        <v>1.2</v>
      </c>
      <c r="K34" s="247"/>
    </row>
    <row r="35" spans="1:12" ht="10" customHeight="1">
      <c r="A35" s="75" t="s">
        <v>27</v>
      </c>
      <c r="B35" s="390">
        <v>5951</v>
      </c>
      <c r="C35" s="34">
        <v>1042</v>
      </c>
      <c r="D35" s="34">
        <v>6993</v>
      </c>
      <c r="E35" s="109">
        <v>1.8</v>
      </c>
      <c r="F35" s="68"/>
      <c r="G35" s="390">
        <v>3303</v>
      </c>
      <c r="H35" s="390">
        <v>2075</v>
      </c>
      <c r="I35" s="390">
        <v>5378</v>
      </c>
      <c r="J35" s="109">
        <v>1.4</v>
      </c>
      <c r="K35" s="247"/>
    </row>
    <row r="36" spans="1:12" ht="10" customHeight="1">
      <c r="A36" s="75" t="s">
        <v>28</v>
      </c>
      <c r="B36" s="390">
        <v>636</v>
      </c>
      <c r="C36" s="34">
        <v>146</v>
      </c>
      <c r="D36" s="34">
        <v>782</v>
      </c>
      <c r="E36" s="109">
        <v>1.4</v>
      </c>
      <c r="F36" s="68"/>
      <c r="G36" s="390">
        <v>376</v>
      </c>
      <c r="H36" s="390">
        <v>195</v>
      </c>
      <c r="I36" s="390">
        <v>571</v>
      </c>
      <c r="J36" s="109">
        <v>1.1000000000000001</v>
      </c>
      <c r="K36" s="247"/>
    </row>
    <row r="37" spans="1:12" ht="10" customHeight="1">
      <c r="A37" s="75" t="s">
        <v>29</v>
      </c>
      <c r="B37" s="390">
        <v>2659</v>
      </c>
      <c r="C37" s="34">
        <v>590</v>
      </c>
      <c r="D37" s="34">
        <v>3249</v>
      </c>
      <c r="E37" s="109">
        <v>1.7</v>
      </c>
      <c r="F37" s="68"/>
      <c r="G37" s="390">
        <v>1345</v>
      </c>
      <c r="H37" s="390">
        <v>865</v>
      </c>
      <c r="I37" s="390">
        <v>2210</v>
      </c>
      <c r="J37" s="109">
        <v>1.2</v>
      </c>
      <c r="K37" s="247"/>
    </row>
    <row r="38" spans="1:12" s="248" customFormat="1" ht="10" customHeight="1">
      <c r="A38" s="75" t="s">
        <v>30</v>
      </c>
      <c r="B38" s="390">
        <v>7513</v>
      </c>
      <c r="C38" s="34">
        <v>1794</v>
      </c>
      <c r="D38" s="34">
        <v>9307</v>
      </c>
      <c r="E38" s="109">
        <v>1.9</v>
      </c>
      <c r="F38" s="68"/>
      <c r="G38" s="390">
        <v>4352</v>
      </c>
      <c r="H38" s="390">
        <v>2790</v>
      </c>
      <c r="I38" s="390">
        <v>7142</v>
      </c>
      <c r="J38" s="109">
        <v>1.5</v>
      </c>
      <c r="K38" s="247"/>
    </row>
    <row r="39" spans="1:12" ht="10" customHeight="1">
      <c r="A39" s="75" t="s">
        <v>31</v>
      </c>
      <c r="B39" s="390">
        <v>2140</v>
      </c>
      <c r="C39" s="34">
        <v>609</v>
      </c>
      <c r="D39" s="34">
        <v>2749</v>
      </c>
      <c r="E39" s="109">
        <v>1.7</v>
      </c>
      <c r="F39" s="68"/>
      <c r="G39" s="390">
        <v>1534</v>
      </c>
      <c r="H39" s="390">
        <v>1223</v>
      </c>
      <c r="I39" s="390">
        <v>2757</v>
      </c>
      <c r="J39" s="109">
        <v>1.7</v>
      </c>
      <c r="K39" s="247"/>
    </row>
    <row r="40" spans="1:12" s="67" customFormat="1" ht="10" customHeight="1">
      <c r="A40" s="87" t="s">
        <v>32</v>
      </c>
      <c r="B40" s="392">
        <v>21793</v>
      </c>
      <c r="C40" s="392">
        <v>2988</v>
      </c>
      <c r="D40" s="392">
        <v>24781</v>
      </c>
      <c r="E40" s="393">
        <v>1.6</v>
      </c>
      <c r="F40" s="94"/>
      <c r="G40" s="392">
        <v>17426</v>
      </c>
      <c r="H40" s="392">
        <v>5473</v>
      </c>
      <c r="I40" s="392">
        <v>22899</v>
      </c>
      <c r="J40" s="393">
        <v>1.4</v>
      </c>
      <c r="K40" s="247"/>
    </row>
    <row r="41" spans="1:12" s="67" customFormat="1" ht="10" customHeight="1">
      <c r="A41" s="87" t="s">
        <v>33</v>
      </c>
      <c r="B41" s="392">
        <v>13806</v>
      </c>
      <c r="C41" s="392">
        <v>2105</v>
      </c>
      <c r="D41" s="392">
        <v>15911</v>
      </c>
      <c r="E41" s="393">
        <v>1.4</v>
      </c>
      <c r="F41" s="94"/>
      <c r="G41" s="392">
        <v>12215</v>
      </c>
      <c r="H41" s="392">
        <v>3736</v>
      </c>
      <c r="I41" s="392">
        <v>15951</v>
      </c>
      <c r="J41" s="393">
        <v>1.4</v>
      </c>
      <c r="K41" s="247"/>
    </row>
    <row r="42" spans="1:12" s="67" customFormat="1" ht="10" customHeight="1">
      <c r="A42" s="91" t="s">
        <v>34</v>
      </c>
      <c r="B42" s="392">
        <v>17332</v>
      </c>
      <c r="C42" s="392">
        <v>2787</v>
      </c>
      <c r="D42" s="392">
        <v>20119</v>
      </c>
      <c r="E42" s="393">
        <v>1.7</v>
      </c>
      <c r="F42" s="94"/>
      <c r="G42" s="392">
        <v>12743</v>
      </c>
      <c r="H42" s="392">
        <v>4417</v>
      </c>
      <c r="I42" s="392">
        <v>17160</v>
      </c>
      <c r="J42" s="393">
        <v>1.5</v>
      </c>
      <c r="K42" s="247"/>
    </row>
    <row r="43" spans="1:12" s="67" customFormat="1" ht="10" customHeight="1">
      <c r="A43" s="91" t="s">
        <v>35</v>
      </c>
      <c r="B43" s="392">
        <v>21135</v>
      </c>
      <c r="C43" s="392">
        <v>3911</v>
      </c>
      <c r="D43" s="392">
        <v>25046</v>
      </c>
      <c r="E43" s="393">
        <v>1.9</v>
      </c>
      <c r="F43" s="94"/>
      <c r="G43" s="392">
        <v>10687</v>
      </c>
      <c r="H43" s="392">
        <v>6596</v>
      </c>
      <c r="I43" s="392">
        <v>17283</v>
      </c>
      <c r="J43" s="393">
        <v>1.3</v>
      </c>
      <c r="K43" s="247"/>
    </row>
    <row r="44" spans="1:12" s="67" customFormat="1" ht="10" customHeight="1">
      <c r="A44" s="91" t="s">
        <v>36</v>
      </c>
      <c r="B44" s="392">
        <v>9653</v>
      </c>
      <c r="C44" s="392">
        <v>2403</v>
      </c>
      <c r="D44" s="392">
        <v>12056</v>
      </c>
      <c r="E44" s="393">
        <v>1.9</v>
      </c>
      <c r="F44" s="94"/>
      <c r="G44" s="392">
        <v>5886</v>
      </c>
      <c r="H44" s="392">
        <v>4013</v>
      </c>
      <c r="I44" s="392">
        <v>9899</v>
      </c>
      <c r="J44" s="393">
        <v>1.5</v>
      </c>
      <c r="K44" s="291"/>
    </row>
    <row r="45" spans="1:12" s="67" customFormat="1" ht="10" customHeight="1">
      <c r="A45" s="87" t="s">
        <v>37</v>
      </c>
      <c r="B45" s="392">
        <v>83719</v>
      </c>
      <c r="C45" s="392">
        <v>14194</v>
      </c>
      <c r="D45" s="392">
        <v>97913</v>
      </c>
      <c r="E45" s="393">
        <v>1.7</v>
      </c>
      <c r="F45" s="94"/>
      <c r="G45" s="392">
        <v>58957</v>
      </c>
      <c r="H45" s="392">
        <v>24235</v>
      </c>
      <c r="I45" s="392">
        <v>83192</v>
      </c>
      <c r="J45" s="393">
        <v>1.4</v>
      </c>
      <c r="K45" s="291"/>
      <c r="L45" s="292"/>
    </row>
    <row r="46" spans="1:12" ht="3" customHeight="1">
      <c r="A46" s="135"/>
      <c r="B46" s="135"/>
      <c r="C46" s="135"/>
      <c r="D46" s="135"/>
      <c r="E46" s="135"/>
      <c r="F46" s="135"/>
      <c r="G46" s="249"/>
      <c r="H46" s="249"/>
      <c r="I46" s="249"/>
      <c r="J46" s="249"/>
    </row>
    <row r="47" spans="1:12" s="67" customFormat="1" ht="3" customHeight="1">
      <c r="A47" s="99"/>
      <c r="B47" s="60"/>
      <c r="C47" s="60"/>
      <c r="D47" s="60"/>
      <c r="E47" s="96"/>
      <c r="F47" s="96"/>
      <c r="G47" s="96"/>
      <c r="H47" s="68"/>
      <c r="I47" s="128"/>
      <c r="J47" s="128"/>
    </row>
    <row r="48" spans="1:12" ht="21" customHeight="1">
      <c r="A48" s="452" t="s">
        <v>458</v>
      </c>
      <c r="B48" s="452"/>
      <c r="C48" s="452"/>
      <c r="D48" s="452"/>
      <c r="E48" s="452"/>
      <c r="F48" s="452"/>
      <c r="G48" s="452"/>
      <c r="H48" s="452"/>
      <c r="I48" s="452"/>
      <c r="J48" s="452"/>
    </row>
    <row r="49" spans="2:2">
      <c r="B49" s="250"/>
    </row>
  </sheetData>
  <mergeCells count="10">
    <mergeCell ref="A4:J4"/>
    <mergeCell ref="A5:J5"/>
    <mergeCell ref="B16:J16"/>
    <mergeCell ref="A48:J48"/>
    <mergeCell ref="A6:J6"/>
    <mergeCell ref="A8:A9"/>
    <mergeCell ref="B8:D8"/>
    <mergeCell ref="E8:E9"/>
    <mergeCell ref="G8:I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1:I197"/>
  <sheetViews>
    <sheetView zoomScaleNormal="100" workbookViewId="0">
      <selection activeCell="A4" sqref="A4"/>
    </sheetView>
  </sheetViews>
  <sheetFormatPr defaultColWidth="8.54296875" defaultRowHeight="9.75" customHeight="1"/>
  <cols>
    <col min="1" max="1" width="19" style="67" customWidth="1"/>
    <col min="2" max="2" width="9.54296875" style="67" customWidth="1"/>
    <col min="3" max="3" width="0.81640625" style="67" customWidth="1"/>
    <col min="4" max="9" width="9.54296875" style="67" customWidth="1"/>
    <col min="10" max="246" width="14.54296875" style="67" customWidth="1"/>
    <col min="247" max="247" width="19" style="67" customWidth="1"/>
    <col min="248" max="248" width="9.54296875" style="67" customWidth="1"/>
    <col min="249" max="249" width="0.81640625" style="67" customWidth="1"/>
    <col min="250" max="255" width="9.54296875" style="67" customWidth="1"/>
    <col min="256" max="16384" width="8.54296875" style="67"/>
  </cols>
  <sheetData>
    <row r="1" spans="1:9" ht="12" customHeight="1"/>
    <row r="2" spans="1:9" s="69" customFormat="1" ht="12" customHeight="1">
      <c r="A2" s="456"/>
      <c r="B2" s="456"/>
      <c r="C2" s="456"/>
      <c r="D2" s="456"/>
      <c r="E2" s="456"/>
      <c r="F2" s="456"/>
      <c r="G2" s="456"/>
      <c r="H2" s="456"/>
      <c r="I2" s="456"/>
    </row>
    <row r="3" spans="1:9" ht="25" customHeight="1">
      <c r="A3" s="228"/>
    </row>
    <row r="4" spans="1:9" s="230" customFormat="1" ht="12" customHeight="1">
      <c r="A4" s="229" t="s">
        <v>281</v>
      </c>
      <c r="B4" s="241"/>
      <c r="C4" s="241"/>
      <c r="D4" s="241"/>
      <c r="E4" s="241"/>
      <c r="F4" s="241"/>
      <c r="G4" s="241"/>
    </row>
    <row r="5" spans="1:9" s="230" customFormat="1" ht="12" customHeight="1">
      <c r="A5" s="229" t="s">
        <v>282</v>
      </c>
      <c r="B5" s="241"/>
      <c r="C5" s="241"/>
      <c r="D5" s="241"/>
      <c r="E5" s="241"/>
      <c r="F5" s="241"/>
      <c r="G5" s="241"/>
    </row>
    <row r="6" spans="1:9" s="48" customFormat="1" ht="12" customHeight="1">
      <c r="A6" s="302" t="s">
        <v>405</v>
      </c>
      <c r="B6" s="231"/>
      <c r="C6" s="231"/>
      <c r="D6" s="231"/>
      <c r="E6" s="231"/>
      <c r="F6" s="231"/>
      <c r="G6" s="231"/>
    </row>
    <row r="7" spans="1:9" ht="6" customHeight="1">
      <c r="A7" s="71"/>
    </row>
    <row r="8" spans="1:9" ht="19.5" customHeight="1">
      <c r="A8" s="444" t="s">
        <v>0</v>
      </c>
      <c r="B8" s="492" t="s">
        <v>283</v>
      </c>
      <c r="C8" s="480"/>
      <c r="D8" s="460" t="s">
        <v>73</v>
      </c>
      <c r="E8" s="460"/>
      <c r="F8" s="460"/>
      <c r="G8" s="460"/>
      <c r="H8" s="460"/>
      <c r="I8" s="460"/>
    </row>
    <row r="9" spans="1:9" ht="23.25" customHeight="1">
      <c r="A9" s="445"/>
      <c r="B9" s="493"/>
      <c r="C9" s="453"/>
      <c r="D9" s="74" t="s">
        <v>284</v>
      </c>
      <c r="E9" s="74" t="s">
        <v>285</v>
      </c>
      <c r="F9" s="74" t="s">
        <v>286</v>
      </c>
      <c r="G9" s="74" t="s">
        <v>287</v>
      </c>
      <c r="H9" s="74" t="s">
        <v>288</v>
      </c>
      <c r="I9" s="51" t="s">
        <v>9</v>
      </c>
    </row>
    <row r="10" spans="1:9" ht="3" customHeight="1">
      <c r="A10" s="68"/>
      <c r="B10" s="68"/>
      <c r="C10" s="68"/>
      <c r="D10" s="68"/>
      <c r="E10" s="68"/>
      <c r="F10" s="68"/>
      <c r="G10" s="68"/>
      <c r="H10" s="68"/>
      <c r="I10" s="68"/>
    </row>
    <row r="11" spans="1:9" ht="10" customHeight="1">
      <c r="A11" s="105">
        <v>2019</v>
      </c>
      <c r="B11" s="238">
        <v>25851.122380000001</v>
      </c>
      <c r="C11" s="106"/>
      <c r="D11" s="232">
        <v>35.100417059725359</v>
      </c>
      <c r="E11" s="232">
        <v>27.091104351500888</v>
      </c>
      <c r="F11" s="232">
        <v>18.45272371496932</v>
      </c>
      <c r="G11" s="232">
        <v>14.254220400313622</v>
      </c>
      <c r="H11" s="232">
        <v>5.1015344734908181</v>
      </c>
      <c r="I11" s="232">
        <v>100</v>
      </c>
    </row>
    <row r="12" spans="1:9" ht="10" customHeight="1">
      <c r="A12" s="105">
        <v>2020</v>
      </c>
      <c r="B12" s="238">
        <v>26205.757000000001</v>
      </c>
      <c r="C12" s="106"/>
      <c r="D12" s="232">
        <v>36.650866448925704</v>
      </c>
      <c r="E12" s="232">
        <v>27.063770758463495</v>
      </c>
      <c r="F12" s="232">
        <v>17.887348188415238</v>
      </c>
      <c r="G12" s="232">
        <v>13.621602306699248</v>
      </c>
      <c r="H12" s="232">
        <v>4.7764122974963099</v>
      </c>
      <c r="I12" s="232">
        <v>100</v>
      </c>
    </row>
    <row r="13" spans="1:9" ht="3" customHeight="1">
      <c r="A13" s="105"/>
      <c r="B13" s="81"/>
      <c r="C13" s="106"/>
      <c r="D13" s="232"/>
      <c r="E13" s="232"/>
      <c r="F13" s="232"/>
      <c r="G13" s="232"/>
      <c r="H13" s="232"/>
      <c r="I13" s="232"/>
    </row>
    <row r="14" spans="1:9" ht="10" customHeight="1">
      <c r="A14" s="114"/>
      <c r="B14" s="440" t="s">
        <v>402</v>
      </c>
      <c r="C14" s="440"/>
      <c r="D14" s="440"/>
      <c r="E14" s="440"/>
      <c r="F14" s="440"/>
      <c r="G14" s="440"/>
      <c r="H14" s="440"/>
      <c r="I14" s="440"/>
    </row>
    <row r="15" spans="1:9" s="110" customFormat="1" ht="3" customHeight="1">
      <c r="A15" s="105"/>
      <c r="B15" s="68"/>
      <c r="C15" s="68"/>
      <c r="D15" s="68"/>
      <c r="E15" s="68"/>
      <c r="F15" s="68"/>
      <c r="G15" s="68"/>
      <c r="H15" s="68"/>
      <c r="I15" s="68"/>
    </row>
    <row r="16" spans="1:9" ht="10" customHeight="1">
      <c r="A16" s="105" t="s">
        <v>11</v>
      </c>
      <c r="B16" s="238">
        <v>2001.951</v>
      </c>
      <c r="C16" s="106"/>
      <c r="D16" s="233">
        <v>39.513254819923169</v>
      </c>
      <c r="E16" s="233">
        <v>29.504768098719698</v>
      </c>
      <c r="F16" s="233">
        <v>16.44340945407755</v>
      </c>
      <c r="G16" s="233">
        <v>11.098723195522767</v>
      </c>
      <c r="H16" s="233">
        <v>3.4398444317568213</v>
      </c>
      <c r="I16" s="232">
        <v>100</v>
      </c>
    </row>
    <row r="17" spans="1:9" s="110" customFormat="1" ht="10" customHeight="1">
      <c r="A17" s="234" t="s">
        <v>64</v>
      </c>
      <c r="B17" s="238">
        <v>60.468000000000004</v>
      </c>
      <c r="C17" s="106"/>
      <c r="D17" s="233">
        <v>43.958788119335843</v>
      </c>
      <c r="E17" s="233">
        <v>27.599722167096647</v>
      </c>
      <c r="F17" s="233">
        <v>14.39769795594364</v>
      </c>
      <c r="G17" s="233">
        <v>10.802407885162401</v>
      </c>
      <c r="H17" s="233">
        <v>3.2413838724614674</v>
      </c>
      <c r="I17" s="232">
        <v>100</v>
      </c>
    </row>
    <row r="18" spans="1:9" s="110" customFormat="1" ht="10" customHeight="1">
      <c r="A18" s="105" t="s">
        <v>13</v>
      </c>
      <c r="B18" s="238">
        <v>760.93100000000004</v>
      </c>
      <c r="C18" s="106"/>
      <c r="D18" s="233">
        <v>45.450901592917099</v>
      </c>
      <c r="E18" s="233">
        <v>27.860870433718691</v>
      </c>
      <c r="F18" s="233">
        <v>15.066543484231815</v>
      </c>
      <c r="G18" s="233">
        <v>8.8845112106091086</v>
      </c>
      <c r="H18" s="233">
        <v>2.7371732785232825</v>
      </c>
      <c r="I18" s="232">
        <v>100</v>
      </c>
    </row>
    <row r="19" spans="1:9" s="110" customFormat="1" ht="10" customHeight="1">
      <c r="A19" s="105" t="s">
        <v>14</v>
      </c>
      <c r="B19" s="238">
        <v>4492.4229999999998</v>
      </c>
      <c r="C19" s="106"/>
      <c r="D19" s="233">
        <v>37.536336182055877</v>
      </c>
      <c r="E19" s="233">
        <v>28.032378073035417</v>
      </c>
      <c r="F19" s="233">
        <v>17.311660099683401</v>
      </c>
      <c r="G19" s="233">
        <v>12.816669311861329</v>
      </c>
      <c r="H19" s="233">
        <v>4.3029563333639773</v>
      </c>
      <c r="I19" s="232">
        <v>100</v>
      </c>
    </row>
    <row r="20" spans="1:9" s="110" customFormat="1" ht="10" customHeight="1">
      <c r="A20" s="234" t="s">
        <v>55</v>
      </c>
      <c r="B20" s="238">
        <v>469.90699999999998</v>
      </c>
      <c r="C20" s="106"/>
      <c r="D20" s="233">
        <v>37.788966752995805</v>
      </c>
      <c r="E20" s="233">
        <v>26.728905932450463</v>
      </c>
      <c r="F20" s="233">
        <v>15.410283311378633</v>
      </c>
      <c r="G20" s="233">
        <v>14.08108412941284</v>
      </c>
      <c r="H20" s="233">
        <v>5.9907598737622552</v>
      </c>
      <c r="I20" s="232">
        <v>100</v>
      </c>
    </row>
    <row r="21" spans="1:9" s="113" customFormat="1" ht="10" customHeight="1">
      <c r="A21" s="235" t="s">
        <v>15</v>
      </c>
      <c r="B21" s="238">
        <v>229.88200000000001</v>
      </c>
      <c r="C21" s="330"/>
      <c r="D21" s="394">
        <v>37.886828894824305</v>
      </c>
      <c r="E21" s="394">
        <v>25.966800358444768</v>
      </c>
      <c r="F21" s="394">
        <v>14.937663670926824</v>
      </c>
      <c r="G21" s="394">
        <v>14.326915547976787</v>
      </c>
      <c r="H21" s="394">
        <v>6.8817915278273203</v>
      </c>
      <c r="I21" s="232">
        <v>100</v>
      </c>
    </row>
    <row r="22" spans="1:9" s="113" customFormat="1" ht="10" customHeight="1">
      <c r="A22" s="235" t="s">
        <v>16</v>
      </c>
      <c r="B22" s="238">
        <v>240.02500000000001</v>
      </c>
      <c r="C22" s="330"/>
      <c r="D22" s="394">
        <v>37.695240079158424</v>
      </c>
      <c r="E22" s="394">
        <v>27.45880637433601</v>
      </c>
      <c r="F22" s="394">
        <v>15.862930944693259</v>
      </c>
      <c r="G22" s="394">
        <v>13.845641079054266</v>
      </c>
      <c r="H22" s="394">
        <v>5.1373815227580462</v>
      </c>
      <c r="I22" s="232">
        <v>100</v>
      </c>
    </row>
    <row r="23" spans="1:9" s="113" customFormat="1" ht="10" customHeight="1">
      <c r="A23" s="105" t="s">
        <v>17</v>
      </c>
      <c r="B23" s="238">
        <v>2109.4780000000001</v>
      </c>
      <c r="C23" s="106"/>
      <c r="D23" s="233">
        <v>34.506640979427139</v>
      </c>
      <c r="E23" s="233">
        <v>28.574367687171897</v>
      </c>
      <c r="F23" s="233">
        <v>18.193553097022107</v>
      </c>
      <c r="G23" s="233">
        <v>13.774545171838721</v>
      </c>
      <c r="H23" s="233">
        <v>4.9508930645401374</v>
      </c>
      <c r="I23" s="232">
        <v>100</v>
      </c>
    </row>
    <row r="24" spans="1:9" s="110" customFormat="1" ht="10" customHeight="1">
      <c r="A24" s="105" t="s">
        <v>54</v>
      </c>
      <c r="B24" s="238">
        <v>564.74300000000005</v>
      </c>
      <c r="C24" s="106"/>
      <c r="D24" s="233">
        <v>40.270353063251783</v>
      </c>
      <c r="E24" s="233">
        <v>28.918463796806687</v>
      </c>
      <c r="F24" s="233">
        <v>16.23251638355854</v>
      </c>
      <c r="G24" s="233">
        <v>11.153214825150554</v>
      </c>
      <c r="H24" s="233">
        <v>3.4254519312324363</v>
      </c>
      <c r="I24" s="232">
        <v>100</v>
      </c>
    </row>
    <row r="25" spans="1:9" s="110" customFormat="1" ht="10" customHeight="1">
      <c r="A25" s="105" t="s">
        <v>19</v>
      </c>
      <c r="B25" s="238">
        <v>2032.2190000000001</v>
      </c>
      <c r="C25" s="106"/>
      <c r="D25" s="233">
        <v>39.090570455251132</v>
      </c>
      <c r="E25" s="233">
        <v>28.074484098416558</v>
      </c>
      <c r="F25" s="233">
        <v>16.868802033639092</v>
      </c>
      <c r="G25" s="233">
        <v>11.57124305992612</v>
      </c>
      <c r="H25" s="233">
        <v>4.394900352767098</v>
      </c>
      <c r="I25" s="232">
        <v>100</v>
      </c>
    </row>
    <row r="26" spans="1:9" s="110" customFormat="1" ht="10" customHeight="1">
      <c r="A26" s="105" t="s">
        <v>20</v>
      </c>
      <c r="B26" s="238">
        <v>1662.5740000000001</v>
      </c>
      <c r="C26" s="106"/>
      <c r="D26" s="233">
        <v>37.529517483131578</v>
      </c>
      <c r="E26" s="233">
        <v>28.225269972945565</v>
      </c>
      <c r="F26" s="233">
        <v>18.066985289075856</v>
      </c>
      <c r="G26" s="233">
        <v>11.942806756270699</v>
      </c>
      <c r="H26" s="233">
        <v>4.2354204985763042</v>
      </c>
      <c r="I26" s="232">
        <v>100</v>
      </c>
    </row>
    <row r="27" spans="1:9" s="110" customFormat="1" ht="10" customHeight="1">
      <c r="A27" s="105" t="s">
        <v>21</v>
      </c>
      <c r="B27" s="238">
        <v>383.93099999999998</v>
      </c>
      <c r="C27" s="106"/>
      <c r="D27" s="233">
        <v>37.011598438261039</v>
      </c>
      <c r="E27" s="233">
        <v>27.427324180647044</v>
      </c>
      <c r="F27" s="233">
        <v>18.275679744537427</v>
      </c>
      <c r="G27" s="233">
        <v>12.736142692306689</v>
      </c>
      <c r="H27" s="233">
        <v>4.5492549442477941</v>
      </c>
      <c r="I27" s="232">
        <v>100</v>
      </c>
    </row>
    <row r="28" spans="1:9" s="110" customFormat="1" ht="10" customHeight="1">
      <c r="A28" s="105" t="s">
        <v>22</v>
      </c>
      <c r="B28" s="238">
        <v>646.86400000000003</v>
      </c>
      <c r="C28" s="106"/>
      <c r="D28" s="233">
        <v>34.884148754606841</v>
      </c>
      <c r="E28" s="233">
        <v>27.473008236661801</v>
      </c>
      <c r="F28" s="233">
        <v>18.746908159984169</v>
      </c>
      <c r="G28" s="233">
        <v>13.940024487372927</v>
      </c>
      <c r="H28" s="233">
        <v>4.9559103613742614</v>
      </c>
      <c r="I28" s="232">
        <v>100</v>
      </c>
    </row>
    <row r="29" spans="1:9" s="110" customFormat="1" ht="10" customHeight="1">
      <c r="A29" s="105" t="s">
        <v>23</v>
      </c>
      <c r="B29" s="238">
        <v>2630.8919999999998</v>
      </c>
      <c r="C29" s="106"/>
      <c r="D29" s="233">
        <v>40.965155544203256</v>
      </c>
      <c r="E29" s="233">
        <v>24.902998678775106</v>
      </c>
      <c r="F29" s="233">
        <v>17.453776133721945</v>
      </c>
      <c r="G29" s="233">
        <v>12.607739124220988</v>
      </c>
      <c r="H29" s="233">
        <v>4.0703305190787002</v>
      </c>
      <c r="I29" s="232">
        <v>100</v>
      </c>
    </row>
    <row r="30" spans="1:9" s="110" customFormat="1" ht="10" customHeight="1">
      <c r="A30" s="105" t="s">
        <v>66</v>
      </c>
      <c r="B30" s="238">
        <v>558.31299999999999</v>
      </c>
      <c r="C30" s="106"/>
      <c r="D30" s="233">
        <v>36.09015014875169</v>
      </c>
      <c r="E30" s="233">
        <v>26.085009663038477</v>
      </c>
      <c r="F30" s="233">
        <v>18.592975624783946</v>
      </c>
      <c r="G30" s="233">
        <v>14.409838209033285</v>
      </c>
      <c r="H30" s="233">
        <v>4.8220263543926078</v>
      </c>
      <c r="I30" s="232">
        <v>100</v>
      </c>
    </row>
    <row r="31" spans="1:9" s="110" customFormat="1" ht="10" customHeight="1">
      <c r="A31" s="105" t="s">
        <v>65</v>
      </c>
      <c r="B31" s="238">
        <v>130.88800000000001</v>
      </c>
      <c r="C31" s="106"/>
      <c r="D31" s="233">
        <v>37.845333414827941</v>
      </c>
      <c r="E31" s="233">
        <v>26.074964855448933</v>
      </c>
      <c r="F31" s="233">
        <v>17.79231098343622</v>
      </c>
      <c r="G31" s="233">
        <v>14.133457612615366</v>
      </c>
      <c r="H31" s="233">
        <v>4.1539331336715364</v>
      </c>
      <c r="I31" s="232">
        <v>100</v>
      </c>
    </row>
    <row r="32" spans="1:9" s="110" customFormat="1" ht="10" customHeight="1">
      <c r="A32" s="105" t="s">
        <v>26</v>
      </c>
      <c r="B32" s="238">
        <v>2212.8960000000002</v>
      </c>
      <c r="C32" s="106"/>
      <c r="D32" s="233">
        <v>29.290847830173671</v>
      </c>
      <c r="E32" s="233">
        <v>24.516064017468512</v>
      </c>
      <c r="F32" s="233">
        <v>20.098233265368094</v>
      </c>
      <c r="G32" s="233">
        <v>18.447636038928174</v>
      </c>
      <c r="H32" s="233">
        <v>7.6472188480615451</v>
      </c>
      <c r="I32" s="232">
        <v>100</v>
      </c>
    </row>
    <row r="33" spans="1:9" s="110" customFormat="1" ht="10" customHeight="1">
      <c r="A33" s="105" t="s">
        <v>27</v>
      </c>
      <c r="B33" s="238">
        <v>1635.8989999999999</v>
      </c>
      <c r="C33" s="106"/>
      <c r="D33" s="233">
        <v>31.148194356742071</v>
      </c>
      <c r="E33" s="233">
        <v>27.126796947733329</v>
      </c>
      <c r="F33" s="233">
        <v>19.780927795664645</v>
      </c>
      <c r="G33" s="233">
        <v>16.846577936657457</v>
      </c>
      <c r="H33" s="233">
        <v>5.097502963202496</v>
      </c>
      <c r="I33" s="232">
        <v>100</v>
      </c>
    </row>
    <row r="34" spans="1:9" s="110" customFormat="1" ht="10" customHeight="1">
      <c r="A34" s="105" t="s">
        <v>28</v>
      </c>
      <c r="B34" s="238">
        <v>237.16</v>
      </c>
      <c r="C34" s="106"/>
      <c r="D34" s="233">
        <v>36.162084668578174</v>
      </c>
      <c r="E34" s="233">
        <v>25.833614437510544</v>
      </c>
      <c r="F34" s="233">
        <v>18.062489458593355</v>
      </c>
      <c r="G34" s="233">
        <v>15.513155675493337</v>
      </c>
      <c r="H34" s="233">
        <v>4.4286557598245908</v>
      </c>
      <c r="I34" s="232">
        <v>100</v>
      </c>
    </row>
    <row r="35" spans="1:9" s="110" customFormat="1" ht="10" customHeight="1">
      <c r="A35" s="105" t="s">
        <v>29</v>
      </c>
      <c r="B35" s="238">
        <v>808.44500000000005</v>
      </c>
      <c r="C35" s="106"/>
      <c r="D35" s="233">
        <v>36.115876775785615</v>
      </c>
      <c r="E35" s="233">
        <v>25.827359931720771</v>
      </c>
      <c r="F35" s="233">
        <v>18.068637940738082</v>
      </c>
      <c r="G35" s="233">
        <v>14.766001397745054</v>
      </c>
      <c r="H35" s="233">
        <v>5.2221239540104767</v>
      </c>
      <c r="I35" s="232">
        <v>100</v>
      </c>
    </row>
    <row r="36" spans="1:9" s="110" customFormat="1" ht="10" customHeight="1">
      <c r="A36" s="105" t="s">
        <v>30</v>
      </c>
      <c r="B36" s="238">
        <v>2066.1480000000001</v>
      </c>
      <c r="C36" s="106"/>
      <c r="D36" s="233">
        <v>34.249869806035193</v>
      </c>
      <c r="E36" s="233">
        <v>26.26646300265034</v>
      </c>
      <c r="F36" s="233">
        <v>18.708630746684168</v>
      </c>
      <c r="G36" s="233">
        <v>15.515006669415744</v>
      </c>
      <c r="H36" s="233">
        <v>5.2600297752145542</v>
      </c>
      <c r="I36" s="232">
        <v>100</v>
      </c>
    </row>
    <row r="37" spans="1:9" s="110" customFormat="1" ht="10" customHeight="1">
      <c r="A37" s="105" t="s">
        <v>31</v>
      </c>
      <c r="B37" s="238">
        <v>740.11599999999999</v>
      </c>
      <c r="C37" s="106"/>
      <c r="D37" s="233">
        <v>39.933199660593743</v>
      </c>
      <c r="E37" s="233">
        <v>26.166438774462382</v>
      </c>
      <c r="F37" s="233">
        <v>18.506017975560589</v>
      </c>
      <c r="G37" s="233">
        <v>12.102562301044701</v>
      </c>
      <c r="H37" s="233">
        <v>3.2917812883385849</v>
      </c>
      <c r="I37" s="232">
        <v>100</v>
      </c>
    </row>
    <row r="38" spans="1:9" s="110" customFormat="1" ht="10" customHeight="1">
      <c r="A38" s="144" t="s">
        <v>32</v>
      </c>
      <c r="B38" s="395">
        <v>7315.7730000000001</v>
      </c>
      <c r="C38" s="396"/>
      <c r="D38" s="397">
        <v>38.953614334397749</v>
      </c>
      <c r="E38" s="397">
        <v>28.413880529097884</v>
      </c>
      <c r="F38" s="397">
        <v>16.816459450013006</v>
      </c>
      <c r="G38" s="397">
        <v>11.920913893856467</v>
      </c>
      <c r="H38" s="397">
        <v>3.8951317926348996</v>
      </c>
      <c r="I38" s="232">
        <v>100</v>
      </c>
    </row>
    <row r="39" spans="1:9" s="221" customFormat="1" ht="11.25" customHeight="1">
      <c r="A39" s="144" t="s">
        <v>33</v>
      </c>
      <c r="B39" s="395">
        <v>5176.3469999999998</v>
      </c>
      <c r="C39" s="396"/>
      <c r="D39" s="397">
        <v>37.233071894136927</v>
      </c>
      <c r="E39" s="397">
        <v>28.248125560361391</v>
      </c>
      <c r="F39" s="397">
        <v>17.206844904331181</v>
      </c>
      <c r="G39" s="397">
        <v>12.651373642454805</v>
      </c>
      <c r="H39" s="397">
        <v>4.6605839987156967</v>
      </c>
      <c r="I39" s="232">
        <v>100</v>
      </c>
    </row>
    <row r="40" spans="1:9" s="221" customFormat="1" ht="10" customHeight="1">
      <c r="A40" s="144" t="s">
        <v>34</v>
      </c>
      <c r="B40" s="395">
        <v>5324.2610000000004</v>
      </c>
      <c r="C40" s="396"/>
      <c r="D40" s="397">
        <v>38.868436389575947</v>
      </c>
      <c r="E40" s="397">
        <v>26.434692063368043</v>
      </c>
      <c r="F40" s="397">
        <v>17.861633755369994</v>
      </c>
      <c r="G40" s="397">
        <v>12.57122819486122</v>
      </c>
      <c r="H40" s="397">
        <v>4.2640095968247982</v>
      </c>
      <c r="I40" s="232">
        <v>100</v>
      </c>
    </row>
    <row r="41" spans="1:9" s="221" customFormat="1" ht="10" customHeight="1">
      <c r="A41" s="144" t="s">
        <v>35</v>
      </c>
      <c r="B41" s="395">
        <v>5583.6009999999997</v>
      </c>
      <c r="C41" s="396"/>
      <c r="D41" s="397">
        <v>31.995463142871422</v>
      </c>
      <c r="E41" s="397">
        <v>25.720211741490839</v>
      </c>
      <c r="F41" s="397">
        <v>19.420370474179656</v>
      </c>
      <c r="G41" s="397">
        <v>16.815975926646619</v>
      </c>
      <c r="H41" s="397">
        <v>6.047978714811463</v>
      </c>
      <c r="I41" s="232">
        <v>100</v>
      </c>
    </row>
    <row r="42" spans="1:9" s="221" customFormat="1" ht="10" customHeight="1">
      <c r="A42" s="144" t="s">
        <v>36</v>
      </c>
      <c r="B42" s="395">
        <v>2806.2640000000001</v>
      </c>
      <c r="C42" s="396"/>
      <c r="D42" s="397">
        <v>35.748774883617507</v>
      </c>
      <c r="E42" s="397">
        <v>26.240082900254574</v>
      </c>
      <c r="F42" s="397">
        <v>18.655194236892893</v>
      </c>
      <c r="G42" s="397">
        <v>14.615018401689934</v>
      </c>
      <c r="H42" s="397">
        <v>4.7409295775450921</v>
      </c>
      <c r="I42" s="232">
        <v>100</v>
      </c>
    </row>
    <row r="43" spans="1:9" s="221" customFormat="1" ht="10" customHeight="1">
      <c r="A43" s="144" t="s">
        <v>37</v>
      </c>
      <c r="B43" s="395">
        <v>26206.245999999999</v>
      </c>
      <c r="C43" s="396"/>
      <c r="D43" s="398">
        <v>36.770745416951364</v>
      </c>
      <c r="E43" s="398">
        <v>27.172331359478196</v>
      </c>
      <c r="F43" s="398">
        <v>17.85761302858868</v>
      </c>
      <c r="G43" s="398">
        <v>13.528774781401351</v>
      </c>
      <c r="H43" s="398">
        <v>4.6705354135804118</v>
      </c>
      <c r="I43" s="232">
        <v>100</v>
      </c>
    </row>
    <row r="44" spans="1:9" s="221" customFormat="1" ht="3" customHeight="1">
      <c r="A44" s="122"/>
      <c r="B44" s="72"/>
      <c r="C44" s="72"/>
      <c r="D44" s="72"/>
      <c r="E44" s="72"/>
      <c r="F44" s="72"/>
      <c r="G44" s="72"/>
      <c r="H44" s="72"/>
      <c r="I44" s="72"/>
    </row>
    <row r="45" spans="1:9" ht="3" customHeight="1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0" customHeight="1">
      <c r="A46" s="491" t="s">
        <v>448</v>
      </c>
      <c r="B46" s="491"/>
      <c r="C46" s="491"/>
      <c r="D46" s="491"/>
      <c r="E46" s="491"/>
      <c r="F46" s="491"/>
      <c r="G46" s="491"/>
      <c r="H46" s="491"/>
      <c r="I46" s="491"/>
    </row>
    <row r="47" spans="1:9" s="236" customFormat="1" ht="10" customHeight="1">
      <c r="A47" s="242"/>
      <c r="B47" s="242"/>
      <c r="C47" s="242"/>
      <c r="D47" s="242"/>
      <c r="E47" s="242"/>
      <c r="F47" s="242"/>
      <c r="G47" s="237"/>
      <c r="H47" s="237"/>
      <c r="I47" s="237"/>
    </row>
    <row r="48" spans="1:9" s="237" customFormat="1" ht="10" customHeight="1">
      <c r="A48" s="68"/>
      <c r="B48" s="240"/>
      <c r="C48" s="68"/>
      <c r="D48" s="68"/>
      <c r="E48" s="68"/>
      <c r="F48" s="68"/>
      <c r="G48" s="68"/>
      <c r="H48" s="68"/>
      <c r="I48" s="68"/>
    </row>
    <row r="49" spans="1:9" ht="9.75" customHeight="1">
      <c r="A49" s="68"/>
      <c r="B49" s="81"/>
      <c r="C49" s="81"/>
      <c r="D49" s="81"/>
      <c r="E49" s="81"/>
      <c r="F49" s="81"/>
      <c r="G49" s="81"/>
      <c r="H49" s="81"/>
      <c r="I49" s="81"/>
    </row>
    <row r="50" spans="1:9" ht="9.75" customHeight="1">
      <c r="A50" s="68"/>
      <c r="B50" s="68"/>
      <c r="C50" s="68"/>
      <c r="D50" s="68"/>
      <c r="E50" s="68"/>
      <c r="F50" s="68"/>
      <c r="G50" s="68"/>
      <c r="H50" s="68"/>
      <c r="I50" s="68"/>
    </row>
    <row r="51" spans="1:9" ht="9.75" customHeight="1">
      <c r="A51" s="68"/>
      <c r="B51" s="68"/>
      <c r="C51" s="68"/>
      <c r="D51" s="68"/>
      <c r="E51" s="68"/>
      <c r="F51" s="68"/>
      <c r="G51" s="68"/>
      <c r="H51" s="68"/>
      <c r="I51" s="68"/>
    </row>
    <row r="52" spans="1:9" ht="9.75" customHeight="1">
      <c r="A52" s="68"/>
      <c r="B52" s="68"/>
      <c r="C52" s="68"/>
      <c r="D52" s="68"/>
      <c r="E52" s="68"/>
      <c r="F52" s="68"/>
      <c r="G52" s="68"/>
      <c r="H52" s="68"/>
      <c r="I52" s="68"/>
    </row>
    <row r="53" spans="1:9" ht="9.75" customHeight="1">
      <c r="A53" s="68"/>
      <c r="B53" s="68"/>
      <c r="C53" s="68"/>
      <c r="D53" s="68"/>
      <c r="E53" s="68"/>
      <c r="F53" s="68"/>
      <c r="G53" s="68"/>
      <c r="H53" s="68"/>
      <c r="I53" s="68"/>
    </row>
    <row r="54" spans="1:9" ht="9.75" customHeight="1">
      <c r="A54" s="68"/>
      <c r="B54" s="68"/>
      <c r="C54" s="68"/>
      <c r="D54" s="68"/>
      <c r="E54" s="68"/>
      <c r="F54" s="68"/>
      <c r="G54" s="68"/>
      <c r="H54" s="68"/>
      <c r="I54" s="68"/>
    </row>
    <row r="55" spans="1:9" ht="10" customHeight="1">
      <c r="A55" s="68"/>
      <c r="B55" s="68"/>
      <c r="C55" s="68"/>
      <c r="D55" s="68"/>
      <c r="E55" s="68"/>
      <c r="F55" s="68"/>
      <c r="G55" s="68"/>
      <c r="H55" s="68"/>
      <c r="I55" s="68"/>
    </row>
    <row r="56" spans="1:9" ht="9.75" customHeight="1">
      <c r="A56" s="68"/>
      <c r="B56" s="68"/>
      <c r="C56" s="68"/>
      <c r="D56" s="68"/>
      <c r="E56" s="68"/>
      <c r="F56" s="68"/>
      <c r="G56" s="68"/>
      <c r="H56" s="68"/>
      <c r="I56" s="68"/>
    </row>
    <row r="57" spans="1:9" ht="9.75" customHeight="1">
      <c r="A57" s="68"/>
      <c r="B57" s="68"/>
      <c r="C57" s="68"/>
      <c r="D57" s="68"/>
      <c r="E57" s="68"/>
      <c r="F57" s="68"/>
      <c r="G57" s="68"/>
      <c r="H57" s="68"/>
      <c r="I57" s="68"/>
    </row>
    <row r="58" spans="1:9" ht="9.75" customHeight="1">
      <c r="A58" s="68"/>
      <c r="B58" s="68"/>
      <c r="C58" s="68"/>
      <c r="D58" s="68"/>
      <c r="E58" s="68"/>
      <c r="F58" s="68"/>
      <c r="G58" s="68"/>
      <c r="H58" s="68"/>
      <c r="I58" s="68"/>
    </row>
    <row r="59" spans="1:9" ht="9.75" customHeight="1">
      <c r="A59" s="68"/>
      <c r="B59" s="68"/>
      <c r="C59" s="68"/>
      <c r="D59" s="68"/>
      <c r="E59" s="68"/>
      <c r="F59" s="68"/>
      <c r="G59" s="68"/>
      <c r="H59" s="68"/>
      <c r="I59" s="68"/>
    </row>
    <row r="60" spans="1:9" ht="9.75" customHeight="1">
      <c r="A60" s="68"/>
      <c r="B60" s="68"/>
      <c r="C60" s="68"/>
      <c r="D60" s="68"/>
      <c r="E60" s="68"/>
      <c r="F60" s="68"/>
      <c r="G60" s="68"/>
      <c r="H60" s="68"/>
      <c r="I60" s="68"/>
    </row>
    <row r="61" spans="1:9" ht="9.75" customHeight="1">
      <c r="A61" s="68"/>
      <c r="B61" s="68"/>
      <c r="C61" s="68"/>
      <c r="D61" s="68"/>
      <c r="E61" s="68"/>
      <c r="F61" s="68"/>
      <c r="G61" s="68"/>
      <c r="H61" s="68"/>
      <c r="I61" s="68"/>
    </row>
    <row r="62" spans="1:9" ht="9.75" customHeight="1">
      <c r="A62" s="68"/>
      <c r="B62" s="68"/>
      <c r="C62" s="68"/>
      <c r="D62" s="68"/>
      <c r="E62" s="68"/>
      <c r="F62" s="68"/>
      <c r="G62" s="68"/>
      <c r="H62" s="68"/>
      <c r="I62" s="68"/>
    </row>
    <row r="63" spans="1:9" ht="9.75" customHeight="1">
      <c r="A63" s="68"/>
      <c r="B63" s="68"/>
      <c r="C63" s="68"/>
      <c r="D63" s="68"/>
      <c r="E63" s="68"/>
      <c r="F63" s="68"/>
      <c r="G63" s="68"/>
      <c r="H63" s="68"/>
      <c r="I63" s="68"/>
    </row>
    <row r="64" spans="1:9" ht="9.75" customHeight="1">
      <c r="A64" s="68"/>
      <c r="B64" s="68"/>
      <c r="C64" s="68"/>
      <c r="D64" s="68"/>
      <c r="E64" s="68"/>
      <c r="F64" s="68"/>
      <c r="G64" s="68"/>
      <c r="H64" s="68"/>
      <c r="I64" s="68"/>
    </row>
    <row r="65" spans="1:9" ht="9.75" customHeight="1">
      <c r="A65" s="68"/>
      <c r="B65" s="68"/>
      <c r="C65" s="68"/>
      <c r="D65" s="68"/>
      <c r="E65" s="68"/>
      <c r="F65" s="68"/>
      <c r="G65" s="68"/>
      <c r="H65" s="68"/>
      <c r="I65" s="68"/>
    </row>
    <row r="66" spans="1:9" ht="9.75" customHeight="1">
      <c r="A66" s="68"/>
      <c r="B66" s="68"/>
      <c r="C66" s="68"/>
      <c r="D66" s="68"/>
      <c r="E66" s="68"/>
      <c r="F66" s="68"/>
      <c r="G66" s="68"/>
      <c r="H66" s="68"/>
      <c r="I66" s="68"/>
    </row>
    <row r="67" spans="1:9" ht="9.75" customHeight="1">
      <c r="A67" s="68"/>
      <c r="B67" s="68"/>
      <c r="C67" s="68"/>
      <c r="D67" s="68"/>
      <c r="E67" s="68"/>
      <c r="F67" s="68"/>
      <c r="G67" s="68"/>
      <c r="H67" s="68"/>
      <c r="I67" s="68"/>
    </row>
    <row r="68" spans="1:9" ht="9.75" customHeight="1">
      <c r="A68" s="68"/>
      <c r="B68" s="68"/>
      <c r="C68" s="68"/>
      <c r="D68" s="68"/>
      <c r="E68" s="68"/>
      <c r="F68" s="68"/>
      <c r="G68" s="68"/>
      <c r="H68" s="68"/>
      <c r="I68" s="68"/>
    </row>
    <row r="69" spans="1:9" ht="9.75" customHeight="1">
      <c r="A69" s="68"/>
      <c r="B69" s="68"/>
      <c r="C69" s="68"/>
      <c r="D69" s="68"/>
      <c r="E69" s="68"/>
      <c r="F69" s="68"/>
      <c r="G69" s="68"/>
      <c r="H69" s="68"/>
      <c r="I69" s="68"/>
    </row>
    <row r="70" spans="1:9" ht="9.75" customHeight="1">
      <c r="A70" s="68"/>
      <c r="B70" s="68"/>
      <c r="C70" s="68"/>
      <c r="D70" s="68"/>
      <c r="E70" s="68"/>
      <c r="F70" s="68"/>
      <c r="G70" s="68"/>
      <c r="H70" s="68"/>
      <c r="I70" s="68"/>
    </row>
    <row r="71" spans="1:9" ht="9.75" customHeight="1">
      <c r="A71" s="68"/>
      <c r="B71" s="68"/>
      <c r="C71" s="68"/>
      <c r="D71" s="68"/>
      <c r="E71" s="68"/>
      <c r="F71" s="68"/>
      <c r="G71" s="68"/>
      <c r="H71" s="68"/>
      <c r="I71" s="68"/>
    </row>
    <row r="72" spans="1:9" ht="9.75" customHeight="1">
      <c r="A72" s="68"/>
      <c r="B72" s="68"/>
      <c r="C72" s="68"/>
      <c r="D72" s="68"/>
      <c r="E72" s="68"/>
      <c r="F72" s="68"/>
      <c r="G72" s="68"/>
      <c r="H72" s="68"/>
      <c r="I72" s="68"/>
    </row>
    <row r="73" spans="1:9" ht="9.75" customHeight="1">
      <c r="A73" s="68"/>
      <c r="B73" s="68"/>
      <c r="C73" s="68"/>
      <c r="D73" s="68"/>
      <c r="E73" s="68"/>
      <c r="F73" s="68"/>
      <c r="G73" s="68"/>
      <c r="H73" s="68"/>
      <c r="I73" s="68"/>
    </row>
    <row r="74" spans="1:9" ht="9.75" customHeight="1">
      <c r="A74" s="68"/>
      <c r="B74" s="68"/>
      <c r="C74" s="68"/>
      <c r="D74" s="68"/>
      <c r="E74" s="68"/>
      <c r="F74" s="68"/>
      <c r="G74" s="68"/>
      <c r="H74" s="68"/>
      <c r="I74" s="68"/>
    </row>
    <row r="75" spans="1:9" ht="9.75" customHeight="1">
      <c r="A75" s="68"/>
      <c r="B75" s="68"/>
      <c r="C75" s="68"/>
      <c r="D75" s="68"/>
      <c r="E75" s="68"/>
      <c r="F75" s="68"/>
      <c r="G75" s="68"/>
      <c r="H75" s="68"/>
      <c r="I75" s="68"/>
    </row>
    <row r="76" spans="1:9" ht="9.75" customHeight="1">
      <c r="A76" s="68"/>
      <c r="B76" s="68"/>
      <c r="C76" s="68"/>
      <c r="D76" s="68"/>
      <c r="E76" s="68"/>
      <c r="F76" s="68"/>
      <c r="G76" s="68"/>
      <c r="H76" s="68"/>
      <c r="I76" s="68"/>
    </row>
    <row r="77" spans="1:9" ht="9.75" customHeight="1">
      <c r="A77" s="68"/>
      <c r="B77" s="68"/>
      <c r="C77" s="68"/>
      <c r="D77" s="68"/>
      <c r="E77" s="68"/>
      <c r="F77" s="68"/>
      <c r="G77" s="68"/>
      <c r="H77" s="68"/>
      <c r="I77" s="68"/>
    </row>
    <row r="78" spans="1:9" ht="9.75" customHeight="1">
      <c r="A78" s="68"/>
      <c r="B78" s="68"/>
      <c r="C78" s="68"/>
      <c r="D78" s="68"/>
      <c r="E78" s="68"/>
      <c r="F78" s="68"/>
      <c r="G78" s="68"/>
      <c r="H78" s="68"/>
      <c r="I78" s="68"/>
    </row>
    <row r="79" spans="1:9" ht="9.75" customHeight="1">
      <c r="A79" s="68"/>
      <c r="B79" s="68"/>
      <c r="C79" s="68"/>
      <c r="D79" s="68"/>
      <c r="E79" s="68"/>
      <c r="F79" s="68"/>
      <c r="G79" s="68"/>
      <c r="H79" s="68"/>
      <c r="I79" s="68"/>
    </row>
    <row r="80" spans="1:9" ht="9.75" customHeight="1">
      <c r="A80" s="68"/>
      <c r="B80" s="68"/>
      <c r="C80" s="68"/>
      <c r="D80" s="68"/>
      <c r="E80" s="68"/>
      <c r="F80" s="68"/>
      <c r="G80" s="68"/>
      <c r="H80" s="68"/>
      <c r="I80" s="68"/>
    </row>
    <row r="81" spans="1:9" ht="9.75" customHeight="1">
      <c r="A81" s="68"/>
      <c r="B81" s="68"/>
      <c r="C81" s="68"/>
      <c r="D81" s="68"/>
      <c r="E81" s="68"/>
      <c r="F81" s="68"/>
      <c r="G81" s="68"/>
      <c r="H81" s="68"/>
      <c r="I81" s="68"/>
    </row>
    <row r="82" spans="1:9" ht="9.75" customHeight="1">
      <c r="A82" s="68"/>
      <c r="B82" s="68"/>
      <c r="C82" s="68"/>
      <c r="D82" s="68"/>
      <c r="E82" s="68"/>
      <c r="F82" s="68"/>
      <c r="G82" s="68"/>
      <c r="H82" s="68"/>
      <c r="I82" s="68"/>
    </row>
    <row r="83" spans="1:9" ht="9.75" customHeight="1">
      <c r="A83" s="68"/>
      <c r="B83" s="68"/>
      <c r="C83" s="68"/>
      <c r="D83" s="68"/>
      <c r="E83" s="68"/>
      <c r="F83" s="68"/>
      <c r="G83" s="68"/>
      <c r="H83" s="68"/>
      <c r="I83" s="68"/>
    </row>
    <row r="84" spans="1:9" ht="9.75" customHeight="1">
      <c r="A84" s="68"/>
      <c r="B84" s="68"/>
      <c r="C84" s="68"/>
      <c r="D84" s="68"/>
      <c r="E84" s="68"/>
      <c r="F84" s="68"/>
      <c r="G84" s="68"/>
      <c r="H84" s="68"/>
      <c r="I84" s="68"/>
    </row>
    <row r="85" spans="1:9" ht="9.75" customHeight="1">
      <c r="A85" s="68"/>
      <c r="B85" s="68"/>
      <c r="C85" s="68"/>
      <c r="D85" s="68"/>
      <c r="E85" s="68"/>
      <c r="F85" s="68"/>
      <c r="G85" s="68"/>
      <c r="H85" s="68"/>
      <c r="I85" s="68"/>
    </row>
    <row r="86" spans="1:9" ht="9.75" customHeight="1">
      <c r="A86" s="68"/>
      <c r="B86" s="68"/>
      <c r="C86" s="68"/>
      <c r="D86" s="68"/>
      <c r="E86" s="68"/>
      <c r="F86" s="68"/>
      <c r="G86" s="68"/>
      <c r="H86" s="68"/>
      <c r="I86" s="68"/>
    </row>
    <row r="87" spans="1:9" ht="9.75" customHeight="1">
      <c r="A87" s="68"/>
      <c r="B87" s="68"/>
      <c r="C87" s="68"/>
      <c r="D87" s="68"/>
      <c r="E87" s="68"/>
      <c r="F87" s="68"/>
      <c r="G87" s="68"/>
      <c r="H87" s="68"/>
      <c r="I87" s="68"/>
    </row>
    <row r="88" spans="1:9" ht="9.75" customHeight="1">
      <c r="A88" s="68"/>
      <c r="B88" s="68"/>
      <c r="C88" s="68"/>
      <c r="D88" s="68"/>
      <c r="E88" s="68"/>
      <c r="F88" s="68"/>
      <c r="G88" s="68"/>
      <c r="H88" s="68"/>
      <c r="I88" s="68"/>
    </row>
    <row r="89" spans="1:9" ht="9.75" customHeight="1">
      <c r="A89" s="68"/>
      <c r="B89" s="68"/>
      <c r="C89" s="68"/>
      <c r="D89" s="68"/>
      <c r="E89" s="68"/>
      <c r="F89" s="68"/>
      <c r="G89" s="68"/>
      <c r="H89" s="68"/>
      <c r="I89" s="68"/>
    </row>
    <row r="90" spans="1:9" ht="9.75" customHeight="1">
      <c r="A90" s="68"/>
      <c r="B90" s="68"/>
      <c r="C90" s="68"/>
      <c r="D90" s="68"/>
      <c r="E90" s="68"/>
      <c r="F90" s="68"/>
      <c r="G90" s="68"/>
      <c r="H90" s="68"/>
      <c r="I90" s="68"/>
    </row>
    <row r="91" spans="1:9" ht="9.75" customHeight="1">
      <c r="A91" s="68"/>
      <c r="B91" s="68"/>
      <c r="C91" s="68"/>
      <c r="D91" s="68"/>
      <c r="E91" s="68"/>
      <c r="F91" s="68"/>
      <c r="G91" s="68"/>
      <c r="H91" s="68"/>
      <c r="I91" s="68"/>
    </row>
    <row r="92" spans="1:9" ht="9.75" customHeight="1">
      <c r="A92" s="68"/>
      <c r="B92" s="68"/>
      <c r="C92" s="68"/>
      <c r="D92" s="68"/>
      <c r="E92" s="68"/>
      <c r="F92" s="68"/>
      <c r="G92" s="68"/>
      <c r="H92" s="68"/>
      <c r="I92" s="68"/>
    </row>
    <row r="93" spans="1:9" ht="9.75" customHeight="1">
      <c r="A93" s="68"/>
      <c r="B93" s="68"/>
      <c r="C93" s="68"/>
      <c r="D93" s="68"/>
      <c r="E93" s="68"/>
      <c r="F93" s="68"/>
      <c r="G93" s="68"/>
      <c r="H93" s="68"/>
      <c r="I93" s="68"/>
    </row>
    <row r="94" spans="1:9" ht="9.75" customHeight="1">
      <c r="A94" s="68"/>
      <c r="B94" s="68"/>
      <c r="C94" s="68"/>
      <c r="D94" s="68"/>
      <c r="E94" s="68"/>
      <c r="F94" s="68"/>
      <c r="G94" s="68"/>
      <c r="H94" s="68"/>
      <c r="I94" s="68"/>
    </row>
    <row r="95" spans="1:9" ht="9.75" customHeight="1">
      <c r="A95" s="68"/>
      <c r="B95" s="68"/>
      <c r="C95" s="68"/>
      <c r="D95" s="68"/>
      <c r="E95" s="68"/>
      <c r="F95" s="68"/>
      <c r="G95" s="68"/>
      <c r="H95" s="68"/>
      <c r="I95" s="68"/>
    </row>
    <row r="96" spans="1:9" ht="9.75" customHeight="1">
      <c r="A96" s="68"/>
      <c r="B96" s="68"/>
      <c r="C96" s="68"/>
      <c r="D96" s="68"/>
      <c r="E96" s="68"/>
      <c r="F96" s="68"/>
      <c r="G96" s="68"/>
      <c r="H96" s="68"/>
      <c r="I96" s="68"/>
    </row>
    <row r="97" spans="1:9" ht="9.75" customHeight="1">
      <c r="A97" s="68"/>
      <c r="B97" s="68"/>
      <c r="C97" s="68"/>
      <c r="D97" s="68"/>
      <c r="E97" s="68"/>
      <c r="F97" s="68"/>
      <c r="G97" s="68"/>
      <c r="H97" s="68"/>
      <c r="I97" s="68"/>
    </row>
    <row r="98" spans="1:9" ht="9.75" customHeight="1">
      <c r="A98" s="68"/>
      <c r="B98" s="68"/>
      <c r="C98" s="68"/>
      <c r="D98" s="68"/>
      <c r="E98" s="68"/>
      <c r="F98" s="68"/>
      <c r="G98" s="68"/>
      <c r="H98" s="68"/>
      <c r="I98" s="68"/>
    </row>
    <row r="99" spans="1:9" ht="9.75" customHeight="1">
      <c r="A99" s="68"/>
      <c r="B99" s="68"/>
      <c r="C99" s="68"/>
      <c r="D99" s="68"/>
      <c r="E99" s="68"/>
      <c r="F99" s="68"/>
      <c r="G99" s="68"/>
      <c r="H99" s="68"/>
      <c r="I99" s="68"/>
    </row>
    <row r="100" spans="1:9" ht="9.75" customHeight="1">
      <c r="A100" s="68"/>
      <c r="B100" s="68"/>
      <c r="C100" s="68"/>
      <c r="D100" s="68"/>
      <c r="E100" s="68"/>
      <c r="F100" s="68"/>
      <c r="G100" s="68"/>
      <c r="H100" s="68"/>
      <c r="I100" s="68"/>
    </row>
    <row r="101" spans="1:9" ht="9.75" customHeight="1">
      <c r="A101" s="68"/>
      <c r="B101" s="68"/>
      <c r="C101" s="68"/>
      <c r="D101" s="68"/>
      <c r="E101" s="68"/>
      <c r="F101" s="68"/>
      <c r="G101" s="68"/>
      <c r="H101" s="68"/>
      <c r="I101" s="68"/>
    </row>
    <row r="102" spans="1:9" ht="9.75" customHeight="1">
      <c r="A102" s="68"/>
      <c r="B102" s="68"/>
      <c r="C102" s="68"/>
      <c r="D102" s="68"/>
      <c r="E102" s="68"/>
      <c r="F102" s="68"/>
      <c r="G102" s="68"/>
      <c r="H102" s="68"/>
      <c r="I102" s="68"/>
    </row>
    <row r="103" spans="1:9" ht="9.75" customHeight="1">
      <c r="A103" s="68"/>
      <c r="B103" s="68"/>
      <c r="C103" s="68"/>
      <c r="D103" s="68"/>
      <c r="E103" s="68"/>
      <c r="F103" s="68"/>
      <c r="G103" s="68"/>
      <c r="H103" s="68"/>
      <c r="I103" s="68"/>
    </row>
    <row r="104" spans="1:9" ht="9.75" customHeight="1">
      <c r="A104" s="68"/>
      <c r="B104" s="68"/>
      <c r="C104" s="68"/>
      <c r="D104" s="68"/>
      <c r="E104" s="68"/>
      <c r="F104" s="68"/>
      <c r="G104" s="68"/>
      <c r="H104" s="68"/>
      <c r="I104" s="68"/>
    </row>
    <row r="105" spans="1:9" ht="9.75" customHeight="1">
      <c r="A105" s="68"/>
      <c r="B105" s="68"/>
      <c r="C105" s="68"/>
      <c r="D105" s="68"/>
      <c r="E105" s="68"/>
      <c r="F105" s="68"/>
      <c r="G105" s="68"/>
      <c r="H105" s="68"/>
      <c r="I105" s="68"/>
    </row>
    <row r="106" spans="1:9" ht="9.75" customHeight="1">
      <c r="A106" s="68"/>
      <c r="B106" s="68"/>
      <c r="C106" s="68"/>
      <c r="D106" s="68"/>
      <c r="E106" s="68"/>
      <c r="F106" s="68"/>
      <c r="G106" s="68"/>
      <c r="H106" s="68"/>
      <c r="I106" s="68"/>
    </row>
    <row r="107" spans="1:9" ht="9.75" customHeight="1">
      <c r="A107" s="68"/>
      <c r="B107" s="68"/>
      <c r="C107" s="68"/>
      <c r="D107" s="68"/>
      <c r="E107" s="68"/>
      <c r="F107" s="68"/>
      <c r="G107" s="68"/>
      <c r="H107" s="68"/>
      <c r="I107" s="68"/>
    </row>
    <row r="108" spans="1:9" ht="9.75" customHeight="1">
      <c r="A108" s="68"/>
      <c r="B108" s="68"/>
      <c r="C108" s="68"/>
      <c r="D108" s="68"/>
      <c r="E108" s="68"/>
      <c r="F108" s="68"/>
      <c r="G108" s="68"/>
      <c r="H108" s="68"/>
      <c r="I108" s="68"/>
    </row>
    <row r="109" spans="1:9" ht="9.75" customHeight="1">
      <c r="A109" s="68"/>
      <c r="B109" s="68"/>
      <c r="C109" s="68"/>
      <c r="D109" s="68"/>
      <c r="E109" s="68"/>
      <c r="F109" s="68"/>
      <c r="G109" s="68"/>
      <c r="H109" s="68"/>
      <c r="I109" s="68"/>
    </row>
    <row r="110" spans="1:9" ht="9.75" customHeight="1">
      <c r="A110" s="68"/>
      <c r="B110" s="68"/>
      <c r="C110" s="68"/>
      <c r="D110" s="68"/>
      <c r="E110" s="68"/>
      <c r="F110" s="68"/>
      <c r="G110" s="68"/>
      <c r="H110" s="68"/>
      <c r="I110" s="68"/>
    </row>
    <row r="111" spans="1:9" ht="9.75" customHeight="1">
      <c r="A111" s="68"/>
      <c r="B111" s="68"/>
      <c r="C111" s="68"/>
      <c r="D111" s="68"/>
      <c r="E111" s="68"/>
      <c r="F111" s="68"/>
      <c r="G111" s="68"/>
      <c r="H111" s="68"/>
      <c r="I111" s="68"/>
    </row>
    <row r="112" spans="1:9" ht="9.75" customHeight="1">
      <c r="A112" s="68"/>
      <c r="B112" s="68"/>
      <c r="C112" s="68"/>
      <c r="D112" s="68"/>
      <c r="E112" s="68"/>
      <c r="F112" s="68"/>
      <c r="G112" s="68"/>
      <c r="H112" s="68"/>
      <c r="I112" s="68"/>
    </row>
    <row r="113" spans="1:9" ht="9.75" customHeight="1">
      <c r="A113" s="68"/>
      <c r="B113" s="68"/>
      <c r="C113" s="68"/>
      <c r="D113" s="68"/>
      <c r="E113" s="68"/>
      <c r="F113" s="68"/>
      <c r="G113" s="68"/>
      <c r="H113" s="68"/>
      <c r="I113" s="68"/>
    </row>
    <row r="114" spans="1:9" ht="9.75" customHeight="1">
      <c r="A114" s="68"/>
      <c r="B114" s="68"/>
      <c r="C114" s="68"/>
      <c r="D114" s="68"/>
      <c r="E114" s="68"/>
      <c r="F114" s="68"/>
      <c r="G114" s="68"/>
      <c r="H114" s="68"/>
      <c r="I114" s="68"/>
    </row>
    <row r="115" spans="1:9" ht="9.75" customHeight="1">
      <c r="A115" s="68"/>
      <c r="B115" s="68"/>
      <c r="C115" s="68"/>
      <c r="D115" s="68"/>
      <c r="E115" s="68"/>
      <c r="F115" s="68"/>
      <c r="G115" s="68"/>
      <c r="H115" s="68"/>
      <c r="I115" s="68"/>
    </row>
    <row r="116" spans="1:9" ht="9.75" customHeight="1">
      <c r="A116" s="68"/>
      <c r="B116" s="68"/>
      <c r="C116" s="68"/>
      <c r="D116" s="68"/>
      <c r="E116" s="68"/>
      <c r="F116" s="68"/>
      <c r="G116" s="68"/>
      <c r="H116" s="68"/>
      <c r="I116" s="68"/>
    </row>
    <row r="117" spans="1:9" ht="9.75" customHeight="1">
      <c r="A117" s="68"/>
      <c r="B117" s="68"/>
      <c r="C117" s="68"/>
      <c r="D117" s="68"/>
      <c r="E117" s="68"/>
      <c r="F117" s="68"/>
      <c r="G117" s="68"/>
      <c r="H117" s="68"/>
      <c r="I117" s="68"/>
    </row>
    <row r="118" spans="1:9" ht="9.75" customHeight="1">
      <c r="A118" s="68"/>
      <c r="B118" s="68"/>
      <c r="C118" s="68"/>
      <c r="D118" s="68"/>
      <c r="E118" s="68"/>
      <c r="F118" s="68"/>
      <c r="G118" s="68"/>
      <c r="H118" s="68"/>
      <c r="I118" s="68"/>
    </row>
    <row r="119" spans="1:9" ht="9.75" customHeight="1">
      <c r="A119" s="68"/>
      <c r="B119" s="68"/>
      <c r="C119" s="68"/>
      <c r="D119" s="68"/>
      <c r="E119" s="68"/>
      <c r="F119" s="68"/>
      <c r="G119" s="68"/>
      <c r="H119" s="68"/>
      <c r="I119" s="68"/>
    </row>
    <row r="120" spans="1:9" ht="9.75" customHeight="1">
      <c r="A120" s="68"/>
      <c r="B120" s="68"/>
      <c r="C120" s="68"/>
      <c r="D120" s="68"/>
      <c r="E120" s="68"/>
      <c r="F120" s="68"/>
      <c r="G120" s="68"/>
      <c r="H120" s="68"/>
      <c r="I120" s="68"/>
    </row>
    <row r="121" spans="1:9" ht="9.75" customHeight="1">
      <c r="A121" s="68"/>
      <c r="B121" s="68"/>
      <c r="C121" s="68"/>
      <c r="D121" s="68"/>
      <c r="E121" s="68"/>
      <c r="F121" s="68"/>
      <c r="G121" s="68"/>
      <c r="H121" s="68"/>
      <c r="I121" s="68"/>
    </row>
    <row r="122" spans="1:9" ht="9.75" customHeight="1">
      <c r="A122" s="68"/>
      <c r="B122" s="68"/>
      <c r="C122" s="68"/>
      <c r="D122" s="68"/>
      <c r="E122" s="68"/>
      <c r="F122" s="68"/>
      <c r="G122" s="68"/>
      <c r="H122" s="68"/>
      <c r="I122" s="68"/>
    </row>
    <row r="123" spans="1:9" ht="9.75" customHeight="1">
      <c r="A123" s="68"/>
      <c r="B123" s="68"/>
      <c r="C123" s="68"/>
      <c r="D123" s="68"/>
      <c r="E123" s="68"/>
      <c r="F123" s="68"/>
      <c r="G123" s="68"/>
      <c r="H123" s="68"/>
      <c r="I123" s="68"/>
    </row>
    <row r="124" spans="1:9" ht="9.75" customHeight="1">
      <c r="A124" s="68"/>
      <c r="B124" s="68"/>
      <c r="C124" s="68"/>
      <c r="D124" s="68"/>
      <c r="E124" s="68"/>
      <c r="F124" s="68"/>
      <c r="G124" s="68"/>
      <c r="H124" s="68"/>
      <c r="I124" s="68"/>
    </row>
    <row r="125" spans="1:9" ht="9.75" customHeight="1">
      <c r="A125" s="68"/>
      <c r="B125" s="68"/>
      <c r="C125" s="68"/>
      <c r="D125" s="68"/>
      <c r="E125" s="68"/>
      <c r="F125" s="68"/>
      <c r="G125" s="68"/>
      <c r="H125" s="68"/>
      <c r="I125" s="68"/>
    </row>
    <row r="126" spans="1:9" ht="9.75" customHeight="1">
      <c r="A126" s="68"/>
      <c r="B126" s="68"/>
      <c r="C126" s="68"/>
      <c r="D126" s="68"/>
      <c r="E126" s="68"/>
      <c r="F126" s="68"/>
      <c r="G126" s="68"/>
      <c r="H126" s="68"/>
      <c r="I126" s="68"/>
    </row>
    <row r="127" spans="1:9" ht="9.75" customHeight="1">
      <c r="A127" s="68"/>
      <c r="B127" s="68"/>
      <c r="C127" s="68"/>
      <c r="D127" s="68"/>
      <c r="E127" s="68"/>
      <c r="F127" s="68"/>
      <c r="G127" s="68"/>
      <c r="H127" s="68"/>
      <c r="I127" s="68"/>
    </row>
    <row r="128" spans="1:9" ht="9.75" customHeight="1">
      <c r="A128" s="68"/>
      <c r="B128" s="68"/>
      <c r="C128" s="68"/>
      <c r="D128" s="68"/>
      <c r="E128" s="68"/>
      <c r="F128" s="68"/>
      <c r="G128" s="68"/>
      <c r="H128" s="68"/>
      <c r="I128" s="68"/>
    </row>
    <row r="129" spans="1:9" ht="9.75" customHeight="1">
      <c r="A129" s="68"/>
      <c r="B129" s="68"/>
      <c r="C129" s="68"/>
      <c r="D129" s="68"/>
      <c r="E129" s="68"/>
      <c r="F129" s="68"/>
      <c r="G129" s="68"/>
      <c r="H129" s="68"/>
      <c r="I129" s="68"/>
    </row>
    <row r="130" spans="1:9" ht="9.75" customHeight="1">
      <c r="A130" s="68"/>
      <c r="B130" s="68"/>
      <c r="C130" s="68"/>
      <c r="D130" s="68"/>
      <c r="E130" s="68"/>
      <c r="F130" s="68"/>
      <c r="G130" s="68"/>
      <c r="H130" s="68"/>
      <c r="I130" s="68"/>
    </row>
    <row r="131" spans="1:9" ht="9.75" customHeight="1">
      <c r="A131" s="68"/>
      <c r="B131" s="68"/>
      <c r="C131" s="68"/>
      <c r="D131" s="68"/>
      <c r="E131" s="68"/>
      <c r="F131" s="68"/>
      <c r="G131" s="68"/>
      <c r="H131" s="68"/>
      <c r="I131" s="68"/>
    </row>
    <row r="132" spans="1:9" ht="9.75" customHeight="1">
      <c r="A132" s="68"/>
      <c r="B132" s="68"/>
      <c r="C132" s="68"/>
      <c r="D132" s="68"/>
      <c r="E132" s="68"/>
      <c r="F132" s="68"/>
      <c r="G132" s="68"/>
      <c r="H132" s="68"/>
      <c r="I132" s="68"/>
    </row>
    <row r="133" spans="1:9" ht="9.75" customHeight="1">
      <c r="A133" s="68"/>
      <c r="B133" s="68"/>
      <c r="C133" s="68"/>
      <c r="D133" s="68"/>
      <c r="E133" s="68"/>
      <c r="F133" s="68"/>
      <c r="G133" s="68"/>
      <c r="H133" s="68"/>
      <c r="I133" s="68"/>
    </row>
    <row r="134" spans="1:9" ht="9.75" customHeight="1">
      <c r="A134" s="68"/>
      <c r="B134" s="68"/>
      <c r="C134" s="68"/>
      <c r="D134" s="68"/>
      <c r="E134" s="68"/>
      <c r="F134" s="68"/>
      <c r="G134" s="68"/>
      <c r="H134" s="68"/>
      <c r="I134" s="68"/>
    </row>
    <row r="135" spans="1:9" ht="9.75" customHeight="1">
      <c r="A135" s="68"/>
      <c r="B135" s="68"/>
      <c r="C135" s="68"/>
      <c r="D135" s="68"/>
      <c r="E135" s="68"/>
      <c r="F135" s="68"/>
      <c r="G135" s="68"/>
      <c r="H135" s="68"/>
      <c r="I135" s="68"/>
    </row>
    <row r="136" spans="1:9" ht="9.75" customHeight="1">
      <c r="A136" s="68"/>
      <c r="B136" s="68"/>
      <c r="C136" s="68"/>
      <c r="D136" s="68"/>
      <c r="E136" s="68"/>
      <c r="F136" s="68"/>
      <c r="G136" s="68"/>
      <c r="H136" s="68"/>
      <c r="I136" s="68"/>
    </row>
    <row r="137" spans="1:9" ht="9.75" customHeight="1">
      <c r="A137" s="68"/>
      <c r="B137" s="68"/>
      <c r="C137" s="68"/>
      <c r="D137" s="68"/>
      <c r="E137" s="68"/>
      <c r="F137" s="68"/>
      <c r="G137" s="68"/>
      <c r="H137" s="68"/>
      <c r="I137" s="68"/>
    </row>
    <row r="138" spans="1:9" ht="9.75" customHeight="1">
      <c r="A138" s="68"/>
      <c r="B138" s="68"/>
      <c r="C138" s="68"/>
      <c r="D138" s="68"/>
      <c r="E138" s="68"/>
      <c r="F138" s="68"/>
      <c r="G138" s="68"/>
      <c r="H138" s="68"/>
      <c r="I138" s="68"/>
    </row>
    <row r="139" spans="1:9" ht="9.75" customHeight="1">
      <c r="A139" s="68"/>
      <c r="B139" s="68"/>
      <c r="C139" s="68"/>
      <c r="D139" s="68"/>
      <c r="E139" s="68"/>
      <c r="F139" s="68"/>
      <c r="G139" s="68"/>
      <c r="H139" s="68"/>
      <c r="I139" s="68"/>
    </row>
    <row r="140" spans="1:9" ht="9.75" customHeight="1">
      <c r="A140" s="68"/>
      <c r="B140" s="68"/>
      <c r="C140" s="68"/>
      <c r="D140" s="68"/>
      <c r="E140" s="68"/>
      <c r="F140" s="68"/>
      <c r="G140" s="68"/>
      <c r="H140" s="68"/>
      <c r="I140" s="68"/>
    </row>
    <row r="141" spans="1:9" ht="9.75" customHeight="1">
      <c r="A141" s="68"/>
      <c r="B141" s="68"/>
      <c r="C141" s="68"/>
      <c r="D141" s="68"/>
      <c r="E141" s="68"/>
      <c r="F141" s="68"/>
      <c r="G141" s="68"/>
      <c r="H141" s="68"/>
      <c r="I141" s="68"/>
    </row>
    <row r="142" spans="1:9" ht="9.75" customHeight="1">
      <c r="A142" s="68"/>
      <c r="B142" s="68"/>
      <c r="C142" s="68"/>
      <c r="D142" s="68"/>
      <c r="E142" s="68"/>
      <c r="F142" s="68"/>
      <c r="G142" s="68"/>
      <c r="H142" s="68"/>
      <c r="I142" s="68"/>
    </row>
    <row r="143" spans="1:9" ht="9.75" customHeight="1">
      <c r="A143" s="68"/>
      <c r="B143" s="68"/>
      <c r="C143" s="68"/>
      <c r="D143" s="68"/>
      <c r="E143" s="68"/>
      <c r="F143" s="68"/>
      <c r="G143" s="68"/>
      <c r="H143" s="68"/>
      <c r="I143" s="68"/>
    </row>
    <row r="144" spans="1:9" ht="9.75" customHeight="1">
      <c r="A144" s="68"/>
      <c r="B144" s="68"/>
      <c r="C144" s="68"/>
      <c r="D144" s="68"/>
      <c r="E144" s="68"/>
      <c r="F144" s="68"/>
      <c r="G144" s="68"/>
      <c r="H144" s="68"/>
      <c r="I144" s="68"/>
    </row>
    <row r="145" spans="1:9" ht="9.75" customHeight="1">
      <c r="A145" s="68"/>
      <c r="B145" s="68"/>
      <c r="C145" s="68"/>
      <c r="D145" s="68"/>
      <c r="E145" s="68"/>
      <c r="F145" s="68"/>
      <c r="G145" s="68"/>
      <c r="H145" s="68"/>
      <c r="I145" s="68"/>
    </row>
    <row r="146" spans="1:9" ht="9.75" customHeight="1">
      <c r="A146" s="68"/>
      <c r="B146" s="68"/>
      <c r="C146" s="68"/>
      <c r="D146" s="68"/>
      <c r="E146" s="68"/>
      <c r="F146" s="68"/>
      <c r="G146" s="68"/>
      <c r="H146" s="68"/>
      <c r="I146" s="68"/>
    </row>
    <row r="147" spans="1:9" ht="9.75" customHeight="1">
      <c r="A147" s="68"/>
      <c r="B147" s="68"/>
      <c r="C147" s="68"/>
      <c r="D147" s="68"/>
      <c r="E147" s="68"/>
      <c r="F147" s="68"/>
      <c r="G147" s="68"/>
      <c r="H147" s="68"/>
      <c r="I147" s="68"/>
    </row>
    <row r="148" spans="1:9" ht="9.75" customHeight="1">
      <c r="A148" s="68"/>
      <c r="B148" s="68"/>
      <c r="C148" s="68"/>
      <c r="D148" s="68"/>
      <c r="E148" s="68"/>
      <c r="F148" s="68"/>
      <c r="G148" s="68"/>
      <c r="H148" s="68"/>
      <c r="I148" s="68"/>
    </row>
    <row r="149" spans="1:9" ht="9.75" customHeight="1">
      <c r="A149" s="68"/>
      <c r="B149" s="68"/>
      <c r="C149" s="68"/>
      <c r="D149" s="68"/>
      <c r="E149" s="68"/>
      <c r="F149" s="68"/>
      <c r="G149" s="68"/>
      <c r="H149" s="68"/>
      <c r="I149" s="68"/>
    </row>
    <row r="150" spans="1:9" ht="9.75" customHeight="1">
      <c r="A150" s="68"/>
      <c r="B150" s="68"/>
      <c r="C150" s="68"/>
      <c r="D150" s="68"/>
      <c r="E150" s="68"/>
      <c r="F150" s="68"/>
      <c r="G150" s="68"/>
      <c r="H150" s="68"/>
      <c r="I150" s="68"/>
    </row>
    <row r="151" spans="1:9" ht="9.75" customHeight="1">
      <c r="A151" s="68"/>
      <c r="B151" s="68"/>
      <c r="C151" s="68"/>
      <c r="D151" s="68"/>
      <c r="E151" s="68"/>
      <c r="F151" s="68"/>
      <c r="G151" s="68"/>
      <c r="H151" s="68"/>
      <c r="I151" s="68"/>
    </row>
    <row r="152" spans="1:9" ht="9.75" customHeight="1">
      <c r="A152" s="68"/>
      <c r="B152" s="68"/>
      <c r="C152" s="68"/>
      <c r="D152" s="68"/>
      <c r="E152" s="68"/>
      <c r="F152" s="68"/>
      <c r="G152" s="68"/>
      <c r="H152" s="68"/>
      <c r="I152" s="68"/>
    </row>
    <row r="153" spans="1:9" ht="9.75" customHeight="1">
      <c r="A153" s="68"/>
      <c r="B153" s="68"/>
      <c r="C153" s="68"/>
      <c r="D153" s="68"/>
      <c r="E153" s="68"/>
      <c r="F153" s="68"/>
      <c r="G153" s="68"/>
      <c r="H153" s="68"/>
      <c r="I153" s="68"/>
    </row>
    <row r="154" spans="1:9" ht="9.75" customHeight="1">
      <c r="A154" s="68"/>
      <c r="B154" s="68"/>
      <c r="C154" s="68"/>
      <c r="D154" s="68"/>
      <c r="E154" s="68"/>
      <c r="F154" s="68"/>
      <c r="G154" s="68"/>
      <c r="H154" s="68"/>
      <c r="I154" s="68"/>
    </row>
    <row r="155" spans="1:9" ht="9.75" customHeight="1">
      <c r="A155" s="68"/>
      <c r="B155" s="68"/>
      <c r="C155" s="68"/>
      <c r="D155" s="68"/>
      <c r="E155" s="68"/>
      <c r="F155" s="68"/>
      <c r="G155" s="68"/>
      <c r="H155" s="68"/>
      <c r="I155" s="68"/>
    </row>
    <row r="156" spans="1:9" ht="9.75" customHeight="1">
      <c r="A156" s="68"/>
      <c r="B156" s="68"/>
      <c r="C156" s="68"/>
      <c r="D156" s="68"/>
      <c r="E156" s="68"/>
      <c r="F156" s="68"/>
      <c r="G156" s="68"/>
      <c r="H156" s="68"/>
      <c r="I156" s="68"/>
    </row>
    <row r="157" spans="1:9" ht="9.75" customHeight="1">
      <c r="A157" s="68"/>
      <c r="B157" s="68"/>
      <c r="C157" s="68"/>
      <c r="D157" s="68"/>
      <c r="E157" s="68"/>
      <c r="F157" s="68"/>
      <c r="G157" s="68"/>
      <c r="H157" s="68"/>
      <c r="I157" s="68"/>
    </row>
    <row r="158" spans="1:9" ht="9.75" customHeight="1">
      <c r="A158" s="68"/>
      <c r="B158" s="68"/>
      <c r="C158" s="68"/>
      <c r="D158" s="68"/>
      <c r="E158" s="68"/>
      <c r="F158" s="68"/>
      <c r="G158" s="68"/>
      <c r="H158" s="68"/>
      <c r="I158" s="68"/>
    </row>
    <row r="159" spans="1:9" ht="9.75" customHeight="1">
      <c r="A159" s="68"/>
      <c r="B159" s="68"/>
      <c r="C159" s="68"/>
      <c r="D159" s="68"/>
      <c r="E159" s="68"/>
      <c r="F159" s="68"/>
      <c r="G159" s="68"/>
      <c r="H159" s="68"/>
      <c r="I159" s="68"/>
    </row>
    <row r="160" spans="1:9" ht="9.75" customHeight="1">
      <c r="A160" s="68"/>
      <c r="B160" s="68"/>
      <c r="C160" s="68"/>
      <c r="D160" s="68"/>
      <c r="E160" s="68"/>
      <c r="F160" s="68"/>
      <c r="G160" s="68"/>
      <c r="H160" s="68"/>
      <c r="I160" s="68"/>
    </row>
    <row r="161" spans="1:9" ht="9.75" customHeight="1">
      <c r="A161" s="68"/>
      <c r="B161" s="68"/>
      <c r="C161" s="68"/>
      <c r="D161" s="68"/>
      <c r="E161" s="68"/>
      <c r="F161" s="68"/>
      <c r="G161" s="68"/>
      <c r="H161" s="68"/>
      <c r="I161" s="68"/>
    </row>
    <row r="162" spans="1:9" ht="9.75" customHeight="1">
      <c r="A162" s="68"/>
      <c r="B162" s="68"/>
      <c r="C162" s="68"/>
      <c r="D162" s="68"/>
      <c r="E162" s="68"/>
      <c r="F162" s="68"/>
      <c r="G162" s="68"/>
      <c r="H162" s="68"/>
      <c r="I162" s="68"/>
    </row>
    <row r="163" spans="1:9" ht="9.75" customHeight="1">
      <c r="A163" s="68"/>
      <c r="B163" s="68"/>
      <c r="C163" s="68"/>
      <c r="D163" s="68"/>
      <c r="E163" s="68"/>
      <c r="F163" s="68"/>
      <c r="G163" s="68"/>
      <c r="H163" s="68"/>
      <c r="I163" s="68"/>
    </row>
    <row r="164" spans="1:9" ht="9.75" customHeight="1">
      <c r="A164" s="68"/>
      <c r="B164" s="68"/>
      <c r="C164" s="68"/>
      <c r="D164" s="68"/>
      <c r="E164" s="68"/>
      <c r="F164" s="68"/>
      <c r="G164" s="68"/>
      <c r="H164" s="68"/>
      <c r="I164" s="68"/>
    </row>
    <row r="165" spans="1:9" ht="9.75" customHeight="1">
      <c r="A165" s="68"/>
      <c r="B165" s="68"/>
      <c r="C165" s="68"/>
      <c r="D165" s="68"/>
      <c r="E165" s="68"/>
      <c r="F165" s="68"/>
      <c r="G165" s="68"/>
      <c r="H165" s="68"/>
      <c r="I165" s="68"/>
    </row>
    <row r="166" spans="1:9" ht="9.75" customHeight="1">
      <c r="A166" s="68"/>
      <c r="B166" s="68"/>
      <c r="C166" s="68"/>
      <c r="D166" s="68"/>
      <c r="E166" s="68"/>
      <c r="F166" s="68"/>
      <c r="G166" s="68"/>
      <c r="H166" s="68"/>
      <c r="I166" s="68"/>
    </row>
    <row r="167" spans="1:9" ht="9.75" customHeight="1">
      <c r="A167" s="68"/>
      <c r="B167" s="68"/>
      <c r="C167" s="68"/>
      <c r="D167" s="68"/>
      <c r="E167" s="68"/>
      <c r="F167" s="68"/>
      <c r="G167" s="68"/>
      <c r="H167" s="68"/>
      <c r="I167" s="68"/>
    </row>
    <row r="168" spans="1:9" ht="9.75" customHeight="1">
      <c r="A168" s="68"/>
      <c r="B168" s="68"/>
      <c r="C168" s="68"/>
      <c r="D168" s="68"/>
      <c r="E168" s="68"/>
      <c r="F168" s="68"/>
      <c r="G168" s="68"/>
      <c r="H168" s="68"/>
      <c r="I168" s="68"/>
    </row>
    <row r="169" spans="1:9" ht="9.75" customHeight="1">
      <c r="A169" s="68"/>
      <c r="B169" s="68"/>
      <c r="C169" s="68"/>
      <c r="D169" s="68"/>
      <c r="E169" s="68"/>
      <c r="F169" s="68"/>
      <c r="G169" s="68"/>
      <c r="H169" s="68"/>
      <c r="I169" s="68"/>
    </row>
    <row r="170" spans="1:9" ht="9.75" customHeight="1">
      <c r="A170" s="68"/>
      <c r="B170" s="68"/>
      <c r="C170" s="68"/>
      <c r="D170" s="68"/>
      <c r="E170" s="68"/>
      <c r="F170" s="68"/>
      <c r="G170" s="68"/>
      <c r="H170" s="68"/>
      <c r="I170" s="68"/>
    </row>
    <row r="171" spans="1:9" ht="9.75" customHeight="1">
      <c r="A171" s="68"/>
      <c r="B171" s="68"/>
      <c r="C171" s="68"/>
      <c r="D171" s="68"/>
      <c r="E171" s="68"/>
      <c r="F171" s="68"/>
      <c r="G171" s="68"/>
      <c r="H171" s="68"/>
      <c r="I171" s="68"/>
    </row>
    <row r="172" spans="1:9" ht="9.75" customHeight="1">
      <c r="A172" s="68"/>
      <c r="B172" s="68"/>
      <c r="C172" s="68"/>
      <c r="D172" s="68"/>
      <c r="E172" s="68"/>
      <c r="F172" s="68"/>
      <c r="G172" s="68"/>
      <c r="H172" s="68"/>
      <c r="I172" s="68"/>
    </row>
    <row r="173" spans="1:9" ht="9.75" customHeight="1">
      <c r="A173" s="68"/>
      <c r="B173" s="68"/>
      <c r="C173" s="68"/>
      <c r="D173" s="68"/>
      <c r="E173" s="68"/>
      <c r="F173" s="68"/>
      <c r="G173" s="68"/>
      <c r="H173" s="68"/>
      <c r="I173" s="68"/>
    </row>
    <row r="174" spans="1:9" ht="9.75" customHeight="1">
      <c r="A174" s="68"/>
      <c r="B174" s="68"/>
      <c r="C174" s="68"/>
      <c r="D174" s="68"/>
      <c r="E174" s="68"/>
      <c r="F174" s="68"/>
      <c r="G174" s="68"/>
      <c r="H174" s="68"/>
      <c r="I174" s="68"/>
    </row>
    <row r="175" spans="1:9" ht="9.75" customHeight="1">
      <c r="A175" s="68"/>
      <c r="B175" s="68"/>
      <c r="C175" s="68"/>
      <c r="D175" s="68"/>
      <c r="E175" s="68"/>
      <c r="F175" s="68"/>
      <c r="G175" s="68"/>
      <c r="H175" s="68"/>
      <c r="I175" s="68"/>
    </row>
    <row r="176" spans="1:9" ht="9.75" customHeight="1">
      <c r="A176" s="68"/>
      <c r="B176" s="68"/>
      <c r="C176" s="68"/>
      <c r="D176" s="68"/>
      <c r="E176" s="68"/>
      <c r="F176" s="68"/>
      <c r="G176" s="68"/>
      <c r="H176" s="68"/>
      <c r="I176" s="68"/>
    </row>
    <row r="177" spans="1:9" ht="9.75" customHeight="1">
      <c r="A177" s="68"/>
      <c r="B177" s="68"/>
      <c r="C177" s="68"/>
      <c r="D177" s="68"/>
      <c r="E177" s="68"/>
      <c r="F177" s="68"/>
      <c r="G177" s="68"/>
      <c r="H177" s="68"/>
      <c r="I177" s="68"/>
    </row>
    <row r="178" spans="1:9" ht="9.75" customHeight="1">
      <c r="A178" s="68"/>
      <c r="B178" s="68"/>
      <c r="C178" s="68"/>
      <c r="D178" s="68"/>
      <c r="E178" s="68"/>
      <c r="F178" s="68"/>
      <c r="G178" s="68"/>
      <c r="H178" s="68"/>
      <c r="I178" s="68"/>
    </row>
    <row r="179" spans="1:9" ht="9.75" customHeight="1">
      <c r="A179" s="68"/>
      <c r="B179" s="68"/>
      <c r="C179" s="68"/>
      <c r="D179" s="68"/>
      <c r="E179" s="68"/>
      <c r="F179" s="68"/>
      <c r="G179" s="68"/>
      <c r="H179" s="68"/>
      <c r="I179" s="68"/>
    </row>
    <row r="180" spans="1:9" ht="9.75" customHeight="1">
      <c r="A180" s="68"/>
      <c r="B180" s="68"/>
      <c r="C180" s="68"/>
      <c r="D180" s="68"/>
      <c r="E180" s="68"/>
      <c r="F180" s="68"/>
      <c r="G180" s="68"/>
      <c r="H180" s="68"/>
      <c r="I180" s="68"/>
    </row>
    <row r="181" spans="1:9" ht="9.75" customHeight="1">
      <c r="A181" s="68"/>
      <c r="B181" s="68"/>
      <c r="C181" s="68"/>
      <c r="D181" s="68"/>
      <c r="E181" s="68"/>
      <c r="F181" s="68"/>
      <c r="G181" s="68"/>
      <c r="H181" s="68"/>
      <c r="I181" s="68"/>
    </row>
    <row r="182" spans="1:9" ht="9.75" customHeight="1">
      <c r="A182" s="68"/>
      <c r="B182" s="68"/>
      <c r="C182" s="68"/>
      <c r="D182" s="68"/>
      <c r="E182" s="68"/>
      <c r="F182" s="68"/>
      <c r="G182" s="68"/>
      <c r="H182" s="68"/>
      <c r="I182" s="68"/>
    </row>
    <row r="183" spans="1:9" ht="9.75" customHeight="1">
      <c r="A183" s="68"/>
      <c r="B183" s="68"/>
      <c r="C183" s="68"/>
      <c r="D183" s="68"/>
      <c r="E183" s="68"/>
      <c r="F183" s="68"/>
      <c r="G183" s="68"/>
      <c r="H183" s="68"/>
      <c r="I183" s="68"/>
    </row>
    <row r="184" spans="1:9" ht="9.75" customHeight="1">
      <c r="A184" s="68"/>
      <c r="B184" s="68"/>
      <c r="C184" s="68"/>
      <c r="D184" s="68"/>
      <c r="E184" s="68"/>
      <c r="F184" s="68"/>
      <c r="G184" s="68"/>
      <c r="H184" s="68"/>
      <c r="I184" s="68"/>
    </row>
    <row r="185" spans="1:9" ht="9.75" customHeight="1">
      <c r="A185" s="68"/>
      <c r="B185" s="68"/>
      <c r="C185" s="68"/>
      <c r="D185" s="68"/>
      <c r="E185" s="68"/>
      <c r="F185" s="68"/>
      <c r="G185" s="68"/>
      <c r="H185" s="68"/>
      <c r="I185" s="68"/>
    </row>
    <row r="186" spans="1:9" ht="9.75" customHeight="1">
      <c r="A186" s="68"/>
      <c r="B186" s="68"/>
      <c r="C186" s="68"/>
      <c r="D186" s="68"/>
      <c r="E186" s="68"/>
      <c r="F186" s="68"/>
      <c r="G186" s="68"/>
      <c r="H186" s="68"/>
      <c r="I186" s="68"/>
    </row>
    <row r="187" spans="1:9" ht="9.75" customHeight="1">
      <c r="A187" s="68"/>
      <c r="B187" s="68"/>
      <c r="C187" s="68"/>
      <c r="D187" s="68"/>
      <c r="E187" s="68"/>
      <c r="F187" s="68"/>
      <c r="G187" s="68"/>
      <c r="H187" s="68"/>
      <c r="I187" s="68"/>
    </row>
    <row r="188" spans="1:9" ht="9.75" customHeight="1">
      <c r="A188" s="68"/>
      <c r="B188" s="68"/>
      <c r="C188" s="68"/>
      <c r="D188" s="68"/>
      <c r="E188" s="68"/>
      <c r="F188" s="68"/>
      <c r="G188" s="68"/>
      <c r="H188" s="68"/>
      <c r="I188" s="68"/>
    </row>
    <row r="189" spans="1:9" ht="9.75" customHeight="1">
      <c r="A189" s="68"/>
      <c r="B189" s="68"/>
      <c r="C189" s="68"/>
      <c r="D189" s="68"/>
      <c r="E189" s="68"/>
      <c r="F189" s="68"/>
      <c r="G189" s="68"/>
      <c r="H189" s="68"/>
      <c r="I189" s="68"/>
    </row>
    <row r="190" spans="1:9" ht="9.75" customHeight="1">
      <c r="A190" s="68"/>
      <c r="B190" s="68"/>
      <c r="C190" s="68"/>
      <c r="D190" s="68"/>
      <c r="E190" s="68"/>
      <c r="F190" s="68"/>
      <c r="G190" s="68"/>
      <c r="H190" s="68"/>
      <c r="I190" s="68"/>
    </row>
    <row r="191" spans="1:9" ht="9.75" customHeight="1">
      <c r="A191" s="68"/>
      <c r="B191" s="68"/>
      <c r="C191" s="68"/>
      <c r="D191" s="68"/>
      <c r="E191" s="68"/>
      <c r="F191" s="68"/>
      <c r="G191" s="68"/>
      <c r="H191" s="68"/>
      <c r="I191" s="68"/>
    </row>
    <row r="192" spans="1:9" ht="9.75" customHeight="1">
      <c r="A192" s="68"/>
      <c r="B192" s="68"/>
      <c r="C192" s="68"/>
      <c r="D192" s="68"/>
      <c r="E192" s="68"/>
      <c r="F192" s="68"/>
      <c r="G192" s="68"/>
      <c r="H192" s="68"/>
      <c r="I192" s="68"/>
    </row>
    <row r="193" spans="1:9" ht="9.75" customHeight="1">
      <c r="A193" s="68"/>
      <c r="B193" s="68"/>
      <c r="C193" s="68"/>
      <c r="D193" s="68"/>
      <c r="E193" s="68"/>
      <c r="F193" s="68"/>
      <c r="G193" s="68"/>
      <c r="H193" s="68"/>
      <c r="I193" s="68"/>
    </row>
    <row r="194" spans="1:9" ht="9.75" customHeight="1">
      <c r="A194" s="68"/>
      <c r="B194" s="68"/>
      <c r="C194" s="68"/>
      <c r="D194" s="68"/>
      <c r="E194" s="68"/>
      <c r="F194" s="68"/>
      <c r="G194" s="68"/>
      <c r="H194" s="68"/>
      <c r="I194" s="68"/>
    </row>
    <row r="195" spans="1:9" ht="9.75" customHeight="1">
      <c r="A195" s="68"/>
      <c r="B195" s="68"/>
      <c r="C195" s="68"/>
      <c r="D195" s="68"/>
      <c r="E195" s="68"/>
      <c r="F195" s="68"/>
      <c r="G195" s="68"/>
      <c r="H195" s="68"/>
      <c r="I195" s="68"/>
    </row>
    <row r="196" spans="1:9" ht="9.75" customHeight="1">
      <c r="A196" s="68"/>
      <c r="B196" s="68"/>
      <c r="C196" s="68"/>
      <c r="D196" s="68"/>
      <c r="E196" s="68"/>
      <c r="F196" s="68"/>
      <c r="G196" s="68"/>
      <c r="H196" s="68"/>
      <c r="I196" s="68"/>
    </row>
    <row r="197" spans="1:9" ht="9.75" customHeight="1">
      <c r="A197" s="68"/>
      <c r="B197" s="68"/>
      <c r="C197" s="68"/>
      <c r="D197" s="68"/>
      <c r="E197" s="68"/>
      <c r="F197" s="68"/>
      <c r="G197" s="68"/>
      <c r="H197" s="68"/>
      <c r="I197" s="68"/>
    </row>
  </sheetData>
  <mergeCells count="7">
    <mergeCell ref="B14:I14"/>
    <mergeCell ref="A46:I46"/>
    <mergeCell ref="A2:I2"/>
    <mergeCell ref="A8:A9"/>
    <mergeCell ref="B8:B9"/>
    <mergeCell ref="C8:C9"/>
    <mergeCell ref="D8:I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/>
  <dimension ref="A1:N199"/>
  <sheetViews>
    <sheetView zoomScaleNormal="100" workbookViewId="0">
      <selection activeCell="A4" sqref="A4:F4"/>
    </sheetView>
  </sheetViews>
  <sheetFormatPr defaultColWidth="14.54296875" defaultRowHeight="9.75" customHeight="1"/>
  <cols>
    <col min="1" max="1" width="19" style="67" customWidth="1"/>
    <col min="2" max="2" width="7.453125" style="170" customWidth="1"/>
    <col min="3" max="3" width="0.81640625" style="67" customWidth="1"/>
    <col min="4" max="6" width="14.81640625" style="67" customWidth="1"/>
    <col min="7" max="7" width="8.54296875" style="68" customWidth="1"/>
    <col min="8" max="256" width="14.54296875" style="67"/>
    <col min="257" max="257" width="19" style="67" customWidth="1"/>
    <col min="258" max="258" width="7.453125" style="67" customWidth="1"/>
    <col min="259" max="259" width="0.81640625" style="67" customWidth="1"/>
    <col min="260" max="262" width="14.81640625" style="67" customWidth="1"/>
    <col min="263" max="263" width="8.54296875" style="67" customWidth="1"/>
    <col min="264" max="512" width="14.54296875" style="67"/>
    <col min="513" max="513" width="19" style="67" customWidth="1"/>
    <col min="514" max="514" width="7.453125" style="67" customWidth="1"/>
    <col min="515" max="515" width="0.81640625" style="67" customWidth="1"/>
    <col min="516" max="518" width="14.81640625" style="67" customWidth="1"/>
    <col min="519" max="519" width="8.54296875" style="67" customWidth="1"/>
    <col min="520" max="768" width="14.54296875" style="67"/>
    <col min="769" max="769" width="19" style="67" customWidth="1"/>
    <col min="770" max="770" width="7.453125" style="67" customWidth="1"/>
    <col min="771" max="771" width="0.81640625" style="67" customWidth="1"/>
    <col min="772" max="774" width="14.81640625" style="67" customWidth="1"/>
    <col min="775" max="775" width="8.54296875" style="67" customWidth="1"/>
    <col min="776" max="1024" width="14.54296875" style="67"/>
    <col min="1025" max="1025" width="19" style="67" customWidth="1"/>
    <col min="1026" max="1026" width="7.453125" style="67" customWidth="1"/>
    <col min="1027" max="1027" width="0.81640625" style="67" customWidth="1"/>
    <col min="1028" max="1030" width="14.81640625" style="67" customWidth="1"/>
    <col min="1031" max="1031" width="8.54296875" style="67" customWidth="1"/>
    <col min="1032" max="1280" width="14.54296875" style="67"/>
    <col min="1281" max="1281" width="19" style="67" customWidth="1"/>
    <col min="1282" max="1282" width="7.453125" style="67" customWidth="1"/>
    <col min="1283" max="1283" width="0.81640625" style="67" customWidth="1"/>
    <col min="1284" max="1286" width="14.81640625" style="67" customWidth="1"/>
    <col min="1287" max="1287" width="8.54296875" style="67" customWidth="1"/>
    <col min="1288" max="1536" width="14.54296875" style="67"/>
    <col min="1537" max="1537" width="19" style="67" customWidth="1"/>
    <col min="1538" max="1538" width="7.453125" style="67" customWidth="1"/>
    <col min="1539" max="1539" width="0.81640625" style="67" customWidth="1"/>
    <col min="1540" max="1542" width="14.81640625" style="67" customWidth="1"/>
    <col min="1543" max="1543" width="8.54296875" style="67" customWidth="1"/>
    <col min="1544" max="1792" width="14.54296875" style="67"/>
    <col min="1793" max="1793" width="19" style="67" customWidth="1"/>
    <col min="1794" max="1794" width="7.453125" style="67" customWidth="1"/>
    <col min="1795" max="1795" width="0.81640625" style="67" customWidth="1"/>
    <col min="1796" max="1798" width="14.81640625" style="67" customWidth="1"/>
    <col min="1799" max="1799" width="8.54296875" style="67" customWidth="1"/>
    <col min="1800" max="2048" width="14.54296875" style="67"/>
    <col min="2049" max="2049" width="19" style="67" customWidth="1"/>
    <col min="2050" max="2050" width="7.453125" style="67" customWidth="1"/>
    <col min="2051" max="2051" width="0.81640625" style="67" customWidth="1"/>
    <col min="2052" max="2054" width="14.81640625" style="67" customWidth="1"/>
    <col min="2055" max="2055" width="8.54296875" style="67" customWidth="1"/>
    <col min="2056" max="2304" width="14.54296875" style="67"/>
    <col min="2305" max="2305" width="19" style="67" customWidth="1"/>
    <col min="2306" max="2306" width="7.453125" style="67" customWidth="1"/>
    <col min="2307" max="2307" width="0.81640625" style="67" customWidth="1"/>
    <col min="2308" max="2310" width="14.81640625" style="67" customWidth="1"/>
    <col min="2311" max="2311" width="8.54296875" style="67" customWidth="1"/>
    <col min="2312" max="2560" width="14.54296875" style="67"/>
    <col min="2561" max="2561" width="19" style="67" customWidth="1"/>
    <col min="2562" max="2562" width="7.453125" style="67" customWidth="1"/>
    <col min="2563" max="2563" width="0.81640625" style="67" customWidth="1"/>
    <col min="2564" max="2566" width="14.81640625" style="67" customWidth="1"/>
    <col min="2567" max="2567" width="8.54296875" style="67" customWidth="1"/>
    <col min="2568" max="2816" width="14.54296875" style="67"/>
    <col min="2817" max="2817" width="19" style="67" customWidth="1"/>
    <col min="2818" max="2818" width="7.453125" style="67" customWidth="1"/>
    <col min="2819" max="2819" width="0.81640625" style="67" customWidth="1"/>
    <col min="2820" max="2822" width="14.81640625" style="67" customWidth="1"/>
    <col min="2823" max="2823" width="8.54296875" style="67" customWidth="1"/>
    <col min="2824" max="3072" width="14.54296875" style="67"/>
    <col min="3073" max="3073" width="19" style="67" customWidth="1"/>
    <col min="3074" max="3074" width="7.453125" style="67" customWidth="1"/>
    <col min="3075" max="3075" width="0.81640625" style="67" customWidth="1"/>
    <col min="3076" max="3078" width="14.81640625" style="67" customWidth="1"/>
    <col min="3079" max="3079" width="8.54296875" style="67" customWidth="1"/>
    <col min="3080" max="3328" width="14.54296875" style="67"/>
    <col min="3329" max="3329" width="19" style="67" customWidth="1"/>
    <col min="3330" max="3330" width="7.453125" style="67" customWidth="1"/>
    <col min="3331" max="3331" width="0.81640625" style="67" customWidth="1"/>
    <col min="3332" max="3334" width="14.81640625" style="67" customWidth="1"/>
    <col min="3335" max="3335" width="8.54296875" style="67" customWidth="1"/>
    <col min="3336" max="3584" width="14.54296875" style="67"/>
    <col min="3585" max="3585" width="19" style="67" customWidth="1"/>
    <col min="3586" max="3586" width="7.453125" style="67" customWidth="1"/>
    <col min="3587" max="3587" width="0.81640625" style="67" customWidth="1"/>
    <col min="3588" max="3590" width="14.81640625" style="67" customWidth="1"/>
    <col min="3591" max="3591" width="8.54296875" style="67" customWidth="1"/>
    <col min="3592" max="3840" width="14.54296875" style="67"/>
    <col min="3841" max="3841" width="19" style="67" customWidth="1"/>
    <col min="3842" max="3842" width="7.453125" style="67" customWidth="1"/>
    <col min="3843" max="3843" width="0.81640625" style="67" customWidth="1"/>
    <col min="3844" max="3846" width="14.81640625" style="67" customWidth="1"/>
    <col min="3847" max="3847" width="8.54296875" style="67" customWidth="1"/>
    <col min="3848" max="4096" width="14.54296875" style="67"/>
    <col min="4097" max="4097" width="19" style="67" customWidth="1"/>
    <col min="4098" max="4098" width="7.453125" style="67" customWidth="1"/>
    <col min="4099" max="4099" width="0.81640625" style="67" customWidth="1"/>
    <col min="4100" max="4102" width="14.81640625" style="67" customWidth="1"/>
    <col min="4103" max="4103" width="8.54296875" style="67" customWidth="1"/>
    <col min="4104" max="4352" width="14.54296875" style="67"/>
    <col min="4353" max="4353" width="19" style="67" customWidth="1"/>
    <col min="4354" max="4354" width="7.453125" style="67" customWidth="1"/>
    <col min="4355" max="4355" width="0.81640625" style="67" customWidth="1"/>
    <col min="4356" max="4358" width="14.81640625" style="67" customWidth="1"/>
    <col min="4359" max="4359" width="8.54296875" style="67" customWidth="1"/>
    <col min="4360" max="4608" width="14.54296875" style="67"/>
    <col min="4609" max="4609" width="19" style="67" customWidth="1"/>
    <col min="4610" max="4610" width="7.453125" style="67" customWidth="1"/>
    <col min="4611" max="4611" width="0.81640625" style="67" customWidth="1"/>
    <col min="4612" max="4614" width="14.81640625" style="67" customWidth="1"/>
    <col min="4615" max="4615" width="8.54296875" style="67" customWidth="1"/>
    <col min="4616" max="4864" width="14.54296875" style="67"/>
    <col min="4865" max="4865" width="19" style="67" customWidth="1"/>
    <col min="4866" max="4866" width="7.453125" style="67" customWidth="1"/>
    <col min="4867" max="4867" width="0.81640625" style="67" customWidth="1"/>
    <col min="4868" max="4870" width="14.81640625" style="67" customWidth="1"/>
    <col min="4871" max="4871" width="8.54296875" style="67" customWidth="1"/>
    <col min="4872" max="5120" width="14.54296875" style="67"/>
    <col min="5121" max="5121" width="19" style="67" customWidth="1"/>
    <col min="5122" max="5122" width="7.453125" style="67" customWidth="1"/>
    <col min="5123" max="5123" width="0.81640625" style="67" customWidth="1"/>
    <col min="5124" max="5126" width="14.81640625" style="67" customWidth="1"/>
    <col min="5127" max="5127" width="8.54296875" style="67" customWidth="1"/>
    <col min="5128" max="5376" width="14.54296875" style="67"/>
    <col min="5377" max="5377" width="19" style="67" customWidth="1"/>
    <col min="5378" max="5378" width="7.453125" style="67" customWidth="1"/>
    <col min="5379" max="5379" width="0.81640625" style="67" customWidth="1"/>
    <col min="5380" max="5382" width="14.81640625" style="67" customWidth="1"/>
    <col min="5383" max="5383" width="8.54296875" style="67" customWidth="1"/>
    <col min="5384" max="5632" width="14.54296875" style="67"/>
    <col min="5633" max="5633" width="19" style="67" customWidth="1"/>
    <col min="5634" max="5634" width="7.453125" style="67" customWidth="1"/>
    <col min="5635" max="5635" width="0.81640625" style="67" customWidth="1"/>
    <col min="5636" max="5638" width="14.81640625" style="67" customWidth="1"/>
    <col min="5639" max="5639" width="8.54296875" style="67" customWidth="1"/>
    <col min="5640" max="5888" width="14.54296875" style="67"/>
    <col min="5889" max="5889" width="19" style="67" customWidth="1"/>
    <col min="5890" max="5890" width="7.453125" style="67" customWidth="1"/>
    <col min="5891" max="5891" width="0.81640625" style="67" customWidth="1"/>
    <col min="5892" max="5894" width="14.81640625" style="67" customWidth="1"/>
    <col min="5895" max="5895" width="8.54296875" style="67" customWidth="1"/>
    <col min="5896" max="6144" width="14.54296875" style="67"/>
    <col min="6145" max="6145" width="19" style="67" customWidth="1"/>
    <col min="6146" max="6146" width="7.453125" style="67" customWidth="1"/>
    <col min="6147" max="6147" width="0.81640625" style="67" customWidth="1"/>
    <col min="6148" max="6150" width="14.81640625" style="67" customWidth="1"/>
    <col min="6151" max="6151" width="8.54296875" style="67" customWidth="1"/>
    <col min="6152" max="6400" width="14.54296875" style="67"/>
    <col min="6401" max="6401" width="19" style="67" customWidth="1"/>
    <col min="6402" max="6402" width="7.453125" style="67" customWidth="1"/>
    <col min="6403" max="6403" width="0.81640625" style="67" customWidth="1"/>
    <col min="6404" max="6406" width="14.81640625" style="67" customWidth="1"/>
    <col min="6407" max="6407" width="8.54296875" style="67" customWidth="1"/>
    <col min="6408" max="6656" width="14.54296875" style="67"/>
    <col min="6657" max="6657" width="19" style="67" customWidth="1"/>
    <col min="6658" max="6658" width="7.453125" style="67" customWidth="1"/>
    <col min="6659" max="6659" width="0.81640625" style="67" customWidth="1"/>
    <col min="6660" max="6662" width="14.81640625" style="67" customWidth="1"/>
    <col min="6663" max="6663" width="8.54296875" style="67" customWidth="1"/>
    <col min="6664" max="6912" width="14.54296875" style="67"/>
    <col min="6913" max="6913" width="19" style="67" customWidth="1"/>
    <col min="6914" max="6914" width="7.453125" style="67" customWidth="1"/>
    <col min="6915" max="6915" width="0.81640625" style="67" customWidth="1"/>
    <col min="6916" max="6918" width="14.81640625" style="67" customWidth="1"/>
    <col min="6919" max="6919" width="8.54296875" style="67" customWidth="1"/>
    <col min="6920" max="7168" width="14.54296875" style="67"/>
    <col min="7169" max="7169" width="19" style="67" customWidth="1"/>
    <col min="7170" max="7170" width="7.453125" style="67" customWidth="1"/>
    <col min="7171" max="7171" width="0.81640625" style="67" customWidth="1"/>
    <col min="7172" max="7174" width="14.81640625" style="67" customWidth="1"/>
    <col min="7175" max="7175" width="8.54296875" style="67" customWidth="1"/>
    <col min="7176" max="7424" width="14.54296875" style="67"/>
    <col min="7425" max="7425" width="19" style="67" customWidth="1"/>
    <col min="7426" max="7426" width="7.453125" style="67" customWidth="1"/>
    <col min="7427" max="7427" width="0.81640625" style="67" customWidth="1"/>
    <col min="7428" max="7430" width="14.81640625" style="67" customWidth="1"/>
    <col min="7431" max="7431" width="8.54296875" style="67" customWidth="1"/>
    <col min="7432" max="7680" width="14.54296875" style="67"/>
    <col min="7681" max="7681" width="19" style="67" customWidth="1"/>
    <col min="7682" max="7682" width="7.453125" style="67" customWidth="1"/>
    <col min="7683" max="7683" width="0.81640625" style="67" customWidth="1"/>
    <col min="7684" max="7686" width="14.81640625" style="67" customWidth="1"/>
    <col min="7687" max="7687" width="8.54296875" style="67" customWidth="1"/>
    <col min="7688" max="7936" width="14.54296875" style="67"/>
    <col min="7937" max="7937" width="19" style="67" customWidth="1"/>
    <col min="7938" max="7938" width="7.453125" style="67" customWidth="1"/>
    <col min="7939" max="7939" width="0.81640625" style="67" customWidth="1"/>
    <col min="7940" max="7942" width="14.81640625" style="67" customWidth="1"/>
    <col min="7943" max="7943" width="8.54296875" style="67" customWidth="1"/>
    <col min="7944" max="8192" width="14.54296875" style="67"/>
    <col min="8193" max="8193" width="19" style="67" customWidth="1"/>
    <col min="8194" max="8194" width="7.453125" style="67" customWidth="1"/>
    <col min="8195" max="8195" width="0.81640625" style="67" customWidth="1"/>
    <col min="8196" max="8198" width="14.81640625" style="67" customWidth="1"/>
    <col min="8199" max="8199" width="8.54296875" style="67" customWidth="1"/>
    <col min="8200" max="8448" width="14.54296875" style="67"/>
    <col min="8449" max="8449" width="19" style="67" customWidth="1"/>
    <col min="8450" max="8450" width="7.453125" style="67" customWidth="1"/>
    <col min="8451" max="8451" width="0.81640625" style="67" customWidth="1"/>
    <col min="8452" max="8454" width="14.81640625" style="67" customWidth="1"/>
    <col min="8455" max="8455" width="8.54296875" style="67" customWidth="1"/>
    <col min="8456" max="8704" width="14.54296875" style="67"/>
    <col min="8705" max="8705" width="19" style="67" customWidth="1"/>
    <col min="8706" max="8706" width="7.453125" style="67" customWidth="1"/>
    <col min="8707" max="8707" width="0.81640625" style="67" customWidth="1"/>
    <col min="8708" max="8710" width="14.81640625" style="67" customWidth="1"/>
    <col min="8711" max="8711" width="8.54296875" style="67" customWidth="1"/>
    <col min="8712" max="8960" width="14.54296875" style="67"/>
    <col min="8961" max="8961" width="19" style="67" customWidth="1"/>
    <col min="8962" max="8962" width="7.453125" style="67" customWidth="1"/>
    <col min="8963" max="8963" width="0.81640625" style="67" customWidth="1"/>
    <col min="8964" max="8966" width="14.81640625" style="67" customWidth="1"/>
    <col min="8967" max="8967" width="8.54296875" style="67" customWidth="1"/>
    <col min="8968" max="9216" width="14.54296875" style="67"/>
    <col min="9217" max="9217" width="19" style="67" customWidth="1"/>
    <col min="9218" max="9218" width="7.453125" style="67" customWidth="1"/>
    <col min="9219" max="9219" width="0.81640625" style="67" customWidth="1"/>
    <col min="9220" max="9222" width="14.81640625" style="67" customWidth="1"/>
    <col min="9223" max="9223" width="8.54296875" style="67" customWidth="1"/>
    <col min="9224" max="9472" width="14.54296875" style="67"/>
    <col min="9473" max="9473" width="19" style="67" customWidth="1"/>
    <col min="9474" max="9474" width="7.453125" style="67" customWidth="1"/>
    <col min="9475" max="9475" width="0.81640625" style="67" customWidth="1"/>
    <col min="9476" max="9478" width="14.81640625" style="67" customWidth="1"/>
    <col min="9479" max="9479" width="8.54296875" style="67" customWidth="1"/>
    <col min="9480" max="9728" width="14.54296875" style="67"/>
    <col min="9729" max="9729" width="19" style="67" customWidth="1"/>
    <col min="9730" max="9730" width="7.453125" style="67" customWidth="1"/>
    <col min="9731" max="9731" width="0.81640625" style="67" customWidth="1"/>
    <col min="9732" max="9734" width="14.81640625" style="67" customWidth="1"/>
    <col min="9735" max="9735" width="8.54296875" style="67" customWidth="1"/>
    <col min="9736" max="9984" width="14.54296875" style="67"/>
    <col min="9985" max="9985" width="19" style="67" customWidth="1"/>
    <col min="9986" max="9986" width="7.453125" style="67" customWidth="1"/>
    <col min="9987" max="9987" width="0.81640625" style="67" customWidth="1"/>
    <col min="9988" max="9990" width="14.81640625" style="67" customWidth="1"/>
    <col min="9991" max="9991" width="8.54296875" style="67" customWidth="1"/>
    <col min="9992" max="10240" width="14.54296875" style="67"/>
    <col min="10241" max="10241" width="19" style="67" customWidth="1"/>
    <col min="10242" max="10242" width="7.453125" style="67" customWidth="1"/>
    <col min="10243" max="10243" width="0.81640625" style="67" customWidth="1"/>
    <col min="10244" max="10246" width="14.81640625" style="67" customWidth="1"/>
    <col min="10247" max="10247" width="8.54296875" style="67" customWidth="1"/>
    <col min="10248" max="10496" width="14.54296875" style="67"/>
    <col min="10497" max="10497" width="19" style="67" customWidth="1"/>
    <col min="10498" max="10498" width="7.453125" style="67" customWidth="1"/>
    <col min="10499" max="10499" width="0.81640625" style="67" customWidth="1"/>
    <col min="10500" max="10502" width="14.81640625" style="67" customWidth="1"/>
    <col min="10503" max="10503" width="8.54296875" style="67" customWidth="1"/>
    <col min="10504" max="10752" width="14.54296875" style="67"/>
    <col min="10753" max="10753" width="19" style="67" customWidth="1"/>
    <col min="10754" max="10754" width="7.453125" style="67" customWidth="1"/>
    <col min="10755" max="10755" width="0.81640625" style="67" customWidth="1"/>
    <col min="10756" max="10758" width="14.81640625" style="67" customWidth="1"/>
    <col min="10759" max="10759" width="8.54296875" style="67" customWidth="1"/>
    <col min="10760" max="11008" width="14.54296875" style="67"/>
    <col min="11009" max="11009" width="19" style="67" customWidth="1"/>
    <col min="11010" max="11010" width="7.453125" style="67" customWidth="1"/>
    <col min="11011" max="11011" width="0.81640625" style="67" customWidth="1"/>
    <col min="11012" max="11014" width="14.81640625" style="67" customWidth="1"/>
    <col min="11015" max="11015" width="8.54296875" style="67" customWidth="1"/>
    <col min="11016" max="11264" width="14.54296875" style="67"/>
    <col min="11265" max="11265" width="19" style="67" customWidth="1"/>
    <col min="11266" max="11266" width="7.453125" style="67" customWidth="1"/>
    <col min="11267" max="11267" width="0.81640625" style="67" customWidth="1"/>
    <col min="11268" max="11270" width="14.81640625" style="67" customWidth="1"/>
    <col min="11271" max="11271" width="8.54296875" style="67" customWidth="1"/>
    <col min="11272" max="11520" width="14.54296875" style="67"/>
    <col min="11521" max="11521" width="19" style="67" customWidth="1"/>
    <col min="11522" max="11522" width="7.453125" style="67" customWidth="1"/>
    <col min="11523" max="11523" width="0.81640625" style="67" customWidth="1"/>
    <col min="11524" max="11526" width="14.81640625" style="67" customWidth="1"/>
    <col min="11527" max="11527" width="8.54296875" style="67" customWidth="1"/>
    <col min="11528" max="11776" width="14.54296875" style="67"/>
    <col min="11777" max="11777" width="19" style="67" customWidth="1"/>
    <col min="11778" max="11778" width="7.453125" style="67" customWidth="1"/>
    <col min="11779" max="11779" width="0.81640625" style="67" customWidth="1"/>
    <col min="11780" max="11782" width="14.81640625" style="67" customWidth="1"/>
    <col min="11783" max="11783" width="8.54296875" style="67" customWidth="1"/>
    <col min="11784" max="12032" width="14.54296875" style="67"/>
    <col min="12033" max="12033" width="19" style="67" customWidth="1"/>
    <col min="12034" max="12034" width="7.453125" style="67" customWidth="1"/>
    <col min="12035" max="12035" width="0.81640625" style="67" customWidth="1"/>
    <col min="12036" max="12038" width="14.81640625" style="67" customWidth="1"/>
    <col min="12039" max="12039" width="8.54296875" style="67" customWidth="1"/>
    <col min="12040" max="12288" width="14.54296875" style="67"/>
    <col min="12289" max="12289" width="19" style="67" customWidth="1"/>
    <col min="12290" max="12290" width="7.453125" style="67" customWidth="1"/>
    <col min="12291" max="12291" width="0.81640625" style="67" customWidth="1"/>
    <col min="12292" max="12294" width="14.81640625" style="67" customWidth="1"/>
    <col min="12295" max="12295" width="8.54296875" style="67" customWidth="1"/>
    <col min="12296" max="12544" width="14.54296875" style="67"/>
    <col min="12545" max="12545" width="19" style="67" customWidth="1"/>
    <col min="12546" max="12546" width="7.453125" style="67" customWidth="1"/>
    <col min="12547" max="12547" width="0.81640625" style="67" customWidth="1"/>
    <col min="12548" max="12550" width="14.81640625" style="67" customWidth="1"/>
    <col min="12551" max="12551" width="8.54296875" style="67" customWidth="1"/>
    <col min="12552" max="12800" width="14.54296875" style="67"/>
    <col min="12801" max="12801" width="19" style="67" customWidth="1"/>
    <col min="12802" max="12802" width="7.453125" style="67" customWidth="1"/>
    <col min="12803" max="12803" width="0.81640625" style="67" customWidth="1"/>
    <col min="12804" max="12806" width="14.81640625" style="67" customWidth="1"/>
    <col min="12807" max="12807" width="8.54296875" style="67" customWidth="1"/>
    <col min="12808" max="13056" width="14.54296875" style="67"/>
    <col min="13057" max="13057" width="19" style="67" customWidth="1"/>
    <col min="13058" max="13058" width="7.453125" style="67" customWidth="1"/>
    <col min="13059" max="13059" width="0.81640625" style="67" customWidth="1"/>
    <col min="13060" max="13062" width="14.81640625" style="67" customWidth="1"/>
    <col min="13063" max="13063" width="8.54296875" style="67" customWidth="1"/>
    <col min="13064" max="13312" width="14.54296875" style="67"/>
    <col min="13313" max="13313" width="19" style="67" customWidth="1"/>
    <col min="13314" max="13314" width="7.453125" style="67" customWidth="1"/>
    <col min="13315" max="13315" width="0.81640625" style="67" customWidth="1"/>
    <col min="13316" max="13318" width="14.81640625" style="67" customWidth="1"/>
    <col min="13319" max="13319" width="8.54296875" style="67" customWidth="1"/>
    <col min="13320" max="13568" width="14.54296875" style="67"/>
    <col min="13569" max="13569" width="19" style="67" customWidth="1"/>
    <col min="13570" max="13570" width="7.453125" style="67" customWidth="1"/>
    <col min="13571" max="13571" width="0.81640625" style="67" customWidth="1"/>
    <col min="13572" max="13574" width="14.81640625" style="67" customWidth="1"/>
    <col min="13575" max="13575" width="8.54296875" style="67" customWidth="1"/>
    <col min="13576" max="13824" width="14.54296875" style="67"/>
    <col min="13825" max="13825" width="19" style="67" customWidth="1"/>
    <col min="13826" max="13826" width="7.453125" style="67" customWidth="1"/>
    <col min="13827" max="13827" width="0.81640625" style="67" customWidth="1"/>
    <col min="13828" max="13830" width="14.81640625" style="67" customWidth="1"/>
    <col min="13831" max="13831" width="8.54296875" style="67" customWidth="1"/>
    <col min="13832" max="14080" width="14.54296875" style="67"/>
    <col min="14081" max="14081" width="19" style="67" customWidth="1"/>
    <col min="14082" max="14082" width="7.453125" style="67" customWidth="1"/>
    <col min="14083" max="14083" width="0.81640625" style="67" customWidth="1"/>
    <col min="14084" max="14086" width="14.81640625" style="67" customWidth="1"/>
    <col min="14087" max="14087" width="8.54296875" style="67" customWidth="1"/>
    <col min="14088" max="14336" width="14.54296875" style="67"/>
    <col min="14337" max="14337" width="19" style="67" customWidth="1"/>
    <col min="14338" max="14338" width="7.453125" style="67" customWidth="1"/>
    <col min="14339" max="14339" width="0.81640625" style="67" customWidth="1"/>
    <col min="14340" max="14342" width="14.81640625" style="67" customWidth="1"/>
    <col min="14343" max="14343" width="8.54296875" style="67" customWidth="1"/>
    <col min="14344" max="14592" width="14.54296875" style="67"/>
    <col min="14593" max="14593" width="19" style="67" customWidth="1"/>
    <col min="14594" max="14594" width="7.453125" style="67" customWidth="1"/>
    <col min="14595" max="14595" width="0.81640625" style="67" customWidth="1"/>
    <col min="14596" max="14598" width="14.81640625" style="67" customWidth="1"/>
    <col min="14599" max="14599" width="8.54296875" style="67" customWidth="1"/>
    <col min="14600" max="14848" width="14.54296875" style="67"/>
    <col min="14849" max="14849" width="19" style="67" customWidth="1"/>
    <col min="14850" max="14850" width="7.453125" style="67" customWidth="1"/>
    <col min="14851" max="14851" width="0.81640625" style="67" customWidth="1"/>
    <col min="14852" max="14854" width="14.81640625" style="67" customWidth="1"/>
    <col min="14855" max="14855" width="8.54296875" style="67" customWidth="1"/>
    <col min="14856" max="15104" width="14.54296875" style="67"/>
    <col min="15105" max="15105" width="19" style="67" customWidth="1"/>
    <col min="15106" max="15106" width="7.453125" style="67" customWidth="1"/>
    <col min="15107" max="15107" width="0.81640625" style="67" customWidth="1"/>
    <col min="15108" max="15110" width="14.81640625" style="67" customWidth="1"/>
    <col min="15111" max="15111" width="8.54296875" style="67" customWidth="1"/>
    <col min="15112" max="15360" width="14.54296875" style="67"/>
    <col min="15361" max="15361" width="19" style="67" customWidth="1"/>
    <col min="15362" max="15362" width="7.453125" style="67" customWidth="1"/>
    <col min="15363" max="15363" width="0.81640625" style="67" customWidth="1"/>
    <col min="15364" max="15366" width="14.81640625" style="67" customWidth="1"/>
    <col min="15367" max="15367" width="8.54296875" style="67" customWidth="1"/>
    <col min="15368" max="15616" width="14.54296875" style="67"/>
    <col min="15617" max="15617" width="19" style="67" customWidth="1"/>
    <col min="15618" max="15618" width="7.453125" style="67" customWidth="1"/>
    <col min="15619" max="15619" width="0.81640625" style="67" customWidth="1"/>
    <col min="15620" max="15622" width="14.81640625" style="67" customWidth="1"/>
    <col min="15623" max="15623" width="8.54296875" style="67" customWidth="1"/>
    <col min="15624" max="15872" width="14.54296875" style="67"/>
    <col min="15873" max="15873" width="19" style="67" customWidth="1"/>
    <col min="15874" max="15874" width="7.453125" style="67" customWidth="1"/>
    <col min="15875" max="15875" width="0.81640625" style="67" customWidth="1"/>
    <col min="15876" max="15878" width="14.81640625" style="67" customWidth="1"/>
    <col min="15879" max="15879" width="8.54296875" style="67" customWidth="1"/>
    <col min="15880" max="16128" width="14.54296875" style="67"/>
    <col min="16129" max="16129" width="19" style="67" customWidth="1"/>
    <col min="16130" max="16130" width="7.453125" style="67" customWidth="1"/>
    <col min="16131" max="16131" width="0.81640625" style="67" customWidth="1"/>
    <col min="16132" max="16134" width="14.81640625" style="67" customWidth="1"/>
    <col min="16135" max="16135" width="8.54296875" style="67" customWidth="1"/>
    <col min="16136" max="16384" width="14.54296875" style="67"/>
  </cols>
  <sheetData>
    <row r="1" spans="1:14" ht="12" customHeight="1"/>
    <row r="2" spans="1:14" s="306" customFormat="1" ht="12" customHeight="1">
      <c r="A2" s="456"/>
      <c r="B2" s="456"/>
      <c r="C2" s="456"/>
      <c r="D2" s="456"/>
      <c r="E2" s="456"/>
      <c r="F2" s="456"/>
      <c r="G2" s="345"/>
    </row>
    <row r="3" spans="1:14" ht="25" customHeight="1">
      <c r="A3" s="228"/>
    </row>
    <row r="4" spans="1:14" s="230" customFormat="1" ht="12" customHeight="1">
      <c r="A4" s="494" t="s">
        <v>290</v>
      </c>
      <c r="B4" s="494"/>
      <c r="C4" s="494"/>
      <c r="D4" s="494"/>
      <c r="E4" s="494"/>
      <c r="F4" s="494"/>
    </row>
    <row r="5" spans="1:14" s="230" customFormat="1" ht="12" customHeight="1">
      <c r="A5" s="494" t="s">
        <v>420</v>
      </c>
      <c r="B5" s="494"/>
      <c r="C5" s="494"/>
      <c r="D5" s="494"/>
      <c r="E5" s="494"/>
      <c r="F5" s="494"/>
    </row>
    <row r="6" spans="1:14" s="307" customFormat="1" ht="12" customHeight="1">
      <c r="A6" s="443" t="s">
        <v>421</v>
      </c>
      <c r="B6" s="443"/>
      <c r="C6" s="443"/>
      <c r="D6" s="443"/>
      <c r="E6" s="443"/>
      <c r="F6" s="443"/>
    </row>
    <row r="7" spans="1:14" ht="6" customHeight="1">
      <c r="A7" s="71"/>
    </row>
    <row r="8" spans="1:14" ht="19.5" customHeight="1">
      <c r="A8" s="444" t="s">
        <v>0</v>
      </c>
      <c r="B8" s="492" t="s">
        <v>422</v>
      </c>
      <c r="C8" s="480"/>
      <c r="D8" s="460" t="s">
        <v>73</v>
      </c>
      <c r="E8" s="460"/>
      <c r="F8" s="460"/>
    </row>
    <row r="9" spans="1:14" ht="30" customHeight="1">
      <c r="A9" s="445"/>
      <c r="B9" s="493"/>
      <c r="C9" s="453"/>
      <c r="D9" s="400" t="s">
        <v>423</v>
      </c>
      <c r="E9" s="400" t="s">
        <v>424</v>
      </c>
      <c r="F9" s="400" t="s">
        <v>425</v>
      </c>
    </row>
    <row r="10" spans="1:14" ht="3" customHeight="1">
      <c r="A10" s="68"/>
      <c r="B10" s="179"/>
      <c r="C10" s="68"/>
      <c r="D10" s="68"/>
      <c r="E10" s="68"/>
      <c r="F10" s="68"/>
    </row>
    <row r="11" spans="1:14" ht="10" customHeight="1">
      <c r="A11" s="315" t="s">
        <v>295</v>
      </c>
      <c r="B11" s="238">
        <v>17053</v>
      </c>
      <c r="C11" s="106"/>
      <c r="D11" s="232">
        <v>51.5</v>
      </c>
      <c r="E11" s="232">
        <v>32.1</v>
      </c>
      <c r="F11" s="232">
        <v>16.3</v>
      </c>
    </row>
    <row r="12" spans="1:14" ht="10" customHeight="1">
      <c r="A12" s="315" t="s">
        <v>296</v>
      </c>
      <c r="B12" s="238">
        <v>16960</v>
      </c>
      <c r="C12" s="106"/>
      <c r="D12" s="232">
        <v>51.7</v>
      </c>
      <c r="E12" s="232">
        <v>31.5</v>
      </c>
      <c r="F12" s="232">
        <v>16.8</v>
      </c>
    </row>
    <row r="13" spans="1:14" ht="10.5" customHeight="1">
      <c r="A13" s="315" t="s">
        <v>301</v>
      </c>
      <c r="B13" s="238">
        <v>16937</v>
      </c>
      <c r="C13" s="106"/>
      <c r="D13" s="232">
        <v>51</v>
      </c>
      <c r="E13" s="232">
        <v>31.4</v>
      </c>
      <c r="F13" s="232">
        <v>17.5</v>
      </c>
      <c r="G13" s="67"/>
    </row>
    <row r="14" spans="1:14" ht="10" customHeight="1">
      <c r="A14" s="315" t="s">
        <v>316</v>
      </c>
      <c r="B14" s="238">
        <v>16824</v>
      </c>
      <c r="C14" s="106"/>
      <c r="D14" s="233">
        <v>50.9</v>
      </c>
      <c r="E14" s="233">
        <v>31.7</v>
      </c>
      <c r="F14" s="233">
        <v>17.399999999999999</v>
      </c>
    </row>
    <row r="15" spans="1:14" ht="3" customHeight="1">
      <c r="A15" s="315"/>
      <c r="B15" s="81"/>
      <c r="C15" s="106"/>
      <c r="D15" s="107"/>
      <c r="E15" s="107"/>
      <c r="F15" s="107"/>
      <c r="G15" s="345"/>
    </row>
    <row r="16" spans="1:14" s="110" customFormat="1" ht="10" customHeight="1">
      <c r="A16" s="114"/>
      <c r="B16" s="440" t="s">
        <v>426</v>
      </c>
      <c r="C16" s="440"/>
      <c r="D16" s="440"/>
      <c r="E16" s="440"/>
      <c r="F16" s="440"/>
      <c r="G16" s="68"/>
      <c r="H16" s="67"/>
      <c r="I16" s="67"/>
      <c r="J16" s="67"/>
      <c r="K16" s="67"/>
      <c r="L16" s="67"/>
      <c r="M16" s="67"/>
      <c r="N16" s="67"/>
    </row>
    <row r="17" spans="1:14" ht="3" customHeight="1">
      <c r="A17" s="315"/>
      <c r="B17" s="179"/>
      <c r="C17" s="68"/>
      <c r="D17" s="68"/>
      <c r="E17" s="68"/>
      <c r="F17" s="68"/>
      <c r="G17" s="109"/>
    </row>
    <row r="18" spans="1:14" s="110" customFormat="1" ht="10" customHeight="1">
      <c r="A18" s="315" t="s">
        <v>11</v>
      </c>
      <c r="B18" s="238">
        <v>1194</v>
      </c>
      <c r="C18" s="106"/>
      <c r="D18" s="233">
        <v>46.2</v>
      </c>
      <c r="E18" s="233">
        <v>37.200000000000003</v>
      </c>
      <c r="F18" s="233">
        <v>16.600000000000001</v>
      </c>
      <c r="G18" s="345"/>
      <c r="H18" s="67"/>
      <c r="I18" s="67"/>
      <c r="J18" s="67"/>
      <c r="K18" s="67"/>
      <c r="L18" s="67"/>
      <c r="M18" s="67"/>
      <c r="N18" s="67"/>
    </row>
    <row r="19" spans="1:14" s="110" customFormat="1" ht="10" customHeight="1">
      <c r="A19" s="309" t="s">
        <v>64</v>
      </c>
      <c r="B19" s="238">
        <v>34</v>
      </c>
      <c r="C19" s="106"/>
      <c r="D19" s="233">
        <v>46.3</v>
      </c>
      <c r="E19" s="233">
        <v>34.299999999999997</v>
      </c>
      <c r="F19" s="233">
        <v>19.3</v>
      </c>
      <c r="G19" s="345"/>
      <c r="H19" s="67"/>
      <c r="I19" s="67"/>
      <c r="J19" s="67"/>
      <c r="K19" s="67"/>
      <c r="L19" s="67"/>
      <c r="M19" s="67"/>
      <c r="N19" s="67"/>
    </row>
    <row r="20" spans="1:14" s="110" customFormat="1" ht="10" customHeight="1">
      <c r="A20" s="315" t="s">
        <v>13</v>
      </c>
      <c r="B20" s="238">
        <v>415</v>
      </c>
      <c r="C20" s="106"/>
      <c r="D20" s="233">
        <v>43.6</v>
      </c>
      <c r="E20" s="233">
        <v>37</v>
      </c>
      <c r="F20" s="233">
        <v>19.399999999999999</v>
      </c>
      <c r="G20" s="345"/>
      <c r="H20" s="67"/>
      <c r="I20" s="67"/>
      <c r="J20" s="67"/>
      <c r="K20" s="67"/>
      <c r="L20" s="67"/>
      <c r="M20" s="67"/>
      <c r="N20" s="67"/>
    </row>
    <row r="21" spans="1:14" s="110" customFormat="1" ht="10" customHeight="1">
      <c r="A21" s="315" t="s">
        <v>14</v>
      </c>
      <c r="B21" s="238">
        <v>2818</v>
      </c>
      <c r="C21" s="106"/>
      <c r="D21" s="233">
        <v>50.4</v>
      </c>
      <c r="E21" s="233">
        <v>35.1</v>
      </c>
      <c r="F21" s="233">
        <v>14.5</v>
      </c>
      <c r="G21" s="82"/>
      <c r="H21" s="67"/>
      <c r="I21" s="67"/>
      <c r="J21" s="67"/>
      <c r="K21" s="67"/>
      <c r="L21" s="67"/>
      <c r="M21" s="67"/>
      <c r="N21" s="67"/>
    </row>
    <row r="22" spans="1:14" s="110" customFormat="1" ht="10" customHeight="1">
      <c r="A22" s="309" t="s">
        <v>55</v>
      </c>
      <c r="B22" s="238">
        <v>293</v>
      </c>
      <c r="C22" s="106"/>
      <c r="D22" s="233">
        <v>51.9</v>
      </c>
      <c r="E22" s="233">
        <v>34.5</v>
      </c>
      <c r="F22" s="233">
        <v>13.6</v>
      </c>
      <c r="G22" s="84"/>
      <c r="H22" s="67"/>
      <c r="I22" s="67"/>
      <c r="J22" s="67"/>
      <c r="K22" s="67"/>
      <c r="L22" s="67"/>
      <c r="M22" s="67"/>
      <c r="N22" s="67"/>
    </row>
    <row r="23" spans="1:14" s="113" customFormat="1" ht="10" customHeight="1">
      <c r="A23" s="389" t="s">
        <v>15</v>
      </c>
      <c r="B23" s="238">
        <v>143</v>
      </c>
      <c r="C23" s="330"/>
      <c r="D23" s="394">
        <v>54.2</v>
      </c>
      <c r="E23" s="394">
        <v>31.5</v>
      </c>
      <c r="F23" s="394">
        <v>14.4</v>
      </c>
      <c r="G23" s="84"/>
      <c r="H23" s="67"/>
      <c r="I23" s="67"/>
      <c r="J23" s="67"/>
      <c r="K23" s="67"/>
      <c r="L23" s="67"/>
      <c r="M23" s="67"/>
      <c r="N23" s="67"/>
    </row>
    <row r="24" spans="1:14" s="113" customFormat="1" ht="10" customHeight="1">
      <c r="A24" s="389" t="s">
        <v>16</v>
      </c>
      <c r="B24" s="238">
        <v>150</v>
      </c>
      <c r="C24" s="330"/>
      <c r="D24" s="394">
        <v>49.7</v>
      </c>
      <c r="E24" s="394">
        <v>37.4</v>
      </c>
      <c r="F24" s="394">
        <v>12.9</v>
      </c>
      <c r="G24" s="345"/>
      <c r="H24" s="67"/>
      <c r="I24" s="67"/>
      <c r="J24" s="67"/>
      <c r="K24" s="67"/>
      <c r="L24" s="67"/>
      <c r="M24" s="67"/>
      <c r="N24" s="67"/>
    </row>
    <row r="25" spans="1:14" s="110" customFormat="1" ht="10" customHeight="1">
      <c r="A25" s="315" t="s">
        <v>17</v>
      </c>
      <c r="B25" s="238">
        <v>1417</v>
      </c>
      <c r="C25" s="106"/>
      <c r="D25" s="233">
        <v>50</v>
      </c>
      <c r="E25" s="233">
        <v>35.700000000000003</v>
      </c>
      <c r="F25" s="233">
        <v>14.2</v>
      </c>
      <c r="G25" s="345"/>
      <c r="H25" s="67"/>
      <c r="I25" s="67"/>
      <c r="J25" s="67"/>
      <c r="K25" s="67"/>
      <c r="L25" s="67"/>
      <c r="M25" s="67"/>
      <c r="N25" s="67"/>
    </row>
    <row r="26" spans="1:14" s="110" customFormat="1" ht="10" customHeight="1">
      <c r="A26" s="315" t="s">
        <v>54</v>
      </c>
      <c r="B26" s="238">
        <v>341</v>
      </c>
      <c r="C26" s="106"/>
      <c r="D26" s="233">
        <v>44.3</v>
      </c>
      <c r="E26" s="233">
        <v>39.200000000000003</v>
      </c>
      <c r="F26" s="233">
        <v>16.399999999999999</v>
      </c>
      <c r="G26" s="345"/>
      <c r="H26" s="67"/>
      <c r="I26" s="67"/>
      <c r="J26" s="67"/>
      <c r="K26" s="67"/>
      <c r="L26" s="67"/>
      <c r="M26" s="67"/>
      <c r="N26" s="67"/>
    </row>
    <row r="27" spans="1:14" s="110" customFormat="1" ht="10" customHeight="1">
      <c r="A27" s="315" t="s">
        <v>19</v>
      </c>
      <c r="B27" s="238">
        <v>1268</v>
      </c>
      <c r="C27" s="106"/>
      <c r="D27" s="233">
        <v>46.6</v>
      </c>
      <c r="E27" s="233">
        <v>36</v>
      </c>
      <c r="F27" s="233">
        <v>17.399999999999999</v>
      </c>
      <c r="G27" s="345"/>
      <c r="H27" s="67"/>
      <c r="I27" s="67"/>
      <c r="J27" s="67"/>
      <c r="K27" s="67"/>
      <c r="L27" s="67"/>
      <c r="M27" s="67"/>
      <c r="N27" s="67"/>
    </row>
    <row r="28" spans="1:14" s="110" customFormat="1" ht="10" customHeight="1">
      <c r="A28" s="315" t="s">
        <v>20</v>
      </c>
      <c r="B28" s="238">
        <v>1057</v>
      </c>
      <c r="C28" s="106"/>
      <c r="D28" s="233">
        <v>46.9</v>
      </c>
      <c r="E28" s="233">
        <v>35.200000000000003</v>
      </c>
      <c r="F28" s="233">
        <v>17.899999999999999</v>
      </c>
      <c r="G28" s="345"/>
      <c r="H28" s="67"/>
      <c r="I28" s="67"/>
      <c r="J28" s="67"/>
      <c r="K28" s="67"/>
      <c r="L28" s="67"/>
      <c r="M28" s="67"/>
      <c r="N28" s="67"/>
    </row>
    <row r="29" spans="1:14" s="110" customFormat="1" ht="10" customHeight="1">
      <c r="A29" s="315" t="s">
        <v>21</v>
      </c>
      <c r="B29" s="238">
        <v>249</v>
      </c>
      <c r="C29" s="106"/>
      <c r="D29" s="233">
        <v>47.1</v>
      </c>
      <c r="E29" s="233">
        <v>35.200000000000003</v>
      </c>
      <c r="F29" s="233">
        <v>17.7</v>
      </c>
      <c r="G29" s="345"/>
      <c r="H29" s="67"/>
      <c r="I29" s="67"/>
      <c r="J29" s="67"/>
      <c r="K29" s="67"/>
      <c r="L29" s="67"/>
      <c r="M29" s="67"/>
      <c r="N29" s="67"/>
    </row>
    <row r="30" spans="1:14" s="110" customFormat="1" ht="10" customHeight="1">
      <c r="A30" s="315" t="s">
        <v>22</v>
      </c>
      <c r="B30" s="238">
        <v>432</v>
      </c>
      <c r="C30" s="106"/>
      <c r="D30" s="233">
        <v>46.6</v>
      </c>
      <c r="E30" s="233">
        <v>32.6</v>
      </c>
      <c r="F30" s="233">
        <v>20.9</v>
      </c>
      <c r="G30" s="345"/>
      <c r="H30" s="67"/>
      <c r="I30" s="67"/>
      <c r="J30" s="67"/>
      <c r="K30" s="67"/>
      <c r="L30" s="67"/>
      <c r="M30" s="67"/>
      <c r="N30" s="67"/>
    </row>
    <row r="31" spans="1:14" s="110" customFormat="1" ht="10" customHeight="1">
      <c r="A31" s="315" t="s">
        <v>23</v>
      </c>
      <c r="B31" s="238">
        <v>1591</v>
      </c>
      <c r="C31" s="106"/>
      <c r="D31" s="233">
        <v>48.7</v>
      </c>
      <c r="E31" s="233">
        <v>30.3</v>
      </c>
      <c r="F31" s="233">
        <v>21</v>
      </c>
      <c r="G31" s="345"/>
      <c r="H31" s="67"/>
      <c r="I31" s="67"/>
      <c r="J31" s="67"/>
      <c r="K31" s="67"/>
      <c r="L31" s="67"/>
      <c r="M31" s="67"/>
      <c r="N31" s="67"/>
    </row>
    <row r="32" spans="1:14" s="110" customFormat="1" ht="10" customHeight="1">
      <c r="A32" s="315" t="s">
        <v>66</v>
      </c>
      <c r="B32" s="238">
        <v>353</v>
      </c>
      <c r="C32" s="106"/>
      <c r="D32" s="233">
        <v>52.1</v>
      </c>
      <c r="E32" s="233">
        <v>29.8</v>
      </c>
      <c r="F32" s="233">
        <v>18.100000000000001</v>
      </c>
      <c r="G32" s="345"/>
      <c r="H32" s="67"/>
      <c r="I32" s="67"/>
      <c r="J32" s="67"/>
      <c r="K32" s="67"/>
      <c r="L32" s="67"/>
      <c r="M32" s="67"/>
      <c r="N32" s="67"/>
    </row>
    <row r="33" spans="1:14" s="110" customFormat="1" ht="10" customHeight="1">
      <c r="A33" s="315" t="s">
        <v>65</v>
      </c>
      <c r="B33" s="238">
        <v>83</v>
      </c>
      <c r="C33" s="106"/>
      <c r="D33" s="233">
        <v>51.1</v>
      </c>
      <c r="E33" s="233">
        <v>32.4</v>
      </c>
      <c r="F33" s="233">
        <v>16.5</v>
      </c>
      <c r="G33" s="345"/>
      <c r="H33" s="67"/>
      <c r="I33" s="67"/>
      <c r="J33" s="67"/>
      <c r="K33" s="67"/>
      <c r="L33" s="67"/>
      <c r="M33" s="67"/>
      <c r="N33" s="67"/>
    </row>
    <row r="34" spans="1:14" s="110" customFormat="1" ht="10" customHeight="1">
      <c r="A34" s="315" t="s">
        <v>26</v>
      </c>
      <c r="B34" s="238">
        <v>1515</v>
      </c>
      <c r="C34" s="106"/>
      <c r="D34" s="233">
        <v>56.7</v>
      </c>
      <c r="E34" s="233">
        <v>22.4</v>
      </c>
      <c r="F34" s="233">
        <v>20.9</v>
      </c>
      <c r="G34" s="345"/>
      <c r="H34" s="67"/>
      <c r="I34" s="67"/>
      <c r="J34" s="67"/>
      <c r="K34" s="67"/>
      <c r="L34" s="67"/>
      <c r="M34" s="67"/>
      <c r="N34" s="67"/>
    </row>
    <row r="35" spans="1:14" s="110" customFormat="1" ht="10" customHeight="1">
      <c r="A35" s="315" t="s">
        <v>27</v>
      </c>
      <c r="B35" s="238">
        <v>1107</v>
      </c>
      <c r="C35" s="106"/>
      <c r="D35" s="233">
        <v>55.7</v>
      </c>
      <c r="E35" s="233">
        <v>29.5</v>
      </c>
      <c r="F35" s="233">
        <v>14.8</v>
      </c>
      <c r="G35" s="345"/>
      <c r="H35" s="67"/>
      <c r="I35" s="67"/>
      <c r="J35" s="67"/>
      <c r="K35" s="67"/>
      <c r="L35" s="67"/>
      <c r="M35" s="67"/>
      <c r="N35" s="67"/>
    </row>
    <row r="36" spans="1:14" s="110" customFormat="1" ht="10" customHeight="1">
      <c r="A36" s="315" t="s">
        <v>28</v>
      </c>
      <c r="B36" s="238">
        <v>148</v>
      </c>
      <c r="C36" s="106"/>
      <c r="D36" s="233">
        <v>53.8</v>
      </c>
      <c r="E36" s="233">
        <v>29.6</v>
      </c>
      <c r="F36" s="233">
        <v>16.600000000000001</v>
      </c>
      <c r="G36" s="345"/>
      <c r="H36" s="67"/>
      <c r="I36" s="67"/>
      <c r="J36" s="67"/>
      <c r="K36" s="67"/>
      <c r="L36" s="67"/>
      <c r="M36" s="67"/>
      <c r="N36" s="67"/>
    </row>
    <row r="37" spans="1:14" s="110" customFormat="1" ht="10" customHeight="1">
      <c r="A37" s="315" t="s">
        <v>29</v>
      </c>
      <c r="B37" s="238">
        <v>510</v>
      </c>
      <c r="C37" s="106"/>
      <c r="D37" s="233">
        <v>53.3</v>
      </c>
      <c r="E37" s="233">
        <v>27.8</v>
      </c>
      <c r="F37" s="233">
        <v>18.899999999999999</v>
      </c>
      <c r="G37" s="345"/>
      <c r="H37" s="67"/>
      <c r="I37" s="67"/>
      <c r="J37" s="67"/>
      <c r="K37" s="67"/>
      <c r="L37" s="67"/>
      <c r="M37" s="67"/>
      <c r="N37" s="67"/>
    </row>
    <row r="38" spans="1:14" s="110" customFormat="1" ht="10" customHeight="1">
      <c r="A38" s="315" t="s">
        <v>30</v>
      </c>
      <c r="B38" s="238">
        <v>1348</v>
      </c>
      <c r="C38" s="106"/>
      <c r="D38" s="233">
        <v>54.6</v>
      </c>
      <c r="E38" s="233">
        <v>27.6</v>
      </c>
      <c r="F38" s="233">
        <v>17.8</v>
      </c>
      <c r="G38" s="345"/>
      <c r="H38" s="67"/>
      <c r="I38" s="67"/>
      <c r="J38" s="67"/>
      <c r="K38" s="67"/>
      <c r="L38" s="67"/>
      <c r="M38" s="67"/>
      <c r="N38" s="67"/>
    </row>
    <row r="39" spans="1:14" s="110" customFormat="1" ht="10" customHeight="1">
      <c r="A39" s="315" t="s">
        <v>31</v>
      </c>
      <c r="B39" s="238">
        <v>449</v>
      </c>
      <c r="C39" s="106"/>
      <c r="D39" s="233">
        <v>47.5</v>
      </c>
      <c r="E39" s="233">
        <v>31.5</v>
      </c>
      <c r="F39" s="233">
        <v>21.1</v>
      </c>
      <c r="G39" s="99"/>
      <c r="H39" s="67"/>
      <c r="I39" s="67"/>
      <c r="J39" s="67"/>
      <c r="K39" s="67"/>
      <c r="L39" s="67"/>
      <c r="M39" s="67"/>
      <c r="N39" s="67"/>
    </row>
    <row r="40" spans="1:14" s="221" customFormat="1" ht="10" customHeight="1">
      <c r="A40" s="144" t="s">
        <v>32</v>
      </c>
      <c r="B40" s="395">
        <v>4460</v>
      </c>
      <c r="C40" s="396"/>
      <c r="D40" s="397">
        <v>48.6</v>
      </c>
      <c r="E40" s="397">
        <v>35.799999999999997</v>
      </c>
      <c r="F40" s="397">
        <v>15.6</v>
      </c>
      <c r="G40" s="99"/>
      <c r="H40" s="67"/>
      <c r="I40" s="67"/>
      <c r="J40" s="67"/>
      <c r="K40" s="67"/>
      <c r="L40" s="67"/>
      <c r="M40" s="67"/>
      <c r="N40" s="67"/>
    </row>
    <row r="41" spans="1:14" s="221" customFormat="1" ht="10" customHeight="1">
      <c r="A41" s="144" t="s">
        <v>33</v>
      </c>
      <c r="B41" s="395">
        <v>3319</v>
      </c>
      <c r="C41" s="396"/>
      <c r="D41" s="397">
        <v>48.3</v>
      </c>
      <c r="E41" s="397">
        <v>36.1</v>
      </c>
      <c r="F41" s="397">
        <v>15.6</v>
      </c>
      <c r="G41" s="99"/>
      <c r="H41" s="67"/>
      <c r="I41" s="67"/>
      <c r="J41" s="67"/>
      <c r="K41" s="67"/>
      <c r="L41" s="67"/>
      <c r="M41" s="67"/>
      <c r="N41" s="67"/>
    </row>
    <row r="42" spans="1:14" s="221" customFormat="1" ht="10" customHeight="1">
      <c r="A42" s="144" t="s">
        <v>34</v>
      </c>
      <c r="B42" s="395">
        <v>3329</v>
      </c>
      <c r="C42" s="396"/>
      <c r="D42" s="397">
        <v>47.7</v>
      </c>
      <c r="E42" s="397">
        <v>32.5</v>
      </c>
      <c r="F42" s="397">
        <v>19.7</v>
      </c>
      <c r="G42" s="99"/>
      <c r="H42" s="67"/>
      <c r="I42" s="67"/>
      <c r="J42" s="67"/>
      <c r="K42" s="67"/>
      <c r="L42" s="67"/>
      <c r="M42" s="67"/>
      <c r="N42" s="67"/>
    </row>
    <row r="43" spans="1:14" s="221" customFormat="1" ht="10" customHeight="1">
      <c r="A43" s="144" t="s">
        <v>35</v>
      </c>
      <c r="B43" s="395">
        <v>3717</v>
      </c>
      <c r="C43" s="396"/>
      <c r="D43" s="397">
        <v>55.3</v>
      </c>
      <c r="E43" s="397">
        <v>26.5</v>
      </c>
      <c r="F43" s="397">
        <v>18.2</v>
      </c>
      <c r="G43" s="99"/>
      <c r="H43" s="67"/>
      <c r="I43" s="67"/>
      <c r="J43" s="67"/>
      <c r="K43" s="67"/>
      <c r="L43" s="67"/>
      <c r="M43" s="67"/>
      <c r="N43" s="67"/>
    </row>
    <row r="44" spans="1:14" s="221" customFormat="1" ht="10" customHeight="1">
      <c r="A44" s="144" t="s">
        <v>36</v>
      </c>
      <c r="B44" s="395">
        <v>1798</v>
      </c>
      <c r="C44" s="396"/>
      <c r="D44" s="397">
        <v>52.8</v>
      </c>
      <c r="E44" s="397">
        <v>28.6</v>
      </c>
      <c r="F44" s="397">
        <v>18.600000000000001</v>
      </c>
      <c r="G44" s="99"/>
      <c r="H44" s="67"/>
      <c r="I44" s="67"/>
      <c r="J44" s="67"/>
      <c r="K44" s="67"/>
      <c r="L44" s="67"/>
      <c r="M44" s="67"/>
      <c r="N44" s="67"/>
    </row>
    <row r="45" spans="1:14" s="221" customFormat="1" ht="10" customHeight="1">
      <c r="A45" s="144" t="s">
        <v>37</v>
      </c>
      <c r="B45" s="395">
        <v>16622</v>
      </c>
      <c r="C45" s="396"/>
      <c r="D45" s="397">
        <v>50.3</v>
      </c>
      <c r="E45" s="397">
        <v>32.4</v>
      </c>
      <c r="F45" s="397">
        <v>17.3</v>
      </c>
      <c r="G45" s="68"/>
      <c r="H45" s="67"/>
      <c r="I45" s="67"/>
      <c r="J45" s="67"/>
      <c r="K45" s="67"/>
      <c r="L45" s="67"/>
      <c r="M45" s="67"/>
      <c r="N45" s="67"/>
    </row>
    <row r="46" spans="1:14" ht="3" customHeight="1">
      <c r="A46" s="122"/>
      <c r="B46" s="239"/>
      <c r="C46" s="312"/>
      <c r="D46" s="312"/>
      <c r="E46" s="312"/>
      <c r="F46" s="312"/>
    </row>
    <row r="47" spans="1:14" ht="3" customHeight="1">
      <c r="A47" s="68"/>
      <c r="B47" s="179"/>
      <c r="C47" s="68"/>
      <c r="D47" s="68"/>
      <c r="E47" s="68"/>
      <c r="F47" s="68"/>
      <c r="G47" s="236"/>
    </row>
    <row r="48" spans="1:14" s="236" customFormat="1" ht="10" customHeight="1">
      <c r="A48" s="491" t="s">
        <v>289</v>
      </c>
      <c r="B48" s="491"/>
      <c r="C48" s="491"/>
      <c r="D48" s="491"/>
      <c r="E48" s="491"/>
      <c r="F48" s="491"/>
      <c r="G48" s="237"/>
    </row>
    <row r="49" spans="1:7" s="236" customFormat="1" ht="10" customHeight="1">
      <c r="A49" s="491"/>
      <c r="B49" s="491"/>
      <c r="C49" s="491"/>
      <c r="D49" s="491"/>
      <c r="E49" s="491"/>
      <c r="F49" s="491"/>
      <c r="G49" s="68"/>
    </row>
    <row r="50" spans="1:7" s="68" customFormat="1" ht="9.75" customHeight="1">
      <c r="B50" s="240"/>
    </row>
    <row r="51" spans="1:7" s="68" customFormat="1" ht="9.75" customHeight="1">
      <c r="B51" s="81"/>
      <c r="C51" s="81"/>
      <c r="D51" s="81"/>
      <c r="E51" s="81"/>
      <c r="F51" s="81"/>
    </row>
    <row r="52" spans="1:7" s="68" customFormat="1" ht="9.75" customHeight="1">
      <c r="B52" s="179"/>
    </row>
    <row r="53" spans="1:7" s="68" customFormat="1" ht="9.75" customHeight="1">
      <c r="B53" s="179"/>
    </row>
    <row r="54" spans="1:7" s="68" customFormat="1" ht="9.75" customHeight="1">
      <c r="B54" s="179"/>
    </row>
    <row r="55" spans="1:7" s="68" customFormat="1" ht="9.75" customHeight="1">
      <c r="B55" s="179"/>
    </row>
    <row r="56" spans="1:7" s="68" customFormat="1" ht="10" customHeight="1">
      <c r="B56" s="179"/>
    </row>
    <row r="57" spans="1:7" s="68" customFormat="1" ht="9.75" customHeight="1">
      <c r="B57" s="179"/>
    </row>
    <row r="58" spans="1:7" s="68" customFormat="1" ht="9.75" customHeight="1">
      <c r="B58" s="179"/>
    </row>
    <row r="59" spans="1:7" s="68" customFormat="1" ht="9.75" customHeight="1">
      <c r="B59" s="179"/>
    </row>
    <row r="60" spans="1:7" s="68" customFormat="1" ht="9.75" customHeight="1">
      <c r="B60" s="179"/>
    </row>
    <row r="61" spans="1:7" s="68" customFormat="1" ht="9.75" customHeight="1">
      <c r="B61" s="179"/>
    </row>
    <row r="62" spans="1:7" s="68" customFormat="1" ht="9.75" customHeight="1">
      <c r="B62" s="179"/>
    </row>
    <row r="63" spans="1:7" s="68" customFormat="1" ht="9.75" customHeight="1">
      <c r="B63" s="179"/>
    </row>
    <row r="64" spans="1:7" s="68" customFormat="1" ht="9.75" customHeight="1">
      <c r="B64" s="179"/>
    </row>
    <row r="65" spans="2:2" s="68" customFormat="1" ht="9.75" customHeight="1">
      <c r="B65" s="179"/>
    </row>
    <row r="66" spans="2:2" s="68" customFormat="1" ht="9.75" customHeight="1">
      <c r="B66" s="179"/>
    </row>
    <row r="67" spans="2:2" s="68" customFormat="1" ht="9.75" customHeight="1">
      <c r="B67" s="179"/>
    </row>
    <row r="68" spans="2:2" s="68" customFormat="1" ht="9.75" customHeight="1">
      <c r="B68" s="179"/>
    </row>
    <row r="69" spans="2:2" s="68" customFormat="1" ht="9.75" customHeight="1">
      <c r="B69" s="179"/>
    </row>
    <row r="70" spans="2:2" s="68" customFormat="1" ht="9.75" customHeight="1">
      <c r="B70" s="179"/>
    </row>
    <row r="71" spans="2:2" s="68" customFormat="1" ht="9.75" customHeight="1">
      <c r="B71" s="179"/>
    </row>
    <row r="72" spans="2:2" s="68" customFormat="1" ht="9.75" customHeight="1">
      <c r="B72" s="179"/>
    </row>
    <row r="73" spans="2:2" s="68" customFormat="1" ht="9.75" customHeight="1">
      <c r="B73" s="179"/>
    </row>
    <row r="74" spans="2:2" s="68" customFormat="1" ht="9.75" customHeight="1">
      <c r="B74" s="179"/>
    </row>
    <row r="75" spans="2:2" s="68" customFormat="1" ht="9.75" customHeight="1">
      <c r="B75" s="179"/>
    </row>
    <row r="76" spans="2:2" s="68" customFormat="1" ht="9.75" customHeight="1">
      <c r="B76" s="179"/>
    </row>
    <row r="77" spans="2:2" s="68" customFormat="1" ht="9.75" customHeight="1">
      <c r="B77" s="179"/>
    </row>
    <row r="78" spans="2:2" s="68" customFormat="1" ht="9.75" customHeight="1">
      <c r="B78" s="179"/>
    </row>
    <row r="79" spans="2:2" s="68" customFormat="1" ht="9.75" customHeight="1">
      <c r="B79" s="179"/>
    </row>
    <row r="80" spans="2:2" s="68" customFormat="1" ht="9.75" customHeight="1">
      <c r="B80" s="179"/>
    </row>
    <row r="81" spans="2:2" s="68" customFormat="1" ht="9.75" customHeight="1">
      <c r="B81" s="179"/>
    </row>
    <row r="82" spans="2:2" s="68" customFormat="1" ht="9.75" customHeight="1">
      <c r="B82" s="179"/>
    </row>
    <row r="83" spans="2:2" s="68" customFormat="1" ht="9.75" customHeight="1">
      <c r="B83" s="179"/>
    </row>
    <row r="84" spans="2:2" s="68" customFormat="1" ht="9.75" customHeight="1">
      <c r="B84" s="179"/>
    </row>
    <row r="85" spans="2:2" s="68" customFormat="1" ht="9.75" customHeight="1">
      <c r="B85" s="179"/>
    </row>
    <row r="86" spans="2:2" s="68" customFormat="1" ht="9.75" customHeight="1">
      <c r="B86" s="179"/>
    </row>
    <row r="87" spans="2:2" s="68" customFormat="1" ht="9.75" customHeight="1">
      <c r="B87" s="179"/>
    </row>
    <row r="88" spans="2:2" s="68" customFormat="1" ht="9.75" customHeight="1">
      <c r="B88" s="179"/>
    </row>
    <row r="89" spans="2:2" s="68" customFormat="1" ht="9.75" customHeight="1">
      <c r="B89" s="179"/>
    </row>
    <row r="90" spans="2:2" s="68" customFormat="1" ht="9.75" customHeight="1">
      <c r="B90" s="179"/>
    </row>
    <row r="91" spans="2:2" s="68" customFormat="1" ht="9.75" customHeight="1">
      <c r="B91" s="179"/>
    </row>
    <row r="92" spans="2:2" s="68" customFormat="1" ht="9.75" customHeight="1">
      <c r="B92" s="179"/>
    </row>
    <row r="93" spans="2:2" s="68" customFormat="1" ht="9.75" customHeight="1">
      <c r="B93" s="179"/>
    </row>
    <row r="94" spans="2:2" s="68" customFormat="1" ht="9.75" customHeight="1">
      <c r="B94" s="179"/>
    </row>
    <row r="95" spans="2:2" s="68" customFormat="1" ht="9.75" customHeight="1">
      <c r="B95" s="179"/>
    </row>
    <row r="96" spans="2:2" s="68" customFormat="1" ht="9.75" customHeight="1">
      <c r="B96" s="179"/>
    </row>
    <row r="97" spans="2:2" s="68" customFormat="1" ht="9.75" customHeight="1">
      <c r="B97" s="179"/>
    </row>
    <row r="98" spans="2:2" s="68" customFormat="1" ht="9.75" customHeight="1">
      <c r="B98" s="179"/>
    </row>
    <row r="99" spans="2:2" s="68" customFormat="1" ht="9.75" customHeight="1">
      <c r="B99" s="179"/>
    </row>
    <row r="100" spans="2:2" s="68" customFormat="1" ht="9.75" customHeight="1">
      <c r="B100" s="179"/>
    </row>
    <row r="101" spans="2:2" s="68" customFormat="1" ht="9.75" customHeight="1">
      <c r="B101" s="179"/>
    </row>
    <row r="102" spans="2:2" s="68" customFormat="1" ht="9.75" customHeight="1">
      <c r="B102" s="179"/>
    </row>
    <row r="103" spans="2:2" s="68" customFormat="1" ht="9.75" customHeight="1">
      <c r="B103" s="179"/>
    </row>
    <row r="104" spans="2:2" s="68" customFormat="1" ht="9.75" customHeight="1">
      <c r="B104" s="179"/>
    </row>
    <row r="105" spans="2:2" s="68" customFormat="1" ht="9.75" customHeight="1">
      <c r="B105" s="179"/>
    </row>
    <row r="106" spans="2:2" s="68" customFormat="1" ht="9.75" customHeight="1">
      <c r="B106" s="179"/>
    </row>
    <row r="107" spans="2:2" s="68" customFormat="1" ht="9.75" customHeight="1">
      <c r="B107" s="179"/>
    </row>
    <row r="108" spans="2:2" s="68" customFormat="1" ht="9.75" customHeight="1">
      <c r="B108" s="179"/>
    </row>
    <row r="109" spans="2:2" s="68" customFormat="1" ht="9.75" customHeight="1">
      <c r="B109" s="179"/>
    </row>
    <row r="110" spans="2:2" s="68" customFormat="1" ht="9.75" customHeight="1">
      <c r="B110" s="179"/>
    </row>
    <row r="111" spans="2:2" s="68" customFormat="1" ht="9.75" customHeight="1">
      <c r="B111" s="179"/>
    </row>
    <row r="112" spans="2:2" s="68" customFormat="1" ht="9.75" customHeight="1">
      <c r="B112" s="179"/>
    </row>
    <row r="113" spans="2:2" s="68" customFormat="1" ht="9.75" customHeight="1">
      <c r="B113" s="179"/>
    </row>
    <row r="114" spans="2:2" s="68" customFormat="1" ht="9.75" customHeight="1">
      <c r="B114" s="179"/>
    </row>
    <row r="115" spans="2:2" s="68" customFormat="1" ht="9.75" customHeight="1">
      <c r="B115" s="179"/>
    </row>
    <row r="116" spans="2:2" s="68" customFormat="1" ht="9.75" customHeight="1">
      <c r="B116" s="179"/>
    </row>
    <row r="117" spans="2:2" s="68" customFormat="1" ht="9.75" customHeight="1">
      <c r="B117" s="179"/>
    </row>
    <row r="118" spans="2:2" s="68" customFormat="1" ht="9.75" customHeight="1">
      <c r="B118" s="179"/>
    </row>
    <row r="119" spans="2:2" s="68" customFormat="1" ht="9.75" customHeight="1">
      <c r="B119" s="179"/>
    </row>
    <row r="120" spans="2:2" s="68" customFormat="1" ht="9.75" customHeight="1">
      <c r="B120" s="179"/>
    </row>
    <row r="121" spans="2:2" s="68" customFormat="1" ht="9.75" customHeight="1">
      <c r="B121" s="179"/>
    </row>
    <row r="122" spans="2:2" s="68" customFormat="1" ht="9.75" customHeight="1">
      <c r="B122" s="179"/>
    </row>
    <row r="123" spans="2:2" s="68" customFormat="1" ht="9.75" customHeight="1">
      <c r="B123" s="179"/>
    </row>
    <row r="124" spans="2:2" s="68" customFormat="1" ht="9.75" customHeight="1">
      <c r="B124" s="179"/>
    </row>
    <row r="125" spans="2:2" s="68" customFormat="1" ht="9.75" customHeight="1">
      <c r="B125" s="179"/>
    </row>
    <row r="126" spans="2:2" s="68" customFormat="1" ht="9.75" customHeight="1">
      <c r="B126" s="179"/>
    </row>
    <row r="127" spans="2:2" s="68" customFormat="1" ht="9.75" customHeight="1">
      <c r="B127" s="179"/>
    </row>
    <row r="128" spans="2:2" s="68" customFormat="1" ht="9.75" customHeight="1">
      <c r="B128" s="179"/>
    </row>
    <row r="129" spans="2:2" s="68" customFormat="1" ht="9.75" customHeight="1">
      <c r="B129" s="179"/>
    </row>
    <row r="130" spans="2:2" s="68" customFormat="1" ht="9.75" customHeight="1">
      <c r="B130" s="179"/>
    </row>
    <row r="131" spans="2:2" s="68" customFormat="1" ht="9.75" customHeight="1">
      <c r="B131" s="179"/>
    </row>
    <row r="132" spans="2:2" s="68" customFormat="1" ht="9.75" customHeight="1">
      <c r="B132" s="179"/>
    </row>
    <row r="133" spans="2:2" s="68" customFormat="1" ht="9.75" customHeight="1">
      <c r="B133" s="179"/>
    </row>
    <row r="134" spans="2:2" s="68" customFormat="1" ht="9.75" customHeight="1">
      <c r="B134" s="179"/>
    </row>
    <row r="135" spans="2:2" s="68" customFormat="1" ht="9.75" customHeight="1">
      <c r="B135" s="179"/>
    </row>
    <row r="136" spans="2:2" s="68" customFormat="1" ht="9.75" customHeight="1">
      <c r="B136" s="179"/>
    </row>
    <row r="137" spans="2:2" s="68" customFormat="1" ht="9.75" customHeight="1">
      <c r="B137" s="179"/>
    </row>
    <row r="138" spans="2:2" s="68" customFormat="1" ht="9.75" customHeight="1">
      <c r="B138" s="179"/>
    </row>
    <row r="139" spans="2:2" s="68" customFormat="1" ht="9.75" customHeight="1">
      <c r="B139" s="179"/>
    </row>
    <row r="140" spans="2:2" s="68" customFormat="1" ht="9.75" customHeight="1">
      <c r="B140" s="179"/>
    </row>
    <row r="141" spans="2:2" s="68" customFormat="1" ht="9.75" customHeight="1">
      <c r="B141" s="179"/>
    </row>
    <row r="142" spans="2:2" s="68" customFormat="1" ht="9.75" customHeight="1">
      <c r="B142" s="179"/>
    </row>
    <row r="143" spans="2:2" s="68" customFormat="1" ht="9.75" customHeight="1">
      <c r="B143" s="179"/>
    </row>
    <row r="144" spans="2:2" s="68" customFormat="1" ht="9.75" customHeight="1">
      <c r="B144" s="179"/>
    </row>
    <row r="145" spans="2:2" s="68" customFormat="1" ht="9.75" customHeight="1">
      <c r="B145" s="179"/>
    </row>
    <row r="146" spans="2:2" s="68" customFormat="1" ht="9.75" customHeight="1">
      <c r="B146" s="179"/>
    </row>
    <row r="147" spans="2:2" s="68" customFormat="1" ht="9.75" customHeight="1">
      <c r="B147" s="179"/>
    </row>
    <row r="148" spans="2:2" s="68" customFormat="1" ht="9.75" customHeight="1">
      <c r="B148" s="179"/>
    </row>
    <row r="149" spans="2:2" s="68" customFormat="1" ht="9.75" customHeight="1">
      <c r="B149" s="179"/>
    </row>
    <row r="150" spans="2:2" s="68" customFormat="1" ht="9.75" customHeight="1">
      <c r="B150" s="179"/>
    </row>
    <row r="151" spans="2:2" s="68" customFormat="1" ht="9.75" customHeight="1">
      <c r="B151" s="179"/>
    </row>
    <row r="152" spans="2:2" s="68" customFormat="1" ht="9.75" customHeight="1">
      <c r="B152" s="179"/>
    </row>
    <row r="153" spans="2:2" s="68" customFormat="1" ht="9.75" customHeight="1">
      <c r="B153" s="179"/>
    </row>
    <row r="154" spans="2:2" s="68" customFormat="1" ht="9.75" customHeight="1">
      <c r="B154" s="179"/>
    </row>
    <row r="155" spans="2:2" s="68" customFormat="1" ht="9.75" customHeight="1">
      <c r="B155" s="179"/>
    </row>
    <row r="156" spans="2:2" s="68" customFormat="1" ht="9.75" customHeight="1">
      <c r="B156" s="179"/>
    </row>
    <row r="157" spans="2:2" s="68" customFormat="1" ht="9.75" customHeight="1">
      <c r="B157" s="179"/>
    </row>
    <row r="158" spans="2:2" s="68" customFormat="1" ht="9.75" customHeight="1">
      <c r="B158" s="179"/>
    </row>
    <row r="159" spans="2:2" s="68" customFormat="1" ht="9.75" customHeight="1">
      <c r="B159" s="179"/>
    </row>
    <row r="160" spans="2:2" s="68" customFormat="1" ht="9.75" customHeight="1">
      <c r="B160" s="179"/>
    </row>
    <row r="161" spans="2:2" s="68" customFormat="1" ht="9.75" customHeight="1">
      <c r="B161" s="179"/>
    </row>
    <row r="162" spans="2:2" s="68" customFormat="1" ht="9.75" customHeight="1">
      <c r="B162" s="179"/>
    </row>
    <row r="163" spans="2:2" s="68" customFormat="1" ht="9.75" customHeight="1">
      <c r="B163" s="179"/>
    </row>
    <row r="164" spans="2:2" s="68" customFormat="1" ht="9.75" customHeight="1">
      <c r="B164" s="179"/>
    </row>
    <row r="165" spans="2:2" s="68" customFormat="1" ht="9.75" customHeight="1">
      <c r="B165" s="179"/>
    </row>
    <row r="166" spans="2:2" s="68" customFormat="1" ht="9.75" customHeight="1">
      <c r="B166" s="179"/>
    </row>
    <row r="167" spans="2:2" s="68" customFormat="1" ht="9.75" customHeight="1">
      <c r="B167" s="179"/>
    </row>
    <row r="168" spans="2:2" s="68" customFormat="1" ht="9.75" customHeight="1">
      <c r="B168" s="179"/>
    </row>
    <row r="169" spans="2:2" s="68" customFormat="1" ht="9.75" customHeight="1">
      <c r="B169" s="179"/>
    </row>
    <row r="170" spans="2:2" s="68" customFormat="1" ht="9.75" customHeight="1">
      <c r="B170" s="179"/>
    </row>
    <row r="171" spans="2:2" s="68" customFormat="1" ht="9.75" customHeight="1">
      <c r="B171" s="179"/>
    </row>
    <row r="172" spans="2:2" s="68" customFormat="1" ht="9.75" customHeight="1">
      <c r="B172" s="179"/>
    </row>
    <row r="173" spans="2:2" s="68" customFormat="1" ht="9.75" customHeight="1">
      <c r="B173" s="179"/>
    </row>
    <row r="174" spans="2:2" s="68" customFormat="1" ht="9.75" customHeight="1">
      <c r="B174" s="179"/>
    </row>
    <row r="175" spans="2:2" s="68" customFormat="1" ht="9.75" customHeight="1">
      <c r="B175" s="179"/>
    </row>
    <row r="176" spans="2:2" s="68" customFormat="1" ht="9.75" customHeight="1">
      <c r="B176" s="179"/>
    </row>
    <row r="177" spans="2:2" s="68" customFormat="1" ht="9.75" customHeight="1">
      <c r="B177" s="179"/>
    </row>
    <row r="178" spans="2:2" s="68" customFormat="1" ht="9.75" customHeight="1">
      <c r="B178" s="179"/>
    </row>
    <row r="179" spans="2:2" s="68" customFormat="1" ht="9.75" customHeight="1">
      <c r="B179" s="179"/>
    </row>
    <row r="180" spans="2:2" s="68" customFormat="1" ht="9.75" customHeight="1">
      <c r="B180" s="179"/>
    </row>
    <row r="181" spans="2:2" s="68" customFormat="1" ht="9.75" customHeight="1">
      <c r="B181" s="179"/>
    </row>
    <row r="182" spans="2:2" s="68" customFormat="1" ht="9.75" customHeight="1">
      <c r="B182" s="179"/>
    </row>
    <row r="183" spans="2:2" s="68" customFormat="1" ht="9.75" customHeight="1">
      <c r="B183" s="179"/>
    </row>
    <row r="184" spans="2:2" s="68" customFormat="1" ht="9.75" customHeight="1">
      <c r="B184" s="179"/>
    </row>
    <row r="185" spans="2:2" s="68" customFormat="1" ht="9.75" customHeight="1">
      <c r="B185" s="179"/>
    </row>
    <row r="186" spans="2:2" s="68" customFormat="1" ht="9.75" customHeight="1">
      <c r="B186" s="179"/>
    </row>
    <row r="187" spans="2:2" s="68" customFormat="1" ht="9.75" customHeight="1">
      <c r="B187" s="179"/>
    </row>
    <row r="188" spans="2:2" s="68" customFormat="1" ht="9.75" customHeight="1">
      <c r="B188" s="179"/>
    </row>
    <row r="189" spans="2:2" s="68" customFormat="1" ht="9.75" customHeight="1">
      <c r="B189" s="179"/>
    </row>
    <row r="190" spans="2:2" s="68" customFormat="1" ht="9.75" customHeight="1">
      <c r="B190" s="179"/>
    </row>
    <row r="191" spans="2:2" s="68" customFormat="1" ht="9.75" customHeight="1">
      <c r="B191" s="179"/>
    </row>
    <row r="192" spans="2:2" s="68" customFormat="1" ht="9.75" customHeight="1">
      <c r="B192" s="179"/>
    </row>
    <row r="193" spans="2:2" s="68" customFormat="1" ht="9.75" customHeight="1">
      <c r="B193" s="179"/>
    </row>
    <row r="194" spans="2:2" s="68" customFormat="1" ht="9.75" customHeight="1">
      <c r="B194" s="179"/>
    </row>
    <row r="195" spans="2:2" s="68" customFormat="1" ht="9.75" customHeight="1">
      <c r="B195" s="179"/>
    </row>
    <row r="196" spans="2:2" s="68" customFormat="1" ht="9.75" customHeight="1">
      <c r="B196" s="179"/>
    </row>
    <row r="197" spans="2:2" s="68" customFormat="1" ht="9.75" customHeight="1">
      <c r="B197" s="179"/>
    </row>
    <row r="198" spans="2:2" s="68" customFormat="1" ht="9.75" customHeight="1">
      <c r="B198" s="179"/>
    </row>
    <row r="199" spans="2:2" s="68" customFormat="1" ht="9.75" customHeight="1">
      <c r="B199" s="179"/>
    </row>
  </sheetData>
  <mergeCells count="11">
    <mergeCell ref="A49:F49"/>
    <mergeCell ref="A8:A9"/>
    <mergeCell ref="B8:B9"/>
    <mergeCell ref="C8:C9"/>
    <mergeCell ref="B16:F16"/>
    <mergeCell ref="A4:F4"/>
    <mergeCell ref="A48:F48"/>
    <mergeCell ref="A6:F6"/>
    <mergeCell ref="A5:F5"/>
    <mergeCell ref="A2:F2"/>
    <mergeCell ref="D8:F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62"/>
  <sheetViews>
    <sheetView zoomScaleNormal="100" workbookViewId="0">
      <selection activeCell="A4" sqref="A4"/>
    </sheetView>
  </sheetViews>
  <sheetFormatPr defaultColWidth="14.7265625" defaultRowHeight="12.5"/>
  <cols>
    <col min="1" max="1" width="24.1796875" style="1" customWidth="1"/>
    <col min="2" max="2" width="8.7265625" style="1" customWidth="1"/>
    <col min="3" max="3" width="0.7265625" style="1" customWidth="1"/>
    <col min="4" max="4" width="6.7265625" style="1" customWidth="1"/>
    <col min="5" max="5" width="7" style="1" customWidth="1"/>
    <col min="6" max="6" width="7.26953125" style="1" customWidth="1"/>
    <col min="7" max="7" width="0.7265625" style="1" customWidth="1"/>
    <col min="8" max="8" width="9.7265625" style="1" customWidth="1"/>
    <col min="9" max="9" width="7.453125" style="1" customWidth="1"/>
    <col min="10" max="10" width="8.1796875" style="1" customWidth="1"/>
    <col min="11" max="11" width="7.7265625" style="1" bestFit="1" customWidth="1"/>
    <col min="12" max="12" width="8.26953125" style="1" bestFit="1" customWidth="1"/>
    <col min="13" max="13" width="0.7265625" style="1" customWidth="1"/>
    <col min="14" max="14" width="7" style="1" customWidth="1"/>
    <col min="15" max="15" width="9.26953125" style="1" customWidth="1"/>
    <col min="16" max="17" width="8.7265625" style="1" customWidth="1"/>
    <col min="18" max="16384" width="14.7265625" style="1"/>
  </cols>
  <sheetData>
    <row r="1" spans="1:21" ht="12" customHeight="1"/>
    <row r="2" spans="1:21" ht="12" customHeight="1"/>
    <row r="3" spans="1:21" ht="25.15" customHeight="1">
      <c r="L3" s="37"/>
      <c r="M3" s="37"/>
      <c r="N3" s="37"/>
      <c r="O3" s="37"/>
      <c r="P3" s="37"/>
      <c r="Q3" s="37"/>
    </row>
    <row r="4" spans="1:21" s="5" customFormat="1" ht="12" customHeight="1">
      <c r="A4" s="286" t="s">
        <v>183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</row>
    <row r="5" spans="1:21" s="5" customFormat="1" ht="12" customHeight="1">
      <c r="A5" s="431" t="s">
        <v>408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</row>
    <row r="6" spans="1:21" s="5" customFormat="1" ht="12" customHeight="1">
      <c r="A6" s="432" t="s">
        <v>393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</row>
    <row r="7" spans="1:21" ht="6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21" s="2" customFormat="1" ht="12" customHeight="1">
      <c r="A8" s="417" t="s">
        <v>0</v>
      </c>
      <c r="B8" s="420" t="s">
        <v>1</v>
      </c>
      <c r="C8" s="287"/>
      <c r="D8" s="423" t="s">
        <v>2</v>
      </c>
      <c r="E8" s="423"/>
      <c r="F8" s="423"/>
      <c r="G8" s="287"/>
      <c r="H8" s="423" t="s">
        <v>3</v>
      </c>
      <c r="I8" s="423"/>
      <c r="J8" s="423"/>
      <c r="K8" s="423"/>
      <c r="L8" s="423"/>
      <c r="M8" s="289"/>
      <c r="N8" s="423" t="s">
        <v>334</v>
      </c>
      <c r="O8" s="423"/>
      <c r="P8" s="423"/>
      <c r="Q8" s="420" t="s">
        <v>335</v>
      </c>
    </row>
    <row r="9" spans="1:21" s="3" customFormat="1" ht="12" customHeight="1">
      <c r="A9" s="418"/>
      <c r="B9" s="421"/>
      <c r="C9" s="290"/>
      <c r="D9" s="425" t="s">
        <v>4</v>
      </c>
      <c r="E9" s="425" t="s">
        <v>5</v>
      </c>
      <c r="F9" s="420" t="s">
        <v>361</v>
      </c>
      <c r="G9" s="290"/>
      <c r="H9" s="423" t="s">
        <v>6</v>
      </c>
      <c r="I9" s="423"/>
      <c r="J9" s="423" t="s">
        <v>7</v>
      </c>
      <c r="K9" s="423"/>
      <c r="L9" s="420" t="s">
        <v>8</v>
      </c>
      <c r="M9" s="287"/>
      <c r="N9" s="425" t="s">
        <v>336</v>
      </c>
      <c r="O9" s="425" t="s">
        <v>337</v>
      </c>
      <c r="P9" s="429" t="s">
        <v>362</v>
      </c>
      <c r="Q9" s="421"/>
    </row>
    <row r="10" spans="1:21" s="3" customFormat="1" ht="27">
      <c r="A10" s="419"/>
      <c r="B10" s="422"/>
      <c r="C10" s="288"/>
      <c r="D10" s="426"/>
      <c r="E10" s="426"/>
      <c r="F10" s="422"/>
      <c r="G10" s="288"/>
      <c r="H10" s="39" t="s">
        <v>363</v>
      </c>
      <c r="I10" s="288" t="s">
        <v>217</v>
      </c>
      <c r="J10" s="39" t="s">
        <v>364</v>
      </c>
      <c r="K10" s="39" t="s">
        <v>10</v>
      </c>
      <c r="L10" s="422"/>
      <c r="M10" s="288"/>
      <c r="N10" s="426"/>
      <c r="O10" s="426"/>
      <c r="P10" s="430"/>
      <c r="Q10" s="422"/>
    </row>
    <row r="11" spans="1:21" ht="4.1500000000000004" customHeight="1"/>
    <row r="12" spans="1:21" s="3" customFormat="1" ht="9.75" customHeight="1">
      <c r="A12" s="40">
        <v>2018</v>
      </c>
      <c r="B12" s="280">
        <v>59937769</v>
      </c>
      <c r="C12" s="280"/>
      <c r="D12" s="280">
        <v>439747</v>
      </c>
      <c r="E12" s="280">
        <v>633133</v>
      </c>
      <c r="F12" s="280">
        <v>-193386</v>
      </c>
      <c r="G12" s="280"/>
      <c r="H12" s="280">
        <v>1531483</v>
      </c>
      <c r="I12" s="280">
        <v>364109</v>
      </c>
      <c r="J12" s="280">
        <v>1531483</v>
      </c>
      <c r="K12" s="280">
        <v>291819</v>
      </c>
      <c r="L12" s="280">
        <v>72290</v>
      </c>
      <c r="M12" s="280"/>
      <c r="N12" s="283" t="s">
        <v>302</v>
      </c>
      <c r="O12" s="283" t="s">
        <v>302</v>
      </c>
      <c r="P12" s="283" t="s">
        <v>302</v>
      </c>
      <c r="Q12" s="280">
        <v>59816673</v>
      </c>
      <c r="R12" s="284"/>
      <c r="S12" s="4"/>
      <c r="T12" s="4"/>
      <c r="U12" s="4"/>
    </row>
    <row r="13" spans="1:21" s="3" customFormat="1" ht="9.75" customHeight="1">
      <c r="A13" s="40">
        <v>2019</v>
      </c>
      <c r="B13" s="280">
        <v>59816673</v>
      </c>
      <c r="C13" s="280"/>
      <c r="D13" s="280">
        <v>420084</v>
      </c>
      <c r="E13" s="280">
        <v>634417</v>
      </c>
      <c r="F13" s="280">
        <v>-214333</v>
      </c>
      <c r="G13" s="280"/>
      <c r="H13" s="280">
        <v>1485297</v>
      </c>
      <c r="I13" s="280">
        <v>332778</v>
      </c>
      <c r="J13" s="280">
        <v>1485297</v>
      </c>
      <c r="K13" s="280">
        <v>179505</v>
      </c>
      <c r="L13" s="280">
        <v>153273</v>
      </c>
      <c r="M13" s="280"/>
      <c r="N13" s="280">
        <v>66941</v>
      </c>
      <c r="O13" s="280">
        <v>199755</v>
      </c>
      <c r="P13" s="280">
        <v>-132814</v>
      </c>
      <c r="Q13" s="280">
        <v>59641488</v>
      </c>
      <c r="R13" s="284"/>
      <c r="S13" s="4"/>
    </row>
    <row r="14" spans="1:21" s="3" customFormat="1" ht="9.75" customHeight="1">
      <c r="A14" s="40">
        <v>2020</v>
      </c>
      <c r="B14" s="281">
        <v>59641488</v>
      </c>
      <c r="C14" s="167"/>
      <c r="D14" s="281">
        <v>404892</v>
      </c>
      <c r="E14" s="281">
        <v>740317</v>
      </c>
      <c r="F14" s="282">
        <v>-335425</v>
      </c>
      <c r="G14" s="280"/>
      <c r="H14" s="283">
        <v>1333680</v>
      </c>
      <c r="I14" s="283">
        <v>247526</v>
      </c>
      <c r="J14" s="283">
        <v>1333680</v>
      </c>
      <c r="K14" s="283">
        <v>159884</v>
      </c>
      <c r="L14" s="280">
        <v>87642</v>
      </c>
      <c r="M14" s="283"/>
      <c r="N14" s="283">
        <v>43048</v>
      </c>
      <c r="O14" s="283">
        <v>157772</v>
      </c>
      <c r="P14" s="280">
        <v>-114724</v>
      </c>
      <c r="Q14" s="283">
        <v>59236213</v>
      </c>
      <c r="R14" s="284"/>
      <c r="S14" s="4"/>
    </row>
    <row r="15" spans="1:21" s="3" customFormat="1" ht="9.75" customHeight="1">
      <c r="A15" s="267">
        <v>2021</v>
      </c>
      <c r="B15" s="281">
        <v>59236213</v>
      </c>
      <c r="C15" s="167"/>
      <c r="D15" s="281">
        <v>400249</v>
      </c>
      <c r="E15" s="281">
        <v>701346</v>
      </c>
      <c r="F15" s="282">
        <v>-301097</v>
      </c>
      <c r="G15" s="280"/>
      <c r="H15" s="283">
        <v>1423201</v>
      </c>
      <c r="I15" s="283">
        <v>318366</v>
      </c>
      <c r="J15" s="283">
        <v>1423201</v>
      </c>
      <c r="K15" s="283">
        <v>158312</v>
      </c>
      <c r="L15" s="280">
        <v>160054</v>
      </c>
      <c r="M15" s="283"/>
      <c r="N15" s="283">
        <v>43867</v>
      </c>
      <c r="O15" s="283">
        <v>156717</v>
      </c>
      <c r="P15" s="280">
        <v>-112850</v>
      </c>
      <c r="Q15" s="283">
        <v>59030133</v>
      </c>
      <c r="R15" s="284"/>
      <c r="S15" s="4"/>
      <c r="T15" s="22"/>
      <c r="U15" s="4"/>
    </row>
    <row r="16" spans="1:21" s="3" customFormat="1" ht="3" customHeight="1">
      <c r="A16" s="41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T16" s="4"/>
    </row>
    <row r="17" spans="1:20" s="3" customFormat="1" ht="9" customHeight="1">
      <c r="B17" s="428" t="s">
        <v>394</v>
      </c>
      <c r="C17" s="428"/>
      <c r="D17" s="428"/>
      <c r="E17" s="428"/>
      <c r="F17" s="428"/>
      <c r="G17" s="428"/>
      <c r="H17" s="428"/>
      <c r="I17" s="428"/>
      <c r="J17" s="428"/>
      <c r="K17" s="428"/>
      <c r="L17" s="428"/>
      <c r="M17" s="428"/>
      <c r="N17" s="428"/>
      <c r="O17" s="428"/>
      <c r="P17" s="428"/>
      <c r="Q17" s="428"/>
      <c r="S17" s="4"/>
      <c r="T17" s="22"/>
    </row>
    <row r="18" spans="1:20" s="3" customFormat="1" ht="3" customHeight="1">
      <c r="B18" s="4"/>
      <c r="C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20" s="3" customFormat="1" ht="10.15" customHeight="1">
      <c r="A19" s="2" t="s">
        <v>11</v>
      </c>
      <c r="B19" s="281">
        <v>4256350</v>
      </c>
      <c r="C19" s="281"/>
      <c r="D19" s="281">
        <v>25915</v>
      </c>
      <c r="E19" s="281">
        <v>58817</v>
      </c>
      <c r="F19" s="281">
        <v>-32902</v>
      </c>
      <c r="G19" s="280"/>
      <c r="H19" s="283">
        <v>132689</v>
      </c>
      <c r="I19" s="283">
        <v>30001</v>
      </c>
      <c r="J19" s="283">
        <v>128234</v>
      </c>
      <c r="K19" s="283">
        <v>11155</v>
      </c>
      <c r="L19" s="280">
        <v>23301</v>
      </c>
      <c r="M19" s="283"/>
      <c r="N19" s="283">
        <v>2508</v>
      </c>
      <c r="O19" s="283">
        <v>8521</v>
      </c>
      <c r="P19" s="283">
        <v>-6013</v>
      </c>
      <c r="Q19" s="283">
        <v>4240736</v>
      </c>
      <c r="R19" s="299"/>
      <c r="S19" s="4"/>
      <c r="T19" s="22"/>
    </row>
    <row r="20" spans="1:20" s="2" customFormat="1" ht="20.149999999999999" customHeight="1">
      <c r="A20" s="8" t="s">
        <v>187</v>
      </c>
      <c r="B20" s="281">
        <v>123360</v>
      </c>
      <c r="C20" s="281"/>
      <c r="D20" s="281">
        <v>778</v>
      </c>
      <c r="E20" s="281">
        <v>1531</v>
      </c>
      <c r="F20" s="281">
        <v>-753</v>
      </c>
      <c r="G20" s="280"/>
      <c r="H20" s="283">
        <v>4347</v>
      </c>
      <c r="I20" s="283">
        <v>794</v>
      </c>
      <c r="J20" s="283">
        <v>4294</v>
      </c>
      <c r="K20" s="283">
        <v>367</v>
      </c>
      <c r="L20" s="280">
        <v>480</v>
      </c>
      <c r="M20" s="283"/>
      <c r="N20" s="283">
        <v>81</v>
      </c>
      <c r="O20" s="283">
        <v>213</v>
      </c>
      <c r="P20" s="283">
        <v>-132</v>
      </c>
      <c r="Q20" s="283">
        <v>122955</v>
      </c>
      <c r="R20" s="299"/>
      <c r="S20" s="4"/>
      <c r="T20" s="22"/>
    </row>
    <row r="21" spans="1:20" s="2" customFormat="1" ht="10.15" customHeight="1">
      <c r="A21" s="2" t="s">
        <v>13</v>
      </c>
      <c r="B21" s="281">
        <v>1509227</v>
      </c>
      <c r="C21" s="281"/>
      <c r="D21" s="281">
        <v>8462</v>
      </c>
      <c r="E21" s="281">
        <v>23892</v>
      </c>
      <c r="F21" s="281">
        <v>-15430</v>
      </c>
      <c r="G21" s="280"/>
      <c r="H21" s="283">
        <v>39433</v>
      </c>
      <c r="I21" s="283">
        <v>13008</v>
      </c>
      <c r="J21" s="283">
        <v>36742</v>
      </c>
      <c r="K21" s="283">
        <v>3356</v>
      </c>
      <c r="L21" s="280">
        <v>12343</v>
      </c>
      <c r="M21" s="283"/>
      <c r="N21" s="283">
        <v>594</v>
      </c>
      <c r="O21" s="283">
        <v>4110</v>
      </c>
      <c r="P21" s="283">
        <v>-3516</v>
      </c>
      <c r="Q21" s="283">
        <v>1502624</v>
      </c>
      <c r="R21" s="299"/>
      <c r="S21" s="4"/>
      <c r="T21" s="22"/>
    </row>
    <row r="22" spans="1:20" s="2" customFormat="1" ht="15.75" customHeight="1">
      <c r="A22" s="2" t="s">
        <v>14</v>
      </c>
      <c r="B22" s="281">
        <v>9943004</v>
      </c>
      <c r="C22" s="281"/>
      <c r="D22" s="281">
        <v>67367</v>
      </c>
      <c r="E22" s="281">
        <v>111930</v>
      </c>
      <c r="F22" s="281">
        <v>-44563</v>
      </c>
      <c r="G22" s="280"/>
      <c r="H22" s="283">
        <v>337988</v>
      </c>
      <c r="I22" s="283">
        <v>73164</v>
      </c>
      <c r="J22" s="283">
        <v>316233</v>
      </c>
      <c r="K22" s="283">
        <v>25773</v>
      </c>
      <c r="L22" s="280">
        <v>69146</v>
      </c>
      <c r="M22" s="283"/>
      <c r="N22" s="283">
        <v>6157</v>
      </c>
      <c r="O22" s="283">
        <v>23002</v>
      </c>
      <c r="P22" s="283">
        <v>-16845</v>
      </c>
      <c r="Q22" s="283">
        <v>9950742</v>
      </c>
      <c r="R22" s="299"/>
      <c r="S22" s="4"/>
      <c r="T22" s="22"/>
    </row>
    <row r="23" spans="1:20" s="3" customFormat="1" ht="24" customHeight="1">
      <c r="A23" s="8" t="s">
        <v>182</v>
      </c>
      <c r="B23" s="281">
        <v>1073574</v>
      </c>
      <c r="C23" s="281"/>
      <c r="D23" s="281">
        <v>8915</v>
      </c>
      <c r="E23" s="281">
        <v>10664</v>
      </c>
      <c r="F23" s="281">
        <v>-1749</v>
      </c>
      <c r="G23" s="316"/>
      <c r="H23" s="283">
        <v>30497</v>
      </c>
      <c r="I23" s="283">
        <v>7894</v>
      </c>
      <c r="J23" s="283">
        <v>28340</v>
      </c>
      <c r="K23" s="283">
        <v>4544</v>
      </c>
      <c r="L23" s="280">
        <v>5507</v>
      </c>
      <c r="M23" s="283"/>
      <c r="N23" s="283">
        <v>297</v>
      </c>
      <c r="O23" s="283">
        <v>2312</v>
      </c>
      <c r="P23" s="283">
        <v>-2015</v>
      </c>
      <c r="Q23" s="283">
        <v>1075317</v>
      </c>
      <c r="R23" s="299"/>
      <c r="S23" s="4"/>
      <c r="T23" s="22"/>
    </row>
    <row r="24" spans="1:20" s="7" customFormat="1" ht="20.149999999999999" customHeight="1">
      <c r="A24" s="9" t="s">
        <v>186</v>
      </c>
      <c r="B24" s="317">
        <v>532616</v>
      </c>
      <c r="C24" s="317"/>
      <c r="D24" s="318">
        <v>4908</v>
      </c>
      <c r="E24" s="318">
        <v>5222</v>
      </c>
      <c r="F24" s="281">
        <v>-314</v>
      </c>
      <c r="G24" s="316"/>
      <c r="H24" s="283">
        <v>13853</v>
      </c>
      <c r="I24" s="283">
        <v>4132</v>
      </c>
      <c r="J24" s="283">
        <v>13332</v>
      </c>
      <c r="K24" s="283">
        <v>2917</v>
      </c>
      <c r="L24" s="280">
        <v>1736</v>
      </c>
      <c r="M24" s="283"/>
      <c r="N24" s="283">
        <v>102</v>
      </c>
      <c r="O24" s="283">
        <v>873</v>
      </c>
      <c r="P24" s="283">
        <v>-771</v>
      </c>
      <c r="Q24" s="283">
        <v>533267</v>
      </c>
      <c r="R24" s="299"/>
      <c r="S24" s="4"/>
      <c r="T24" s="22"/>
    </row>
    <row r="25" spans="1:20" s="7" customFormat="1" ht="10.15" customHeight="1">
      <c r="A25" s="9" t="s">
        <v>16</v>
      </c>
      <c r="B25" s="319">
        <v>540958</v>
      </c>
      <c r="C25" s="319"/>
      <c r="D25" s="318">
        <v>4007</v>
      </c>
      <c r="E25" s="318">
        <v>5442</v>
      </c>
      <c r="F25" s="281">
        <v>-1435</v>
      </c>
      <c r="G25" s="316"/>
      <c r="H25" s="283">
        <v>16644</v>
      </c>
      <c r="I25" s="283">
        <v>3762</v>
      </c>
      <c r="J25" s="283">
        <v>15008</v>
      </c>
      <c r="K25" s="283">
        <v>1627</v>
      </c>
      <c r="L25" s="280">
        <v>3771</v>
      </c>
      <c r="M25" s="283"/>
      <c r="N25" s="283">
        <v>195</v>
      </c>
      <c r="O25" s="283">
        <v>1439</v>
      </c>
      <c r="P25" s="283">
        <v>-1244</v>
      </c>
      <c r="Q25" s="283">
        <v>542050</v>
      </c>
      <c r="R25" s="299"/>
      <c r="S25" s="4"/>
      <c r="T25" s="22"/>
    </row>
    <row r="26" spans="1:20" s="3" customFormat="1" ht="10.15" customHeight="1">
      <c r="A26" s="8" t="s">
        <v>17</v>
      </c>
      <c r="B26" s="281">
        <v>4847745</v>
      </c>
      <c r="C26" s="281"/>
      <c r="D26" s="281">
        <v>31706</v>
      </c>
      <c r="E26" s="281">
        <v>55468</v>
      </c>
      <c r="F26" s="281">
        <v>-23762</v>
      </c>
      <c r="G26" s="316"/>
      <c r="H26" s="283">
        <v>145554</v>
      </c>
      <c r="I26" s="283">
        <v>29974</v>
      </c>
      <c r="J26" s="283">
        <v>137276</v>
      </c>
      <c r="K26" s="283">
        <v>14878</v>
      </c>
      <c r="L26" s="280">
        <v>23374</v>
      </c>
      <c r="M26" s="283"/>
      <c r="N26" s="283">
        <v>2414</v>
      </c>
      <c r="O26" s="283">
        <v>11518</v>
      </c>
      <c r="P26" s="283">
        <v>-9104</v>
      </c>
      <c r="Q26" s="283">
        <v>4838253</v>
      </c>
      <c r="R26" s="299"/>
      <c r="S26" s="4"/>
      <c r="T26" s="22"/>
    </row>
    <row r="27" spans="1:20" s="3" customFormat="1" ht="20.149999999999999" customHeight="1">
      <c r="A27" s="8" t="s">
        <v>18</v>
      </c>
      <c r="B27" s="281">
        <v>1194647</v>
      </c>
      <c r="C27" s="281"/>
      <c r="D27" s="281">
        <v>7271</v>
      </c>
      <c r="E27" s="281">
        <v>15875</v>
      </c>
      <c r="F27" s="281">
        <v>-8604</v>
      </c>
      <c r="G27" s="280"/>
      <c r="H27" s="283">
        <v>35050</v>
      </c>
      <c r="I27" s="283">
        <v>9286</v>
      </c>
      <c r="J27" s="283">
        <v>32230</v>
      </c>
      <c r="K27" s="283">
        <v>3622</v>
      </c>
      <c r="L27" s="280">
        <v>8484</v>
      </c>
      <c r="M27" s="283"/>
      <c r="N27" s="283">
        <v>352</v>
      </c>
      <c r="O27" s="283">
        <v>2688</v>
      </c>
      <c r="P27" s="283">
        <v>-2336</v>
      </c>
      <c r="Q27" s="283">
        <v>1192191</v>
      </c>
      <c r="R27" s="299"/>
      <c r="S27" s="4"/>
      <c r="T27" s="22"/>
    </row>
    <row r="28" spans="1:20" s="3" customFormat="1" ht="20.149999999999999" customHeight="1">
      <c r="A28" s="8" t="s">
        <v>185</v>
      </c>
      <c r="B28" s="281">
        <v>4425366</v>
      </c>
      <c r="C28" s="281"/>
      <c r="D28" s="281">
        <v>29569</v>
      </c>
      <c r="E28" s="281">
        <v>54961</v>
      </c>
      <c r="F28" s="281">
        <v>-25392</v>
      </c>
      <c r="G28" s="280"/>
      <c r="H28" s="283">
        <v>137560</v>
      </c>
      <c r="I28" s="283">
        <v>32496</v>
      </c>
      <c r="J28" s="283">
        <v>120262</v>
      </c>
      <c r="K28" s="283">
        <v>11388</v>
      </c>
      <c r="L28" s="280">
        <v>38406</v>
      </c>
      <c r="M28" s="283"/>
      <c r="N28" s="283">
        <v>3043</v>
      </c>
      <c r="O28" s="283">
        <v>14494</v>
      </c>
      <c r="P28" s="283">
        <v>-11451</v>
      </c>
      <c r="Q28" s="283">
        <v>4426929</v>
      </c>
      <c r="R28" s="299"/>
      <c r="S28" s="4"/>
      <c r="T28" s="22"/>
    </row>
    <row r="29" spans="1:20" s="3" customFormat="1" ht="10.15" customHeight="1">
      <c r="A29" s="2" t="s">
        <v>20</v>
      </c>
      <c r="B29" s="281">
        <v>3663191</v>
      </c>
      <c r="C29" s="281"/>
      <c r="D29" s="281">
        <v>21571</v>
      </c>
      <c r="E29" s="281">
        <v>48855</v>
      </c>
      <c r="F29" s="281">
        <v>-27284</v>
      </c>
      <c r="G29" s="280"/>
      <c r="H29" s="283">
        <v>100726</v>
      </c>
      <c r="I29" s="283">
        <v>28186</v>
      </c>
      <c r="J29" s="283">
        <v>95716</v>
      </c>
      <c r="K29" s="283">
        <v>8926</v>
      </c>
      <c r="L29" s="280">
        <v>24270</v>
      </c>
      <c r="M29" s="283"/>
      <c r="N29" s="283">
        <v>3925</v>
      </c>
      <c r="O29" s="283">
        <v>12950</v>
      </c>
      <c r="P29" s="283">
        <v>-9025</v>
      </c>
      <c r="Q29" s="283">
        <v>3651152</v>
      </c>
      <c r="R29" s="299"/>
      <c r="S29" s="4"/>
      <c r="T29" s="22"/>
    </row>
    <row r="30" spans="1:20" s="3" customFormat="1" ht="10.15" customHeight="1">
      <c r="A30" s="2" t="s">
        <v>21</v>
      </c>
      <c r="B30" s="281">
        <v>858812</v>
      </c>
      <c r="C30" s="281"/>
      <c r="D30" s="281">
        <v>4920</v>
      </c>
      <c r="E30" s="281">
        <v>11606</v>
      </c>
      <c r="F30" s="281">
        <v>-6686</v>
      </c>
      <c r="G30" s="280"/>
      <c r="H30" s="283">
        <v>18017</v>
      </c>
      <c r="I30" s="283">
        <v>5791</v>
      </c>
      <c r="J30" s="283">
        <v>17664</v>
      </c>
      <c r="K30" s="283">
        <v>2048</v>
      </c>
      <c r="L30" s="280">
        <v>4096</v>
      </c>
      <c r="M30" s="283"/>
      <c r="N30" s="283">
        <v>488</v>
      </c>
      <c r="O30" s="283">
        <v>2573</v>
      </c>
      <c r="P30" s="283">
        <v>-2085</v>
      </c>
      <c r="Q30" s="283">
        <v>854137</v>
      </c>
      <c r="R30" s="299"/>
      <c r="S30" s="4"/>
      <c r="T30" s="22"/>
    </row>
    <row r="31" spans="1:20" s="3" customFormat="1" ht="10.15" customHeight="1">
      <c r="A31" s="2" t="s">
        <v>22</v>
      </c>
      <c r="B31" s="281">
        <v>1487150</v>
      </c>
      <c r="C31" s="281"/>
      <c r="D31" s="281">
        <v>8779</v>
      </c>
      <c r="E31" s="281">
        <v>19620</v>
      </c>
      <c r="F31" s="281">
        <v>-10841</v>
      </c>
      <c r="G31" s="280"/>
      <c r="H31" s="283">
        <v>35756</v>
      </c>
      <c r="I31" s="283">
        <v>10483</v>
      </c>
      <c r="J31" s="283">
        <v>34643</v>
      </c>
      <c r="K31" s="283">
        <v>4241</v>
      </c>
      <c r="L31" s="280">
        <v>7355</v>
      </c>
      <c r="M31" s="283"/>
      <c r="N31" s="283">
        <v>384</v>
      </c>
      <c r="O31" s="283">
        <v>3209</v>
      </c>
      <c r="P31" s="283">
        <v>-2825</v>
      </c>
      <c r="Q31" s="283">
        <v>1480839</v>
      </c>
      <c r="R31" s="299"/>
      <c r="S31" s="4"/>
      <c r="T31" s="22"/>
    </row>
    <row r="32" spans="1:20" s="3" customFormat="1" ht="10.15" customHeight="1">
      <c r="A32" s="2" t="s">
        <v>23</v>
      </c>
      <c r="B32" s="281">
        <v>5714882</v>
      </c>
      <c r="C32" s="281"/>
      <c r="D32" s="281">
        <v>35952</v>
      </c>
      <c r="E32" s="281">
        <v>63643</v>
      </c>
      <c r="F32" s="281">
        <v>-27691</v>
      </c>
      <c r="G32" s="280"/>
      <c r="H32" s="283">
        <v>114485</v>
      </c>
      <c r="I32" s="283">
        <v>30170</v>
      </c>
      <c r="J32" s="283">
        <v>112359</v>
      </c>
      <c r="K32" s="283">
        <v>7368</v>
      </c>
      <c r="L32" s="280">
        <v>24928</v>
      </c>
      <c r="M32" s="283"/>
      <c r="N32" s="283">
        <v>12615</v>
      </c>
      <c r="O32" s="283">
        <v>17622</v>
      </c>
      <c r="P32" s="283">
        <v>-5007</v>
      </c>
      <c r="Q32" s="283">
        <v>5707112</v>
      </c>
      <c r="R32" s="299"/>
      <c r="S32" s="4"/>
      <c r="T32" s="22"/>
    </row>
    <row r="33" spans="1:23" s="3" customFormat="1" ht="10.15" customHeight="1">
      <c r="A33" s="2" t="s">
        <v>24</v>
      </c>
      <c r="B33" s="281">
        <v>1275950</v>
      </c>
      <c r="C33" s="281"/>
      <c r="D33" s="281">
        <v>8014</v>
      </c>
      <c r="E33" s="281">
        <v>16756</v>
      </c>
      <c r="F33" s="281">
        <v>-8742</v>
      </c>
      <c r="G33" s="280"/>
      <c r="H33" s="283">
        <v>29864</v>
      </c>
      <c r="I33" s="283">
        <v>7957</v>
      </c>
      <c r="J33" s="283">
        <v>30207</v>
      </c>
      <c r="K33" s="283">
        <v>3352</v>
      </c>
      <c r="L33" s="280">
        <v>4262</v>
      </c>
      <c r="M33" s="283"/>
      <c r="N33" s="283">
        <v>1073</v>
      </c>
      <c r="O33" s="283">
        <v>2683</v>
      </c>
      <c r="P33" s="283">
        <v>-1610</v>
      </c>
      <c r="Q33" s="283">
        <v>1269860</v>
      </c>
      <c r="R33" s="299"/>
      <c r="S33" s="4"/>
      <c r="T33" s="22"/>
    </row>
    <row r="34" spans="1:23" s="3" customFormat="1" ht="10.15" customHeight="1">
      <c r="A34" s="2" t="s">
        <v>25</v>
      </c>
      <c r="B34" s="281">
        <v>292150</v>
      </c>
      <c r="C34" s="281"/>
      <c r="D34" s="281">
        <v>1676</v>
      </c>
      <c r="E34" s="281">
        <v>4281</v>
      </c>
      <c r="F34" s="281">
        <v>-2605</v>
      </c>
      <c r="G34" s="280"/>
      <c r="H34" s="283">
        <v>5597</v>
      </c>
      <c r="I34" s="283">
        <v>2816</v>
      </c>
      <c r="J34" s="283">
        <v>6973</v>
      </c>
      <c r="K34" s="283">
        <v>773</v>
      </c>
      <c r="L34" s="280">
        <v>667</v>
      </c>
      <c r="M34" s="283"/>
      <c r="N34" s="283">
        <v>148</v>
      </c>
      <c r="O34" s="283">
        <v>520</v>
      </c>
      <c r="P34" s="283">
        <v>-372</v>
      </c>
      <c r="Q34" s="283">
        <v>289840</v>
      </c>
      <c r="R34" s="299"/>
      <c r="S34" s="4"/>
      <c r="T34" s="22"/>
    </row>
    <row r="35" spans="1:23" s="3" customFormat="1" ht="10.15" customHeight="1">
      <c r="A35" s="2" t="s">
        <v>26</v>
      </c>
      <c r="B35" s="281">
        <v>5624420</v>
      </c>
      <c r="C35" s="281"/>
      <c r="D35" s="281">
        <v>44364</v>
      </c>
      <c r="E35" s="281">
        <v>61284</v>
      </c>
      <c r="F35" s="281">
        <v>-16920</v>
      </c>
      <c r="G35" s="280"/>
      <c r="H35" s="283">
        <v>110328</v>
      </c>
      <c r="I35" s="283">
        <v>20741</v>
      </c>
      <c r="J35" s="283">
        <v>134336</v>
      </c>
      <c r="K35" s="283">
        <v>7410</v>
      </c>
      <c r="L35" s="280">
        <v>-10677</v>
      </c>
      <c r="M35" s="283"/>
      <c r="N35" s="283">
        <v>2645</v>
      </c>
      <c r="O35" s="283">
        <v>7293</v>
      </c>
      <c r="P35" s="283">
        <v>-4648</v>
      </c>
      <c r="Q35" s="283">
        <v>5592175</v>
      </c>
      <c r="R35" s="299"/>
      <c r="S35" s="4"/>
      <c r="T35" s="22"/>
    </row>
    <row r="36" spans="1:23" s="3" customFormat="1" ht="10.15" customHeight="1">
      <c r="A36" s="2" t="s">
        <v>27</v>
      </c>
      <c r="B36" s="281">
        <v>3922941</v>
      </c>
      <c r="C36" s="281"/>
      <c r="D36" s="281">
        <v>26260</v>
      </c>
      <c r="E36" s="281">
        <v>44607</v>
      </c>
      <c r="F36" s="281">
        <v>-18347</v>
      </c>
      <c r="G36" s="280"/>
      <c r="H36" s="283">
        <v>54843</v>
      </c>
      <c r="I36" s="283">
        <v>15670</v>
      </c>
      <c r="J36" s="283">
        <v>65984</v>
      </c>
      <c r="K36" s="283">
        <v>5471</v>
      </c>
      <c r="L36" s="280">
        <v>-942</v>
      </c>
      <c r="M36" s="283"/>
      <c r="N36" s="283">
        <v>1427</v>
      </c>
      <c r="O36" s="283">
        <v>4227</v>
      </c>
      <c r="P36" s="283">
        <v>-2800</v>
      </c>
      <c r="Q36" s="283">
        <v>3900852</v>
      </c>
      <c r="R36" s="299"/>
      <c r="S36" s="4"/>
      <c r="T36" s="22"/>
    </row>
    <row r="37" spans="1:23" s="3" customFormat="1" ht="10.15" customHeight="1">
      <c r="A37" s="2" t="s">
        <v>28</v>
      </c>
      <c r="B37" s="281">
        <v>541168</v>
      </c>
      <c r="C37" s="281"/>
      <c r="D37" s="281">
        <v>3210</v>
      </c>
      <c r="E37" s="281">
        <v>7119</v>
      </c>
      <c r="F37" s="281">
        <v>-3909</v>
      </c>
      <c r="G37" s="280"/>
      <c r="H37" s="283">
        <v>6864</v>
      </c>
      <c r="I37" s="283">
        <v>3785</v>
      </c>
      <c r="J37" s="283">
        <v>9827</v>
      </c>
      <c r="K37" s="283">
        <v>841</v>
      </c>
      <c r="L37" s="280">
        <v>-19</v>
      </c>
      <c r="M37" s="283"/>
      <c r="N37" s="283">
        <v>210</v>
      </c>
      <c r="O37" s="283">
        <v>791</v>
      </c>
      <c r="P37" s="283">
        <v>-581</v>
      </c>
      <c r="Q37" s="283">
        <v>536659</v>
      </c>
      <c r="R37" s="299"/>
      <c r="S37" s="4"/>
      <c r="T37" s="22"/>
    </row>
    <row r="38" spans="1:23" s="3" customFormat="1" ht="10.15" customHeight="1">
      <c r="A38" s="2" t="s">
        <v>29</v>
      </c>
      <c r="B38" s="281">
        <v>1855454</v>
      </c>
      <c r="C38" s="281"/>
      <c r="D38" s="281">
        <v>13418</v>
      </c>
      <c r="E38" s="281">
        <v>22902</v>
      </c>
      <c r="F38" s="281">
        <v>-9484</v>
      </c>
      <c r="G38" s="280"/>
      <c r="H38" s="283">
        <v>29224</v>
      </c>
      <c r="I38" s="283">
        <v>12149</v>
      </c>
      <c r="J38" s="283">
        <v>39345</v>
      </c>
      <c r="K38" s="283">
        <v>4219</v>
      </c>
      <c r="L38" s="280">
        <v>-2191</v>
      </c>
      <c r="M38" s="283"/>
      <c r="N38" s="283">
        <v>897</v>
      </c>
      <c r="O38" s="283">
        <v>3376</v>
      </c>
      <c r="P38" s="283">
        <v>-2479</v>
      </c>
      <c r="Q38" s="283">
        <v>1841300</v>
      </c>
      <c r="R38" s="299"/>
      <c r="S38" s="4"/>
      <c r="T38" s="22"/>
    </row>
    <row r="39" spans="1:23" s="3" customFormat="1" ht="10.15" customHeight="1">
      <c r="A39" s="2" t="s">
        <v>30</v>
      </c>
      <c r="B39" s="281">
        <v>4833329</v>
      </c>
      <c r="C39" s="281"/>
      <c r="D39" s="281">
        <v>36756</v>
      </c>
      <c r="E39" s="281">
        <v>59164</v>
      </c>
      <c r="F39" s="281">
        <v>-22408</v>
      </c>
      <c r="G39" s="280"/>
      <c r="H39" s="283">
        <v>82955</v>
      </c>
      <c r="I39" s="283">
        <v>21124</v>
      </c>
      <c r="J39" s="283">
        <v>100310</v>
      </c>
      <c r="K39" s="283">
        <v>9163</v>
      </c>
      <c r="L39" s="280">
        <v>-5394</v>
      </c>
      <c r="M39" s="283"/>
      <c r="N39" s="283">
        <v>3437</v>
      </c>
      <c r="O39" s="283">
        <v>6948</v>
      </c>
      <c r="P39" s="283">
        <v>-3511</v>
      </c>
      <c r="Q39" s="283">
        <v>4802016</v>
      </c>
      <c r="R39" s="299"/>
      <c r="S39" s="4"/>
      <c r="T39" s="22"/>
    </row>
    <row r="40" spans="1:23" s="3" customFormat="1" ht="10.15" customHeight="1">
      <c r="A40" s="2" t="s">
        <v>31</v>
      </c>
      <c r="B40" s="281">
        <v>1587413</v>
      </c>
      <c r="C40" s="281"/>
      <c r="D40" s="281">
        <v>7695</v>
      </c>
      <c r="E40" s="281">
        <v>20524</v>
      </c>
      <c r="F40" s="281">
        <v>-12829</v>
      </c>
      <c r="G40" s="280"/>
      <c r="H40" s="283">
        <v>32032</v>
      </c>
      <c r="I40" s="283">
        <v>5196</v>
      </c>
      <c r="J40" s="283">
        <v>32834</v>
      </c>
      <c r="K40" s="283">
        <v>2974</v>
      </c>
      <c r="L40" s="280">
        <v>1420</v>
      </c>
      <c r="M40" s="283"/>
      <c r="N40" s="283">
        <v>274</v>
      </c>
      <c r="O40" s="283">
        <v>1250</v>
      </c>
      <c r="P40" s="283">
        <v>-976</v>
      </c>
      <c r="Q40" s="283">
        <v>1575028</v>
      </c>
      <c r="R40" s="23"/>
      <c r="S40" s="4"/>
      <c r="T40" s="22"/>
      <c r="V40" s="22"/>
    </row>
    <row r="41" spans="1:23" s="6" customFormat="1" ht="10.15" customHeight="1">
      <c r="A41" s="10" t="s">
        <v>32</v>
      </c>
      <c r="B41" s="320">
        <v>15831941</v>
      </c>
      <c r="C41" s="320">
        <v>0</v>
      </c>
      <c r="D41" s="320">
        <v>102522</v>
      </c>
      <c r="E41" s="320">
        <v>196170</v>
      </c>
      <c r="F41" s="320">
        <v>-93648</v>
      </c>
      <c r="G41" s="320">
        <v>0</v>
      </c>
      <c r="H41" s="320">
        <v>514457</v>
      </c>
      <c r="I41" s="320">
        <v>116967</v>
      </c>
      <c r="J41" s="320">
        <v>485503</v>
      </c>
      <c r="K41" s="320">
        <v>40651</v>
      </c>
      <c r="L41" s="321">
        <v>105270</v>
      </c>
      <c r="M41" s="320"/>
      <c r="N41" s="320">
        <v>9340</v>
      </c>
      <c r="O41" s="320">
        <v>35846</v>
      </c>
      <c r="P41" s="322">
        <v>-26506</v>
      </c>
      <c r="Q41" s="320">
        <v>15817057</v>
      </c>
      <c r="R41" s="22"/>
      <c r="S41" s="33"/>
      <c r="T41" s="22"/>
      <c r="U41" s="22"/>
      <c r="V41" s="22"/>
      <c r="W41" s="22"/>
    </row>
    <row r="42" spans="1:23" s="6" customFormat="1" ht="10.15" customHeight="1">
      <c r="A42" s="10" t="s">
        <v>33</v>
      </c>
      <c r="B42" s="320">
        <v>11541332</v>
      </c>
      <c r="C42" s="320">
        <v>0</v>
      </c>
      <c r="D42" s="320">
        <v>77461</v>
      </c>
      <c r="E42" s="320">
        <v>136968</v>
      </c>
      <c r="F42" s="320">
        <v>-59507</v>
      </c>
      <c r="G42" s="320">
        <v>0</v>
      </c>
      <c r="H42" s="320">
        <v>348661</v>
      </c>
      <c r="I42" s="320">
        <v>79650</v>
      </c>
      <c r="J42" s="320">
        <v>318108</v>
      </c>
      <c r="K42" s="320">
        <v>34432</v>
      </c>
      <c r="L42" s="321">
        <v>75771</v>
      </c>
      <c r="M42" s="320"/>
      <c r="N42" s="320">
        <v>6106</v>
      </c>
      <c r="O42" s="320">
        <v>31012</v>
      </c>
      <c r="P42" s="322">
        <v>-24906</v>
      </c>
      <c r="Q42" s="320">
        <v>11532690</v>
      </c>
      <c r="R42" s="22"/>
      <c r="T42" s="22"/>
      <c r="U42" s="22"/>
      <c r="V42" s="22"/>
      <c r="W42" s="22"/>
    </row>
    <row r="43" spans="1:23" s="6" customFormat="1" ht="10.15" customHeight="1">
      <c r="A43" s="10" t="s">
        <v>34</v>
      </c>
      <c r="B43" s="320">
        <v>11724035</v>
      </c>
      <c r="C43" s="320">
        <v>0</v>
      </c>
      <c r="D43" s="320">
        <v>71222</v>
      </c>
      <c r="E43" s="320">
        <v>143724</v>
      </c>
      <c r="F43" s="320">
        <v>-72502</v>
      </c>
      <c r="G43" s="320">
        <v>0</v>
      </c>
      <c r="H43" s="320">
        <v>268984</v>
      </c>
      <c r="I43" s="320">
        <v>74630</v>
      </c>
      <c r="J43" s="320">
        <v>260382</v>
      </c>
      <c r="K43" s="320">
        <v>22583</v>
      </c>
      <c r="L43" s="321">
        <v>60649</v>
      </c>
      <c r="M43" s="320"/>
      <c r="N43" s="320">
        <v>17412</v>
      </c>
      <c r="O43" s="320">
        <v>36354</v>
      </c>
      <c r="P43" s="322">
        <v>-18942</v>
      </c>
      <c r="Q43" s="320">
        <v>11693240</v>
      </c>
      <c r="R43" s="22"/>
      <c r="S43" s="33"/>
      <c r="T43" s="22"/>
      <c r="U43" s="22"/>
      <c r="V43" s="22"/>
      <c r="W43" s="22"/>
    </row>
    <row r="44" spans="1:23" s="6" customFormat="1" ht="10.15" customHeight="1">
      <c r="A44" s="10" t="s">
        <v>35</v>
      </c>
      <c r="B44" s="320">
        <v>13512083</v>
      </c>
      <c r="C44" s="320">
        <v>0</v>
      </c>
      <c r="D44" s="320">
        <v>96942</v>
      </c>
      <c r="E44" s="320">
        <v>156949</v>
      </c>
      <c r="F44" s="320">
        <v>-60007</v>
      </c>
      <c r="G44" s="320">
        <v>0</v>
      </c>
      <c r="H44" s="320">
        <v>236720</v>
      </c>
      <c r="I44" s="320">
        <v>63118</v>
      </c>
      <c r="J44" s="320">
        <v>286672</v>
      </c>
      <c r="K44" s="320">
        <v>22066</v>
      </c>
      <c r="L44" s="321">
        <v>-8900</v>
      </c>
      <c r="M44" s="320"/>
      <c r="N44" s="320">
        <v>6400</v>
      </c>
      <c r="O44" s="320">
        <v>18890</v>
      </c>
      <c r="P44" s="322">
        <v>-12490</v>
      </c>
      <c r="Q44" s="320">
        <v>13430686</v>
      </c>
      <c r="R44" s="22"/>
      <c r="S44" s="33"/>
      <c r="T44" s="22"/>
      <c r="U44" s="22"/>
      <c r="V44" s="22"/>
      <c r="W44" s="22"/>
    </row>
    <row r="45" spans="1:23" s="6" customFormat="1" ht="10.15" customHeight="1">
      <c r="A45" s="10" t="s">
        <v>36</v>
      </c>
      <c r="B45" s="320">
        <v>6420742</v>
      </c>
      <c r="C45" s="320">
        <v>0</v>
      </c>
      <c r="D45" s="320">
        <v>44451</v>
      </c>
      <c r="E45" s="320">
        <v>79688</v>
      </c>
      <c r="F45" s="320">
        <v>-35237</v>
      </c>
      <c r="G45" s="320">
        <v>0</v>
      </c>
      <c r="H45" s="320">
        <v>114987</v>
      </c>
      <c r="I45" s="320">
        <v>26320</v>
      </c>
      <c r="J45" s="320">
        <v>133144</v>
      </c>
      <c r="K45" s="320">
        <v>12137</v>
      </c>
      <c r="L45" s="321">
        <v>-3974</v>
      </c>
      <c r="M45" s="320"/>
      <c r="N45" s="320">
        <v>3711</v>
      </c>
      <c r="O45" s="320">
        <v>8198</v>
      </c>
      <c r="P45" s="322">
        <v>-4487</v>
      </c>
      <c r="Q45" s="320">
        <v>6377044</v>
      </c>
      <c r="R45" s="22"/>
      <c r="T45" s="22"/>
      <c r="U45" s="22"/>
      <c r="V45" s="22"/>
      <c r="W45" s="22"/>
    </row>
    <row r="46" spans="1:23" s="6" customFormat="1" ht="10.15" customHeight="1">
      <c r="A46" s="10" t="s">
        <v>37</v>
      </c>
      <c r="B46" s="320">
        <v>59030133</v>
      </c>
      <c r="C46" s="320">
        <v>0</v>
      </c>
      <c r="D46" s="320">
        <v>392598</v>
      </c>
      <c r="E46" s="320">
        <v>713499</v>
      </c>
      <c r="F46" s="320">
        <v>-320901</v>
      </c>
      <c r="G46" s="320">
        <v>0</v>
      </c>
      <c r="H46" s="320">
        <v>1483809</v>
      </c>
      <c r="I46" s="320">
        <v>360685</v>
      </c>
      <c r="J46" s="320">
        <v>1483809</v>
      </c>
      <c r="K46" s="320">
        <v>131869</v>
      </c>
      <c r="L46" s="321">
        <v>228816</v>
      </c>
      <c r="M46" s="320"/>
      <c r="N46" s="320">
        <v>42969</v>
      </c>
      <c r="O46" s="320">
        <v>130300</v>
      </c>
      <c r="P46" s="322">
        <v>-87331</v>
      </c>
      <c r="Q46" s="320">
        <v>58850717</v>
      </c>
      <c r="R46" s="22"/>
      <c r="T46" s="22"/>
      <c r="U46" s="22"/>
      <c r="V46" s="22"/>
      <c r="W46" s="22"/>
    </row>
    <row r="47" spans="1:23" s="3" customFormat="1" ht="3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23" s="3" customFormat="1" ht="3" customHeight="1">
      <c r="A48" s="25"/>
      <c r="B48" s="4"/>
      <c r="C48" s="4"/>
      <c r="D48" s="4"/>
      <c r="E48" s="4"/>
      <c r="G48" s="4"/>
      <c r="H48" s="4"/>
      <c r="I48" s="4"/>
      <c r="J48" s="44"/>
      <c r="K48" s="4"/>
      <c r="L48" s="4"/>
      <c r="Q48" s="4"/>
    </row>
    <row r="49" spans="1:18" s="2" customFormat="1" ht="9.75" customHeight="1">
      <c r="A49" s="427" t="s">
        <v>332</v>
      </c>
      <c r="B49" s="427"/>
      <c r="C49" s="427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427"/>
      <c r="P49" s="427"/>
      <c r="Q49" s="427"/>
    </row>
    <row r="50" spans="1:18" s="2" customFormat="1" ht="28.15" customHeight="1">
      <c r="A50" s="424" t="s">
        <v>407</v>
      </c>
      <c r="B50" s="424"/>
      <c r="C50" s="424"/>
      <c r="D50" s="424"/>
      <c r="E50" s="424"/>
      <c r="F50" s="424"/>
      <c r="G50" s="424"/>
      <c r="H50" s="424"/>
      <c r="I50" s="424"/>
      <c r="J50" s="424"/>
      <c r="K50" s="424"/>
      <c r="L50" s="424"/>
      <c r="M50" s="424"/>
      <c r="N50" s="424"/>
      <c r="O50" s="424"/>
      <c r="P50" s="424"/>
      <c r="Q50" s="424"/>
    </row>
    <row r="51" spans="1:18" s="3" customFormat="1" ht="9.75" customHeight="1">
      <c r="A51" s="416" t="s">
        <v>333</v>
      </c>
      <c r="B51" s="416"/>
      <c r="C51" s="416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6"/>
      <c r="O51" s="416"/>
      <c r="P51" s="416"/>
      <c r="Q51" s="416"/>
      <c r="R51" s="2"/>
    </row>
    <row r="52" spans="1:18" s="3" customFormat="1" ht="9.75" customHeight="1">
      <c r="A52" s="416" t="s">
        <v>392</v>
      </c>
      <c r="B52" s="416"/>
      <c r="C52" s="416"/>
      <c r="D52" s="416"/>
      <c r="E52" s="416"/>
      <c r="F52" s="416"/>
      <c r="G52" s="416"/>
      <c r="H52" s="416"/>
      <c r="I52" s="416"/>
      <c r="J52" s="416"/>
      <c r="K52" s="416"/>
      <c r="L52" s="416"/>
      <c r="M52" s="416"/>
      <c r="N52" s="416"/>
      <c r="O52" s="416"/>
      <c r="P52" s="416"/>
      <c r="Q52" s="416"/>
      <c r="R52" s="2"/>
    </row>
    <row r="53" spans="1:1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</row>
    <row r="54" spans="1:18">
      <c r="A54" s="3"/>
      <c r="B54" s="3"/>
      <c r="C54" s="3"/>
      <c r="D54" s="4"/>
      <c r="E54" s="4"/>
      <c r="F54" s="3"/>
      <c r="G54" s="3"/>
      <c r="H54" s="4"/>
      <c r="I54" s="4"/>
      <c r="J54" s="3"/>
      <c r="K54" s="4"/>
      <c r="L54" s="4"/>
      <c r="M54" s="3"/>
      <c r="N54" s="3"/>
      <c r="O54" s="3"/>
      <c r="P54" s="3"/>
      <c r="Q54" s="3"/>
      <c r="R54" s="2"/>
    </row>
    <row r="55" spans="1:18">
      <c r="A55" s="3"/>
      <c r="B55" s="3"/>
      <c r="C55" s="3"/>
      <c r="D55" s="3"/>
      <c r="E55" s="3"/>
      <c r="F55" s="3"/>
      <c r="G55" s="3"/>
      <c r="H55" s="4"/>
      <c r="I55" s="4"/>
      <c r="J55" s="3"/>
      <c r="K55" s="4"/>
      <c r="L55" s="4"/>
      <c r="M55" s="3"/>
      <c r="N55" s="3"/>
      <c r="O55" s="3"/>
      <c r="P55" s="3"/>
      <c r="Q55" s="3"/>
    </row>
    <row r="56" spans="1:18">
      <c r="A56" s="3"/>
      <c r="B56" s="3"/>
      <c r="C56" s="3"/>
      <c r="D56" s="3"/>
      <c r="E56" s="3"/>
      <c r="F56" s="3"/>
      <c r="G56" s="3"/>
      <c r="H56" s="3"/>
      <c r="I56" s="4"/>
      <c r="J56" s="3"/>
      <c r="K56" s="3"/>
      <c r="L56" s="3"/>
      <c r="M56" s="3"/>
      <c r="N56" s="3"/>
      <c r="O56" s="3"/>
      <c r="P56" s="3"/>
      <c r="Q56" s="3"/>
    </row>
    <row r="57" spans="1:18">
      <c r="A57" s="3"/>
      <c r="B57" s="3"/>
      <c r="C57" s="3"/>
      <c r="D57" s="3"/>
      <c r="E57" s="3"/>
      <c r="F57" s="3"/>
      <c r="G57" s="3"/>
      <c r="H57" s="22"/>
      <c r="I57" s="4"/>
      <c r="J57" s="22"/>
      <c r="K57" s="22"/>
      <c r="L57" s="22"/>
      <c r="M57" s="3"/>
      <c r="N57" s="3"/>
      <c r="O57" s="3"/>
      <c r="P57" s="3"/>
      <c r="Q57" s="3"/>
    </row>
    <row r="58" spans="1:18">
      <c r="A58" s="3"/>
      <c r="B58" s="3"/>
      <c r="C58" s="3"/>
      <c r="D58" s="3"/>
      <c r="E58" s="3"/>
      <c r="F58" s="3"/>
      <c r="G58" s="3"/>
      <c r="H58" s="22"/>
      <c r="I58" s="4"/>
      <c r="J58" s="22"/>
      <c r="K58" s="22"/>
      <c r="L58" s="22"/>
      <c r="M58" s="3"/>
      <c r="N58" s="3"/>
      <c r="O58" s="3"/>
      <c r="P58" s="3"/>
      <c r="Q58" s="3"/>
    </row>
    <row r="59" spans="1:18">
      <c r="A59" s="3"/>
      <c r="B59" s="3"/>
      <c r="C59" s="3"/>
      <c r="D59" s="3"/>
      <c r="E59" s="3"/>
      <c r="F59" s="3"/>
      <c r="G59" s="3"/>
      <c r="H59" s="22"/>
      <c r="I59" s="4"/>
      <c r="J59" s="22"/>
      <c r="K59" s="22"/>
      <c r="L59" s="22"/>
      <c r="M59" s="3"/>
      <c r="N59" s="3"/>
      <c r="O59" s="3"/>
      <c r="P59" s="3"/>
      <c r="Q59" s="3"/>
    </row>
    <row r="60" spans="1:18">
      <c r="A60" s="3"/>
      <c r="B60" s="3"/>
      <c r="C60" s="3"/>
      <c r="D60" s="3"/>
      <c r="E60" s="3"/>
      <c r="F60" s="3"/>
      <c r="G60" s="3"/>
      <c r="H60" s="22"/>
      <c r="I60" s="4"/>
      <c r="J60" s="22"/>
      <c r="K60" s="22"/>
      <c r="L60" s="22"/>
      <c r="M60" s="3"/>
      <c r="N60" s="3"/>
      <c r="O60" s="3"/>
      <c r="P60" s="3"/>
      <c r="Q60" s="3"/>
    </row>
    <row r="61" spans="1:18">
      <c r="H61" s="22"/>
      <c r="I61" s="4"/>
      <c r="J61" s="36"/>
      <c r="K61" s="36"/>
      <c r="L61" s="22"/>
    </row>
    <row r="62" spans="1:18">
      <c r="H62" s="22"/>
      <c r="I62" s="36"/>
      <c r="J62" s="36"/>
      <c r="K62" s="36"/>
      <c r="L62" s="22"/>
    </row>
  </sheetData>
  <mergeCells count="22">
    <mergeCell ref="B17:Q17"/>
    <mergeCell ref="P9:P10"/>
    <mergeCell ref="E9:E10"/>
    <mergeCell ref="F9:F10"/>
    <mergeCell ref="A5:P5"/>
    <mergeCell ref="A6:P6"/>
    <mergeCell ref="A51:Q51"/>
    <mergeCell ref="A52:Q52"/>
    <mergeCell ref="A8:A10"/>
    <mergeCell ref="B8:B10"/>
    <mergeCell ref="D8:F8"/>
    <mergeCell ref="H8:L8"/>
    <mergeCell ref="N8:P8"/>
    <mergeCell ref="Q8:Q10"/>
    <mergeCell ref="A50:Q50"/>
    <mergeCell ref="D9:D10"/>
    <mergeCell ref="A49:Q49"/>
    <mergeCell ref="H9:I9"/>
    <mergeCell ref="J9:K9"/>
    <mergeCell ref="L9:L10"/>
    <mergeCell ref="N9:N10"/>
    <mergeCell ref="O9:O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/>
  <dimension ref="A1:AA39"/>
  <sheetViews>
    <sheetView zoomScaleNormal="100" workbookViewId="0">
      <selection activeCell="A4" sqref="A4:S4"/>
    </sheetView>
  </sheetViews>
  <sheetFormatPr defaultColWidth="8.81640625" defaultRowHeight="9"/>
  <cols>
    <col min="1" max="1" width="10.7265625" style="68" customWidth="1"/>
    <col min="2" max="2" width="0.81640625" style="68" customWidth="1"/>
    <col min="3" max="3" width="8.1796875" style="68" customWidth="1"/>
    <col min="4" max="9" width="6.7265625" style="68" customWidth="1"/>
    <col min="10" max="10" width="5.81640625" style="68" customWidth="1"/>
    <col min="11" max="11" width="0.81640625" style="68" customWidth="1"/>
    <col min="12" max="12" width="5.81640625" style="68" customWidth="1"/>
    <col min="13" max="13" width="5.7265625" style="68" customWidth="1"/>
    <col min="14" max="256" width="8.81640625" style="68"/>
    <col min="257" max="257" width="10.7265625" style="68" customWidth="1"/>
    <col min="258" max="258" width="0.81640625" style="68" customWidth="1"/>
    <col min="259" max="259" width="8.1796875" style="68" customWidth="1"/>
    <col min="260" max="265" width="6.7265625" style="68" customWidth="1"/>
    <col min="266" max="266" width="5.81640625" style="68" customWidth="1"/>
    <col min="267" max="267" width="0.81640625" style="68" customWidth="1"/>
    <col min="268" max="268" width="5.81640625" style="68" customWidth="1"/>
    <col min="269" max="269" width="5.7265625" style="68" customWidth="1"/>
    <col min="270" max="512" width="8.81640625" style="68"/>
    <col min="513" max="513" width="10.7265625" style="68" customWidth="1"/>
    <col min="514" max="514" width="0.81640625" style="68" customWidth="1"/>
    <col min="515" max="515" width="8.1796875" style="68" customWidth="1"/>
    <col min="516" max="521" width="6.7265625" style="68" customWidth="1"/>
    <col min="522" max="522" width="5.81640625" style="68" customWidth="1"/>
    <col min="523" max="523" width="0.81640625" style="68" customWidth="1"/>
    <col min="524" max="524" width="5.81640625" style="68" customWidth="1"/>
    <col min="525" max="525" width="5.7265625" style="68" customWidth="1"/>
    <col min="526" max="768" width="8.81640625" style="68"/>
    <col min="769" max="769" width="10.7265625" style="68" customWidth="1"/>
    <col min="770" max="770" width="0.81640625" style="68" customWidth="1"/>
    <col min="771" max="771" width="8.1796875" style="68" customWidth="1"/>
    <col min="772" max="777" width="6.7265625" style="68" customWidth="1"/>
    <col min="778" max="778" width="5.81640625" style="68" customWidth="1"/>
    <col min="779" max="779" width="0.81640625" style="68" customWidth="1"/>
    <col min="780" max="780" width="5.81640625" style="68" customWidth="1"/>
    <col min="781" max="781" width="5.7265625" style="68" customWidth="1"/>
    <col min="782" max="1024" width="8.81640625" style="68"/>
    <col min="1025" max="1025" width="10.7265625" style="68" customWidth="1"/>
    <col min="1026" max="1026" width="0.81640625" style="68" customWidth="1"/>
    <col min="1027" max="1027" width="8.1796875" style="68" customWidth="1"/>
    <col min="1028" max="1033" width="6.7265625" style="68" customWidth="1"/>
    <col min="1034" max="1034" width="5.81640625" style="68" customWidth="1"/>
    <col min="1035" max="1035" width="0.81640625" style="68" customWidth="1"/>
    <col min="1036" max="1036" width="5.81640625" style="68" customWidth="1"/>
    <col min="1037" max="1037" width="5.7265625" style="68" customWidth="1"/>
    <col min="1038" max="1280" width="8.81640625" style="68"/>
    <col min="1281" max="1281" width="10.7265625" style="68" customWidth="1"/>
    <col min="1282" max="1282" width="0.81640625" style="68" customWidth="1"/>
    <col min="1283" max="1283" width="8.1796875" style="68" customWidth="1"/>
    <col min="1284" max="1289" width="6.7265625" style="68" customWidth="1"/>
    <col min="1290" max="1290" width="5.81640625" style="68" customWidth="1"/>
    <col min="1291" max="1291" width="0.81640625" style="68" customWidth="1"/>
    <col min="1292" max="1292" width="5.81640625" style="68" customWidth="1"/>
    <col min="1293" max="1293" width="5.7265625" style="68" customWidth="1"/>
    <col min="1294" max="1536" width="8.81640625" style="68"/>
    <col min="1537" max="1537" width="10.7265625" style="68" customWidth="1"/>
    <col min="1538" max="1538" width="0.81640625" style="68" customWidth="1"/>
    <col min="1539" max="1539" width="8.1796875" style="68" customWidth="1"/>
    <col min="1540" max="1545" width="6.7265625" style="68" customWidth="1"/>
    <col min="1546" max="1546" width="5.81640625" style="68" customWidth="1"/>
    <col min="1547" max="1547" width="0.81640625" style="68" customWidth="1"/>
    <col min="1548" max="1548" width="5.81640625" style="68" customWidth="1"/>
    <col min="1549" max="1549" width="5.7265625" style="68" customWidth="1"/>
    <col min="1550" max="1792" width="8.81640625" style="68"/>
    <col min="1793" max="1793" width="10.7265625" style="68" customWidth="1"/>
    <col min="1794" max="1794" width="0.81640625" style="68" customWidth="1"/>
    <col min="1795" max="1795" width="8.1796875" style="68" customWidth="1"/>
    <col min="1796" max="1801" width="6.7265625" style="68" customWidth="1"/>
    <col min="1802" max="1802" width="5.81640625" style="68" customWidth="1"/>
    <col min="1803" max="1803" width="0.81640625" style="68" customWidth="1"/>
    <col min="1804" max="1804" width="5.81640625" style="68" customWidth="1"/>
    <col min="1805" max="1805" width="5.7265625" style="68" customWidth="1"/>
    <col min="1806" max="2048" width="8.81640625" style="68"/>
    <col min="2049" max="2049" width="10.7265625" style="68" customWidth="1"/>
    <col min="2050" max="2050" width="0.81640625" style="68" customWidth="1"/>
    <col min="2051" max="2051" width="8.1796875" style="68" customWidth="1"/>
    <col min="2052" max="2057" width="6.7265625" style="68" customWidth="1"/>
    <col min="2058" max="2058" width="5.81640625" style="68" customWidth="1"/>
    <col min="2059" max="2059" width="0.81640625" style="68" customWidth="1"/>
    <col min="2060" max="2060" width="5.81640625" style="68" customWidth="1"/>
    <col min="2061" max="2061" width="5.7265625" style="68" customWidth="1"/>
    <col min="2062" max="2304" width="8.81640625" style="68"/>
    <col min="2305" max="2305" width="10.7265625" style="68" customWidth="1"/>
    <col min="2306" max="2306" width="0.81640625" style="68" customWidth="1"/>
    <col min="2307" max="2307" width="8.1796875" style="68" customWidth="1"/>
    <col min="2308" max="2313" width="6.7265625" style="68" customWidth="1"/>
    <col min="2314" max="2314" width="5.81640625" style="68" customWidth="1"/>
    <col min="2315" max="2315" width="0.81640625" style="68" customWidth="1"/>
    <col min="2316" max="2316" width="5.81640625" style="68" customWidth="1"/>
    <col min="2317" max="2317" width="5.7265625" style="68" customWidth="1"/>
    <col min="2318" max="2560" width="8.81640625" style="68"/>
    <col min="2561" max="2561" width="10.7265625" style="68" customWidth="1"/>
    <col min="2562" max="2562" width="0.81640625" style="68" customWidth="1"/>
    <col min="2563" max="2563" width="8.1796875" style="68" customWidth="1"/>
    <col min="2564" max="2569" width="6.7265625" style="68" customWidth="1"/>
    <col min="2570" max="2570" width="5.81640625" style="68" customWidth="1"/>
    <col min="2571" max="2571" width="0.81640625" style="68" customWidth="1"/>
    <col min="2572" max="2572" width="5.81640625" style="68" customWidth="1"/>
    <col min="2573" max="2573" width="5.7265625" style="68" customWidth="1"/>
    <col min="2574" max="2816" width="8.81640625" style="68"/>
    <col min="2817" max="2817" width="10.7265625" style="68" customWidth="1"/>
    <col min="2818" max="2818" width="0.81640625" style="68" customWidth="1"/>
    <col min="2819" max="2819" width="8.1796875" style="68" customWidth="1"/>
    <col min="2820" max="2825" width="6.7265625" style="68" customWidth="1"/>
    <col min="2826" max="2826" width="5.81640625" style="68" customWidth="1"/>
    <col min="2827" max="2827" width="0.81640625" style="68" customWidth="1"/>
    <col min="2828" max="2828" width="5.81640625" style="68" customWidth="1"/>
    <col min="2829" max="2829" width="5.7265625" style="68" customWidth="1"/>
    <col min="2830" max="3072" width="8.81640625" style="68"/>
    <col min="3073" max="3073" width="10.7265625" style="68" customWidth="1"/>
    <col min="3074" max="3074" width="0.81640625" style="68" customWidth="1"/>
    <col min="3075" max="3075" width="8.1796875" style="68" customWidth="1"/>
    <col min="3076" max="3081" width="6.7265625" style="68" customWidth="1"/>
    <col min="3082" max="3082" width="5.81640625" style="68" customWidth="1"/>
    <col min="3083" max="3083" width="0.81640625" style="68" customWidth="1"/>
    <col min="3084" max="3084" width="5.81640625" style="68" customWidth="1"/>
    <col min="3085" max="3085" width="5.7265625" style="68" customWidth="1"/>
    <col min="3086" max="3328" width="8.81640625" style="68"/>
    <col min="3329" max="3329" width="10.7265625" style="68" customWidth="1"/>
    <col min="3330" max="3330" width="0.81640625" style="68" customWidth="1"/>
    <col min="3331" max="3331" width="8.1796875" style="68" customWidth="1"/>
    <col min="3332" max="3337" width="6.7265625" style="68" customWidth="1"/>
    <col min="3338" max="3338" width="5.81640625" style="68" customWidth="1"/>
    <col min="3339" max="3339" width="0.81640625" style="68" customWidth="1"/>
    <col min="3340" max="3340" width="5.81640625" style="68" customWidth="1"/>
    <col min="3341" max="3341" width="5.7265625" style="68" customWidth="1"/>
    <col min="3342" max="3584" width="8.81640625" style="68"/>
    <col min="3585" max="3585" width="10.7265625" style="68" customWidth="1"/>
    <col min="3586" max="3586" width="0.81640625" style="68" customWidth="1"/>
    <col min="3587" max="3587" width="8.1796875" style="68" customWidth="1"/>
    <col min="3588" max="3593" width="6.7265625" style="68" customWidth="1"/>
    <col min="3594" max="3594" width="5.81640625" style="68" customWidth="1"/>
    <col min="3595" max="3595" width="0.81640625" style="68" customWidth="1"/>
    <col min="3596" max="3596" width="5.81640625" style="68" customWidth="1"/>
    <col min="3597" max="3597" width="5.7265625" style="68" customWidth="1"/>
    <col min="3598" max="3840" width="8.81640625" style="68"/>
    <col min="3841" max="3841" width="10.7265625" style="68" customWidth="1"/>
    <col min="3842" max="3842" width="0.81640625" style="68" customWidth="1"/>
    <col min="3843" max="3843" width="8.1796875" style="68" customWidth="1"/>
    <col min="3844" max="3849" width="6.7265625" style="68" customWidth="1"/>
    <col min="3850" max="3850" width="5.81640625" style="68" customWidth="1"/>
    <col min="3851" max="3851" width="0.81640625" style="68" customWidth="1"/>
    <col min="3852" max="3852" width="5.81640625" style="68" customWidth="1"/>
    <col min="3853" max="3853" width="5.7265625" style="68" customWidth="1"/>
    <col min="3854" max="4096" width="8.81640625" style="68"/>
    <col min="4097" max="4097" width="10.7265625" style="68" customWidth="1"/>
    <col min="4098" max="4098" width="0.81640625" style="68" customWidth="1"/>
    <col min="4099" max="4099" width="8.1796875" style="68" customWidth="1"/>
    <col min="4100" max="4105" width="6.7265625" style="68" customWidth="1"/>
    <col min="4106" max="4106" width="5.81640625" style="68" customWidth="1"/>
    <col min="4107" max="4107" width="0.81640625" style="68" customWidth="1"/>
    <col min="4108" max="4108" width="5.81640625" style="68" customWidth="1"/>
    <col min="4109" max="4109" width="5.7265625" style="68" customWidth="1"/>
    <col min="4110" max="4352" width="8.81640625" style="68"/>
    <col min="4353" max="4353" width="10.7265625" style="68" customWidth="1"/>
    <col min="4354" max="4354" width="0.81640625" style="68" customWidth="1"/>
    <col min="4355" max="4355" width="8.1796875" style="68" customWidth="1"/>
    <col min="4356" max="4361" width="6.7265625" style="68" customWidth="1"/>
    <col min="4362" max="4362" width="5.81640625" style="68" customWidth="1"/>
    <col min="4363" max="4363" width="0.81640625" style="68" customWidth="1"/>
    <col min="4364" max="4364" width="5.81640625" style="68" customWidth="1"/>
    <col min="4365" max="4365" width="5.7265625" style="68" customWidth="1"/>
    <col min="4366" max="4608" width="8.81640625" style="68"/>
    <col min="4609" max="4609" width="10.7265625" style="68" customWidth="1"/>
    <col min="4610" max="4610" width="0.81640625" style="68" customWidth="1"/>
    <col min="4611" max="4611" width="8.1796875" style="68" customWidth="1"/>
    <col min="4612" max="4617" width="6.7265625" style="68" customWidth="1"/>
    <col min="4618" max="4618" width="5.81640625" style="68" customWidth="1"/>
    <col min="4619" max="4619" width="0.81640625" style="68" customWidth="1"/>
    <col min="4620" max="4620" width="5.81640625" style="68" customWidth="1"/>
    <col min="4621" max="4621" width="5.7265625" style="68" customWidth="1"/>
    <col min="4622" max="4864" width="8.81640625" style="68"/>
    <col min="4865" max="4865" width="10.7265625" style="68" customWidth="1"/>
    <col min="4866" max="4866" width="0.81640625" style="68" customWidth="1"/>
    <col min="4867" max="4867" width="8.1796875" style="68" customWidth="1"/>
    <col min="4868" max="4873" width="6.7265625" style="68" customWidth="1"/>
    <col min="4874" max="4874" width="5.81640625" style="68" customWidth="1"/>
    <col min="4875" max="4875" width="0.81640625" style="68" customWidth="1"/>
    <col min="4876" max="4876" width="5.81640625" style="68" customWidth="1"/>
    <col min="4877" max="4877" width="5.7265625" style="68" customWidth="1"/>
    <col min="4878" max="5120" width="8.81640625" style="68"/>
    <col min="5121" max="5121" width="10.7265625" style="68" customWidth="1"/>
    <col min="5122" max="5122" width="0.81640625" style="68" customWidth="1"/>
    <col min="5123" max="5123" width="8.1796875" style="68" customWidth="1"/>
    <col min="5124" max="5129" width="6.7265625" style="68" customWidth="1"/>
    <col min="5130" max="5130" width="5.81640625" style="68" customWidth="1"/>
    <col min="5131" max="5131" width="0.81640625" style="68" customWidth="1"/>
    <col min="5132" max="5132" width="5.81640625" style="68" customWidth="1"/>
    <col min="5133" max="5133" width="5.7265625" style="68" customWidth="1"/>
    <col min="5134" max="5376" width="8.81640625" style="68"/>
    <col min="5377" max="5377" width="10.7265625" style="68" customWidth="1"/>
    <col min="5378" max="5378" width="0.81640625" style="68" customWidth="1"/>
    <col min="5379" max="5379" width="8.1796875" style="68" customWidth="1"/>
    <col min="5380" max="5385" width="6.7265625" style="68" customWidth="1"/>
    <col min="5386" max="5386" width="5.81640625" style="68" customWidth="1"/>
    <col min="5387" max="5387" width="0.81640625" style="68" customWidth="1"/>
    <col min="5388" max="5388" width="5.81640625" style="68" customWidth="1"/>
    <col min="5389" max="5389" width="5.7265625" style="68" customWidth="1"/>
    <col min="5390" max="5632" width="8.81640625" style="68"/>
    <col min="5633" max="5633" width="10.7265625" style="68" customWidth="1"/>
    <col min="5634" max="5634" width="0.81640625" style="68" customWidth="1"/>
    <col min="5635" max="5635" width="8.1796875" style="68" customWidth="1"/>
    <col min="5636" max="5641" width="6.7265625" style="68" customWidth="1"/>
    <col min="5642" max="5642" width="5.81640625" style="68" customWidth="1"/>
    <col min="5643" max="5643" width="0.81640625" style="68" customWidth="1"/>
    <col min="5644" max="5644" width="5.81640625" style="68" customWidth="1"/>
    <col min="5645" max="5645" width="5.7265625" style="68" customWidth="1"/>
    <col min="5646" max="5888" width="8.81640625" style="68"/>
    <col min="5889" max="5889" width="10.7265625" style="68" customWidth="1"/>
    <col min="5890" max="5890" width="0.81640625" style="68" customWidth="1"/>
    <col min="5891" max="5891" width="8.1796875" style="68" customWidth="1"/>
    <col min="5892" max="5897" width="6.7265625" style="68" customWidth="1"/>
    <col min="5898" max="5898" width="5.81640625" style="68" customWidth="1"/>
    <col min="5899" max="5899" width="0.81640625" style="68" customWidth="1"/>
    <col min="5900" max="5900" width="5.81640625" style="68" customWidth="1"/>
    <col min="5901" max="5901" width="5.7265625" style="68" customWidth="1"/>
    <col min="5902" max="6144" width="8.81640625" style="68"/>
    <col min="6145" max="6145" width="10.7265625" style="68" customWidth="1"/>
    <col min="6146" max="6146" width="0.81640625" style="68" customWidth="1"/>
    <col min="6147" max="6147" width="8.1796875" style="68" customWidth="1"/>
    <col min="6148" max="6153" width="6.7265625" style="68" customWidth="1"/>
    <col min="6154" max="6154" width="5.81640625" style="68" customWidth="1"/>
    <col min="6155" max="6155" width="0.81640625" style="68" customWidth="1"/>
    <col min="6156" max="6156" width="5.81640625" style="68" customWidth="1"/>
    <col min="6157" max="6157" width="5.7265625" style="68" customWidth="1"/>
    <col min="6158" max="6400" width="8.81640625" style="68"/>
    <col min="6401" max="6401" width="10.7265625" style="68" customWidth="1"/>
    <col min="6402" max="6402" width="0.81640625" style="68" customWidth="1"/>
    <col min="6403" max="6403" width="8.1796875" style="68" customWidth="1"/>
    <col min="6404" max="6409" width="6.7265625" style="68" customWidth="1"/>
    <col min="6410" max="6410" width="5.81640625" style="68" customWidth="1"/>
    <col min="6411" max="6411" width="0.81640625" style="68" customWidth="1"/>
    <col min="6412" max="6412" width="5.81640625" style="68" customWidth="1"/>
    <col min="6413" max="6413" width="5.7265625" style="68" customWidth="1"/>
    <col min="6414" max="6656" width="8.81640625" style="68"/>
    <col min="6657" max="6657" width="10.7265625" style="68" customWidth="1"/>
    <col min="6658" max="6658" width="0.81640625" style="68" customWidth="1"/>
    <col min="6659" max="6659" width="8.1796875" style="68" customWidth="1"/>
    <col min="6660" max="6665" width="6.7265625" style="68" customWidth="1"/>
    <col min="6666" max="6666" width="5.81640625" style="68" customWidth="1"/>
    <col min="6667" max="6667" width="0.81640625" style="68" customWidth="1"/>
    <col min="6668" max="6668" width="5.81640625" style="68" customWidth="1"/>
    <col min="6669" max="6669" width="5.7265625" style="68" customWidth="1"/>
    <col min="6670" max="6912" width="8.81640625" style="68"/>
    <col min="6913" max="6913" width="10.7265625" style="68" customWidth="1"/>
    <col min="6914" max="6914" width="0.81640625" style="68" customWidth="1"/>
    <col min="6915" max="6915" width="8.1796875" style="68" customWidth="1"/>
    <col min="6916" max="6921" width="6.7265625" style="68" customWidth="1"/>
    <col min="6922" max="6922" width="5.81640625" style="68" customWidth="1"/>
    <col min="6923" max="6923" width="0.81640625" style="68" customWidth="1"/>
    <col min="6924" max="6924" width="5.81640625" style="68" customWidth="1"/>
    <col min="6925" max="6925" width="5.7265625" style="68" customWidth="1"/>
    <col min="6926" max="7168" width="8.81640625" style="68"/>
    <col min="7169" max="7169" width="10.7265625" style="68" customWidth="1"/>
    <col min="7170" max="7170" width="0.81640625" style="68" customWidth="1"/>
    <col min="7171" max="7171" width="8.1796875" style="68" customWidth="1"/>
    <col min="7172" max="7177" width="6.7265625" style="68" customWidth="1"/>
    <col min="7178" max="7178" width="5.81640625" style="68" customWidth="1"/>
    <col min="7179" max="7179" width="0.81640625" style="68" customWidth="1"/>
    <col min="7180" max="7180" width="5.81640625" style="68" customWidth="1"/>
    <col min="7181" max="7181" width="5.7265625" style="68" customWidth="1"/>
    <col min="7182" max="7424" width="8.81640625" style="68"/>
    <col min="7425" max="7425" width="10.7265625" style="68" customWidth="1"/>
    <col min="7426" max="7426" width="0.81640625" style="68" customWidth="1"/>
    <col min="7427" max="7427" width="8.1796875" style="68" customWidth="1"/>
    <col min="7428" max="7433" width="6.7265625" style="68" customWidth="1"/>
    <col min="7434" max="7434" width="5.81640625" style="68" customWidth="1"/>
    <col min="7435" max="7435" width="0.81640625" style="68" customWidth="1"/>
    <col min="7436" max="7436" width="5.81640625" style="68" customWidth="1"/>
    <col min="7437" max="7437" width="5.7265625" style="68" customWidth="1"/>
    <col min="7438" max="7680" width="8.81640625" style="68"/>
    <col min="7681" max="7681" width="10.7265625" style="68" customWidth="1"/>
    <col min="7682" max="7682" width="0.81640625" style="68" customWidth="1"/>
    <col min="7683" max="7683" width="8.1796875" style="68" customWidth="1"/>
    <col min="7684" max="7689" width="6.7265625" style="68" customWidth="1"/>
    <col min="7690" max="7690" width="5.81640625" style="68" customWidth="1"/>
    <col min="7691" max="7691" width="0.81640625" style="68" customWidth="1"/>
    <col min="7692" max="7692" width="5.81640625" style="68" customWidth="1"/>
    <col min="7693" max="7693" width="5.7265625" style="68" customWidth="1"/>
    <col min="7694" max="7936" width="8.81640625" style="68"/>
    <col min="7937" max="7937" width="10.7265625" style="68" customWidth="1"/>
    <col min="7938" max="7938" width="0.81640625" style="68" customWidth="1"/>
    <col min="7939" max="7939" width="8.1796875" style="68" customWidth="1"/>
    <col min="7940" max="7945" width="6.7265625" style="68" customWidth="1"/>
    <col min="7946" max="7946" width="5.81640625" style="68" customWidth="1"/>
    <col min="7947" max="7947" width="0.81640625" style="68" customWidth="1"/>
    <col min="7948" max="7948" width="5.81640625" style="68" customWidth="1"/>
    <col min="7949" max="7949" width="5.7265625" style="68" customWidth="1"/>
    <col min="7950" max="8192" width="8.81640625" style="68"/>
    <col min="8193" max="8193" width="10.7265625" style="68" customWidth="1"/>
    <col min="8194" max="8194" width="0.81640625" style="68" customWidth="1"/>
    <col min="8195" max="8195" width="8.1796875" style="68" customWidth="1"/>
    <col min="8196" max="8201" width="6.7265625" style="68" customWidth="1"/>
    <col min="8202" max="8202" width="5.81640625" style="68" customWidth="1"/>
    <col min="8203" max="8203" width="0.81640625" style="68" customWidth="1"/>
    <col min="8204" max="8204" width="5.81640625" style="68" customWidth="1"/>
    <col min="8205" max="8205" width="5.7265625" style="68" customWidth="1"/>
    <col min="8206" max="8448" width="8.81640625" style="68"/>
    <col min="8449" max="8449" width="10.7265625" style="68" customWidth="1"/>
    <col min="8450" max="8450" width="0.81640625" style="68" customWidth="1"/>
    <col min="8451" max="8451" width="8.1796875" style="68" customWidth="1"/>
    <col min="8452" max="8457" width="6.7265625" style="68" customWidth="1"/>
    <col min="8458" max="8458" width="5.81640625" style="68" customWidth="1"/>
    <col min="8459" max="8459" width="0.81640625" style="68" customWidth="1"/>
    <col min="8460" max="8460" width="5.81640625" style="68" customWidth="1"/>
    <col min="8461" max="8461" width="5.7265625" style="68" customWidth="1"/>
    <col min="8462" max="8704" width="8.81640625" style="68"/>
    <col min="8705" max="8705" width="10.7265625" style="68" customWidth="1"/>
    <col min="8706" max="8706" width="0.81640625" style="68" customWidth="1"/>
    <col min="8707" max="8707" width="8.1796875" style="68" customWidth="1"/>
    <col min="8708" max="8713" width="6.7265625" style="68" customWidth="1"/>
    <col min="8714" max="8714" width="5.81640625" style="68" customWidth="1"/>
    <col min="8715" max="8715" width="0.81640625" style="68" customWidth="1"/>
    <col min="8716" max="8716" width="5.81640625" style="68" customWidth="1"/>
    <col min="8717" max="8717" width="5.7265625" style="68" customWidth="1"/>
    <col min="8718" max="8960" width="8.81640625" style="68"/>
    <col min="8961" max="8961" width="10.7265625" style="68" customWidth="1"/>
    <col min="8962" max="8962" width="0.81640625" style="68" customWidth="1"/>
    <col min="8963" max="8963" width="8.1796875" style="68" customWidth="1"/>
    <col min="8964" max="8969" width="6.7265625" style="68" customWidth="1"/>
    <col min="8970" max="8970" width="5.81640625" style="68" customWidth="1"/>
    <col min="8971" max="8971" width="0.81640625" style="68" customWidth="1"/>
    <col min="8972" max="8972" width="5.81640625" style="68" customWidth="1"/>
    <col min="8973" max="8973" width="5.7265625" style="68" customWidth="1"/>
    <col min="8974" max="9216" width="8.81640625" style="68"/>
    <col min="9217" max="9217" width="10.7265625" style="68" customWidth="1"/>
    <col min="9218" max="9218" width="0.81640625" style="68" customWidth="1"/>
    <col min="9219" max="9219" width="8.1796875" style="68" customWidth="1"/>
    <col min="9220" max="9225" width="6.7265625" style="68" customWidth="1"/>
    <col min="9226" max="9226" width="5.81640625" style="68" customWidth="1"/>
    <col min="9227" max="9227" width="0.81640625" style="68" customWidth="1"/>
    <col min="9228" max="9228" width="5.81640625" style="68" customWidth="1"/>
    <col min="9229" max="9229" width="5.7265625" style="68" customWidth="1"/>
    <col min="9230" max="9472" width="8.81640625" style="68"/>
    <col min="9473" max="9473" width="10.7265625" style="68" customWidth="1"/>
    <col min="9474" max="9474" width="0.81640625" style="68" customWidth="1"/>
    <col min="9475" max="9475" width="8.1796875" style="68" customWidth="1"/>
    <col min="9476" max="9481" width="6.7265625" style="68" customWidth="1"/>
    <col min="9482" max="9482" width="5.81640625" style="68" customWidth="1"/>
    <col min="9483" max="9483" width="0.81640625" style="68" customWidth="1"/>
    <col min="9484" max="9484" width="5.81640625" style="68" customWidth="1"/>
    <col min="9485" max="9485" width="5.7265625" style="68" customWidth="1"/>
    <col min="9486" max="9728" width="8.81640625" style="68"/>
    <col min="9729" max="9729" width="10.7265625" style="68" customWidth="1"/>
    <col min="9730" max="9730" width="0.81640625" style="68" customWidth="1"/>
    <col min="9731" max="9731" width="8.1796875" style="68" customWidth="1"/>
    <col min="9732" max="9737" width="6.7265625" style="68" customWidth="1"/>
    <col min="9738" max="9738" width="5.81640625" style="68" customWidth="1"/>
    <col min="9739" max="9739" width="0.81640625" style="68" customWidth="1"/>
    <col min="9740" max="9740" width="5.81640625" style="68" customWidth="1"/>
    <col min="9741" max="9741" width="5.7265625" style="68" customWidth="1"/>
    <col min="9742" max="9984" width="8.81640625" style="68"/>
    <col min="9985" max="9985" width="10.7265625" style="68" customWidth="1"/>
    <col min="9986" max="9986" width="0.81640625" style="68" customWidth="1"/>
    <col min="9987" max="9987" width="8.1796875" style="68" customWidth="1"/>
    <col min="9988" max="9993" width="6.7265625" style="68" customWidth="1"/>
    <col min="9994" max="9994" width="5.81640625" style="68" customWidth="1"/>
    <col min="9995" max="9995" width="0.81640625" style="68" customWidth="1"/>
    <col min="9996" max="9996" width="5.81640625" style="68" customWidth="1"/>
    <col min="9997" max="9997" width="5.7265625" style="68" customWidth="1"/>
    <col min="9998" max="10240" width="8.81640625" style="68"/>
    <col min="10241" max="10241" width="10.7265625" style="68" customWidth="1"/>
    <col min="10242" max="10242" width="0.81640625" style="68" customWidth="1"/>
    <col min="10243" max="10243" width="8.1796875" style="68" customWidth="1"/>
    <col min="10244" max="10249" width="6.7265625" style="68" customWidth="1"/>
    <col min="10250" max="10250" width="5.81640625" style="68" customWidth="1"/>
    <col min="10251" max="10251" width="0.81640625" style="68" customWidth="1"/>
    <col min="10252" max="10252" width="5.81640625" style="68" customWidth="1"/>
    <col min="10253" max="10253" width="5.7265625" style="68" customWidth="1"/>
    <col min="10254" max="10496" width="8.81640625" style="68"/>
    <col min="10497" max="10497" width="10.7265625" style="68" customWidth="1"/>
    <col min="10498" max="10498" width="0.81640625" style="68" customWidth="1"/>
    <col min="10499" max="10499" width="8.1796875" style="68" customWidth="1"/>
    <col min="10500" max="10505" width="6.7265625" style="68" customWidth="1"/>
    <col min="10506" max="10506" width="5.81640625" style="68" customWidth="1"/>
    <col min="10507" max="10507" width="0.81640625" style="68" customWidth="1"/>
    <col min="10508" max="10508" width="5.81640625" style="68" customWidth="1"/>
    <col min="10509" max="10509" width="5.7265625" style="68" customWidth="1"/>
    <col min="10510" max="10752" width="8.81640625" style="68"/>
    <col min="10753" max="10753" width="10.7265625" style="68" customWidth="1"/>
    <col min="10754" max="10754" width="0.81640625" style="68" customWidth="1"/>
    <col min="10755" max="10755" width="8.1796875" style="68" customWidth="1"/>
    <col min="10756" max="10761" width="6.7265625" style="68" customWidth="1"/>
    <col min="10762" max="10762" width="5.81640625" style="68" customWidth="1"/>
    <col min="10763" max="10763" width="0.81640625" style="68" customWidth="1"/>
    <col min="10764" max="10764" width="5.81640625" style="68" customWidth="1"/>
    <col min="10765" max="10765" width="5.7265625" style="68" customWidth="1"/>
    <col min="10766" max="11008" width="8.81640625" style="68"/>
    <col min="11009" max="11009" width="10.7265625" style="68" customWidth="1"/>
    <col min="11010" max="11010" width="0.81640625" style="68" customWidth="1"/>
    <col min="11011" max="11011" width="8.1796875" style="68" customWidth="1"/>
    <col min="11012" max="11017" width="6.7265625" style="68" customWidth="1"/>
    <col min="11018" max="11018" width="5.81640625" style="68" customWidth="1"/>
    <col min="11019" max="11019" width="0.81640625" style="68" customWidth="1"/>
    <col min="11020" max="11020" width="5.81640625" style="68" customWidth="1"/>
    <col min="11021" max="11021" width="5.7265625" style="68" customWidth="1"/>
    <col min="11022" max="11264" width="8.81640625" style="68"/>
    <col min="11265" max="11265" width="10.7265625" style="68" customWidth="1"/>
    <col min="11266" max="11266" width="0.81640625" style="68" customWidth="1"/>
    <col min="11267" max="11267" width="8.1796875" style="68" customWidth="1"/>
    <col min="11268" max="11273" width="6.7265625" style="68" customWidth="1"/>
    <col min="11274" max="11274" width="5.81640625" style="68" customWidth="1"/>
    <col min="11275" max="11275" width="0.81640625" style="68" customWidth="1"/>
    <col min="11276" max="11276" width="5.81640625" style="68" customWidth="1"/>
    <col min="11277" max="11277" width="5.7265625" style="68" customWidth="1"/>
    <col min="11278" max="11520" width="8.81640625" style="68"/>
    <col min="11521" max="11521" width="10.7265625" style="68" customWidth="1"/>
    <col min="11522" max="11522" width="0.81640625" style="68" customWidth="1"/>
    <col min="11523" max="11523" width="8.1796875" style="68" customWidth="1"/>
    <col min="11524" max="11529" width="6.7265625" style="68" customWidth="1"/>
    <col min="11530" max="11530" width="5.81640625" style="68" customWidth="1"/>
    <col min="11531" max="11531" width="0.81640625" style="68" customWidth="1"/>
    <col min="11532" max="11532" width="5.81640625" style="68" customWidth="1"/>
    <col min="11533" max="11533" width="5.7265625" style="68" customWidth="1"/>
    <col min="11534" max="11776" width="8.81640625" style="68"/>
    <col min="11777" max="11777" width="10.7265625" style="68" customWidth="1"/>
    <col min="11778" max="11778" width="0.81640625" style="68" customWidth="1"/>
    <col min="11779" max="11779" width="8.1796875" style="68" customWidth="1"/>
    <col min="11780" max="11785" width="6.7265625" style="68" customWidth="1"/>
    <col min="11786" max="11786" width="5.81640625" style="68" customWidth="1"/>
    <col min="11787" max="11787" width="0.81640625" style="68" customWidth="1"/>
    <col min="11788" max="11788" width="5.81640625" style="68" customWidth="1"/>
    <col min="11789" max="11789" width="5.7265625" style="68" customWidth="1"/>
    <col min="11790" max="12032" width="8.81640625" style="68"/>
    <col min="12033" max="12033" width="10.7265625" style="68" customWidth="1"/>
    <col min="12034" max="12034" width="0.81640625" style="68" customWidth="1"/>
    <col min="12035" max="12035" width="8.1796875" style="68" customWidth="1"/>
    <col min="12036" max="12041" width="6.7265625" style="68" customWidth="1"/>
    <col min="12042" max="12042" width="5.81640625" style="68" customWidth="1"/>
    <col min="12043" max="12043" width="0.81640625" style="68" customWidth="1"/>
    <col min="12044" max="12044" width="5.81640625" style="68" customWidth="1"/>
    <col min="12045" max="12045" width="5.7265625" style="68" customWidth="1"/>
    <col min="12046" max="12288" width="8.81640625" style="68"/>
    <col min="12289" max="12289" width="10.7265625" style="68" customWidth="1"/>
    <col min="12290" max="12290" width="0.81640625" style="68" customWidth="1"/>
    <col min="12291" max="12291" width="8.1796875" style="68" customWidth="1"/>
    <col min="12292" max="12297" width="6.7265625" style="68" customWidth="1"/>
    <col min="12298" max="12298" width="5.81640625" style="68" customWidth="1"/>
    <col min="12299" max="12299" width="0.81640625" style="68" customWidth="1"/>
    <col min="12300" max="12300" width="5.81640625" style="68" customWidth="1"/>
    <col min="12301" max="12301" width="5.7265625" style="68" customWidth="1"/>
    <col min="12302" max="12544" width="8.81640625" style="68"/>
    <col min="12545" max="12545" width="10.7265625" style="68" customWidth="1"/>
    <col min="12546" max="12546" width="0.81640625" style="68" customWidth="1"/>
    <col min="12547" max="12547" width="8.1796875" style="68" customWidth="1"/>
    <col min="12548" max="12553" width="6.7265625" style="68" customWidth="1"/>
    <col min="12554" max="12554" width="5.81640625" style="68" customWidth="1"/>
    <col min="12555" max="12555" width="0.81640625" style="68" customWidth="1"/>
    <col min="12556" max="12556" width="5.81640625" style="68" customWidth="1"/>
    <col min="12557" max="12557" width="5.7265625" style="68" customWidth="1"/>
    <col min="12558" max="12800" width="8.81640625" style="68"/>
    <col min="12801" max="12801" width="10.7265625" style="68" customWidth="1"/>
    <col min="12802" max="12802" width="0.81640625" style="68" customWidth="1"/>
    <col min="12803" max="12803" width="8.1796875" style="68" customWidth="1"/>
    <col min="12804" max="12809" width="6.7265625" style="68" customWidth="1"/>
    <col min="12810" max="12810" width="5.81640625" style="68" customWidth="1"/>
    <col min="12811" max="12811" width="0.81640625" style="68" customWidth="1"/>
    <col min="12812" max="12812" width="5.81640625" style="68" customWidth="1"/>
    <col min="12813" max="12813" width="5.7265625" style="68" customWidth="1"/>
    <col min="12814" max="13056" width="8.81640625" style="68"/>
    <col min="13057" max="13057" width="10.7265625" style="68" customWidth="1"/>
    <col min="13058" max="13058" width="0.81640625" style="68" customWidth="1"/>
    <col min="13059" max="13059" width="8.1796875" style="68" customWidth="1"/>
    <col min="13060" max="13065" width="6.7265625" style="68" customWidth="1"/>
    <col min="13066" max="13066" width="5.81640625" style="68" customWidth="1"/>
    <col min="13067" max="13067" width="0.81640625" style="68" customWidth="1"/>
    <col min="13068" max="13068" width="5.81640625" style="68" customWidth="1"/>
    <col min="13069" max="13069" width="5.7265625" style="68" customWidth="1"/>
    <col min="13070" max="13312" width="8.81640625" style="68"/>
    <col min="13313" max="13313" width="10.7265625" style="68" customWidth="1"/>
    <col min="13314" max="13314" width="0.81640625" style="68" customWidth="1"/>
    <col min="13315" max="13315" width="8.1796875" style="68" customWidth="1"/>
    <col min="13316" max="13321" width="6.7265625" style="68" customWidth="1"/>
    <col min="13322" max="13322" width="5.81640625" style="68" customWidth="1"/>
    <col min="13323" max="13323" width="0.81640625" style="68" customWidth="1"/>
    <col min="13324" max="13324" width="5.81640625" style="68" customWidth="1"/>
    <col min="13325" max="13325" width="5.7265625" style="68" customWidth="1"/>
    <col min="13326" max="13568" width="8.81640625" style="68"/>
    <col min="13569" max="13569" width="10.7265625" style="68" customWidth="1"/>
    <col min="13570" max="13570" width="0.81640625" style="68" customWidth="1"/>
    <col min="13571" max="13571" width="8.1796875" style="68" customWidth="1"/>
    <col min="13572" max="13577" width="6.7265625" style="68" customWidth="1"/>
    <col min="13578" max="13578" width="5.81640625" style="68" customWidth="1"/>
    <col min="13579" max="13579" width="0.81640625" style="68" customWidth="1"/>
    <col min="13580" max="13580" width="5.81640625" style="68" customWidth="1"/>
    <col min="13581" max="13581" width="5.7265625" style="68" customWidth="1"/>
    <col min="13582" max="13824" width="8.81640625" style="68"/>
    <col min="13825" max="13825" width="10.7265625" style="68" customWidth="1"/>
    <col min="13826" max="13826" width="0.81640625" style="68" customWidth="1"/>
    <col min="13827" max="13827" width="8.1796875" style="68" customWidth="1"/>
    <col min="13828" max="13833" width="6.7265625" style="68" customWidth="1"/>
    <col min="13834" max="13834" width="5.81640625" style="68" customWidth="1"/>
    <col min="13835" max="13835" width="0.81640625" style="68" customWidth="1"/>
    <col min="13836" max="13836" width="5.81640625" style="68" customWidth="1"/>
    <col min="13837" max="13837" width="5.7265625" style="68" customWidth="1"/>
    <col min="13838" max="14080" width="8.81640625" style="68"/>
    <col min="14081" max="14081" width="10.7265625" style="68" customWidth="1"/>
    <col min="14082" max="14082" width="0.81640625" style="68" customWidth="1"/>
    <col min="14083" max="14083" width="8.1796875" style="68" customWidth="1"/>
    <col min="14084" max="14089" width="6.7265625" style="68" customWidth="1"/>
    <col min="14090" max="14090" width="5.81640625" style="68" customWidth="1"/>
    <col min="14091" max="14091" width="0.81640625" style="68" customWidth="1"/>
    <col min="14092" max="14092" width="5.81640625" style="68" customWidth="1"/>
    <col min="14093" max="14093" width="5.7265625" style="68" customWidth="1"/>
    <col min="14094" max="14336" width="8.81640625" style="68"/>
    <col min="14337" max="14337" width="10.7265625" style="68" customWidth="1"/>
    <col min="14338" max="14338" width="0.81640625" style="68" customWidth="1"/>
    <col min="14339" max="14339" width="8.1796875" style="68" customWidth="1"/>
    <col min="14340" max="14345" width="6.7265625" style="68" customWidth="1"/>
    <col min="14346" max="14346" width="5.81640625" style="68" customWidth="1"/>
    <col min="14347" max="14347" width="0.81640625" style="68" customWidth="1"/>
    <col min="14348" max="14348" width="5.81640625" style="68" customWidth="1"/>
    <col min="14349" max="14349" width="5.7265625" style="68" customWidth="1"/>
    <col min="14350" max="14592" width="8.81640625" style="68"/>
    <col min="14593" max="14593" width="10.7265625" style="68" customWidth="1"/>
    <col min="14594" max="14594" width="0.81640625" style="68" customWidth="1"/>
    <col min="14595" max="14595" width="8.1796875" style="68" customWidth="1"/>
    <col min="14596" max="14601" width="6.7265625" style="68" customWidth="1"/>
    <col min="14602" max="14602" width="5.81640625" style="68" customWidth="1"/>
    <col min="14603" max="14603" width="0.81640625" style="68" customWidth="1"/>
    <col min="14604" max="14604" width="5.81640625" style="68" customWidth="1"/>
    <col min="14605" max="14605" width="5.7265625" style="68" customWidth="1"/>
    <col min="14606" max="14848" width="8.81640625" style="68"/>
    <col min="14849" max="14849" width="10.7265625" style="68" customWidth="1"/>
    <col min="14850" max="14850" width="0.81640625" style="68" customWidth="1"/>
    <col min="14851" max="14851" width="8.1796875" style="68" customWidth="1"/>
    <col min="14852" max="14857" width="6.7265625" style="68" customWidth="1"/>
    <col min="14858" max="14858" width="5.81640625" style="68" customWidth="1"/>
    <col min="14859" max="14859" width="0.81640625" style="68" customWidth="1"/>
    <col min="14860" max="14860" width="5.81640625" style="68" customWidth="1"/>
    <col min="14861" max="14861" width="5.7265625" style="68" customWidth="1"/>
    <col min="14862" max="15104" width="8.81640625" style="68"/>
    <col min="15105" max="15105" width="10.7265625" style="68" customWidth="1"/>
    <col min="15106" max="15106" width="0.81640625" style="68" customWidth="1"/>
    <col min="15107" max="15107" width="8.1796875" style="68" customWidth="1"/>
    <col min="15108" max="15113" width="6.7265625" style="68" customWidth="1"/>
    <col min="15114" max="15114" width="5.81640625" style="68" customWidth="1"/>
    <col min="15115" max="15115" width="0.81640625" style="68" customWidth="1"/>
    <col min="15116" max="15116" width="5.81640625" style="68" customWidth="1"/>
    <col min="15117" max="15117" width="5.7265625" style="68" customWidth="1"/>
    <col min="15118" max="15360" width="8.81640625" style="68"/>
    <col min="15361" max="15361" width="10.7265625" style="68" customWidth="1"/>
    <col min="15362" max="15362" width="0.81640625" style="68" customWidth="1"/>
    <col min="15363" max="15363" width="8.1796875" style="68" customWidth="1"/>
    <col min="15364" max="15369" width="6.7265625" style="68" customWidth="1"/>
    <col min="15370" max="15370" width="5.81640625" style="68" customWidth="1"/>
    <col min="15371" max="15371" width="0.81640625" style="68" customWidth="1"/>
    <col min="15372" max="15372" width="5.81640625" style="68" customWidth="1"/>
    <col min="15373" max="15373" width="5.7265625" style="68" customWidth="1"/>
    <col min="15374" max="15616" width="8.81640625" style="68"/>
    <col min="15617" max="15617" width="10.7265625" style="68" customWidth="1"/>
    <col min="15618" max="15618" width="0.81640625" style="68" customWidth="1"/>
    <col min="15619" max="15619" width="8.1796875" style="68" customWidth="1"/>
    <col min="15620" max="15625" width="6.7265625" style="68" customWidth="1"/>
    <col min="15626" max="15626" width="5.81640625" style="68" customWidth="1"/>
    <col min="15627" max="15627" width="0.81640625" style="68" customWidth="1"/>
    <col min="15628" max="15628" width="5.81640625" style="68" customWidth="1"/>
    <col min="15629" max="15629" width="5.7265625" style="68" customWidth="1"/>
    <col min="15630" max="15872" width="8.81640625" style="68"/>
    <col min="15873" max="15873" width="10.7265625" style="68" customWidth="1"/>
    <col min="15874" max="15874" width="0.81640625" style="68" customWidth="1"/>
    <col min="15875" max="15875" width="8.1796875" style="68" customWidth="1"/>
    <col min="15876" max="15881" width="6.7265625" style="68" customWidth="1"/>
    <col min="15882" max="15882" width="5.81640625" style="68" customWidth="1"/>
    <col min="15883" max="15883" width="0.81640625" style="68" customWidth="1"/>
    <col min="15884" max="15884" width="5.81640625" style="68" customWidth="1"/>
    <col min="15885" max="15885" width="5.7265625" style="68" customWidth="1"/>
    <col min="15886" max="16128" width="8.81640625" style="68"/>
    <col min="16129" max="16129" width="10.7265625" style="68" customWidth="1"/>
    <col min="16130" max="16130" width="0.81640625" style="68" customWidth="1"/>
    <col min="16131" max="16131" width="8.1796875" style="68" customWidth="1"/>
    <col min="16132" max="16137" width="6.7265625" style="68" customWidth="1"/>
    <col min="16138" max="16138" width="5.81640625" style="68" customWidth="1"/>
    <col min="16139" max="16139" width="0.81640625" style="68" customWidth="1"/>
    <col min="16140" max="16140" width="5.81640625" style="68" customWidth="1"/>
    <col min="16141" max="16141" width="5.7265625" style="68" customWidth="1"/>
    <col min="16142" max="16384" width="8.81640625" style="68"/>
  </cols>
  <sheetData>
    <row r="1" spans="1:27" s="401" customFormat="1" ht="12.75" customHeight="1"/>
    <row r="2" spans="1:27" s="401" customFormat="1" ht="12.75" customHeight="1"/>
    <row r="3" spans="1:27" ht="12.75" customHeight="1">
      <c r="A3" s="407"/>
    </row>
    <row r="4" spans="1:27" ht="12" customHeight="1">
      <c r="A4" s="437" t="s">
        <v>291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</row>
    <row r="5" spans="1:27" ht="12" customHeight="1">
      <c r="A5" s="457" t="s">
        <v>450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</row>
    <row r="6" spans="1:27" ht="12" customHeight="1">
      <c r="A6" s="434" t="s">
        <v>428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</row>
    <row r="7" spans="1:27" ht="6" customHeight="1">
      <c r="A7" s="40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</row>
    <row r="8" spans="1:27" ht="17.25" customHeight="1">
      <c r="A8" s="444" t="s">
        <v>429</v>
      </c>
      <c r="B8" s="313"/>
      <c r="C8" s="460" t="s">
        <v>430</v>
      </c>
      <c r="D8" s="460"/>
      <c r="E8" s="460"/>
      <c r="F8" s="460"/>
      <c r="G8" s="460"/>
      <c r="H8" s="460"/>
      <c r="I8" s="460"/>
      <c r="J8" s="460"/>
      <c r="K8" s="157"/>
      <c r="L8" s="460" t="s">
        <v>431</v>
      </c>
      <c r="M8" s="460"/>
      <c r="N8" s="460"/>
      <c r="O8" s="460"/>
      <c r="P8" s="460"/>
      <c r="Q8" s="460"/>
      <c r="R8" s="460"/>
      <c r="S8" s="460"/>
    </row>
    <row r="9" spans="1:27" ht="45">
      <c r="A9" s="445"/>
      <c r="B9" s="314"/>
      <c r="C9" s="308" t="s">
        <v>447</v>
      </c>
      <c r="D9" s="308" t="s">
        <v>432</v>
      </c>
      <c r="E9" s="308" t="s">
        <v>433</v>
      </c>
      <c r="F9" s="308" t="s">
        <v>434</v>
      </c>
      <c r="G9" s="308" t="s">
        <v>435</v>
      </c>
      <c r="H9" s="308" t="s">
        <v>436</v>
      </c>
      <c r="I9" s="308" t="s">
        <v>437</v>
      </c>
      <c r="J9" s="314" t="s">
        <v>9</v>
      </c>
      <c r="K9" s="308"/>
      <c r="L9" s="308" t="s">
        <v>447</v>
      </c>
      <c r="M9" s="308" t="s">
        <v>432</v>
      </c>
      <c r="N9" s="308" t="s">
        <v>433</v>
      </c>
      <c r="O9" s="308" t="s">
        <v>434</v>
      </c>
      <c r="P9" s="308" t="s">
        <v>435</v>
      </c>
      <c r="Q9" s="308" t="s">
        <v>436</v>
      </c>
      <c r="R9" s="308" t="s">
        <v>437</v>
      </c>
      <c r="S9" s="314" t="s">
        <v>9</v>
      </c>
    </row>
    <row r="10" spans="1:27" ht="3" customHeight="1">
      <c r="A10" s="68" t="s">
        <v>438</v>
      </c>
      <c r="D10" s="68" t="s">
        <v>439</v>
      </c>
      <c r="E10" s="68" t="s">
        <v>439</v>
      </c>
      <c r="F10" s="68" t="s">
        <v>439</v>
      </c>
      <c r="G10" s="68" t="s">
        <v>439</v>
      </c>
      <c r="I10" s="68" t="s">
        <v>439</v>
      </c>
      <c r="J10" s="68" t="s">
        <v>439</v>
      </c>
      <c r="K10" s="401"/>
      <c r="L10" s="311"/>
    </row>
    <row r="11" spans="1:27" s="345" customFormat="1" ht="9.75" customHeight="1">
      <c r="A11" s="315" t="s">
        <v>295</v>
      </c>
      <c r="C11" s="238">
        <v>9203</v>
      </c>
      <c r="D11" s="310">
        <v>21.1</v>
      </c>
      <c r="E11" s="310">
        <v>5.3</v>
      </c>
      <c r="F11" s="310">
        <v>2.5</v>
      </c>
      <c r="G11" s="310">
        <v>5.7</v>
      </c>
      <c r="H11" s="310">
        <v>1.2</v>
      </c>
      <c r="I11" s="402" t="s">
        <v>440</v>
      </c>
      <c r="J11" s="402">
        <v>35.799999999999997</v>
      </c>
      <c r="L11" s="238">
        <v>16520</v>
      </c>
      <c r="M11" s="310" t="s">
        <v>441</v>
      </c>
      <c r="N11" s="402">
        <v>6.9</v>
      </c>
      <c r="O11" s="402">
        <v>3.3</v>
      </c>
      <c r="P11" s="402">
        <v>6.7</v>
      </c>
      <c r="Q11" s="402">
        <v>1.4</v>
      </c>
      <c r="R11" s="402">
        <v>0.1</v>
      </c>
      <c r="S11" s="402">
        <v>27.4</v>
      </c>
      <c r="T11" s="109"/>
      <c r="U11" s="109"/>
      <c r="V11" s="109"/>
      <c r="W11" s="109"/>
      <c r="X11" s="109"/>
      <c r="Z11" s="109"/>
      <c r="AA11" s="109"/>
    </row>
    <row r="12" spans="1:27" s="345" customFormat="1" ht="9.75" customHeight="1">
      <c r="A12" s="315" t="s">
        <v>296</v>
      </c>
      <c r="C12" s="238">
        <v>9300</v>
      </c>
      <c r="D12" s="402">
        <v>21</v>
      </c>
      <c r="E12" s="402">
        <v>5.3</v>
      </c>
      <c r="F12" s="402">
        <v>2.9</v>
      </c>
      <c r="G12" s="402">
        <v>5.6</v>
      </c>
      <c r="H12" s="402">
        <v>1.3</v>
      </c>
      <c r="I12" s="402" t="s">
        <v>440</v>
      </c>
      <c r="J12" s="402">
        <v>36.200000000000003</v>
      </c>
      <c r="L12" s="238">
        <v>16843</v>
      </c>
      <c r="M12" s="402" t="s">
        <v>441</v>
      </c>
      <c r="N12" s="402">
        <v>6.9</v>
      </c>
      <c r="O12" s="402">
        <v>3.9</v>
      </c>
      <c r="P12" s="402">
        <v>6.6</v>
      </c>
      <c r="Q12" s="402">
        <v>1.5</v>
      </c>
      <c r="R12" s="402">
        <v>0.1</v>
      </c>
      <c r="S12" s="402">
        <v>28</v>
      </c>
      <c r="T12" s="109"/>
      <c r="U12" s="109"/>
      <c r="V12" s="109"/>
      <c r="W12" s="109"/>
      <c r="X12" s="109"/>
      <c r="Z12" s="109"/>
      <c r="AA12" s="109"/>
    </row>
    <row r="13" spans="1:27" s="345" customFormat="1" ht="9.75" customHeight="1">
      <c r="A13" s="315" t="s">
        <v>301</v>
      </c>
      <c r="C13" s="238">
        <v>9262</v>
      </c>
      <c r="D13" s="402">
        <v>20.399999999999999</v>
      </c>
      <c r="E13" s="402">
        <v>5.4</v>
      </c>
      <c r="F13" s="402">
        <v>3.2</v>
      </c>
      <c r="G13" s="402">
        <v>5.7</v>
      </c>
      <c r="H13" s="402">
        <v>1.4</v>
      </c>
      <c r="I13" s="402" t="s">
        <v>440</v>
      </c>
      <c r="J13" s="402">
        <v>36.200000000000003</v>
      </c>
      <c r="L13" s="238">
        <v>17104</v>
      </c>
      <c r="M13" s="402" t="s">
        <v>442</v>
      </c>
      <c r="N13" s="402">
        <v>7</v>
      </c>
      <c r="O13" s="402">
        <v>4.3</v>
      </c>
      <c r="P13" s="402">
        <v>6.8</v>
      </c>
      <c r="Q13" s="402">
        <v>1.6</v>
      </c>
      <c r="R13" s="402">
        <v>0.1</v>
      </c>
      <c r="S13" s="402">
        <v>28.6</v>
      </c>
      <c r="T13" s="109"/>
      <c r="U13" s="109"/>
      <c r="V13" s="109"/>
      <c r="W13" s="109"/>
      <c r="X13" s="109"/>
      <c r="Z13" s="109"/>
      <c r="AA13" s="109"/>
    </row>
    <row r="14" spans="1:27" s="345" customFormat="1" ht="9.75" customHeight="1">
      <c r="A14" s="315" t="s">
        <v>316</v>
      </c>
      <c r="C14" s="238">
        <v>9394</v>
      </c>
      <c r="D14" s="310">
        <v>20.6</v>
      </c>
      <c r="E14" s="310">
        <v>5.6</v>
      </c>
      <c r="F14" s="310">
        <v>3.3</v>
      </c>
      <c r="G14" s="310">
        <v>5.7</v>
      </c>
      <c r="H14" s="310">
        <v>1.3</v>
      </c>
      <c r="I14" s="310">
        <v>0.1</v>
      </c>
      <c r="J14" s="310">
        <v>36.700000000000003</v>
      </c>
      <c r="L14" s="238">
        <v>17302</v>
      </c>
      <c r="M14" s="310">
        <v>8.8000000000000007</v>
      </c>
      <c r="N14" s="402">
        <v>7.3</v>
      </c>
      <c r="O14" s="402">
        <v>4.4000000000000004</v>
      </c>
      <c r="P14" s="402">
        <v>6.7</v>
      </c>
      <c r="Q14" s="402">
        <v>1.6</v>
      </c>
      <c r="R14" s="402">
        <v>0.1</v>
      </c>
      <c r="S14" s="402">
        <v>29</v>
      </c>
      <c r="T14" s="109"/>
      <c r="U14" s="109"/>
      <c r="V14" s="109"/>
      <c r="W14" s="109"/>
      <c r="X14" s="109"/>
      <c r="Z14" s="109"/>
      <c r="AA14" s="109"/>
    </row>
    <row r="15" spans="1:27" ht="3" customHeight="1">
      <c r="A15" s="384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345"/>
      <c r="Z15" s="109"/>
      <c r="AA15" s="109"/>
    </row>
    <row r="16" spans="1:27" ht="9.75" customHeight="1">
      <c r="A16" s="459" t="s">
        <v>445</v>
      </c>
      <c r="B16" s="459"/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59"/>
      <c r="O16" s="459"/>
      <c r="P16" s="459"/>
      <c r="Q16" s="459"/>
      <c r="R16" s="459"/>
      <c r="S16" s="459"/>
    </row>
    <row r="17" spans="1:19" ht="3" customHeight="1">
      <c r="A17" s="345"/>
      <c r="B17" s="345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</row>
    <row r="18" spans="1:19" s="345" customFormat="1" ht="9.75" customHeight="1">
      <c r="A18" s="345" t="s">
        <v>32</v>
      </c>
      <c r="C18" s="238">
        <v>2844</v>
      </c>
      <c r="D18" s="403">
        <v>22.4</v>
      </c>
      <c r="E18" s="403">
        <v>7.2</v>
      </c>
      <c r="F18" s="403">
        <v>4.3</v>
      </c>
      <c r="G18" s="403">
        <v>5.2</v>
      </c>
      <c r="H18" s="403">
        <v>1.2</v>
      </c>
      <c r="I18" s="403">
        <v>0.1</v>
      </c>
      <c r="J18" s="403">
        <v>40.299999999999997</v>
      </c>
      <c r="L18" s="238">
        <v>5193</v>
      </c>
      <c r="M18" s="403">
        <v>10</v>
      </c>
      <c r="N18" s="403">
        <v>9.3000000000000007</v>
      </c>
      <c r="O18" s="403">
        <v>6.1</v>
      </c>
      <c r="P18" s="403">
        <v>6</v>
      </c>
      <c r="Q18" s="403">
        <v>1.5</v>
      </c>
      <c r="R18" s="402">
        <v>0.1</v>
      </c>
      <c r="S18" s="402">
        <v>32.9</v>
      </c>
    </row>
    <row r="19" spans="1:19" s="345" customFormat="1" ht="9.75" customHeight="1">
      <c r="A19" s="345" t="s">
        <v>33</v>
      </c>
      <c r="C19" s="238">
        <v>1971</v>
      </c>
      <c r="D19" s="403">
        <v>20.8</v>
      </c>
      <c r="E19" s="403">
        <v>7.9</v>
      </c>
      <c r="F19" s="403">
        <v>3.8</v>
      </c>
      <c r="G19" s="403">
        <v>5.8</v>
      </c>
      <c r="H19" s="403">
        <v>1.3</v>
      </c>
      <c r="I19" s="403">
        <v>0</v>
      </c>
      <c r="J19" s="403">
        <v>39.700000000000003</v>
      </c>
      <c r="L19" s="238">
        <v>3707</v>
      </c>
      <c r="M19" s="403">
        <v>9</v>
      </c>
      <c r="N19" s="403">
        <v>10</v>
      </c>
      <c r="O19" s="403">
        <v>4.9000000000000004</v>
      </c>
      <c r="P19" s="403">
        <v>6.7</v>
      </c>
      <c r="Q19" s="403">
        <v>1.5</v>
      </c>
      <c r="R19" s="402">
        <v>0.1</v>
      </c>
      <c r="S19" s="402">
        <v>32.299999999999997</v>
      </c>
    </row>
    <row r="20" spans="1:19" s="345" customFormat="1" ht="9.75" customHeight="1">
      <c r="A20" s="345" t="s">
        <v>34</v>
      </c>
      <c r="C20" s="238">
        <v>2149</v>
      </c>
      <c r="D20" s="403">
        <v>23</v>
      </c>
      <c r="E20" s="403">
        <v>6.5</v>
      </c>
      <c r="F20" s="403">
        <v>3.7</v>
      </c>
      <c r="G20" s="403">
        <v>6.8</v>
      </c>
      <c r="H20" s="403">
        <v>1.7</v>
      </c>
      <c r="I20" s="403">
        <v>0</v>
      </c>
      <c r="J20" s="403">
        <v>41.7</v>
      </c>
      <c r="L20" s="238">
        <v>4016</v>
      </c>
      <c r="M20" s="403">
        <v>10.1</v>
      </c>
      <c r="N20" s="403">
        <v>8.9</v>
      </c>
      <c r="O20" s="403">
        <v>5</v>
      </c>
      <c r="P20" s="403">
        <v>8.1999999999999993</v>
      </c>
      <c r="Q20" s="403">
        <v>2</v>
      </c>
      <c r="R20" s="402">
        <v>0.1</v>
      </c>
      <c r="S20" s="402">
        <v>34.299999999999997</v>
      </c>
    </row>
    <row r="21" spans="1:19" s="345" customFormat="1" ht="9.75" customHeight="1">
      <c r="A21" s="345" t="s">
        <v>35</v>
      </c>
      <c r="C21" s="238">
        <v>1662</v>
      </c>
      <c r="D21" s="403">
        <v>17.899999999999999</v>
      </c>
      <c r="E21" s="403">
        <v>3.5</v>
      </c>
      <c r="F21" s="403">
        <v>2.1</v>
      </c>
      <c r="G21" s="403">
        <v>6.1</v>
      </c>
      <c r="H21" s="403">
        <v>1.2</v>
      </c>
      <c r="I21" s="403">
        <v>0.1</v>
      </c>
      <c r="J21" s="403">
        <v>30.8</v>
      </c>
      <c r="L21" s="238">
        <v>3081</v>
      </c>
      <c r="M21" s="403">
        <v>7.2</v>
      </c>
      <c r="N21" s="403">
        <v>4.7</v>
      </c>
      <c r="O21" s="403">
        <v>2.7</v>
      </c>
      <c r="P21" s="403">
        <v>6.9</v>
      </c>
      <c r="Q21" s="403">
        <v>1.3</v>
      </c>
      <c r="R21" s="402">
        <v>0.1</v>
      </c>
      <c r="S21" s="402">
        <v>22.9</v>
      </c>
    </row>
    <row r="22" spans="1:19" s="345" customFormat="1" ht="9.75" customHeight="1">
      <c r="A22" s="345" t="s">
        <v>36</v>
      </c>
      <c r="C22" s="238">
        <v>882</v>
      </c>
      <c r="D22" s="403">
        <v>19.100000000000001</v>
      </c>
      <c r="E22" s="403">
        <v>4.4000000000000004</v>
      </c>
      <c r="F22" s="403">
        <v>2.2000000000000002</v>
      </c>
      <c r="G22" s="403">
        <v>6</v>
      </c>
      <c r="H22" s="403">
        <v>1.2</v>
      </c>
      <c r="I22" s="403" t="s">
        <v>443</v>
      </c>
      <c r="J22" s="403">
        <v>32.9</v>
      </c>
      <c r="L22" s="238">
        <v>1608</v>
      </c>
      <c r="M22" s="403">
        <v>8.1</v>
      </c>
      <c r="N22" s="403">
        <v>5.9</v>
      </c>
      <c r="O22" s="403">
        <v>2.8</v>
      </c>
      <c r="P22" s="403">
        <v>7</v>
      </c>
      <c r="Q22" s="403">
        <v>1.5</v>
      </c>
      <c r="R22" s="403" t="s">
        <v>443</v>
      </c>
      <c r="S22" s="402">
        <v>25.3</v>
      </c>
    </row>
    <row r="23" spans="1:19" s="248" customFormat="1" ht="9.75" customHeight="1">
      <c r="A23" s="248" t="s">
        <v>162</v>
      </c>
      <c r="C23" s="395">
        <v>9509</v>
      </c>
      <c r="D23" s="404">
        <v>20.9</v>
      </c>
      <c r="E23" s="404">
        <v>6.1</v>
      </c>
      <c r="F23" s="404">
        <v>3.4</v>
      </c>
      <c r="G23" s="404">
        <v>5.9</v>
      </c>
      <c r="H23" s="404">
        <v>1.3</v>
      </c>
      <c r="I23" s="404">
        <v>0</v>
      </c>
      <c r="J23" s="404">
        <v>37.6</v>
      </c>
      <c r="L23" s="395">
        <v>17606</v>
      </c>
      <c r="M23" s="404">
        <v>9</v>
      </c>
      <c r="N23" s="405">
        <v>7.9</v>
      </c>
      <c r="O23" s="405">
        <v>4.5</v>
      </c>
      <c r="P23" s="405">
        <v>6.9</v>
      </c>
      <c r="Q23" s="405">
        <v>1.6</v>
      </c>
      <c r="R23" s="405">
        <v>0.1</v>
      </c>
      <c r="S23" s="406">
        <v>30</v>
      </c>
    </row>
    <row r="24" spans="1:19" ht="3" customHeight="1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</row>
    <row r="25" spans="1:19" ht="3" customHeight="1">
      <c r="B25" s="57"/>
      <c r="C25" s="57"/>
      <c r="E25" s="57"/>
      <c r="F25" s="128"/>
      <c r="G25" s="57"/>
      <c r="J25" s="57"/>
    </row>
    <row r="26" spans="1:19" ht="9" customHeight="1">
      <c r="A26" s="68" t="s">
        <v>444</v>
      </c>
      <c r="B26" s="57"/>
      <c r="C26" s="57"/>
      <c r="E26" s="57"/>
      <c r="G26" s="57"/>
      <c r="J26" s="57"/>
    </row>
    <row r="27" spans="1:19">
      <c r="A27" s="495" t="s">
        <v>451</v>
      </c>
      <c r="B27" s="495"/>
      <c r="C27" s="495"/>
      <c r="D27" s="495"/>
      <c r="E27" s="495"/>
      <c r="F27" s="495"/>
      <c r="G27" s="495"/>
      <c r="H27" s="495"/>
      <c r="I27" s="495"/>
      <c r="J27" s="495"/>
      <c r="K27" s="495"/>
      <c r="L27" s="495"/>
      <c r="M27" s="495"/>
      <c r="N27" s="495"/>
      <c r="O27" s="495"/>
      <c r="P27" s="495"/>
      <c r="Q27" s="495"/>
      <c r="R27" s="495"/>
      <c r="S27" s="495"/>
    </row>
    <row r="28" spans="1:19" ht="9" customHeight="1"/>
    <row r="29" spans="1:19" ht="9" customHeight="1"/>
    <row r="30" spans="1:19" ht="9" customHeight="1"/>
    <row r="31" spans="1:19" ht="9" customHeight="1"/>
    <row r="32" spans="1:19" ht="9" customHeight="1"/>
    <row r="33" ht="9" customHeight="1"/>
    <row r="34" ht="9" customHeight="1"/>
    <row r="35" ht="9" customHeight="1"/>
    <row r="36" ht="9" customHeight="1"/>
    <row r="37" ht="9" customHeight="1"/>
    <row r="38" ht="9" customHeight="1"/>
    <row r="39" ht="9" customHeight="1"/>
  </sheetData>
  <mergeCells count="8">
    <mergeCell ref="A27:S27"/>
    <mergeCell ref="A16:S16"/>
    <mergeCell ref="A4:S4"/>
    <mergeCell ref="A5:S5"/>
    <mergeCell ref="A6:S6"/>
    <mergeCell ref="A8:A9"/>
    <mergeCell ref="C8:J8"/>
    <mergeCell ref="L8:S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/>
  <dimension ref="A1:Q185"/>
  <sheetViews>
    <sheetView zoomScaleNormal="100" workbookViewId="0">
      <pane xSplit="1" ySplit="11" topLeftCell="B12" activePane="bottomRight" state="frozen"/>
      <selection activeCell="I18" sqref="I18"/>
      <selection pane="topRight" activeCell="I18" sqref="I18"/>
      <selection pane="bottomLeft" activeCell="I18" sqref="I18"/>
      <selection pane="bottomRight" activeCell="A4" sqref="A4"/>
    </sheetView>
  </sheetViews>
  <sheetFormatPr defaultColWidth="9.1796875" defaultRowHeight="12.5"/>
  <cols>
    <col min="1" max="1" width="15" style="193" customWidth="1"/>
    <col min="2" max="2" width="7.81640625" style="67" customWidth="1"/>
    <col min="3" max="3" width="3.7265625" style="207" customWidth="1"/>
    <col min="4" max="4" width="8.54296875" style="67" customWidth="1"/>
    <col min="5" max="5" width="4.54296875" style="207" customWidth="1"/>
    <col min="6" max="6" width="7.453125" style="67" customWidth="1"/>
    <col min="7" max="7" width="3.7265625" style="207" customWidth="1"/>
    <col min="8" max="8" width="6" style="67" customWidth="1"/>
    <col min="9" max="9" width="3.7265625" style="207" customWidth="1"/>
    <col min="10" max="10" width="6" style="67" customWidth="1"/>
    <col min="11" max="11" width="3.7265625" style="207" customWidth="1"/>
    <col min="12" max="12" width="6.54296875" style="67" customWidth="1"/>
    <col min="13" max="13" width="3.7265625" style="207" customWidth="1"/>
    <col min="14" max="14" width="7.1796875" style="67" customWidth="1"/>
    <col min="15" max="15" width="5.26953125" style="208" customWidth="1"/>
    <col min="16" max="16" width="6.1796875" style="67" customWidth="1"/>
    <col min="17" max="17" width="5.26953125" style="208" customWidth="1"/>
    <col min="18" max="16384" width="9.1796875" style="67"/>
  </cols>
  <sheetData>
    <row r="1" spans="1:17" ht="12" customHeight="1"/>
    <row r="2" spans="1:17" ht="12" customHeight="1">
      <c r="B2" s="81"/>
      <c r="D2" s="26"/>
      <c r="F2" s="26"/>
    </row>
    <row r="3" spans="1:17" ht="25" customHeight="1"/>
    <row r="4" spans="1:17" s="121" customFormat="1" ht="12" customHeight="1">
      <c r="A4" s="152" t="s">
        <v>234</v>
      </c>
      <c r="C4" s="209"/>
      <c r="E4" s="209"/>
      <c r="G4" s="209"/>
      <c r="I4" s="209"/>
      <c r="K4" s="209"/>
      <c r="M4" s="209"/>
      <c r="O4" s="210"/>
      <c r="Q4" s="210"/>
    </row>
    <row r="5" spans="1:17" s="121" customFormat="1" ht="12" customHeight="1">
      <c r="A5" s="152" t="s">
        <v>223</v>
      </c>
      <c r="C5" s="209"/>
      <c r="E5" s="209"/>
      <c r="G5" s="209"/>
      <c r="I5" s="209"/>
      <c r="K5" s="209"/>
      <c r="M5" s="209"/>
      <c r="O5" s="210"/>
      <c r="Q5" s="210"/>
    </row>
    <row r="6" spans="1:17" s="69" customFormat="1" ht="12" customHeight="1">
      <c r="A6" s="438" t="s">
        <v>404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438"/>
    </row>
    <row r="7" spans="1:17" ht="6" customHeight="1">
      <c r="A7" s="211"/>
      <c r="B7" s="71"/>
      <c r="C7" s="212"/>
      <c r="D7" s="71"/>
      <c r="F7" s="71"/>
      <c r="G7" s="212"/>
      <c r="H7" s="71"/>
      <c r="I7" s="212"/>
      <c r="J7" s="71"/>
      <c r="K7" s="212"/>
      <c r="L7" s="71"/>
      <c r="M7" s="212"/>
      <c r="N7" s="71"/>
      <c r="O7" s="213"/>
      <c r="P7" s="71"/>
      <c r="Q7" s="213"/>
    </row>
    <row r="8" spans="1:17" ht="10" customHeight="1">
      <c r="A8" s="462" t="s">
        <v>168</v>
      </c>
      <c r="B8" s="447" t="s">
        <v>297</v>
      </c>
      <c r="C8" s="214"/>
      <c r="D8" s="447" t="s">
        <v>167</v>
      </c>
      <c r="E8" s="214"/>
      <c r="F8" s="447" t="s">
        <v>306</v>
      </c>
      <c r="G8" s="214"/>
      <c r="H8" s="447" t="s">
        <v>166</v>
      </c>
      <c r="I8" s="214"/>
      <c r="J8" s="447" t="s">
        <v>165</v>
      </c>
      <c r="K8" s="214"/>
      <c r="L8" s="447" t="s">
        <v>164</v>
      </c>
      <c r="M8" s="214"/>
      <c r="N8" s="447" t="s">
        <v>229</v>
      </c>
      <c r="O8" s="214"/>
      <c r="P8" s="447" t="s">
        <v>163</v>
      </c>
      <c r="Q8" s="214"/>
    </row>
    <row r="9" spans="1:17" ht="10" customHeight="1">
      <c r="A9" s="497"/>
      <c r="B9" s="498"/>
      <c r="C9" s="215"/>
      <c r="D9" s="498"/>
      <c r="E9" s="215"/>
      <c r="F9" s="498"/>
      <c r="G9" s="215"/>
      <c r="H9" s="498"/>
      <c r="I9" s="215"/>
      <c r="J9" s="498"/>
      <c r="K9" s="215"/>
      <c r="L9" s="498"/>
      <c r="M9" s="215"/>
      <c r="N9" s="498"/>
      <c r="O9" s="215"/>
      <c r="P9" s="498"/>
      <c r="Q9" s="215"/>
    </row>
    <row r="10" spans="1:17" ht="10" customHeight="1">
      <c r="A10" s="463"/>
      <c r="B10" s="448"/>
      <c r="C10" s="216"/>
      <c r="D10" s="448"/>
      <c r="E10" s="216"/>
      <c r="F10" s="448"/>
      <c r="G10" s="216"/>
      <c r="H10" s="448"/>
      <c r="I10" s="216"/>
      <c r="J10" s="448"/>
      <c r="K10" s="216"/>
      <c r="L10" s="448"/>
      <c r="M10" s="216"/>
      <c r="N10" s="448"/>
      <c r="O10" s="216"/>
      <c r="P10" s="448"/>
      <c r="Q10" s="216"/>
    </row>
    <row r="11" spans="1:17" ht="3" customHeight="1">
      <c r="A11" s="129"/>
      <c r="B11" s="60"/>
      <c r="C11" s="217"/>
      <c r="D11" s="179"/>
      <c r="F11" s="179"/>
      <c r="H11" s="179"/>
      <c r="J11" s="179"/>
      <c r="L11" s="179"/>
      <c r="N11" s="179"/>
      <c r="O11" s="207"/>
      <c r="P11" s="179"/>
      <c r="Q11" s="207"/>
    </row>
    <row r="12" spans="1:17" ht="10" customHeight="1">
      <c r="A12" s="105" t="s">
        <v>230</v>
      </c>
      <c r="B12" s="81">
        <v>302.07900000000001</v>
      </c>
      <c r="C12" s="201"/>
      <c r="D12" s="346">
        <f>'3.1'!B46/1000</f>
        <v>59030.133000000002</v>
      </c>
      <c r="E12" s="219"/>
      <c r="F12" s="218">
        <v>199.6</v>
      </c>
      <c r="G12" s="220"/>
      <c r="H12" s="218">
        <f>'3.7'!T46/1000</f>
        <v>400.24900000000002</v>
      </c>
      <c r="I12" s="220"/>
      <c r="J12" s="218">
        <f>'3.8'!H14/1000</f>
        <v>701.346</v>
      </c>
      <c r="K12" s="220"/>
      <c r="L12" s="218">
        <f>'3.1'!F15/1000</f>
        <v>-301.09699999999998</v>
      </c>
      <c r="M12" s="219"/>
      <c r="N12" s="218">
        <v>95.016999999999996</v>
      </c>
      <c r="O12" s="219"/>
      <c r="P12" s="218">
        <v>-206.08</v>
      </c>
      <c r="Q12" s="219"/>
    </row>
    <row r="13" spans="1:17" ht="10" customHeight="1">
      <c r="A13" s="105" t="s">
        <v>161</v>
      </c>
      <c r="B13" s="81">
        <v>83.878</v>
      </c>
      <c r="C13" s="201"/>
      <c r="D13" s="346">
        <v>8978.9290000000001</v>
      </c>
      <c r="E13" s="219"/>
      <c r="F13" s="218">
        <v>108.1</v>
      </c>
      <c r="G13" s="220"/>
      <c r="H13" s="218">
        <v>86.078000000000003</v>
      </c>
      <c r="I13" s="220"/>
      <c r="J13" s="218">
        <v>91.962000000000003</v>
      </c>
      <c r="K13" s="220"/>
      <c r="L13" s="218">
        <v>-5.8840000000000003</v>
      </c>
      <c r="M13" s="220"/>
      <c r="N13" s="218">
        <v>52.149000000000001</v>
      </c>
      <c r="O13" s="220"/>
      <c r="P13" s="218">
        <v>46.265000000000001</v>
      </c>
      <c r="Q13" s="219"/>
    </row>
    <row r="14" spans="1:17" ht="10" customHeight="1">
      <c r="A14" s="105" t="s">
        <v>160</v>
      </c>
      <c r="B14" s="81">
        <v>30.667000000000002</v>
      </c>
      <c r="C14" s="201"/>
      <c r="D14" s="346">
        <v>11617.623</v>
      </c>
      <c r="E14" s="219"/>
      <c r="F14" s="218">
        <v>378.9</v>
      </c>
      <c r="G14" s="220"/>
      <c r="H14" s="218">
        <v>118.349</v>
      </c>
      <c r="I14" s="219"/>
      <c r="J14" s="218">
        <v>112.331</v>
      </c>
      <c r="K14" s="220"/>
      <c r="L14" s="218">
        <v>6.0179999999999998</v>
      </c>
      <c r="M14" s="201"/>
      <c r="N14" s="97">
        <v>56.838000000000001</v>
      </c>
      <c r="O14" s="201"/>
      <c r="P14" s="97">
        <v>62.856000000000002</v>
      </c>
      <c r="Q14" s="219"/>
    </row>
    <row r="15" spans="1:17" ht="10" customHeight="1">
      <c r="A15" s="105" t="s">
        <v>147</v>
      </c>
      <c r="B15" s="81">
        <v>110.996</v>
      </c>
      <c r="C15" s="201"/>
      <c r="D15" s="346">
        <v>6838.9369999999999</v>
      </c>
      <c r="E15" s="219"/>
      <c r="F15" s="218">
        <v>63</v>
      </c>
      <c r="G15" s="220"/>
      <c r="H15" s="218">
        <v>58.677999999999997</v>
      </c>
      <c r="I15" s="220"/>
      <c r="J15" s="218">
        <v>148.995</v>
      </c>
      <c r="K15" s="220"/>
      <c r="L15" s="218">
        <v>-90.316999999999993</v>
      </c>
      <c r="M15" s="201"/>
      <c r="N15" s="97">
        <v>12.706</v>
      </c>
      <c r="O15" s="201"/>
      <c r="P15" s="97">
        <v>-77.611000000000004</v>
      </c>
      <c r="Q15" s="219"/>
    </row>
    <row r="16" spans="1:17" ht="10" customHeight="1">
      <c r="A16" s="105" t="s">
        <v>146</v>
      </c>
      <c r="B16" s="81">
        <v>9.2530000000000001</v>
      </c>
      <c r="C16" s="201"/>
      <c r="D16" s="346">
        <v>904.70500000000004</v>
      </c>
      <c r="E16" s="219"/>
      <c r="F16" s="218">
        <v>96.8</v>
      </c>
      <c r="G16" s="220"/>
      <c r="H16" s="218">
        <v>10.308999999999999</v>
      </c>
      <c r="I16" s="220"/>
      <c r="J16" s="218">
        <v>7.202</v>
      </c>
      <c r="K16" s="220"/>
      <c r="L16" s="218">
        <v>3.1070000000000002</v>
      </c>
      <c r="M16" s="201"/>
      <c r="N16" s="97">
        <v>5.5910000000000002</v>
      </c>
      <c r="O16" s="201"/>
      <c r="P16" s="97">
        <v>8.6980000000000004</v>
      </c>
      <c r="Q16" s="219"/>
    </row>
    <row r="17" spans="1:17" ht="10" customHeight="1">
      <c r="A17" s="105" t="s">
        <v>131</v>
      </c>
      <c r="B17" s="81">
        <v>56.594000000000001</v>
      </c>
      <c r="C17" s="201"/>
      <c r="D17" s="346">
        <v>3862.3049999999998</v>
      </c>
      <c r="E17" s="201"/>
      <c r="F17" s="218">
        <v>72.400000000000006</v>
      </c>
      <c r="G17" s="219"/>
      <c r="H17" s="218">
        <v>36.508000000000003</v>
      </c>
      <c r="I17" s="220"/>
      <c r="J17" s="218">
        <v>62.712000000000003</v>
      </c>
      <c r="K17" s="220"/>
      <c r="L17" s="218">
        <v>-26.204000000000001</v>
      </c>
      <c r="M17" s="201"/>
      <c r="N17" s="97">
        <v>-147.846</v>
      </c>
      <c r="O17" s="201"/>
      <c r="P17" s="97">
        <v>-174.05</v>
      </c>
      <c r="Q17" s="201"/>
    </row>
    <row r="18" spans="1:17" ht="10" customHeight="1">
      <c r="A18" s="105" t="s">
        <v>159</v>
      </c>
      <c r="B18" s="81">
        <v>42.924999999999997</v>
      </c>
      <c r="C18" s="201"/>
      <c r="D18" s="346">
        <v>5873.42</v>
      </c>
      <c r="E18" s="219"/>
      <c r="F18" s="218">
        <v>138.9</v>
      </c>
      <c r="G18" s="201"/>
      <c r="H18" s="218">
        <v>63.472999999999999</v>
      </c>
      <c r="I18" s="220"/>
      <c r="J18" s="218">
        <v>57.152000000000001</v>
      </c>
      <c r="K18" s="220"/>
      <c r="L18" s="218">
        <v>6.3209999999999997</v>
      </c>
      <c r="M18" s="347"/>
      <c r="N18" s="348">
        <v>27.053999999999998</v>
      </c>
      <c r="O18" s="347"/>
      <c r="P18" s="348">
        <v>33.375</v>
      </c>
      <c r="Q18" s="219"/>
    </row>
    <row r="19" spans="1:17" ht="10" customHeight="1">
      <c r="A19" s="105" t="s">
        <v>145</v>
      </c>
      <c r="B19" s="81">
        <v>45.335999999999999</v>
      </c>
      <c r="C19" s="201"/>
      <c r="D19" s="346">
        <v>1331.796</v>
      </c>
      <c r="E19" s="219"/>
      <c r="F19" s="218">
        <v>30.6</v>
      </c>
      <c r="G19" s="220"/>
      <c r="H19" s="218">
        <v>13.272</v>
      </c>
      <c r="I19" s="220"/>
      <c r="J19" s="218">
        <v>18.587</v>
      </c>
      <c r="K19" s="220"/>
      <c r="L19" s="218">
        <v>-5.3150000000000004</v>
      </c>
      <c r="M19" s="201"/>
      <c r="N19" s="97">
        <v>7.0430000000000001</v>
      </c>
      <c r="O19" s="201"/>
      <c r="P19" s="97">
        <v>1.728</v>
      </c>
      <c r="Q19" s="219"/>
    </row>
    <row r="20" spans="1:17" ht="10" customHeight="1">
      <c r="A20" s="105" t="s">
        <v>158</v>
      </c>
      <c r="B20" s="81">
        <v>338.411</v>
      </c>
      <c r="C20" s="201"/>
      <c r="D20" s="346">
        <v>5548.241</v>
      </c>
      <c r="E20" s="219"/>
      <c r="F20" s="218">
        <v>18.2</v>
      </c>
      <c r="G20" s="220"/>
      <c r="H20" s="218">
        <v>49.594000000000001</v>
      </c>
      <c r="I20" s="220"/>
      <c r="J20" s="218">
        <v>57.658999999999999</v>
      </c>
      <c r="K20" s="220"/>
      <c r="L20" s="218">
        <v>-8.0649999999999995</v>
      </c>
      <c r="M20" s="201"/>
      <c r="N20" s="202">
        <v>22.513000000000002</v>
      </c>
      <c r="O20" s="201"/>
      <c r="P20" s="97">
        <v>14.448</v>
      </c>
      <c r="Q20" s="219"/>
    </row>
    <row r="21" spans="1:17" ht="10" customHeight="1">
      <c r="A21" s="105" t="s">
        <v>157</v>
      </c>
      <c r="B21" s="81">
        <v>638.47500000000002</v>
      </c>
      <c r="C21" s="201"/>
      <c r="D21" s="346">
        <v>67871.925000000003</v>
      </c>
      <c r="E21" s="219" t="s">
        <v>303</v>
      </c>
      <c r="F21" s="218">
        <v>106.6</v>
      </c>
      <c r="G21" s="219" t="s">
        <v>303</v>
      </c>
      <c r="H21" s="218">
        <v>742.60199999999998</v>
      </c>
      <c r="I21" s="220"/>
      <c r="J21" s="218">
        <v>661.779</v>
      </c>
      <c r="K21" s="220"/>
      <c r="L21" s="218">
        <v>80.822999999999993</v>
      </c>
      <c r="M21" s="201"/>
      <c r="N21" s="97">
        <v>134.41999999999999</v>
      </c>
      <c r="O21" s="201" t="s">
        <v>303</v>
      </c>
      <c r="P21" s="97">
        <v>215.24299999999999</v>
      </c>
      <c r="Q21" s="201" t="s">
        <v>303</v>
      </c>
    </row>
    <row r="22" spans="1:17" ht="10" customHeight="1">
      <c r="A22" s="105" t="s">
        <v>156</v>
      </c>
      <c r="B22" s="81">
        <v>357.56900000000002</v>
      </c>
      <c r="C22" s="201"/>
      <c r="D22" s="346">
        <v>83237.123999999996</v>
      </c>
      <c r="E22" s="219"/>
      <c r="F22" s="218">
        <v>235.4</v>
      </c>
      <c r="G22" s="220"/>
      <c r="H22" s="218">
        <v>795.49199999999996</v>
      </c>
      <c r="I22" s="220"/>
      <c r="J22" s="218">
        <v>1023.687</v>
      </c>
      <c r="K22" s="220"/>
      <c r="L22" s="218">
        <v>-228.19499999999999</v>
      </c>
      <c r="M22" s="201"/>
      <c r="N22" s="97">
        <v>310.28800000000001</v>
      </c>
      <c r="O22" s="201"/>
      <c r="P22" s="97">
        <v>82.093000000000004</v>
      </c>
      <c r="Q22" s="219"/>
    </row>
    <row r="23" spans="1:17" ht="10" customHeight="1">
      <c r="A23" s="105" t="s">
        <v>155</v>
      </c>
      <c r="B23" s="81">
        <v>131.69399999999999</v>
      </c>
      <c r="C23" s="201"/>
      <c r="D23" s="346">
        <v>10459.781999999999</v>
      </c>
      <c r="E23" s="219"/>
      <c r="F23" s="218">
        <v>82.3</v>
      </c>
      <c r="G23" s="220"/>
      <c r="H23" s="218">
        <v>85.346000000000004</v>
      </c>
      <c r="I23" s="220"/>
      <c r="J23" s="218">
        <v>143.923</v>
      </c>
      <c r="K23" s="220"/>
      <c r="L23" s="218">
        <v>-58.576999999999998</v>
      </c>
      <c r="M23" s="201"/>
      <c r="N23" s="97">
        <v>-160.273</v>
      </c>
      <c r="O23" s="201"/>
      <c r="P23" s="97">
        <v>-218.85</v>
      </c>
      <c r="Q23" s="201"/>
    </row>
    <row r="24" spans="1:17" ht="10" customHeight="1">
      <c r="A24" s="105" t="s">
        <v>154</v>
      </c>
      <c r="B24" s="81">
        <v>69.947000000000003</v>
      </c>
      <c r="C24" s="201"/>
      <c r="D24" s="346">
        <v>5060.0039999999999</v>
      </c>
      <c r="E24" s="219"/>
      <c r="F24" s="218">
        <v>72.599999999999994</v>
      </c>
      <c r="G24" s="220"/>
      <c r="H24" s="218">
        <v>60.552999999999997</v>
      </c>
      <c r="I24" s="220"/>
      <c r="J24" s="218">
        <v>34.292000000000002</v>
      </c>
      <c r="K24" s="220"/>
      <c r="L24" s="218">
        <v>26.260999999999999</v>
      </c>
      <c r="M24" s="201"/>
      <c r="N24" s="97">
        <v>27.419</v>
      </c>
      <c r="O24" s="201"/>
      <c r="P24" s="97">
        <v>53.68</v>
      </c>
      <c r="Q24" s="219"/>
    </row>
    <row r="25" spans="1:17" ht="10" customHeight="1">
      <c r="A25" s="105" t="s">
        <v>144</v>
      </c>
      <c r="B25" s="81">
        <v>64.585999999999999</v>
      </c>
      <c r="C25" s="201"/>
      <c r="D25" s="346">
        <v>1875.7570000000001</v>
      </c>
      <c r="E25" s="219"/>
      <c r="F25" s="218">
        <v>30</v>
      </c>
      <c r="G25" s="220"/>
      <c r="H25" s="218">
        <v>17.420000000000002</v>
      </c>
      <c r="I25" s="220"/>
      <c r="J25" s="218">
        <v>34.6</v>
      </c>
      <c r="K25" s="220"/>
      <c r="L25" s="218">
        <v>-17.18</v>
      </c>
      <c r="M25" s="201"/>
      <c r="N25" s="97">
        <v>-0.28599999999999998</v>
      </c>
      <c r="O25" s="201"/>
      <c r="P25" s="97">
        <v>-17.466000000000001</v>
      </c>
      <c r="Q25" s="219"/>
    </row>
    <row r="26" spans="1:17" ht="10" customHeight="1">
      <c r="A26" s="105" t="s">
        <v>143</v>
      </c>
      <c r="B26" s="81">
        <v>65.284000000000006</v>
      </c>
      <c r="C26" s="201"/>
      <c r="D26" s="346">
        <v>2805.998</v>
      </c>
      <c r="E26" s="219"/>
      <c r="F26" s="218">
        <v>44.6</v>
      </c>
      <c r="G26" s="219"/>
      <c r="H26" s="218">
        <v>23.33</v>
      </c>
      <c r="I26" s="220"/>
      <c r="J26" s="218">
        <v>47.746000000000002</v>
      </c>
      <c r="K26" s="220"/>
      <c r="L26" s="97">
        <v>-24.416</v>
      </c>
      <c r="M26" s="201"/>
      <c r="N26" s="97">
        <v>34.734000000000002</v>
      </c>
      <c r="O26" s="201"/>
      <c r="P26" s="97">
        <v>10.318</v>
      </c>
      <c r="Q26" s="219"/>
    </row>
    <row r="27" spans="1:17" s="221" customFormat="1" ht="10" customHeight="1">
      <c r="A27" s="105" t="s">
        <v>153</v>
      </c>
      <c r="B27" s="81">
        <v>2.5950000000000002</v>
      </c>
      <c r="C27" s="201"/>
      <c r="D27" s="346">
        <v>645.39700000000005</v>
      </c>
      <c r="E27" s="219" t="s">
        <v>303</v>
      </c>
      <c r="F27" s="218">
        <v>243.8</v>
      </c>
      <c r="G27" s="220"/>
      <c r="H27" s="218">
        <v>6.69</v>
      </c>
      <c r="I27" s="220"/>
      <c r="J27" s="218">
        <v>4.4889999999999999</v>
      </c>
      <c r="K27" s="220"/>
      <c r="L27" s="97">
        <v>2.2010000000000001</v>
      </c>
      <c r="M27" s="201"/>
      <c r="N27" s="97">
        <v>8.4659999999999993</v>
      </c>
      <c r="O27" s="201"/>
      <c r="P27" s="97">
        <v>10.667</v>
      </c>
      <c r="Q27" s="219"/>
    </row>
    <row r="28" spans="1:17" s="221" customFormat="1" ht="10" customHeight="1">
      <c r="A28" s="105" t="s">
        <v>142</v>
      </c>
      <c r="B28" s="81">
        <v>0.316</v>
      </c>
      <c r="C28" s="201"/>
      <c r="D28" s="346">
        <v>520.971</v>
      </c>
      <c r="E28" s="219"/>
      <c r="F28" s="218">
        <v>1646.4</v>
      </c>
      <c r="G28" s="219"/>
      <c r="H28" s="218">
        <v>4.3949999999999996</v>
      </c>
      <c r="I28" s="220"/>
      <c r="J28" s="218">
        <v>4.1630000000000003</v>
      </c>
      <c r="K28" s="220"/>
      <c r="L28" s="97">
        <v>0.23200000000000001</v>
      </c>
      <c r="M28" s="201"/>
      <c r="N28" s="97">
        <v>4.6390000000000002</v>
      </c>
      <c r="O28" s="201"/>
      <c r="P28" s="97">
        <v>4.8710000000000004</v>
      </c>
      <c r="Q28" s="219"/>
    </row>
    <row r="29" spans="1:17" s="221" customFormat="1" ht="10" customHeight="1">
      <c r="A29" s="105" t="s">
        <v>152</v>
      </c>
      <c r="B29" s="81">
        <v>37.378</v>
      </c>
      <c r="C29" s="201"/>
      <c r="D29" s="346">
        <v>17590.671999999999</v>
      </c>
      <c r="E29" s="219"/>
      <c r="F29" s="218">
        <v>510.2</v>
      </c>
      <c r="G29" s="220"/>
      <c r="H29" s="218">
        <v>179.441</v>
      </c>
      <c r="I29" s="220"/>
      <c r="J29" s="218">
        <v>170.97200000000001</v>
      </c>
      <c r="K29" s="220"/>
      <c r="L29" s="97">
        <v>8.4689999999999994</v>
      </c>
      <c r="M29" s="201"/>
      <c r="N29" s="97">
        <v>106.788</v>
      </c>
      <c r="O29" s="201"/>
      <c r="P29" s="97">
        <v>115.25700000000001</v>
      </c>
      <c r="Q29" s="219"/>
    </row>
    <row r="30" spans="1:17" s="221" customFormat="1" ht="10" customHeight="1">
      <c r="A30" s="105" t="s">
        <v>141</v>
      </c>
      <c r="B30" s="81">
        <v>311.928</v>
      </c>
      <c r="C30" s="201"/>
      <c r="D30" s="346">
        <v>37654.247000000003</v>
      </c>
      <c r="E30" s="219" t="s">
        <v>339</v>
      </c>
      <c r="F30" s="218">
        <v>123.4</v>
      </c>
      <c r="G30" s="219" t="s">
        <v>339</v>
      </c>
      <c r="H30" s="218">
        <v>331.51100000000002</v>
      </c>
      <c r="I30" s="220"/>
      <c r="J30" s="218">
        <v>519.51700000000005</v>
      </c>
      <c r="K30" s="220"/>
      <c r="L30" s="97">
        <v>-188.006</v>
      </c>
      <c r="M30" s="201"/>
      <c r="N30" s="97">
        <v>2.2519999999999998</v>
      </c>
      <c r="O30" s="201" t="s">
        <v>304</v>
      </c>
      <c r="P30" s="97">
        <v>-185.75399999999999</v>
      </c>
      <c r="Q30" s="219" t="s">
        <v>304</v>
      </c>
    </row>
    <row r="31" spans="1:17" s="221" customFormat="1" ht="10" customHeight="1">
      <c r="A31" s="105" t="s">
        <v>151</v>
      </c>
      <c r="B31" s="81">
        <v>92.227000000000004</v>
      </c>
      <c r="C31" s="201"/>
      <c r="D31" s="346">
        <v>10352.041999999999</v>
      </c>
      <c r="E31" s="219" t="s">
        <v>303</v>
      </c>
      <c r="F31" s="218">
        <v>113.2</v>
      </c>
      <c r="G31" s="220"/>
      <c r="H31" s="218">
        <v>79.581999999999994</v>
      </c>
      <c r="I31" s="220"/>
      <c r="J31" s="218">
        <v>124.80200000000001</v>
      </c>
      <c r="K31" s="220"/>
      <c r="L31" s="97">
        <v>-45.22</v>
      </c>
      <c r="M31" s="201"/>
      <c r="N31" s="97">
        <v>25.641999999999999</v>
      </c>
      <c r="O31" s="201" t="s">
        <v>303</v>
      </c>
      <c r="P31" s="97">
        <v>-19.577999999999999</v>
      </c>
      <c r="Q31" s="219" t="s">
        <v>303</v>
      </c>
    </row>
    <row r="32" spans="1:17" s="221" customFormat="1" ht="10" customHeight="1">
      <c r="A32" s="105" t="s">
        <v>140</v>
      </c>
      <c r="B32" s="81">
        <v>78.870999999999995</v>
      </c>
      <c r="C32" s="220"/>
      <c r="D32" s="346">
        <v>10516.707</v>
      </c>
      <c r="E32" s="219"/>
      <c r="F32" s="218">
        <v>138.6</v>
      </c>
      <c r="G32" s="201"/>
      <c r="H32" s="218">
        <v>111.79300000000001</v>
      </c>
      <c r="I32" s="220"/>
      <c r="J32" s="218">
        <v>139.89099999999999</v>
      </c>
      <c r="K32" s="220"/>
      <c r="L32" s="97">
        <v>-28.097999999999999</v>
      </c>
      <c r="M32" s="201"/>
      <c r="N32" s="97">
        <v>49.969000000000001</v>
      </c>
      <c r="O32" s="219"/>
      <c r="P32" s="97">
        <v>21.870999999999999</v>
      </c>
      <c r="Q32" s="219"/>
    </row>
    <row r="33" spans="1:17" s="221" customFormat="1" ht="10" customHeight="1">
      <c r="A33" s="105" t="s">
        <v>139</v>
      </c>
      <c r="B33" s="81">
        <v>238.398</v>
      </c>
      <c r="C33" s="201"/>
      <c r="D33" s="346">
        <v>19042.455000000002</v>
      </c>
      <c r="E33" s="219" t="s">
        <v>310</v>
      </c>
      <c r="F33" s="218">
        <v>82.2</v>
      </c>
      <c r="G33" s="219" t="s">
        <v>310</v>
      </c>
      <c r="H33" s="218">
        <v>193.191</v>
      </c>
      <c r="I33" s="220"/>
      <c r="J33" s="218">
        <v>335.52699999999999</v>
      </c>
      <c r="K33" s="220"/>
      <c r="L33" s="97">
        <v>-142.33600000000001</v>
      </c>
      <c r="M33" s="201"/>
      <c r="N33" s="97">
        <v>-16.870999999999999</v>
      </c>
      <c r="O33" s="201" t="s">
        <v>310</v>
      </c>
      <c r="P33" s="97">
        <v>-159.20699999999999</v>
      </c>
      <c r="Q33" s="201" t="s">
        <v>310</v>
      </c>
    </row>
    <row r="34" spans="1:17" ht="9.75" customHeight="1">
      <c r="A34" s="105" t="s">
        <v>138</v>
      </c>
      <c r="B34" s="81">
        <v>49.034999999999997</v>
      </c>
      <c r="C34" s="201"/>
      <c r="D34" s="346">
        <v>5434.7120000000004</v>
      </c>
      <c r="E34" s="219"/>
      <c r="F34" s="218">
        <v>112.1</v>
      </c>
      <c r="G34" s="220"/>
      <c r="H34" s="218">
        <v>56.564999999999998</v>
      </c>
      <c r="I34" s="220"/>
      <c r="J34" s="218">
        <v>73.460999999999999</v>
      </c>
      <c r="K34" s="220"/>
      <c r="L34" s="97">
        <v>-16.896000000000001</v>
      </c>
      <c r="M34" s="201"/>
      <c r="N34" s="97">
        <v>-8.173</v>
      </c>
      <c r="O34" s="219"/>
      <c r="P34" s="97">
        <v>-25.068999999999999</v>
      </c>
      <c r="Q34" s="219"/>
    </row>
    <row r="35" spans="1:17" s="221" customFormat="1" ht="10" customHeight="1">
      <c r="A35" s="105" t="s">
        <v>137</v>
      </c>
      <c r="B35" s="81">
        <v>20.273</v>
      </c>
      <c r="C35" s="201"/>
      <c r="D35" s="346">
        <v>2107.1799999999998</v>
      </c>
      <c r="E35" s="219"/>
      <c r="F35" s="218">
        <v>104.4</v>
      </c>
      <c r="G35" s="220"/>
      <c r="H35" s="218">
        <v>18.984000000000002</v>
      </c>
      <c r="I35" s="220"/>
      <c r="J35" s="218">
        <v>23.260999999999999</v>
      </c>
      <c r="K35" s="220"/>
      <c r="L35" s="97">
        <v>-4.2770000000000001</v>
      </c>
      <c r="M35" s="201"/>
      <c r="N35" s="97">
        <v>2.48</v>
      </c>
      <c r="O35" s="349"/>
      <c r="P35" s="97">
        <v>-1.7969999999999999</v>
      </c>
      <c r="Q35" s="219"/>
    </row>
    <row r="36" spans="1:17" s="221" customFormat="1" ht="10" customHeight="1">
      <c r="A36" s="105" t="s">
        <v>149</v>
      </c>
      <c r="B36" s="81">
        <v>505.983</v>
      </c>
      <c r="C36" s="201"/>
      <c r="D36" s="346">
        <v>47432.892999999996</v>
      </c>
      <c r="E36" s="219"/>
      <c r="F36" s="218">
        <v>94.2</v>
      </c>
      <c r="G36" s="220"/>
      <c r="H36" s="218">
        <v>336.82299999999998</v>
      </c>
      <c r="I36" s="220"/>
      <c r="J36" s="218">
        <v>449.149</v>
      </c>
      <c r="K36" s="220"/>
      <c r="L36" s="97">
        <v>-112.32599999999999</v>
      </c>
      <c r="M36" s="201"/>
      <c r="N36" s="97">
        <v>146.524</v>
      </c>
      <c r="O36" s="201"/>
      <c r="P36" s="97">
        <v>34.198</v>
      </c>
      <c r="Q36" s="219"/>
    </row>
    <row r="37" spans="1:17" s="221" customFormat="1" ht="10" customHeight="1">
      <c r="A37" s="105" t="s">
        <v>148</v>
      </c>
      <c r="B37" s="81">
        <v>447.42399999999998</v>
      </c>
      <c r="C37" s="201"/>
      <c r="D37" s="346">
        <v>10452.325999999999</v>
      </c>
      <c r="E37" s="219"/>
      <c r="F37" s="218">
        <v>25.4</v>
      </c>
      <c r="G37" s="220"/>
      <c r="H37" s="218">
        <v>114.26300000000001</v>
      </c>
      <c r="I37" s="220"/>
      <c r="J37" s="218">
        <v>91.957999999999998</v>
      </c>
      <c r="K37" s="220"/>
      <c r="L37" s="97">
        <v>22.305</v>
      </c>
      <c r="M37" s="201"/>
      <c r="N37" s="97">
        <v>50.725999999999999</v>
      </c>
      <c r="O37" s="201"/>
      <c r="P37" s="97">
        <v>73.031000000000006</v>
      </c>
      <c r="Q37" s="219"/>
    </row>
    <row r="38" spans="1:17" s="110" customFormat="1" ht="10" customHeight="1">
      <c r="A38" s="105" t="s">
        <v>136</v>
      </c>
      <c r="B38" s="81">
        <v>93.012</v>
      </c>
      <c r="C38" s="201"/>
      <c r="D38" s="346">
        <v>9689.01</v>
      </c>
      <c r="E38" s="219"/>
      <c r="F38" s="222">
        <v>106.9</v>
      </c>
      <c r="G38" s="223"/>
      <c r="H38" s="218">
        <v>94.003</v>
      </c>
      <c r="I38" s="220"/>
      <c r="J38" s="218">
        <v>156.131</v>
      </c>
      <c r="K38" s="220"/>
      <c r="L38" s="97">
        <v>-62.128</v>
      </c>
      <c r="M38" s="201"/>
      <c r="N38" s="97">
        <v>20.366</v>
      </c>
      <c r="O38" s="201"/>
      <c r="P38" s="97">
        <v>-41.762</v>
      </c>
      <c r="Q38" s="219"/>
    </row>
    <row r="39" spans="1:17" s="224" customFormat="1" ht="13">
      <c r="A39" s="144" t="s">
        <v>317</v>
      </c>
      <c r="B39" s="88">
        <v>4225.134</v>
      </c>
      <c r="C39" s="201"/>
      <c r="D39" s="350">
        <v>446735.29100000003</v>
      </c>
      <c r="E39" s="219" t="s">
        <v>339</v>
      </c>
      <c r="F39" s="351">
        <v>109</v>
      </c>
      <c r="G39" s="219" t="s">
        <v>339</v>
      </c>
      <c r="H39" s="351">
        <v>4088.4940000000001</v>
      </c>
      <c r="I39" s="219"/>
      <c r="J39" s="351">
        <v>5297.2939999999999</v>
      </c>
      <c r="K39" s="219"/>
      <c r="L39" s="351">
        <v>-1208.8</v>
      </c>
      <c r="M39" s="201"/>
      <c r="N39" s="351">
        <v>870.17499999999995</v>
      </c>
      <c r="O39" s="201" t="s">
        <v>304</v>
      </c>
      <c r="P39" s="351">
        <v>-338.625</v>
      </c>
      <c r="Q39" s="201" t="s">
        <v>304</v>
      </c>
    </row>
    <row r="40" spans="1:17" ht="3" customHeight="1">
      <c r="A40" s="105"/>
      <c r="B40" s="81"/>
      <c r="C40" s="201"/>
      <c r="D40" s="81"/>
      <c r="E40" s="219"/>
      <c r="F40" s="222"/>
      <c r="G40" s="223"/>
      <c r="H40" s="218"/>
      <c r="I40" s="220"/>
      <c r="J40" s="222"/>
      <c r="K40" s="223"/>
      <c r="L40" s="97"/>
      <c r="M40" s="201"/>
      <c r="N40" s="97"/>
      <c r="O40" s="201"/>
      <c r="P40" s="97"/>
      <c r="Q40" s="219"/>
    </row>
    <row r="41" spans="1:17" s="110" customFormat="1" ht="10" customHeight="1">
      <c r="A41" s="105" t="s">
        <v>135</v>
      </c>
      <c r="B41" s="81">
        <v>28.791</v>
      </c>
      <c r="C41" s="201" t="s">
        <v>310</v>
      </c>
      <c r="D41" s="346">
        <v>2793.5920000000001</v>
      </c>
      <c r="E41" s="219"/>
      <c r="F41" s="97">
        <v>101</v>
      </c>
      <c r="G41" s="223" t="s">
        <v>310</v>
      </c>
      <c r="H41" s="97">
        <v>27.210999999999999</v>
      </c>
      <c r="I41" s="223"/>
      <c r="J41" s="97">
        <v>30.507000000000001</v>
      </c>
      <c r="K41" s="223"/>
      <c r="L41" s="97">
        <v>-3.2959999999999998</v>
      </c>
      <c r="M41" s="220"/>
      <c r="N41" s="97">
        <v>-32.853000000000002</v>
      </c>
      <c r="O41" s="220"/>
      <c r="P41" s="97">
        <v>-36.149000000000001</v>
      </c>
      <c r="Q41" s="219"/>
    </row>
    <row r="42" spans="1:17" s="110" customFormat="1" ht="10" customHeight="1">
      <c r="A42" s="105" t="s">
        <v>134</v>
      </c>
      <c r="B42" s="81" t="s">
        <v>302</v>
      </c>
      <c r="C42" s="201"/>
      <c r="D42" s="346">
        <v>76.177000000000007</v>
      </c>
      <c r="E42" s="219" t="s">
        <v>305</v>
      </c>
      <c r="F42" s="81" t="s">
        <v>302</v>
      </c>
      <c r="G42" s="223"/>
      <c r="H42" s="218">
        <v>0.54300000000000004</v>
      </c>
      <c r="I42" s="219" t="s">
        <v>305</v>
      </c>
      <c r="J42" s="218">
        <v>0.33500000000000002</v>
      </c>
      <c r="K42" s="219" t="s">
        <v>305</v>
      </c>
      <c r="L42" s="97">
        <v>0.11700000000000001</v>
      </c>
      <c r="M42" s="201"/>
      <c r="N42" s="97">
        <v>1.1279999999999999</v>
      </c>
      <c r="O42" s="219" t="s">
        <v>349</v>
      </c>
      <c r="P42" s="97">
        <v>1.3660000000000001</v>
      </c>
      <c r="Q42" s="219" t="s">
        <v>349</v>
      </c>
    </row>
    <row r="43" spans="1:17" s="110" customFormat="1" ht="10" customHeight="1">
      <c r="A43" s="105" t="s">
        <v>133</v>
      </c>
      <c r="B43" s="81" t="s">
        <v>302</v>
      </c>
      <c r="C43" s="201"/>
      <c r="D43" s="346">
        <v>9475.1740000000009</v>
      </c>
      <c r="E43" s="219" t="s">
        <v>305</v>
      </c>
      <c r="F43" s="81" t="s">
        <v>302</v>
      </c>
      <c r="G43" s="223"/>
      <c r="H43" s="218">
        <v>94.042000000000002</v>
      </c>
      <c r="I43" s="219" t="s">
        <v>305</v>
      </c>
      <c r="J43" s="218">
        <v>120.053</v>
      </c>
      <c r="K43" s="219" t="s">
        <v>305</v>
      </c>
      <c r="L43" s="97">
        <v>-32.868000000000002</v>
      </c>
      <c r="M43" s="201" t="s">
        <v>340</v>
      </c>
      <c r="N43" s="97">
        <v>-33.956000000000003</v>
      </c>
      <c r="O43" s="201" t="s">
        <v>340</v>
      </c>
      <c r="P43" s="97">
        <v>-66.823999999999998</v>
      </c>
      <c r="Q43" s="201" t="s">
        <v>340</v>
      </c>
    </row>
    <row r="44" spans="1:17" s="110" customFormat="1" ht="10" customHeight="1">
      <c r="A44" s="105" t="s">
        <v>132</v>
      </c>
      <c r="B44" s="81" t="s">
        <v>302</v>
      </c>
      <c r="C44" s="201"/>
      <c r="D44" s="346" t="s">
        <v>302</v>
      </c>
      <c r="E44" s="219"/>
      <c r="F44" s="81" t="s">
        <v>302</v>
      </c>
      <c r="G44" s="223"/>
      <c r="H44" s="97">
        <v>32.546999999999997</v>
      </c>
      <c r="I44" s="219" t="s">
        <v>346</v>
      </c>
      <c r="J44" s="97">
        <v>35.817</v>
      </c>
      <c r="K44" s="219" t="s">
        <v>346</v>
      </c>
      <c r="L44" s="97">
        <v>-8.2769999999999992</v>
      </c>
      <c r="M44" s="219" t="s">
        <v>305</v>
      </c>
      <c r="N44" s="352">
        <v>0</v>
      </c>
      <c r="O44" s="219" t="s">
        <v>350</v>
      </c>
      <c r="P44" s="97">
        <v>-8.2769999999999992</v>
      </c>
      <c r="Q44" s="219" t="s">
        <v>350</v>
      </c>
    </row>
    <row r="45" spans="1:17" s="110" customFormat="1" ht="20.149999999999999" customHeight="1">
      <c r="A45" s="225" t="s">
        <v>130</v>
      </c>
      <c r="B45" s="82">
        <v>25.434999999999999</v>
      </c>
      <c r="C45" s="207"/>
      <c r="D45" s="353">
        <v>1837.114</v>
      </c>
      <c r="E45" s="219"/>
      <c r="F45" s="354">
        <v>83.3</v>
      </c>
      <c r="G45" s="355"/>
      <c r="H45" s="356">
        <v>18.648</v>
      </c>
      <c r="I45" s="357"/>
      <c r="J45" s="356">
        <v>28.515999999999998</v>
      </c>
      <c r="K45" s="357"/>
      <c r="L45" s="111">
        <v>-9.8680000000000003</v>
      </c>
      <c r="M45" s="207"/>
      <c r="N45" s="358">
        <v>-221.82599999999999</v>
      </c>
      <c r="O45" s="359"/>
      <c r="P45" s="111">
        <v>-231.69399999999999</v>
      </c>
      <c r="Q45" s="219"/>
    </row>
    <row r="46" spans="1:17" s="110" customFormat="1" ht="10" customHeight="1">
      <c r="A46" s="105" t="s">
        <v>129</v>
      </c>
      <c r="B46" s="81">
        <v>102.679</v>
      </c>
      <c r="C46" s="201"/>
      <c r="D46" s="346">
        <v>376.24799999999999</v>
      </c>
      <c r="E46" s="219"/>
      <c r="F46" s="354">
        <v>3.6</v>
      </c>
      <c r="G46" s="223"/>
      <c r="H46" s="218">
        <v>4.8789999999999996</v>
      </c>
      <c r="I46" s="220"/>
      <c r="J46" s="218">
        <v>2.3330000000000002</v>
      </c>
      <c r="K46" s="220"/>
      <c r="L46" s="97">
        <v>2.5459999999999998</v>
      </c>
      <c r="M46" s="201"/>
      <c r="N46" s="97">
        <v>4.91</v>
      </c>
      <c r="O46" s="201"/>
      <c r="P46" s="97">
        <v>7.4560000000000004</v>
      </c>
      <c r="Q46" s="219"/>
    </row>
    <row r="47" spans="1:17" s="110" customFormat="1" ht="10" customHeight="1">
      <c r="A47" s="105" t="s">
        <v>128</v>
      </c>
      <c r="B47" s="81">
        <v>0.16</v>
      </c>
      <c r="C47" s="201"/>
      <c r="D47" s="346">
        <v>39.308</v>
      </c>
      <c r="E47" s="219"/>
      <c r="F47" s="354">
        <v>246.2</v>
      </c>
      <c r="G47" s="223"/>
      <c r="H47" s="218">
        <v>0.375</v>
      </c>
      <c r="I47" s="220"/>
      <c r="J47" s="218">
        <v>0.27100000000000002</v>
      </c>
      <c r="K47" s="220"/>
      <c r="L47" s="97">
        <v>0.104</v>
      </c>
      <c r="M47" s="201"/>
      <c r="N47" s="97">
        <v>0.14899999999999999</v>
      </c>
      <c r="O47" s="201"/>
      <c r="P47" s="97">
        <v>0.253</v>
      </c>
      <c r="Q47" s="219"/>
    </row>
    <row r="48" spans="1:17" s="110" customFormat="1" ht="10" customHeight="1">
      <c r="A48" s="105" t="s">
        <v>224</v>
      </c>
      <c r="B48" s="81" t="s">
        <v>302</v>
      </c>
      <c r="C48" s="201"/>
      <c r="D48" s="346">
        <v>2597.107</v>
      </c>
      <c r="E48" s="219" t="s">
        <v>367</v>
      </c>
      <c r="F48" s="81" t="s">
        <v>302</v>
      </c>
      <c r="G48" s="223"/>
      <c r="H48" s="218">
        <v>30.73</v>
      </c>
      <c r="I48" s="219" t="s">
        <v>308</v>
      </c>
      <c r="J48" s="218">
        <v>40.655999999999999</v>
      </c>
      <c r="K48" s="219" t="s">
        <v>308</v>
      </c>
      <c r="L48" s="97">
        <v>-9.9260000000000002</v>
      </c>
      <c r="M48" s="219" t="s">
        <v>308</v>
      </c>
      <c r="N48" s="97">
        <v>-33.405000000000001</v>
      </c>
      <c r="O48" s="219" t="s">
        <v>351</v>
      </c>
      <c r="P48" s="348">
        <v>-43.331000000000003</v>
      </c>
      <c r="Q48" s="219" t="s">
        <v>351</v>
      </c>
    </row>
    <row r="49" spans="1:17" s="110" customFormat="1" ht="10" customHeight="1">
      <c r="A49" s="105" t="s">
        <v>123</v>
      </c>
      <c r="B49" s="81">
        <v>13.882</v>
      </c>
      <c r="C49" s="201"/>
      <c r="D49" s="346">
        <v>617.68299999999999</v>
      </c>
      <c r="E49" s="219"/>
      <c r="F49" s="81">
        <v>45.6</v>
      </c>
      <c r="G49" s="223"/>
      <c r="H49" s="218">
        <v>7.0330000000000004</v>
      </c>
      <c r="I49" s="219"/>
      <c r="J49" s="218">
        <v>9.1519999999999992</v>
      </c>
      <c r="K49" s="219"/>
      <c r="L49" s="97">
        <v>-2.1190000000000002</v>
      </c>
      <c r="M49" s="219"/>
      <c r="N49" s="97">
        <v>-0.93700000000000006</v>
      </c>
      <c r="O49" s="219"/>
      <c r="P49" s="348">
        <v>0</v>
      </c>
      <c r="Q49" s="219" t="s">
        <v>352</v>
      </c>
    </row>
    <row r="50" spans="1:17" s="110" customFormat="1" ht="10" customHeight="1">
      <c r="A50" s="105" t="s">
        <v>127</v>
      </c>
      <c r="B50" s="81">
        <v>384.48599999999999</v>
      </c>
      <c r="C50" s="201"/>
      <c r="D50" s="346">
        <v>5425.27</v>
      </c>
      <c r="E50" s="219"/>
      <c r="F50" s="81">
        <v>17.399999999999999</v>
      </c>
      <c r="G50" s="223"/>
      <c r="H50" s="218">
        <v>56.06</v>
      </c>
      <c r="I50" s="219"/>
      <c r="J50" s="218">
        <v>42.002000000000002</v>
      </c>
      <c r="K50" s="219"/>
      <c r="L50" s="97">
        <v>14.058</v>
      </c>
      <c r="M50" s="219"/>
      <c r="N50" s="97">
        <v>19.843</v>
      </c>
      <c r="O50" s="219"/>
      <c r="P50" s="348">
        <v>33.901000000000003</v>
      </c>
      <c r="Q50" s="219"/>
    </row>
    <row r="51" spans="1:17" ht="10" customHeight="1">
      <c r="A51" s="105" t="s">
        <v>150</v>
      </c>
      <c r="B51" s="81">
        <v>244.423</v>
      </c>
      <c r="C51" s="201"/>
      <c r="D51" s="346">
        <v>67025.542000000001</v>
      </c>
      <c r="E51" s="219" t="s">
        <v>345</v>
      </c>
      <c r="F51" s="81">
        <v>108.8</v>
      </c>
      <c r="G51" s="223"/>
      <c r="H51" s="218">
        <v>730.91800000000001</v>
      </c>
      <c r="I51" s="219" t="s">
        <v>305</v>
      </c>
      <c r="J51" s="218">
        <v>614.31299999999999</v>
      </c>
      <c r="K51" s="219" t="s">
        <v>305</v>
      </c>
      <c r="L51" s="97">
        <v>108.078</v>
      </c>
      <c r="M51" s="219" t="s">
        <v>347</v>
      </c>
      <c r="N51" s="97">
        <v>270.35199999999998</v>
      </c>
      <c r="O51" s="219" t="s">
        <v>347</v>
      </c>
      <c r="P51" s="348">
        <v>378.43</v>
      </c>
      <c r="Q51" s="219" t="s">
        <v>340</v>
      </c>
    </row>
    <row r="52" spans="1:17" s="110" customFormat="1" ht="10" customHeight="1">
      <c r="A52" s="105" t="s">
        <v>126</v>
      </c>
      <c r="B52" s="81" t="s">
        <v>302</v>
      </c>
      <c r="C52" s="201"/>
      <c r="D52" s="346">
        <v>143666.93100000001</v>
      </c>
      <c r="E52" s="219" t="s">
        <v>348</v>
      </c>
      <c r="F52" s="81" t="s">
        <v>302</v>
      </c>
      <c r="G52" s="223"/>
      <c r="H52" s="218">
        <v>1895.8219999999999</v>
      </c>
      <c r="I52" s="219" t="s">
        <v>348</v>
      </c>
      <c r="J52" s="218">
        <v>1871.809</v>
      </c>
      <c r="K52" s="219" t="s">
        <v>348</v>
      </c>
      <c r="L52" s="97">
        <v>35.433</v>
      </c>
      <c r="M52" s="219" t="s">
        <v>309</v>
      </c>
      <c r="N52" s="97">
        <v>328.93799999999999</v>
      </c>
      <c r="O52" s="219" t="s">
        <v>311</v>
      </c>
      <c r="P52" s="348">
        <v>199.84700000000001</v>
      </c>
      <c r="Q52" s="219" t="s">
        <v>311</v>
      </c>
    </row>
    <row r="53" spans="1:17" s="110" customFormat="1" ht="10" customHeight="1">
      <c r="A53" s="105" t="s">
        <v>125</v>
      </c>
      <c r="B53" s="81" t="s">
        <v>302</v>
      </c>
      <c r="C53" s="201"/>
      <c r="D53" s="346">
        <v>34.453000000000003</v>
      </c>
      <c r="E53" s="219" t="s">
        <v>307</v>
      </c>
      <c r="F53" s="81" t="s">
        <v>302</v>
      </c>
      <c r="G53" s="223"/>
      <c r="H53" s="218">
        <v>0.22800000000000001</v>
      </c>
      <c r="I53" s="219" t="s">
        <v>307</v>
      </c>
      <c r="J53" s="218">
        <v>0.27800000000000002</v>
      </c>
      <c r="K53" s="219" t="s">
        <v>307</v>
      </c>
      <c r="L53" s="97">
        <v>-0.1</v>
      </c>
      <c r="M53" s="201"/>
      <c r="N53" s="97">
        <v>-1.0069999999999999</v>
      </c>
      <c r="O53" s="201"/>
      <c r="P53" s="97">
        <v>-1.107</v>
      </c>
      <c r="Q53" s="219"/>
    </row>
    <row r="54" spans="1:17" s="110" customFormat="1" ht="10" customHeight="1">
      <c r="A54" s="105" t="s">
        <v>124</v>
      </c>
      <c r="B54" s="81" t="s">
        <v>302</v>
      </c>
      <c r="C54" s="201"/>
      <c r="D54" s="346">
        <v>6797.1049999999996</v>
      </c>
      <c r="E54" s="219"/>
      <c r="F54" s="354">
        <v>90.5</v>
      </c>
      <c r="G54" s="223" t="s">
        <v>340</v>
      </c>
      <c r="H54" s="218">
        <v>62.18</v>
      </c>
      <c r="I54" s="220"/>
      <c r="J54" s="218">
        <v>136.62200000000001</v>
      </c>
      <c r="K54" s="220"/>
      <c r="L54" s="97">
        <v>-74.441999999999993</v>
      </c>
      <c r="M54" s="201"/>
      <c r="N54" s="348">
        <v>0</v>
      </c>
      <c r="O54" s="201"/>
      <c r="P54" s="348">
        <v>-74.441999999999993</v>
      </c>
      <c r="Q54" s="219"/>
    </row>
    <row r="55" spans="1:17" s="110" customFormat="1" ht="10" customHeight="1">
      <c r="A55" s="105" t="s">
        <v>122</v>
      </c>
      <c r="B55" s="81">
        <v>41.286999999999999</v>
      </c>
      <c r="C55" s="201"/>
      <c r="D55" s="346">
        <v>8738.7909999999993</v>
      </c>
      <c r="E55" s="219"/>
      <c r="F55" s="354">
        <v>216.7</v>
      </c>
      <c r="G55" s="223"/>
      <c r="H55" s="218">
        <v>89.644000000000005</v>
      </c>
      <c r="I55" s="220"/>
      <c r="J55" s="218">
        <v>71.191999999999993</v>
      </c>
      <c r="K55" s="220"/>
      <c r="L55" s="97">
        <v>18.452000000000002</v>
      </c>
      <c r="M55" s="201"/>
      <c r="N55" s="97">
        <v>50.039000000000001</v>
      </c>
      <c r="O55" s="201"/>
      <c r="P55" s="97">
        <v>68.491</v>
      </c>
      <c r="Q55" s="219"/>
    </row>
    <row r="56" spans="1:17" s="110" customFormat="1" ht="10" customHeight="1">
      <c r="A56" s="105" t="s">
        <v>121</v>
      </c>
      <c r="B56" s="81">
        <v>780.27</v>
      </c>
      <c r="C56" s="201"/>
      <c r="D56" s="346">
        <v>84680.273000000001</v>
      </c>
      <c r="E56" s="219"/>
      <c r="F56" s="354">
        <v>108.8</v>
      </c>
      <c r="G56" s="223"/>
      <c r="H56" s="218">
        <v>1112.8589999999999</v>
      </c>
      <c r="I56" s="219" t="s">
        <v>308</v>
      </c>
      <c r="J56" s="218">
        <v>435.94099999999997</v>
      </c>
      <c r="K56" s="220" t="s">
        <v>340</v>
      </c>
      <c r="L56" s="97">
        <v>747.71100000000001</v>
      </c>
      <c r="M56" s="220" t="s">
        <v>340</v>
      </c>
      <c r="N56" s="97">
        <v>403.404</v>
      </c>
      <c r="O56" s="219" t="s">
        <v>349</v>
      </c>
      <c r="P56" s="97">
        <v>1065.9110000000001</v>
      </c>
      <c r="Q56" s="219"/>
    </row>
    <row r="57" spans="1:17" s="110" customFormat="1" ht="10" customHeight="1">
      <c r="A57" s="105" t="s">
        <v>120</v>
      </c>
      <c r="B57" s="81" t="s">
        <v>302</v>
      </c>
      <c r="C57" s="201"/>
      <c r="D57" s="346">
        <v>40997.697999999997</v>
      </c>
      <c r="E57" s="219"/>
      <c r="F57" s="81" t="s">
        <v>302</v>
      </c>
      <c r="G57" s="223"/>
      <c r="H57" s="218">
        <v>271.983</v>
      </c>
      <c r="I57" s="220"/>
      <c r="J57" s="218">
        <v>714.26300000000003</v>
      </c>
      <c r="K57" s="220"/>
      <c r="L57" s="97">
        <v>-442.28</v>
      </c>
      <c r="M57" s="201" t="s">
        <v>310</v>
      </c>
      <c r="N57" s="97">
        <v>21.260999999999999</v>
      </c>
      <c r="O57" s="201" t="s">
        <v>349</v>
      </c>
      <c r="P57" s="348">
        <v>-421.01900000000001</v>
      </c>
      <c r="Q57" s="201" t="s">
        <v>310</v>
      </c>
    </row>
    <row r="58" spans="1:17" ht="3" customHeight="1">
      <c r="A58" s="159"/>
      <c r="B58" s="186"/>
      <c r="C58" s="226"/>
      <c r="D58" s="187"/>
      <c r="E58" s="226"/>
      <c r="F58" s="226"/>
      <c r="G58" s="32"/>
      <c r="H58" s="27"/>
      <c r="I58" s="32"/>
      <c r="J58" s="27"/>
      <c r="K58" s="32"/>
      <c r="L58" s="187"/>
      <c r="M58" s="226"/>
      <c r="N58" s="187"/>
      <c r="O58" s="226"/>
      <c r="P58" s="189"/>
      <c r="Q58" s="191"/>
    </row>
    <row r="59" spans="1:17" ht="3" customHeight="1">
      <c r="A59" s="129"/>
      <c r="B59" s="57"/>
      <c r="D59" s="111"/>
      <c r="F59" s="132"/>
      <c r="H59" s="132"/>
      <c r="J59" s="111"/>
      <c r="L59" s="128"/>
      <c r="N59" s="128"/>
      <c r="O59" s="207"/>
      <c r="P59" s="111"/>
      <c r="Q59" s="183"/>
    </row>
    <row r="60" spans="1:17" s="110" customFormat="1" ht="10" customHeight="1">
      <c r="A60" s="497" t="s">
        <v>225</v>
      </c>
      <c r="B60" s="497"/>
      <c r="C60" s="497"/>
      <c r="D60" s="497"/>
      <c r="E60" s="497"/>
      <c r="F60" s="497"/>
      <c r="G60" s="497"/>
      <c r="H60" s="497"/>
      <c r="I60" s="497"/>
      <c r="J60" s="497"/>
      <c r="K60" s="497"/>
      <c r="L60" s="497"/>
      <c r="M60" s="497"/>
      <c r="N60" s="497"/>
      <c r="O60" s="497"/>
      <c r="P60" s="497"/>
      <c r="Q60" s="497"/>
    </row>
    <row r="61" spans="1:17" s="45" customFormat="1" ht="9.75" customHeight="1">
      <c r="A61" s="424" t="s">
        <v>413</v>
      </c>
      <c r="B61" s="424"/>
      <c r="C61" s="424"/>
      <c r="D61" s="424"/>
      <c r="E61" s="424"/>
      <c r="F61" s="424"/>
      <c r="G61" s="424"/>
      <c r="H61" s="424"/>
      <c r="I61" s="424"/>
      <c r="J61" s="424"/>
      <c r="K61" s="424"/>
      <c r="L61" s="424"/>
      <c r="M61" s="424"/>
      <c r="N61" s="424"/>
      <c r="O61" s="424"/>
      <c r="P61" s="424"/>
      <c r="Q61" s="424"/>
    </row>
    <row r="62" spans="1:17" s="45" customFormat="1" ht="9.75" customHeight="1">
      <c r="A62" s="360" t="s">
        <v>412</v>
      </c>
      <c r="B62" s="360"/>
      <c r="C62" s="360"/>
      <c r="D62" s="360"/>
      <c r="E62" s="360"/>
      <c r="F62" s="360"/>
      <c r="G62" s="360"/>
      <c r="H62" s="360"/>
      <c r="I62" s="360"/>
      <c r="J62" s="360"/>
      <c r="K62" s="360"/>
      <c r="L62" s="360"/>
      <c r="M62" s="360"/>
      <c r="N62" s="360"/>
      <c r="O62" s="360"/>
      <c r="P62" s="360"/>
      <c r="Q62" s="360"/>
    </row>
    <row r="63" spans="1:17" s="45" customFormat="1" ht="9.75" customHeight="1">
      <c r="A63" s="496" t="s">
        <v>226</v>
      </c>
      <c r="B63" s="496"/>
      <c r="C63" s="496"/>
      <c r="D63" s="496"/>
      <c r="E63" s="496"/>
      <c r="F63" s="496"/>
      <c r="G63" s="496"/>
      <c r="H63" s="496"/>
      <c r="I63" s="496"/>
      <c r="J63" s="496"/>
      <c r="K63" s="496"/>
      <c r="L63" s="496"/>
      <c r="M63" s="496"/>
      <c r="N63" s="496"/>
      <c r="O63" s="496"/>
      <c r="P63" s="496"/>
      <c r="Q63" s="496"/>
    </row>
    <row r="64" spans="1:17" s="45" customFormat="1" ht="9.75" customHeight="1">
      <c r="A64" s="424" t="s">
        <v>227</v>
      </c>
      <c r="B64" s="424"/>
      <c r="C64" s="424"/>
      <c r="D64" s="424"/>
      <c r="E64" s="424"/>
      <c r="F64" s="424"/>
      <c r="G64" s="424"/>
      <c r="H64" s="424"/>
      <c r="I64" s="424"/>
      <c r="J64" s="424"/>
      <c r="K64" s="424"/>
      <c r="L64" s="424"/>
      <c r="M64" s="424"/>
      <c r="N64" s="424"/>
      <c r="O64" s="424"/>
      <c r="P64" s="424"/>
      <c r="Q64" s="424"/>
    </row>
    <row r="65" spans="1:17" s="45" customFormat="1" ht="9.75" customHeight="1">
      <c r="A65" s="424" t="s">
        <v>228</v>
      </c>
      <c r="B65" s="424"/>
      <c r="C65" s="424"/>
      <c r="D65" s="424"/>
      <c r="E65" s="424"/>
      <c r="F65" s="424"/>
      <c r="G65" s="424"/>
      <c r="H65" s="424"/>
      <c r="I65" s="424"/>
      <c r="J65" s="424"/>
      <c r="K65" s="424"/>
      <c r="L65" s="424"/>
      <c r="M65" s="424"/>
      <c r="N65" s="424"/>
      <c r="O65" s="424"/>
      <c r="P65" s="424"/>
      <c r="Q65" s="424"/>
    </row>
    <row r="66" spans="1:17" s="45" customFormat="1" ht="9.75" customHeight="1">
      <c r="A66" s="360" t="s">
        <v>341</v>
      </c>
      <c r="B66" s="360"/>
      <c r="C66" s="360"/>
      <c r="D66" s="360"/>
      <c r="E66" s="360"/>
      <c r="F66" s="360"/>
      <c r="G66" s="360"/>
      <c r="H66" s="360"/>
      <c r="I66" s="360"/>
      <c r="J66" s="360"/>
      <c r="K66" s="360"/>
      <c r="L66" s="360"/>
      <c r="M66" s="360"/>
      <c r="N66" s="360"/>
      <c r="O66" s="360"/>
      <c r="P66" s="360"/>
      <c r="Q66" s="360"/>
    </row>
    <row r="67" spans="1:17" s="45" customFormat="1" ht="9.75" customHeight="1">
      <c r="A67" s="360" t="s">
        <v>342</v>
      </c>
      <c r="B67" s="360"/>
      <c r="C67" s="361"/>
      <c r="D67" s="360"/>
      <c r="E67" s="361"/>
      <c r="F67" s="360"/>
      <c r="G67" s="361"/>
      <c r="H67" s="360"/>
      <c r="I67" s="361"/>
      <c r="J67" s="360"/>
      <c r="K67" s="361"/>
      <c r="L67" s="360"/>
      <c r="M67" s="361"/>
      <c r="N67" s="360"/>
      <c r="O67" s="361"/>
      <c r="P67" s="360"/>
      <c r="Q67" s="361"/>
    </row>
    <row r="68" spans="1:17" s="45" customFormat="1" ht="9.75" customHeight="1">
      <c r="A68" s="360" t="s">
        <v>343</v>
      </c>
      <c r="B68" s="360"/>
      <c r="C68" s="361"/>
      <c r="D68" s="360"/>
      <c r="E68" s="361"/>
      <c r="F68" s="360"/>
      <c r="G68" s="361"/>
      <c r="H68" s="360"/>
      <c r="I68" s="361"/>
      <c r="J68" s="360"/>
      <c r="K68" s="361"/>
      <c r="L68" s="360"/>
      <c r="M68" s="361"/>
      <c r="N68" s="360"/>
      <c r="O68" s="361"/>
      <c r="P68" s="360"/>
      <c r="Q68" s="361"/>
    </row>
    <row r="69" spans="1:17" s="45" customFormat="1" ht="9.75" customHeight="1">
      <c r="A69" s="360" t="s">
        <v>344</v>
      </c>
      <c r="B69" s="360"/>
      <c r="C69" s="361"/>
      <c r="D69" s="360"/>
      <c r="E69" s="361"/>
      <c r="F69" s="360"/>
      <c r="G69" s="361"/>
      <c r="H69" s="360"/>
      <c r="I69" s="361"/>
      <c r="J69" s="360"/>
      <c r="K69" s="361"/>
      <c r="L69" s="360"/>
      <c r="M69" s="361"/>
      <c r="N69" s="360"/>
      <c r="O69" s="361"/>
      <c r="P69" s="360"/>
      <c r="Q69" s="361"/>
    </row>
    <row r="70" spans="1:17" ht="9" customHeight="1">
      <c r="A70" s="424" t="s">
        <v>369</v>
      </c>
      <c r="B70" s="424"/>
      <c r="C70" s="424"/>
      <c r="D70" s="424"/>
      <c r="E70" s="424"/>
      <c r="F70" s="424"/>
      <c r="G70" s="424"/>
      <c r="H70" s="424"/>
      <c r="I70" s="424"/>
      <c r="J70" s="424"/>
      <c r="K70" s="424"/>
      <c r="L70" s="424"/>
      <c r="M70" s="424"/>
      <c r="N70" s="424"/>
      <c r="O70" s="424"/>
      <c r="P70" s="424"/>
      <c r="Q70" s="424"/>
    </row>
    <row r="71" spans="1:17" ht="9" customHeight="1">
      <c r="A71" s="424" t="s">
        <v>370</v>
      </c>
      <c r="B71" s="424"/>
      <c r="C71" s="424"/>
      <c r="D71" s="424"/>
      <c r="E71" s="424"/>
      <c r="F71" s="424"/>
      <c r="G71" s="424"/>
      <c r="H71" s="424"/>
      <c r="I71" s="424"/>
      <c r="J71" s="424"/>
      <c r="K71" s="424"/>
      <c r="L71" s="424"/>
      <c r="M71" s="424"/>
      <c r="N71" s="424"/>
      <c r="O71" s="424"/>
      <c r="P71" s="424"/>
      <c r="Q71" s="424"/>
    </row>
    <row r="72" spans="1:17" ht="9" customHeight="1">
      <c r="A72" s="424" t="s">
        <v>371</v>
      </c>
      <c r="B72" s="424"/>
      <c r="C72" s="424"/>
      <c r="D72" s="424"/>
      <c r="E72" s="424"/>
      <c r="F72" s="424"/>
      <c r="G72" s="424"/>
      <c r="H72" s="424"/>
      <c r="I72" s="424"/>
      <c r="J72" s="424"/>
      <c r="K72" s="424"/>
      <c r="L72" s="424"/>
      <c r="M72" s="424"/>
      <c r="N72" s="424"/>
      <c r="O72" s="424"/>
      <c r="P72" s="424"/>
      <c r="Q72" s="424"/>
    </row>
    <row r="73" spans="1:17" ht="9" customHeight="1">
      <c r="A73" s="424" t="s">
        <v>372</v>
      </c>
      <c r="B73" s="424"/>
      <c r="C73" s="424"/>
      <c r="D73" s="424"/>
      <c r="E73" s="424"/>
      <c r="F73" s="424"/>
      <c r="G73" s="424"/>
      <c r="H73" s="424"/>
      <c r="I73" s="424"/>
      <c r="J73" s="424"/>
      <c r="K73" s="424"/>
      <c r="L73" s="424"/>
      <c r="M73" s="424"/>
      <c r="N73" s="424"/>
      <c r="O73" s="424"/>
      <c r="P73" s="424"/>
      <c r="Q73" s="424"/>
    </row>
    <row r="74" spans="1:17">
      <c r="A74" s="129"/>
      <c r="B74" s="68"/>
      <c r="D74" s="68"/>
      <c r="F74" s="68"/>
      <c r="H74" s="68"/>
      <c r="J74" s="68"/>
      <c r="L74" s="68"/>
      <c r="N74" s="68"/>
      <c r="O74" s="207"/>
      <c r="P74" s="68"/>
      <c r="Q74" s="207"/>
    </row>
    <row r="75" spans="1:17">
      <c r="A75" s="129"/>
      <c r="B75" s="68"/>
      <c r="D75" s="68"/>
      <c r="F75" s="68"/>
      <c r="H75" s="68"/>
      <c r="J75" s="68"/>
      <c r="L75" s="68"/>
      <c r="N75" s="68"/>
      <c r="O75" s="207"/>
      <c r="P75" s="68"/>
      <c r="Q75" s="207"/>
    </row>
    <row r="76" spans="1:17">
      <c r="A76" s="129"/>
      <c r="B76" s="68"/>
      <c r="D76" s="68"/>
      <c r="F76" s="68"/>
      <c r="H76" s="68"/>
      <c r="J76" s="68"/>
      <c r="L76" s="68"/>
      <c r="N76" s="68"/>
      <c r="O76" s="207"/>
      <c r="P76" s="68"/>
      <c r="Q76" s="207"/>
    </row>
    <row r="77" spans="1:17">
      <c r="A77" s="129"/>
      <c r="B77" s="68"/>
      <c r="D77" s="68"/>
      <c r="F77" s="68"/>
      <c r="H77" s="68"/>
      <c r="J77" s="68"/>
      <c r="L77" s="68"/>
      <c r="N77" s="68"/>
      <c r="O77" s="207"/>
      <c r="P77" s="68"/>
      <c r="Q77" s="207"/>
    </row>
    <row r="78" spans="1:17">
      <c r="A78" s="129"/>
      <c r="B78" s="68"/>
      <c r="D78" s="68"/>
      <c r="F78" s="68"/>
      <c r="H78" s="68"/>
      <c r="J78" s="68"/>
      <c r="L78" s="68"/>
      <c r="N78" s="68"/>
      <c r="O78" s="207"/>
      <c r="P78" s="68"/>
      <c r="Q78" s="207"/>
    </row>
    <row r="79" spans="1:17">
      <c r="A79" s="129"/>
      <c r="B79" s="68"/>
      <c r="D79" s="68"/>
      <c r="F79" s="68"/>
      <c r="H79" s="68"/>
      <c r="J79" s="68"/>
      <c r="L79" s="68"/>
      <c r="N79" s="68"/>
      <c r="O79" s="207"/>
      <c r="P79" s="68"/>
      <c r="Q79" s="207"/>
    </row>
    <row r="80" spans="1:17">
      <c r="A80" s="129"/>
      <c r="B80" s="68"/>
      <c r="D80" s="68"/>
      <c r="F80" s="68"/>
      <c r="H80" s="68"/>
      <c r="J80" s="68"/>
      <c r="L80" s="68"/>
      <c r="N80" s="68"/>
      <c r="O80" s="207"/>
      <c r="P80" s="68"/>
      <c r="Q80" s="207"/>
    </row>
    <row r="81" spans="1:17">
      <c r="A81" s="129"/>
      <c r="B81" s="68"/>
      <c r="D81" s="68"/>
      <c r="F81" s="68"/>
      <c r="H81" s="68"/>
      <c r="J81" s="68"/>
      <c r="L81" s="68"/>
      <c r="N81" s="68"/>
      <c r="O81" s="207"/>
      <c r="P81" s="68"/>
      <c r="Q81" s="207"/>
    </row>
    <row r="82" spans="1:17">
      <c r="A82" s="129"/>
      <c r="B82" s="68"/>
      <c r="D82" s="68"/>
      <c r="F82" s="68"/>
      <c r="H82" s="68"/>
      <c r="J82" s="68"/>
      <c r="L82" s="68"/>
      <c r="N82" s="68"/>
      <c r="O82" s="207"/>
      <c r="P82" s="68"/>
      <c r="Q82" s="207"/>
    </row>
    <row r="83" spans="1:17">
      <c r="A83" s="129"/>
      <c r="B83" s="68"/>
      <c r="D83" s="68"/>
      <c r="F83" s="68"/>
      <c r="H83" s="68"/>
      <c r="J83" s="68"/>
      <c r="L83" s="68"/>
      <c r="N83" s="68"/>
      <c r="O83" s="207"/>
      <c r="P83" s="68"/>
      <c r="Q83" s="207"/>
    </row>
    <row r="84" spans="1:17">
      <c r="A84" s="129"/>
      <c r="B84" s="68"/>
      <c r="D84" s="68"/>
      <c r="F84" s="68"/>
      <c r="H84" s="68"/>
      <c r="J84" s="68"/>
      <c r="L84" s="68"/>
      <c r="N84" s="68"/>
      <c r="O84" s="207"/>
      <c r="P84" s="68"/>
      <c r="Q84" s="207"/>
    </row>
    <row r="85" spans="1:17">
      <c r="A85" s="129"/>
      <c r="B85" s="68"/>
      <c r="D85" s="68"/>
      <c r="F85" s="68"/>
      <c r="H85" s="68"/>
      <c r="J85" s="68"/>
      <c r="L85" s="68"/>
      <c r="N85" s="68"/>
      <c r="O85" s="207"/>
      <c r="P85" s="68"/>
      <c r="Q85" s="207"/>
    </row>
    <row r="86" spans="1:17">
      <c r="A86" s="129"/>
      <c r="B86" s="68"/>
      <c r="D86" s="68"/>
      <c r="F86" s="68"/>
      <c r="H86" s="68"/>
      <c r="J86" s="68"/>
      <c r="L86" s="68"/>
      <c r="N86" s="68"/>
      <c r="O86" s="207"/>
      <c r="P86" s="68"/>
      <c r="Q86" s="207"/>
    </row>
    <row r="87" spans="1:17">
      <c r="A87" s="129"/>
      <c r="B87" s="68"/>
      <c r="D87" s="68"/>
      <c r="F87" s="68"/>
      <c r="H87" s="68"/>
      <c r="J87" s="68"/>
      <c r="L87" s="68"/>
      <c r="N87" s="68"/>
      <c r="O87" s="207"/>
      <c r="P87" s="68"/>
      <c r="Q87" s="207"/>
    </row>
    <row r="88" spans="1:17">
      <c r="A88" s="129"/>
      <c r="B88" s="68"/>
      <c r="D88" s="68"/>
      <c r="F88" s="68"/>
      <c r="H88" s="68"/>
      <c r="J88" s="68"/>
      <c r="L88" s="68"/>
      <c r="N88" s="68"/>
      <c r="O88" s="207"/>
      <c r="P88" s="68"/>
      <c r="Q88" s="207"/>
    </row>
    <row r="89" spans="1:17">
      <c r="A89" s="129"/>
      <c r="B89" s="68"/>
      <c r="D89" s="68"/>
      <c r="F89" s="68"/>
      <c r="H89" s="68"/>
      <c r="J89" s="68"/>
      <c r="L89" s="68"/>
      <c r="N89" s="68"/>
      <c r="O89" s="207"/>
      <c r="P89" s="68"/>
      <c r="Q89" s="207"/>
    </row>
    <row r="90" spans="1:17">
      <c r="A90" s="129"/>
      <c r="B90" s="68"/>
      <c r="D90" s="68"/>
      <c r="F90" s="68"/>
      <c r="H90" s="68"/>
      <c r="J90" s="68"/>
      <c r="L90" s="68"/>
      <c r="N90" s="68"/>
      <c r="O90" s="207"/>
      <c r="P90" s="68"/>
      <c r="Q90" s="207"/>
    </row>
    <row r="91" spans="1:17">
      <c r="A91" s="129"/>
      <c r="B91" s="68"/>
      <c r="D91" s="68"/>
      <c r="F91" s="68"/>
      <c r="H91" s="68"/>
      <c r="J91" s="68"/>
      <c r="L91" s="68"/>
      <c r="N91" s="68"/>
      <c r="O91" s="207"/>
      <c r="P91" s="68"/>
      <c r="Q91" s="207"/>
    </row>
    <row r="92" spans="1:17">
      <c r="A92" s="129"/>
      <c r="B92" s="68"/>
      <c r="D92" s="68"/>
      <c r="F92" s="68"/>
      <c r="H92" s="68"/>
      <c r="J92" s="68"/>
      <c r="L92" s="68"/>
      <c r="N92" s="68"/>
      <c r="O92" s="207"/>
      <c r="P92" s="68"/>
      <c r="Q92" s="207"/>
    </row>
    <row r="93" spans="1:17">
      <c r="A93" s="129"/>
      <c r="B93" s="68"/>
      <c r="D93" s="68"/>
      <c r="F93" s="68"/>
      <c r="H93" s="68"/>
      <c r="J93" s="68"/>
      <c r="L93" s="68"/>
      <c r="N93" s="68"/>
      <c r="O93" s="207"/>
      <c r="P93" s="68"/>
      <c r="Q93" s="207"/>
    </row>
    <row r="94" spans="1:17">
      <c r="A94" s="129"/>
      <c r="B94" s="68"/>
      <c r="D94" s="68"/>
      <c r="F94" s="68"/>
      <c r="H94" s="68"/>
      <c r="J94" s="68"/>
      <c r="L94" s="68"/>
      <c r="N94" s="68"/>
      <c r="O94" s="207"/>
      <c r="P94" s="68"/>
      <c r="Q94" s="207"/>
    </row>
    <row r="95" spans="1:17">
      <c r="A95" s="129"/>
      <c r="B95" s="68"/>
      <c r="D95" s="68"/>
      <c r="F95" s="68"/>
      <c r="H95" s="68"/>
      <c r="J95" s="68"/>
      <c r="L95" s="68"/>
      <c r="N95" s="68"/>
      <c r="O95" s="207"/>
      <c r="P95" s="68"/>
      <c r="Q95" s="207"/>
    </row>
    <row r="96" spans="1:17">
      <c r="A96" s="129"/>
      <c r="B96" s="68"/>
      <c r="D96" s="68"/>
      <c r="F96" s="68"/>
      <c r="H96" s="68"/>
      <c r="J96" s="68"/>
      <c r="L96" s="68"/>
      <c r="N96" s="68"/>
      <c r="O96" s="207"/>
      <c r="P96" s="68"/>
      <c r="Q96" s="207"/>
    </row>
    <row r="97" spans="1:17">
      <c r="A97" s="129"/>
      <c r="B97" s="68"/>
      <c r="D97" s="68"/>
      <c r="F97" s="68"/>
      <c r="H97" s="68"/>
      <c r="J97" s="68"/>
      <c r="L97" s="68"/>
      <c r="N97" s="68"/>
      <c r="O97" s="207"/>
      <c r="P97" s="68"/>
      <c r="Q97" s="207"/>
    </row>
    <row r="98" spans="1:17">
      <c r="A98" s="129"/>
      <c r="B98" s="68"/>
      <c r="D98" s="68"/>
      <c r="F98" s="68"/>
      <c r="H98" s="68"/>
      <c r="J98" s="68"/>
      <c r="L98" s="68"/>
      <c r="N98" s="68"/>
      <c r="O98" s="207"/>
      <c r="P98" s="68"/>
      <c r="Q98" s="207"/>
    </row>
    <row r="99" spans="1:17">
      <c r="A99" s="129"/>
      <c r="B99" s="68"/>
      <c r="D99" s="68"/>
      <c r="F99" s="68"/>
      <c r="H99" s="68"/>
      <c r="J99" s="68"/>
      <c r="L99" s="68"/>
      <c r="N99" s="68"/>
      <c r="O99" s="207"/>
      <c r="P99" s="68"/>
      <c r="Q99" s="207"/>
    </row>
    <row r="100" spans="1:17">
      <c r="A100" s="129"/>
      <c r="B100" s="68"/>
      <c r="D100" s="68"/>
      <c r="F100" s="68"/>
      <c r="H100" s="68"/>
      <c r="J100" s="68"/>
      <c r="L100" s="68"/>
      <c r="N100" s="68"/>
      <c r="O100" s="207"/>
      <c r="P100" s="68"/>
      <c r="Q100" s="207"/>
    </row>
    <row r="101" spans="1:17">
      <c r="A101" s="129"/>
      <c r="B101" s="68"/>
      <c r="D101" s="68"/>
      <c r="F101" s="68"/>
      <c r="H101" s="68"/>
      <c r="J101" s="68"/>
      <c r="L101" s="68"/>
      <c r="N101" s="68"/>
      <c r="O101" s="207"/>
      <c r="P101" s="68"/>
      <c r="Q101" s="207"/>
    </row>
    <row r="102" spans="1:17">
      <c r="A102" s="129"/>
      <c r="B102" s="68"/>
      <c r="D102" s="68"/>
      <c r="F102" s="68"/>
      <c r="H102" s="68"/>
      <c r="J102" s="68"/>
      <c r="L102" s="68"/>
      <c r="N102" s="68"/>
      <c r="O102" s="207"/>
      <c r="P102" s="68"/>
      <c r="Q102" s="207"/>
    </row>
    <row r="103" spans="1:17">
      <c r="A103" s="129"/>
      <c r="B103" s="68"/>
      <c r="D103" s="68"/>
      <c r="F103" s="68"/>
      <c r="H103" s="68"/>
      <c r="J103" s="68"/>
      <c r="L103" s="68"/>
      <c r="N103" s="68"/>
      <c r="O103" s="207"/>
      <c r="P103" s="68"/>
      <c r="Q103" s="207"/>
    </row>
    <row r="104" spans="1:17">
      <c r="A104" s="129"/>
      <c r="B104" s="68"/>
      <c r="D104" s="68"/>
      <c r="F104" s="68"/>
      <c r="H104" s="68"/>
      <c r="J104" s="68"/>
      <c r="L104" s="68"/>
      <c r="N104" s="68"/>
      <c r="O104" s="207"/>
      <c r="P104" s="68"/>
      <c r="Q104" s="207"/>
    </row>
    <row r="105" spans="1:17">
      <c r="A105" s="129"/>
      <c r="B105" s="68"/>
      <c r="D105" s="68"/>
      <c r="F105" s="68"/>
      <c r="H105" s="68"/>
      <c r="J105" s="68"/>
      <c r="L105" s="68"/>
      <c r="N105" s="68"/>
      <c r="O105" s="207"/>
      <c r="P105" s="68"/>
      <c r="Q105" s="207"/>
    </row>
    <row r="106" spans="1:17">
      <c r="A106" s="129"/>
      <c r="B106" s="68"/>
      <c r="D106" s="68"/>
      <c r="F106" s="68"/>
      <c r="H106" s="68"/>
      <c r="J106" s="68"/>
      <c r="L106" s="68"/>
      <c r="N106" s="68"/>
      <c r="O106" s="207"/>
      <c r="P106" s="68"/>
      <c r="Q106" s="207"/>
    </row>
    <row r="107" spans="1:17">
      <c r="A107" s="129"/>
      <c r="B107" s="68"/>
      <c r="D107" s="68"/>
      <c r="F107" s="68"/>
      <c r="H107" s="68"/>
      <c r="J107" s="68"/>
      <c r="L107" s="68"/>
      <c r="N107" s="68"/>
      <c r="O107" s="207"/>
      <c r="P107" s="68"/>
      <c r="Q107" s="207"/>
    </row>
    <row r="108" spans="1:17">
      <c r="A108" s="129"/>
      <c r="B108" s="68"/>
      <c r="D108" s="68"/>
      <c r="F108" s="68"/>
      <c r="H108" s="68"/>
      <c r="J108" s="68"/>
      <c r="L108" s="68"/>
      <c r="N108" s="68"/>
      <c r="O108" s="207"/>
      <c r="P108" s="68"/>
      <c r="Q108" s="207"/>
    </row>
    <row r="109" spans="1:17">
      <c r="A109" s="129"/>
      <c r="B109" s="68"/>
      <c r="D109" s="68"/>
      <c r="F109" s="68"/>
      <c r="H109" s="68"/>
      <c r="J109" s="68"/>
      <c r="L109" s="68"/>
      <c r="N109" s="68"/>
      <c r="O109" s="207"/>
      <c r="P109" s="68"/>
      <c r="Q109" s="207"/>
    </row>
    <row r="110" spans="1:17">
      <c r="A110" s="129"/>
      <c r="B110" s="68"/>
      <c r="D110" s="68"/>
      <c r="F110" s="68"/>
      <c r="H110" s="68"/>
      <c r="J110" s="68"/>
      <c r="L110" s="68"/>
      <c r="N110" s="68"/>
      <c r="O110" s="207"/>
      <c r="P110" s="68"/>
      <c r="Q110" s="207"/>
    </row>
    <row r="111" spans="1:17">
      <c r="A111" s="129"/>
      <c r="B111" s="68"/>
      <c r="D111" s="68"/>
      <c r="F111" s="68"/>
      <c r="H111" s="68"/>
      <c r="J111" s="68"/>
      <c r="L111" s="68"/>
      <c r="N111" s="68"/>
      <c r="O111" s="207"/>
      <c r="P111" s="68"/>
      <c r="Q111" s="207"/>
    </row>
    <row r="112" spans="1:17">
      <c r="A112" s="129"/>
      <c r="B112" s="68"/>
      <c r="D112" s="68"/>
      <c r="F112" s="68"/>
      <c r="H112" s="68"/>
      <c r="J112" s="68"/>
      <c r="L112" s="68"/>
      <c r="N112" s="68"/>
      <c r="O112" s="207"/>
      <c r="P112" s="68"/>
      <c r="Q112" s="207"/>
    </row>
    <row r="113" spans="1:17">
      <c r="A113" s="129"/>
      <c r="B113" s="68"/>
      <c r="D113" s="68"/>
      <c r="F113" s="68"/>
      <c r="H113" s="68"/>
      <c r="J113" s="68"/>
      <c r="L113" s="68"/>
      <c r="N113" s="68"/>
      <c r="O113" s="207"/>
      <c r="P113" s="68"/>
      <c r="Q113" s="207"/>
    </row>
    <row r="114" spans="1:17">
      <c r="A114" s="129"/>
      <c r="B114" s="68"/>
      <c r="D114" s="68"/>
      <c r="F114" s="68"/>
      <c r="H114" s="68"/>
      <c r="J114" s="68"/>
      <c r="L114" s="68"/>
      <c r="N114" s="68"/>
      <c r="O114" s="207"/>
      <c r="P114" s="68"/>
      <c r="Q114" s="207"/>
    </row>
    <row r="115" spans="1:17">
      <c r="A115" s="129"/>
      <c r="B115" s="68"/>
      <c r="D115" s="68"/>
      <c r="F115" s="68"/>
      <c r="H115" s="68"/>
      <c r="J115" s="68"/>
      <c r="L115" s="68"/>
      <c r="N115" s="68"/>
      <c r="O115" s="207"/>
      <c r="P115" s="68"/>
      <c r="Q115" s="207"/>
    </row>
    <row r="116" spans="1:17">
      <c r="A116" s="129"/>
      <c r="B116" s="68"/>
      <c r="D116" s="68"/>
      <c r="F116" s="68"/>
      <c r="H116" s="68"/>
      <c r="J116" s="68"/>
      <c r="L116" s="68"/>
      <c r="N116" s="68"/>
      <c r="O116" s="207"/>
      <c r="P116" s="68"/>
      <c r="Q116" s="207"/>
    </row>
    <row r="117" spans="1:17">
      <c r="A117" s="129"/>
      <c r="B117" s="68"/>
      <c r="D117" s="68"/>
      <c r="F117" s="68"/>
      <c r="H117" s="68"/>
      <c r="J117" s="68"/>
      <c r="L117" s="68"/>
      <c r="N117" s="68"/>
      <c r="O117" s="207"/>
      <c r="P117" s="68"/>
      <c r="Q117" s="207"/>
    </row>
    <row r="118" spans="1:17">
      <c r="A118" s="129"/>
      <c r="B118" s="68"/>
      <c r="D118" s="68"/>
      <c r="F118" s="68"/>
      <c r="H118" s="68"/>
      <c r="J118" s="68"/>
      <c r="L118" s="68"/>
      <c r="N118" s="68"/>
      <c r="O118" s="207"/>
      <c r="P118" s="68"/>
      <c r="Q118" s="207"/>
    </row>
    <row r="119" spans="1:17">
      <c r="A119" s="129"/>
      <c r="B119" s="68"/>
      <c r="D119" s="68"/>
      <c r="F119" s="68"/>
      <c r="H119" s="68"/>
      <c r="J119" s="68"/>
      <c r="L119" s="68"/>
      <c r="N119" s="68"/>
      <c r="O119" s="207"/>
      <c r="P119" s="68"/>
      <c r="Q119" s="207"/>
    </row>
    <row r="120" spans="1:17">
      <c r="A120" s="129"/>
      <c r="B120" s="68"/>
      <c r="D120" s="68"/>
      <c r="F120" s="68"/>
      <c r="H120" s="68"/>
      <c r="J120" s="68"/>
      <c r="L120" s="68"/>
      <c r="N120" s="68"/>
      <c r="O120" s="207"/>
      <c r="P120" s="68"/>
      <c r="Q120" s="207"/>
    </row>
    <row r="121" spans="1:17">
      <c r="A121" s="129"/>
      <c r="B121" s="68"/>
      <c r="D121" s="68"/>
      <c r="F121" s="68"/>
      <c r="H121" s="68"/>
      <c r="J121" s="68"/>
      <c r="L121" s="68"/>
      <c r="N121" s="68"/>
      <c r="O121" s="207"/>
      <c r="P121" s="68"/>
      <c r="Q121" s="207"/>
    </row>
    <row r="122" spans="1:17">
      <c r="A122" s="129"/>
      <c r="B122" s="68"/>
      <c r="D122" s="68"/>
      <c r="F122" s="68"/>
      <c r="H122" s="68"/>
      <c r="J122" s="68"/>
      <c r="L122" s="68"/>
      <c r="N122" s="68"/>
      <c r="O122" s="207"/>
      <c r="P122" s="68"/>
      <c r="Q122" s="207"/>
    </row>
    <row r="123" spans="1:17">
      <c r="A123" s="129"/>
      <c r="B123" s="68"/>
      <c r="D123" s="68"/>
      <c r="F123" s="68"/>
      <c r="H123" s="68"/>
      <c r="J123" s="68"/>
      <c r="L123" s="68"/>
      <c r="N123" s="68"/>
      <c r="O123" s="207"/>
      <c r="P123" s="68"/>
      <c r="Q123" s="207"/>
    </row>
    <row r="124" spans="1:17">
      <c r="A124" s="129"/>
      <c r="B124" s="68"/>
      <c r="D124" s="68"/>
      <c r="F124" s="68"/>
      <c r="H124" s="68"/>
      <c r="J124" s="68"/>
      <c r="L124" s="68"/>
      <c r="N124" s="68"/>
      <c r="O124" s="207"/>
      <c r="P124" s="68"/>
      <c r="Q124" s="207"/>
    </row>
    <row r="125" spans="1:17">
      <c r="A125" s="129"/>
      <c r="B125" s="68"/>
      <c r="D125" s="68"/>
      <c r="F125" s="68"/>
      <c r="H125" s="68"/>
      <c r="J125" s="68"/>
      <c r="L125" s="68"/>
      <c r="N125" s="68"/>
      <c r="O125" s="207"/>
      <c r="P125" s="68"/>
      <c r="Q125" s="207"/>
    </row>
    <row r="126" spans="1:17">
      <c r="A126" s="129"/>
      <c r="B126" s="68"/>
      <c r="D126" s="68"/>
      <c r="F126" s="68"/>
      <c r="H126" s="68"/>
      <c r="J126" s="68"/>
      <c r="L126" s="68"/>
      <c r="N126" s="68"/>
      <c r="O126" s="207"/>
      <c r="P126" s="68"/>
      <c r="Q126" s="207"/>
    </row>
    <row r="127" spans="1:17">
      <c r="A127" s="129"/>
      <c r="B127" s="68"/>
      <c r="D127" s="68"/>
      <c r="F127" s="68"/>
      <c r="H127" s="68"/>
      <c r="J127" s="68"/>
      <c r="L127" s="68"/>
      <c r="N127" s="68"/>
      <c r="O127" s="207"/>
      <c r="P127" s="68"/>
      <c r="Q127" s="207"/>
    </row>
    <row r="128" spans="1:17">
      <c r="A128" s="129"/>
      <c r="B128" s="68"/>
      <c r="D128" s="68"/>
      <c r="F128" s="68"/>
      <c r="H128" s="68"/>
      <c r="J128" s="68"/>
      <c r="L128" s="68"/>
      <c r="N128" s="68"/>
      <c r="O128" s="207"/>
      <c r="P128" s="68"/>
      <c r="Q128" s="207"/>
    </row>
    <row r="129" spans="1:17">
      <c r="A129" s="129"/>
      <c r="B129" s="68"/>
      <c r="D129" s="68"/>
      <c r="F129" s="68"/>
      <c r="H129" s="68"/>
      <c r="J129" s="68"/>
      <c r="L129" s="68"/>
      <c r="N129" s="68"/>
      <c r="O129" s="207"/>
      <c r="P129" s="68"/>
      <c r="Q129" s="207"/>
    </row>
    <row r="130" spans="1:17">
      <c r="A130" s="129"/>
      <c r="B130" s="68"/>
      <c r="D130" s="68"/>
      <c r="F130" s="68"/>
      <c r="H130" s="68"/>
      <c r="J130" s="68"/>
      <c r="L130" s="68"/>
      <c r="N130" s="68"/>
      <c r="O130" s="207"/>
      <c r="P130" s="68"/>
      <c r="Q130" s="207"/>
    </row>
    <row r="131" spans="1:17">
      <c r="A131" s="129"/>
      <c r="B131" s="68"/>
      <c r="D131" s="68"/>
      <c r="F131" s="68"/>
      <c r="H131" s="68"/>
      <c r="J131" s="68"/>
      <c r="L131" s="68"/>
      <c r="N131" s="68"/>
      <c r="O131" s="207"/>
      <c r="P131" s="68"/>
      <c r="Q131" s="207"/>
    </row>
    <row r="132" spans="1:17">
      <c r="A132" s="129"/>
      <c r="B132" s="68"/>
      <c r="D132" s="68"/>
      <c r="F132" s="68"/>
      <c r="H132" s="68"/>
      <c r="J132" s="68"/>
      <c r="L132" s="68"/>
      <c r="N132" s="68"/>
      <c r="O132" s="207"/>
      <c r="P132" s="68"/>
      <c r="Q132" s="207"/>
    </row>
    <row r="133" spans="1:17">
      <c r="A133" s="129"/>
      <c r="B133" s="68"/>
      <c r="D133" s="68"/>
      <c r="F133" s="68"/>
      <c r="H133" s="68"/>
      <c r="J133" s="68"/>
      <c r="L133" s="68"/>
      <c r="N133" s="68"/>
      <c r="O133" s="207"/>
      <c r="P133" s="68"/>
      <c r="Q133" s="207"/>
    </row>
    <row r="134" spans="1:17">
      <c r="A134" s="129"/>
      <c r="B134" s="68"/>
      <c r="D134" s="68"/>
      <c r="F134" s="68"/>
      <c r="H134" s="68"/>
      <c r="J134" s="68"/>
      <c r="L134" s="68"/>
      <c r="N134" s="68"/>
      <c r="O134" s="207"/>
      <c r="P134" s="68"/>
      <c r="Q134" s="207"/>
    </row>
    <row r="135" spans="1:17">
      <c r="A135" s="129"/>
      <c r="B135" s="68"/>
      <c r="D135" s="68"/>
      <c r="F135" s="68"/>
      <c r="H135" s="68"/>
      <c r="J135" s="68"/>
      <c r="L135" s="68"/>
      <c r="N135" s="68"/>
      <c r="O135" s="207"/>
      <c r="P135" s="68"/>
      <c r="Q135" s="207"/>
    </row>
    <row r="136" spans="1:17">
      <c r="A136" s="129"/>
      <c r="B136" s="68"/>
      <c r="D136" s="68"/>
      <c r="F136" s="68"/>
      <c r="H136" s="68"/>
      <c r="J136" s="68"/>
      <c r="L136" s="68"/>
      <c r="N136" s="68"/>
      <c r="O136" s="207"/>
      <c r="P136" s="68"/>
      <c r="Q136" s="207"/>
    </row>
    <row r="137" spans="1:17">
      <c r="A137" s="129"/>
      <c r="B137" s="68"/>
      <c r="D137" s="68"/>
      <c r="F137" s="68"/>
      <c r="H137" s="68"/>
      <c r="J137" s="68"/>
      <c r="L137" s="68"/>
      <c r="N137" s="68"/>
      <c r="O137" s="207"/>
      <c r="P137" s="68"/>
      <c r="Q137" s="207"/>
    </row>
    <row r="138" spans="1:17">
      <c r="A138" s="129"/>
      <c r="B138" s="68"/>
      <c r="D138" s="68"/>
      <c r="F138" s="68"/>
      <c r="H138" s="68"/>
      <c r="J138" s="68"/>
      <c r="L138" s="68"/>
      <c r="N138" s="68"/>
      <c r="O138" s="207"/>
      <c r="P138" s="68"/>
      <c r="Q138" s="207"/>
    </row>
    <row r="139" spans="1:17">
      <c r="A139" s="129"/>
      <c r="B139" s="68"/>
      <c r="D139" s="68"/>
      <c r="F139" s="68"/>
      <c r="H139" s="68"/>
      <c r="J139" s="68"/>
      <c r="L139" s="68"/>
      <c r="N139" s="68"/>
      <c r="O139" s="207"/>
      <c r="P139" s="68"/>
      <c r="Q139" s="207"/>
    </row>
    <row r="140" spans="1:17">
      <c r="A140" s="129"/>
      <c r="B140" s="68"/>
      <c r="D140" s="68"/>
      <c r="F140" s="68"/>
      <c r="H140" s="68"/>
      <c r="J140" s="68"/>
      <c r="L140" s="68"/>
      <c r="N140" s="68"/>
      <c r="O140" s="207"/>
      <c r="P140" s="68"/>
      <c r="Q140" s="207"/>
    </row>
    <row r="141" spans="1:17">
      <c r="A141" s="129"/>
      <c r="B141" s="68"/>
      <c r="D141" s="68"/>
      <c r="F141" s="68"/>
      <c r="H141" s="68"/>
      <c r="J141" s="68"/>
      <c r="L141" s="68"/>
      <c r="N141" s="68"/>
      <c r="O141" s="207"/>
      <c r="P141" s="68"/>
      <c r="Q141" s="207"/>
    </row>
    <row r="142" spans="1:17">
      <c r="A142" s="129"/>
      <c r="B142" s="68"/>
      <c r="D142" s="68"/>
      <c r="F142" s="68"/>
      <c r="H142" s="68"/>
      <c r="J142" s="68"/>
      <c r="L142" s="68"/>
      <c r="N142" s="68"/>
      <c r="O142" s="207"/>
      <c r="P142" s="68"/>
      <c r="Q142" s="207"/>
    </row>
    <row r="143" spans="1:17">
      <c r="A143" s="129"/>
      <c r="B143" s="68"/>
      <c r="D143" s="68"/>
      <c r="F143" s="68"/>
      <c r="H143" s="68"/>
      <c r="J143" s="68"/>
      <c r="L143" s="68"/>
      <c r="N143" s="68"/>
      <c r="O143" s="207"/>
      <c r="P143" s="68"/>
      <c r="Q143" s="207"/>
    </row>
    <row r="144" spans="1:17">
      <c r="A144" s="129"/>
      <c r="B144" s="68"/>
      <c r="D144" s="68"/>
      <c r="F144" s="68"/>
      <c r="H144" s="68"/>
      <c r="J144" s="68"/>
      <c r="L144" s="68"/>
      <c r="N144" s="68"/>
      <c r="O144" s="207"/>
      <c r="P144" s="68"/>
      <c r="Q144" s="207"/>
    </row>
    <row r="145" spans="1:17">
      <c r="A145" s="129"/>
      <c r="B145" s="68"/>
      <c r="D145" s="68"/>
      <c r="F145" s="68"/>
      <c r="H145" s="68"/>
      <c r="J145" s="68"/>
      <c r="L145" s="68"/>
      <c r="N145" s="68"/>
      <c r="O145" s="207"/>
      <c r="P145" s="68"/>
      <c r="Q145" s="207"/>
    </row>
    <row r="146" spans="1:17">
      <c r="A146" s="129"/>
      <c r="B146" s="68"/>
      <c r="D146" s="68"/>
      <c r="F146" s="68"/>
      <c r="H146" s="68"/>
      <c r="J146" s="68"/>
      <c r="L146" s="68"/>
      <c r="N146" s="68"/>
      <c r="O146" s="207"/>
      <c r="P146" s="68"/>
      <c r="Q146" s="207"/>
    </row>
    <row r="147" spans="1:17">
      <c r="A147" s="129"/>
      <c r="B147" s="68"/>
      <c r="D147" s="68"/>
      <c r="F147" s="68"/>
      <c r="H147" s="68"/>
      <c r="J147" s="68"/>
      <c r="L147" s="68"/>
      <c r="N147" s="68"/>
      <c r="O147" s="207"/>
      <c r="P147" s="68"/>
      <c r="Q147" s="207"/>
    </row>
    <row r="148" spans="1:17">
      <c r="A148" s="129"/>
      <c r="B148" s="68"/>
      <c r="D148" s="68"/>
      <c r="F148" s="68"/>
      <c r="H148" s="68"/>
      <c r="J148" s="68"/>
      <c r="L148" s="68"/>
      <c r="N148" s="68"/>
      <c r="O148" s="207"/>
      <c r="P148" s="68"/>
      <c r="Q148" s="207"/>
    </row>
    <row r="149" spans="1:17">
      <c r="A149" s="129"/>
      <c r="B149" s="68"/>
      <c r="D149" s="68"/>
      <c r="F149" s="68"/>
      <c r="H149" s="68"/>
      <c r="J149" s="68"/>
      <c r="L149" s="68"/>
      <c r="N149" s="68"/>
      <c r="O149" s="207"/>
      <c r="P149" s="68"/>
      <c r="Q149" s="207"/>
    </row>
    <row r="150" spans="1:17">
      <c r="A150" s="129"/>
      <c r="B150" s="68"/>
      <c r="D150" s="68"/>
      <c r="F150" s="68"/>
      <c r="H150" s="68"/>
      <c r="J150" s="68"/>
      <c r="L150" s="68"/>
      <c r="N150" s="68"/>
      <c r="O150" s="207"/>
      <c r="P150" s="68"/>
      <c r="Q150" s="207"/>
    </row>
    <row r="151" spans="1:17">
      <c r="A151" s="129"/>
      <c r="B151" s="68"/>
      <c r="D151" s="68"/>
      <c r="F151" s="68"/>
      <c r="H151" s="68"/>
      <c r="J151" s="68"/>
      <c r="L151" s="68"/>
      <c r="N151" s="68"/>
      <c r="O151" s="207"/>
      <c r="P151" s="68"/>
      <c r="Q151" s="207"/>
    </row>
    <row r="152" spans="1:17">
      <c r="A152" s="129"/>
      <c r="B152" s="68"/>
      <c r="D152" s="68"/>
      <c r="F152" s="68"/>
      <c r="H152" s="68"/>
      <c r="J152" s="68"/>
      <c r="L152" s="68"/>
      <c r="N152" s="68"/>
      <c r="O152" s="207"/>
      <c r="P152" s="68"/>
      <c r="Q152" s="207"/>
    </row>
    <row r="153" spans="1:17">
      <c r="A153" s="129"/>
      <c r="B153" s="68"/>
      <c r="D153" s="68"/>
      <c r="F153" s="68"/>
      <c r="H153" s="68"/>
      <c r="J153" s="68"/>
      <c r="L153" s="68"/>
      <c r="N153" s="68"/>
      <c r="O153" s="207"/>
      <c r="P153" s="68"/>
      <c r="Q153" s="207"/>
    </row>
    <row r="154" spans="1:17">
      <c r="A154" s="129"/>
      <c r="B154" s="68"/>
      <c r="D154" s="68"/>
      <c r="F154" s="68"/>
      <c r="H154" s="68"/>
      <c r="J154" s="68"/>
      <c r="L154" s="68"/>
      <c r="N154" s="68"/>
      <c r="O154" s="207"/>
      <c r="P154" s="68"/>
      <c r="Q154" s="207"/>
    </row>
    <row r="155" spans="1:17">
      <c r="A155" s="129"/>
      <c r="B155" s="68"/>
      <c r="D155" s="68"/>
      <c r="F155" s="68"/>
      <c r="H155" s="68"/>
      <c r="J155" s="68"/>
      <c r="L155" s="68"/>
      <c r="N155" s="68"/>
      <c r="O155" s="207"/>
      <c r="P155" s="68"/>
      <c r="Q155" s="207"/>
    </row>
    <row r="156" spans="1:17">
      <c r="A156" s="129"/>
      <c r="B156" s="68"/>
      <c r="D156" s="68"/>
      <c r="F156" s="68"/>
      <c r="H156" s="68"/>
      <c r="J156" s="68"/>
      <c r="L156" s="68"/>
      <c r="N156" s="68"/>
      <c r="O156" s="207"/>
      <c r="P156" s="68"/>
      <c r="Q156" s="207"/>
    </row>
    <row r="157" spans="1:17">
      <c r="A157" s="129"/>
      <c r="B157" s="68"/>
      <c r="D157" s="68"/>
      <c r="F157" s="68"/>
      <c r="H157" s="68"/>
      <c r="J157" s="68"/>
      <c r="L157" s="68"/>
      <c r="N157" s="68"/>
      <c r="O157" s="207"/>
      <c r="P157" s="68"/>
      <c r="Q157" s="207"/>
    </row>
    <row r="158" spans="1:17">
      <c r="A158" s="129"/>
      <c r="B158" s="68"/>
      <c r="D158" s="68"/>
      <c r="F158" s="68"/>
      <c r="H158" s="68"/>
      <c r="J158" s="68"/>
      <c r="L158" s="68"/>
      <c r="N158" s="68"/>
      <c r="O158" s="207"/>
      <c r="P158" s="68"/>
      <c r="Q158" s="207"/>
    </row>
    <row r="159" spans="1:17">
      <c r="A159" s="129"/>
      <c r="B159" s="68"/>
      <c r="D159" s="68"/>
      <c r="F159" s="68"/>
      <c r="H159" s="68"/>
      <c r="J159" s="68"/>
      <c r="L159" s="68"/>
      <c r="N159" s="68"/>
      <c r="O159" s="207"/>
      <c r="P159" s="68"/>
      <c r="Q159" s="207"/>
    </row>
    <row r="160" spans="1:17">
      <c r="A160" s="129"/>
      <c r="B160" s="68"/>
      <c r="D160" s="68"/>
      <c r="F160" s="68"/>
      <c r="H160" s="68"/>
      <c r="J160" s="68"/>
      <c r="L160" s="68"/>
      <c r="N160" s="68"/>
      <c r="O160" s="207"/>
      <c r="P160" s="68"/>
      <c r="Q160" s="207"/>
    </row>
    <row r="161" spans="1:17">
      <c r="A161" s="129"/>
      <c r="B161" s="68"/>
      <c r="D161" s="68"/>
      <c r="F161" s="68"/>
      <c r="H161" s="68"/>
      <c r="J161" s="68"/>
      <c r="L161" s="68"/>
      <c r="N161" s="68"/>
      <c r="O161" s="207"/>
      <c r="P161" s="68"/>
      <c r="Q161" s="207"/>
    </row>
    <row r="162" spans="1:17">
      <c r="A162" s="129"/>
      <c r="B162" s="68"/>
      <c r="D162" s="68"/>
      <c r="F162" s="68"/>
      <c r="H162" s="68"/>
      <c r="J162" s="68"/>
      <c r="L162" s="68"/>
      <c r="N162" s="68"/>
      <c r="O162" s="207"/>
      <c r="P162" s="68"/>
      <c r="Q162" s="207"/>
    </row>
    <row r="163" spans="1:17">
      <c r="A163" s="129"/>
      <c r="B163" s="68"/>
      <c r="D163" s="68"/>
      <c r="F163" s="68"/>
      <c r="H163" s="68"/>
      <c r="J163" s="68"/>
      <c r="L163" s="68"/>
      <c r="N163" s="68"/>
      <c r="O163" s="207"/>
      <c r="P163" s="68"/>
      <c r="Q163" s="207"/>
    </row>
    <row r="164" spans="1:17">
      <c r="A164" s="129"/>
      <c r="B164" s="68"/>
      <c r="D164" s="68"/>
      <c r="F164" s="68"/>
      <c r="H164" s="68"/>
      <c r="J164" s="68"/>
      <c r="L164" s="68"/>
      <c r="N164" s="68"/>
      <c r="O164" s="207"/>
      <c r="P164" s="68"/>
      <c r="Q164" s="207"/>
    </row>
    <row r="165" spans="1:17">
      <c r="A165" s="129"/>
      <c r="B165" s="68"/>
      <c r="D165" s="68"/>
      <c r="F165" s="68"/>
      <c r="H165" s="68"/>
      <c r="J165" s="68"/>
      <c r="L165" s="68"/>
      <c r="N165" s="68"/>
      <c r="O165" s="207"/>
      <c r="P165" s="68"/>
      <c r="Q165" s="207"/>
    </row>
    <row r="166" spans="1:17">
      <c r="A166" s="129"/>
      <c r="B166" s="68"/>
      <c r="D166" s="68"/>
      <c r="F166" s="68"/>
      <c r="H166" s="68"/>
      <c r="J166" s="68"/>
      <c r="L166" s="68"/>
      <c r="N166" s="68"/>
      <c r="O166" s="207"/>
      <c r="P166" s="68"/>
      <c r="Q166" s="207"/>
    </row>
    <row r="167" spans="1:17">
      <c r="A167" s="129"/>
      <c r="B167" s="68"/>
      <c r="D167" s="68"/>
      <c r="F167" s="68"/>
      <c r="H167" s="68"/>
      <c r="J167" s="68"/>
      <c r="L167" s="68"/>
      <c r="N167" s="68"/>
      <c r="O167" s="207"/>
      <c r="P167" s="68"/>
      <c r="Q167" s="207"/>
    </row>
    <row r="168" spans="1:17">
      <c r="A168" s="129"/>
      <c r="B168" s="68"/>
      <c r="D168" s="68"/>
      <c r="F168" s="68"/>
      <c r="H168" s="68"/>
      <c r="J168" s="68"/>
      <c r="L168" s="68"/>
      <c r="N168" s="68"/>
      <c r="O168" s="207"/>
      <c r="P168" s="68"/>
      <c r="Q168" s="207"/>
    </row>
    <row r="169" spans="1:17">
      <c r="A169" s="129"/>
      <c r="B169" s="68"/>
      <c r="D169" s="68"/>
      <c r="F169" s="68"/>
      <c r="H169" s="68"/>
      <c r="J169" s="68"/>
      <c r="L169" s="68"/>
      <c r="N169" s="68"/>
      <c r="O169" s="207"/>
      <c r="P169" s="68"/>
      <c r="Q169" s="207"/>
    </row>
    <row r="170" spans="1:17">
      <c r="A170" s="129"/>
      <c r="B170" s="68"/>
      <c r="D170" s="68"/>
      <c r="F170" s="68"/>
      <c r="H170" s="68"/>
      <c r="J170" s="68"/>
      <c r="L170" s="68"/>
      <c r="N170" s="68"/>
      <c r="O170" s="207"/>
      <c r="P170" s="68"/>
      <c r="Q170" s="207"/>
    </row>
    <row r="171" spans="1:17">
      <c r="A171" s="129"/>
      <c r="B171" s="68"/>
      <c r="D171" s="68"/>
      <c r="F171" s="68"/>
      <c r="H171" s="68"/>
      <c r="J171" s="68"/>
      <c r="L171" s="68"/>
      <c r="N171" s="68"/>
      <c r="O171" s="207"/>
      <c r="P171" s="68"/>
      <c r="Q171" s="207"/>
    </row>
    <row r="172" spans="1:17">
      <c r="A172" s="129"/>
      <c r="B172" s="68"/>
      <c r="D172" s="68"/>
      <c r="F172" s="68"/>
      <c r="H172" s="68"/>
      <c r="J172" s="68"/>
      <c r="L172" s="68"/>
      <c r="N172" s="68"/>
      <c r="O172" s="207"/>
      <c r="P172" s="68"/>
      <c r="Q172" s="207"/>
    </row>
    <row r="173" spans="1:17">
      <c r="A173" s="129"/>
      <c r="B173" s="68"/>
      <c r="D173" s="68"/>
      <c r="F173" s="68"/>
      <c r="H173" s="68"/>
      <c r="J173" s="68"/>
      <c r="L173" s="68"/>
      <c r="N173" s="68"/>
      <c r="O173" s="207"/>
      <c r="P173" s="68"/>
      <c r="Q173" s="207"/>
    </row>
    <row r="174" spans="1:17">
      <c r="A174" s="129"/>
      <c r="B174" s="68"/>
      <c r="D174" s="68"/>
      <c r="F174" s="68"/>
      <c r="H174" s="68"/>
      <c r="J174" s="68"/>
      <c r="L174" s="68"/>
      <c r="N174" s="68"/>
      <c r="O174" s="207"/>
      <c r="P174" s="68"/>
      <c r="Q174" s="207"/>
    </row>
    <row r="175" spans="1:17">
      <c r="A175" s="129"/>
      <c r="B175" s="68"/>
      <c r="D175" s="68"/>
      <c r="F175" s="68"/>
      <c r="H175" s="68"/>
      <c r="J175" s="68"/>
      <c r="L175" s="68"/>
      <c r="N175" s="68"/>
      <c r="O175" s="207"/>
      <c r="P175" s="68"/>
      <c r="Q175" s="207"/>
    </row>
    <row r="176" spans="1:17">
      <c r="A176" s="129"/>
      <c r="B176" s="68"/>
      <c r="D176" s="68"/>
      <c r="F176" s="68"/>
      <c r="H176" s="68"/>
      <c r="J176" s="68"/>
      <c r="L176" s="68"/>
      <c r="N176" s="68"/>
      <c r="O176" s="207"/>
      <c r="P176" s="68"/>
      <c r="Q176" s="207"/>
    </row>
    <row r="177" spans="1:17">
      <c r="A177" s="129"/>
      <c r="B177" s="68"/>
      <c r="D177" s="68"/>
      <c r="F177" s="68"/>
      <c r="H177" s="68"/>
      <c r="J177" s="68"/>
      <c r="L177" s="68"/>
      <c r="N177" s="68"/>
      <c r="O177" s="207"/>
      <c r="P177" s="68"/>
      <c r="Q177" s="207"/>
    </row>
    <row r="178" spans="1:17">
      <c r="A178" s="129"/>
      <c r="B178" s="68"/>
      <c r="D178" s="68"/>
      <c r="F178" s="68"/>
      <c r="H178" s="68"/>
      <c r="J178" s="68"/>
      <c r="L178" s="68"/>
      <c r="N178" s="68"/>
      <c r="O178" s="207"/>
      <c r="P178" s="68"/>
      <c r="Q178" s="207"/>
    </row>
    <row r="179" spans="1:17">
      <c r="A179" s="129"/>
      <c r="B179" s="68"/>
      <c r="D179" s="68"/>
      <c r="F179" s="68"/>
      <c r="H179" s="68"/>
      <c r="J179" s="68"/>
      <c r="L179" s="68"/>
      <c r="N179" s="68"/>
      <c r="O179" s="207"/>
      <c r="P179" s="68"/>
      <c r="Q179" s="207"/>
    </row>
    <row r="180" spans="1:17">
      <c r="A180" s="129"/>
      <c r="B180" s="68"/>
      <c r="D180" s="68"/>
      <c r="F180" s="68"/>
      <c r="H180" s="68"/>
      <c r="J180" s="68"/>
      <c r="L180" s="68"/>
      <c r="N180" s="68"/>
      <c r="O180" s="207"/>
      <c r="P180" s="68"/>
      <c r="Q180" s="207"/>
    </row>
    <row r="181" spans="1:17">
      <c r="A181" s="129"/>
      <c r="B181" s="68"/>
      <c r="D181" s="68"/>
      <c r="F181" s="68"/>
      <c r="H181" s="68"/>
      <c r="J181" s="68"/>
      <c r="L181" s="68"/>
      <c r="N181" s="68"/>
      <c r="O181" s="207"/>
      <c r="P181" s="68"/>
      <c r="Q181" s="207"/>
    </row>
    <row r="182" spans="1:17">
      <c r="A182" s="129"/>
      <c r="B182" s="68"/>
      <c r="D182" s="68"/>
      <c r="F182" s="68"/>
      <c r="H182" s="68"/>
      <c r="J182" s="68"/>
      <c r="L182" s="68"/>
      <c r="N182" s="68"/>
      <c r="O182" s="207"/>
      <c r="P182" s="68"/>
      <c r="Q182" s="207"/>
    </row>
    <row r="183" spans="1:17">
      <c r="A183" s="129"/>
      <c r="B183" s="68"/>
      <c r="D183" s="68"/>
      <c r="F183" s="68"/>
      <c r="H183" s="68"/>
      <c r="J183" s="68"/>
      <c r="L183" s="68"/>
      <c r="N183" s="68"/>
      <c r="O183" s="207"/>
      <c r="P183" s="68"/>
      <c r="Q183" s="207"/>
    </row>
    <row r="184" spans="1:17">
      <c r="A184" s="129"/>
      <c r="B184" s="68"/>
      <c r="D184" s="68"/>
      <c r="F184" s="68"/>
      <c r="H184" s="68"/>
      <c r="J184" s="68"/>
      <c r="L184" s="68"/>
      <c r="N184" s="68"/>
      <c r="O184" s="207"/>
      <c r="P184" s="68"/>
      <c r="Q184" s="207"/>
    </row>
    <row r="185" spans="1:17">
      <c r="A185" s="129"/>
      <c r="B185" s="68"/>
      <c r="D185" s="68"/>
      <c r="F185" s="68"/>
      <c r="H185" s="68"/>
      <c r="J185" s="68"/>
      <c r="L185" s="68"/>
      <c r="N185" s="68"/>
      <c r="O185" s="207"/>
      <c r="P185" s="68"/>
      <c r="Q185" s="207"/>
    </row>
  </sheetData>
  <mergeCells count="19">
    <mergeCell ref="L8:L10"/>
    <mergeCell ref="N8:N10"/>
    <mergeCell ref="P8:P10"/>
    <mergeCell ref="A73:Q73"/>
    <mergeCell ref="A72:Q72"/>
    <mergeCell ref="A70:Q70"/>
    <mergeCell ref="A71:Q71"/>
    <mergeCell ref="A6:Q6"/>
    <mergeCell ref="A61:Q61"/>
    <mergeCell ref="A63:Q63"/>
    <mergeCell ref="A64:Q64"/>
    <mergeCell ref="A65:Q65"/>
    <mergeCell ref="A60:Q60"/>
    <mergeCell ref="A8:A10"/>
    <mergeCell ref="B8:B10"/>
    <mergeCell ref="D8:D10"/>
    <mergeCell ref="F8:F10"/>
    <mergeCell ref="H8:H10"/>
    <mergeCell ref="J8:J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/>
  <dimension ref="A1:O19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4" sqref="A4"/>
    </sheetView>
  </sheetViews>
  <sheetFormatPr defaultColWidth="9.1796875" defaultRowHeight="12.5"/>
  <cols>
    <col min="1" max="1" width="11.81640625" style="67" customWidth="1"/>
    <col min="2" max="2" width="8" style="67" customWidth="1"/>
    <col min="3" max="3" width="5.7265625" style="67" customWidth="1"/>
    <col min="4" max="4" width="8" style="67" customWidth="1"/>
    <col min="5" max="5" width="5.7265625" style="168" bestFit="1" customWidth="1"/>
    <col min="6" max="6" width="8" style="67" customWidth="1"/>
    <col min="7" max="7" width="5.7265625" style="168" customWidth="1"/>
    <col min="8" max="8" width="8" style="67" customWidth="1"/>
    <col min="9" max="9" width="5.7265625" style="168" customWidth="1"/>
    <col min="10" max="10" width="8" style="67" customWidth="1"/>
    <col min="11" max="11" width="5.7265625" style="168" customWidth="1"/>
    <col min="12" max="12" width="8" style="67" customWidth="1"/>
    <col min="13" max="13" width="3.7265625" style="193" customWidth="1"/>
    <col min="14" max="14" width="8" style="67" customWidth="1"/>
    <col min="15" max="15" width="5.7265625" style="68" customWidth="1"/>
    <col min="16" max="16384" width="9.1796875" style="67"/>
  </cols>
  <sheetData>
    <row r="1" spans="1:15" ht="12" customHeight="1">
      <c r="O1" s="169"/>
    </row>
    <row r="2" spans="1:15" ht="12" customHeight="1">
      <c r="O2" s="169"/>
    </row>
    <row r="3" spans="1:15" ht="25" customHeight="1">
      <c r="O3" s="169"/>
    </row>
    <row r="4" spans="1:15" s="69" customFormat="1" ht="12" customHeight="1">
      <c r="A4" s="121" t="s">
        <v>235</v>
      </c>
      <c r="E4" s="153"/>
      <c r="G4" s="153"/>
      <c r="H4" s="194"/>
      <c r="I4" s="153"/>
      <c r="K4" s="153"/>
      <c r="M4" s="48"/>
      <c r="O4" s="171"/>
    </row>
    <row r="5" spans="1:15" s="69" customFormat="1" ht="12" customHeight="1">
      <c r="A5" s="121" t="s">
        <v>212</v>
      </c>
      <c r="E5" s="153"/>
      <c r="G5" s="153"/>
      <c r="I5" s="153"/>
      <c r="K5" s="153"/>
      <c r="M5" s="48"/>
      <c r="O5" s="171"/>
    </row>
    <row r="6" spans="1:15" s="69" customFormat="1" ht="12" customHeight="1">
      <c r="A6" s="443" t="s">
        <v>401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</row>
    <row r="7" spans="1:15" ht="6" customHeight="1">
      <c r="A7" s="154"/>
      <c r="B7" s="71"/>
      <c r="C7" s="71"/>
      <c r="D7" s="71"/>
      <c r="E7" s="172"/>
      <c r="F7" s="71"/>
      <c r="G7" s="172"/>
      <c r="H7" s="71"/>
      <c r="I7" s="172"/>
      <c r="J7" s="71"/>
      <c r="K7" s="172"/>
      <c r="L7" s="71"/>
      <c r="M7" s="195"/>
      <c r="N7" s="71"/>
      <c r="O7" s="173"/>
    </row>
    <row r="8" spans="1:15" ht="66.650000000000006" customHeight="1">
      <c r="A8" s="49" t="s">
        <v>168</v>
      </c>
      <c r="B8" s="51" t="s">
        <v>178</v>
      </c>
      <c r="C8" s="51"/>
      <c r="D8" s="51" t="s">
        <v>177</v>
      </c>
      <c r="E8" s="196"/>
      <c r="F8" s="51" t="s">
        <v>176</v>
      </c>
      <c r="G8" s="196"/>
      <c r="H8" s="51" t="s">
        <v>175</v>
      </c>
      <c r="I8" s="196"/>
      <c r="J8" s="51" t="s">
        <v>174</v>
      </c>
      <c r="K8" s="196"/>
      <c r="L8" s="51" t="s">
        <v>173</v>
      </c>
      <c r="M8" s="197"/>
      <c r="N8" s="51" t="s">
        <v>172</v>
      </c>
      <c r="O8" s="198"/>
    </row>
    <row r="9" spans="1:15" ht="3" customHeight="1">
      <c r="A9" s="68"/>
      <c r="B9" s="106"/>
      <c r="C9" s="106"/>
      <c r="D9" s="106"/>
      <c r="E9" s="199"/>
      <c r="F9" s="106"/>
      <c r="G9" s="199"/>
      <c r="H9" s="106"/>
      <c r="I9" s="199"/>
      <c r="J9" s="106"/>
      <c r="K9" s="199"/>
      <c r="L9" s="106"/>
      <c r="M9" s="105"/>
      <c r="N9" s="106"/>
      <c r="O9" s="200"/>
    </row>
    <row r="10" spans="1:15" s="110" customFormat="1" ht="10" customHeight="1">
      <c r="A10" s="105" t="s">
        <v>230</v>
      </c>
      <c r="B10" s="97">
        <f>'3.5'!H14</f>
        <v>6.8</v>
      </c>
      <c r="C10" s="362"/>
      <c r="D10" s="97">
        <f>'3.8'!I14</f>
        <v>11.9</v>
      </c>
      <c r="E10" s="387"/>
      <c r="F10" s="97">
        <v>-5.0999999999999996</v>
      </c>
      <c r="G10" s="362"/>
      <c r="H10" s="97">
        <v>1.6</v>
      </c>
      <c r="I10" s="362"/>
      <c r="J10" s="97">
        <v>-3.5</v>
      </c>
      <c r="K10" s="362"/>
      <c r="L10" s="97">
        <v>2.2999999999999998</v>
      </c>
      <c r="M10" s="362"/>
      <c r="N10" s="81">
        <f>'3.4'!F14</f>
        <v>187.607</v>
      </c>
      <c r="O10" s="362"/>
    </row>
    <row r="11" spans="1:15" s="110" customFormat="1" ht="10" customHeight="1">
      <c r="A11" s="75" t="s">
        <v>161</v>
      </c>
      <c r="B11" s="97">
        <v>9.6</v>
      </c>
      <c r="C11" s="362"/>
      <c r="D11" s="97">
        <v>10.3</v>
      </c>
      <c r="E11" s="387"/>
      <c r="F11" s="97">
        <v>-0.7</v>
      </c>
      <c r="G11" s="362"/>
      <c r="H11" s="97">
        <v>5.8</v>
      </c>
      <c r="I11" s="362"/>
      <c r="J11" s="97">
        <v>5.2</v>
      </c>
      <c r="K11" s="362"/>
      <c r="L11" s="97">
        <v>2.7</v>
      </c>
      <c r="M11" s="362"/>
      <c r="N11" s="81">
        <v>135.15832048739961</v>
      </c>
      <c r="O11" s="362"/>
    </row>
    <row r="12" spans="1:15" s="110" customFormat="1" ht="10" customHeight="1">
      <c r="A12" s="105" t="s">
        <v>160</v>
      </c>
      <c r="B12" s="97">
        <v>10.199999999999999</v>
      </c>
      <c r="C12" s="362"/>
      <c r="D12" s="97">
        <v>9.6999999999999993</v>
      </c>
      <c r="E12" s="387"/>
      <c r="F12" s="97">
        <v>0.5</v>
      </c>
      <c r="G12" s="362"/>
      <c r="H12" s="97">
        <v>4.9000000000000004</v>
      </c>
      <c r="I12" s="362"/>
      <c r="J12" s="97">
        <v>5.4</v>
      </c>
      <c r="K12" s="362"/>
      <c r="L12" s="97">
        <v>2.9</v>
      </c>
      <c r="M12" s="362"/>
      <c r="N12" s="81">
        <v>117.48923589199084</v>
      </c>
      <c r="O12" s="362"/>
    </row>
    <row r="13" spans="1:15" s="110" customFormat="1" ht="10" customHeight="1">
      <c r="A13" s="105" t="s">
        <v>147</v>
      </c>
      <c r="B13" s="97">
        <v>8.5</v>
      </c>
      <c r="C13" s="362"/>
      <c r="D13" s="97">
        <v>21.7</v>
      </c>
      <c r="E13" s="387"/>
      <c r="F13" s="97">
        <v>-13.1</v>
      </c>
      <c r="G13" s="362"/>
      <c r="H13" s="97">
        <v>1.8</v>
      </c>
      <c r="I13" s="362"/>
      <c r="J13" s="97">
        <v>-11.3</v>
      </c>
      <c r="K13" s="362"/>
      <c r="L13" s="97">
        <v>5.6</v>
      </c>
      <c r="M13" s="362"/>
      <c r="N13" s="81">
        <v>149.25276794570345</v>
      </c>
      <c r="O13" s="362"/>
    </row>
    <row r="14" spans="1:15" s="110" customFormat="1" ht="10" customHeight="1">
      <c r="A14" s="75" t="s">
        <v>146</v>
      </c>
      <c r="B14" s="97">
        <v>11.4</v>
      </c>
      <c r="C14" s="362"/>
      <c r="D14" s="97">
        <v>8</v>
      </c>
      <c r="E14" s="387"/>
      <c r="F14" s="97">
        <v>3.5</v>
      </c>
      <c r="G14" s="362"/>
      <c r="H14" s="97">
        <v>6.2</v>
      </c>
      <c r="I14" s="362"/>
      <c r="J14" s="97">
        <v>9.6999999999999993</v>
      </c>
      <c r="K14" s="362"/>
      <c r="L14" s="97">
        <v>2.7</v>
      </c>
      <c r="M14" s="362"/>
      <c r="N14" s="81">
        <v>102.89639602433853</v>
      </c>
      <c r="O14" s="362"/>
    </row>
    <row r="15" spans="1:15" s="110" customFormat="1" ht="10" customHeight="1">
      <c r="A15" s="105" t="s">
        <v>131</v>
      </c>
      <c r="B15" s="97">
        <v>9.1999999999999993</v>
      </c>
      <c r="C15" s="362"/>
      <c r="D15" s="97">
        <v>15.9</v>
      </c>
      <c r="E15" s="387"/>
      <c r="F15" s="97">
        <v>-6.6</v>
      </c>
      <c r="G15" s="362"/>
      <c r="H15" s="97">
        <v>-37.4</v>
      </c>
      <c r="I15" s="362"/>
      <c r="J15" s="97">
        <v>-44.1</v>
      </c>
      <c r="K15" s="362"/>
      <c r="L15" s="97">
        <v>3.8</v>
      </c>
      <c r="M15" s="362"/>
      <c r="N15" s="81">
        <v>157.28516816941351</v>
      </c>
      <c r="O15" s="362"/>
    </row>
    <row r="16" spans="1:15" s="110" customFormat="1" ht="10" customHeight="1">
      <c r="A16" s="105" t="s">
        <v>159</v>
      </c>
      <c r="B16" s="97">
        <v>10.8</v>
      </c>
      <c r="C16" s="362"/>
      <c r="D16" s="97">
        <v>9.8000000000000007</v>
      </c>
      <c r="E16" s="362"/>
      <c r="F16" s="97">
        <v>1.1000000000000001</v>
      </c>
      <c r="G16" s="362"/>
      <c r="H16" s="97">
        <v>4.5999999999999996</v>
      </c>
      <c r="I16" s="362"/>
      <c r="J16" s="97">
        <v>5.7</v>
      </c>
      <c r="K16" s="362"/>
      <c r="L16" s="97">
        <v>3.1</v>
      </c>
      <c r="M16" s="362"/>
      <c r="N16" s="81">
        <v>126.3667610809965</v>
      </c>
      <c r="O16" s="362"/>
    </row>
    <row r="17" spans="1:15" s="110" customFormat="1" ht="10" customHeight="1">
      <c r="A17" s="75" t="s">
        <v>145</v>
      </c>
      <c r="B17" s="97">
        <v>10</v>
      </c>
      <c r="C17" s="362"/>
      <c r="D17" s="97">
        <v>14</v>
      </c>
      <c r="E17" s="362"/>
      <c r="F17" s="97">
        <v>-4</v>
      </c>
      <c r="G17" s="362"/>
      <c r="H17" s="97">
        <v>5.3</v>
      </c>
      <c r="I17" s="362"/>
      <c r="J17" s="97">
        <v>1.3</v>
      </c>
      <c r="K17" s="362"/>
      <c r="L17" s="97">
        <v>2.2000000000000002</v>
      </c>
      <c r="M17" s="362"/>
      <c r="N17" s="81">
        <v>124.95282347485525</v>
      </c>
      <c r="O17" s="362"/>
    </row>
    <row r="18" spans="1:15" s="110" customFormat="1" ht="10" customHeight="1">
      <c r="A18" s="105" t="s">
        <v>158</v>
      </c>
      <c r="B18" s="97">
        <v>9</v>
      </c>
      <c r="C18" s="362"/>
      <c r="D18" s="97">
        <v>10.4</v>
      </c>
      <c r="E18" s="362"/>
      <c r="F18" s="97">
        <v>-1.5</v>
      </c>
      <c r="G18" s="362"/>
      <c r="H18" s="97">
        <v>4.0999999999999996</v>
      </c>
      <c r="I18" s="362"/>
      <c r="J18" s="97">
        <v>2.6</v>
      </c>
      <c r="K18" s="362"/>
      <c r="L18" s="97">
        <v>1.8</v>
      </c>
      <c r="M18" s="362"/>
      <c r="N18" s="81">
        <v>150.15790202795512</v>
      </c>
      <c r="O18" s="362"/>
    </row>
    <row r="19" spans="1:15" s="110" customFormat="1" ht="10" customHeight="1">
      <c r="A19" s="105" t="s">
        <v>157</v>
      </c>
      <c r="B19" s="97">
        <v>11</v>
      </c>
      <c r="C19" s="362" t="s">
        <v>303</v>
      </c>
      <c r="D19" s="97">
        <v>9.8000000000000007</v>
      </c>
      <c r="E19" s="362" t="s">
        <v>303</v>
      </c>
      <c r="F19" s="97">
        <v>1.2</v>
      </c>
      <c r="G19" s="362" t="s">
        <v>303</v>
      </c>
      <c r="H19" s="97">
        <v>2</v>
      </c>
      <c r="I19" s="362" t="s">
        <v>303</v>
      </c>
      <c r="J19" s="97">
        <v>3.2</v>
      </c>
      <c r="K19" s="362" t="s">
        <v>303</v>
      </c>
      <c r="L19" s="97">
        <v>3.7</v>
      </c>
      <c r="M19" s="362"/>
      <c r="N19" s="81">
        <v>119.77535495296551</v>
      </c>
      <c r="O19" s="362" t="s">
        <v>303</v>
      </c>
    </row>
    <row r="20" spans="1:15" s="110" customFormat="1" ht="10" customHeight="1">
      <c r="A20" s="105" t="s">
        <v>156</v>
      </c>
      <c r="B20" s="97">
        <v>9.6</v>
      </c>
      <c r="C20" s="362"/>
      <c r="D20" s="97">
        <v>12.3</v>
      </c>
      <c r="E20" s="362"/>
      <c r="F20" s="97">
        <v>-2.7</v>
      </c>
      <c r="G20" s="362"/>
      <c r="H20" s="97">
        <v>3.7</v>
      </c>
      <c r="I20" s="362"/>
      <c r="J20" s="97">
        <v>1</v>
      </c>
      <c r="K20" s="362"/>
      <c r="L20" s="97">
        <v>3</v>
      </c>
      <c r="M20" s="362"/>
      <c r="N20" s="81">
        <v>158.84037431070303</v>
      </c>
      <c r="O20" s="362"/>
    </row>
    <row r="21" spans="1:15" s="110" customFormat="1" ht="10" customHeight="1">
      <c r="A21" s="105" t="s">
        <v>155</v>
      </c>
      <c r="B21" s="97">
        <v>8.1</v>
      </c>
      <c r="C21" s="362"/>
      <c r="D21" s="97">
        <v>13.6</v>
      </c>
      <c r="E21" s="362"/>
      <c r="F21" s="97">
        <v>-5.5</v>
      </c>
      <c r="G21" s="362"/>
      <c r="H21" s="97">
        <v>-15.2</v>
      </c>
      <c r="I21" s="362"/>
      <c r="J21" s="97">
        <v>-20.7</v>
      </c>
      <c r="K21" s="362"/>
      <c r="L21" s="97">
        <v>3.5</v>
      </c>
      <c r="M21" s="362"/>
      <c r="N21" s="81">
        <v>166.07251575592764</v>
      </c>
      <c r="O21" s="362"/>
    </row>
    <row r="22" spans="1:15" s="110" customFormat="1" ht="10" customHeight="1">
      <c r="A22" s="105" t="s">
        <v>154</v>
      </c>
      <c r="B22" s="97">
        <v>12</v>
      </c>
      <c r="C22" s="201"/>
      <c r="D22" s="97">
        <v>6.8</v>
      </c>
      <c r="E22" s="362"/>
      <c r="F22" s="202">
        <v>5.2</v>
      </c>
      <c r="G22" s="362"/>
      <c r="H22" s="97">
        <v>5.4</v>
      </c>
      <c r="I22" s="362"/>
      <c r="J22" s="97">
        <v>10.7</v>
      </c>
      <c r="K22" s="362"/>
      <c r="L22" s="97">
        <v>3.2</v>
      </c>
      <c r="M22" s="362"/>
      <c r="N22" s="81">
        <v>76.403489758317974</v>
      </c>
      <c r="O22" s="362"/>
    </row>
    <row r="23" spans="1:15" s="110" customFormat="1" ht="10" customHeight="1">
      <c r="A23" s="75" t="s">
        <v>144</v>
      </c>
      <c r="B23" s="97">
        <v>9.1999999999999993</v>
      </c>
      <c r="C23" s="362"/>
      <c r="D23" s="97">
        <v>18.399999999999999</v>
      </c>
      <c r="E23" s="387"/>
      <c r="F23" s="97">
        <v>-9.1</v>
      </c>
      <c r="G23" s="362"/>
      <c r="H23" s="97">
        <v>-0.2</v>
      </c>
      <c r="I23" s="362"/>
      <c r="J23" s="97">
        <v>-9.3000000000000007</v>
      </c>
      <c r="K23" s="362"/>
      <c r="L23" s="97">
        <v>2.7</v>
      </c>
      <c r="M23" s="362"/>
      <c r="N23" s="81">
        <v>130.54448118616497</v>
      </c>
      <c r="O23" s="362"/>
    </row>
    <row r="24" spans="1:15" s="110" customFormat="1" ht="10" customHeight="1">
      <c r="A24" s="75" t="s">
        <v>143</v>
      </c>
      <c r="B24" s="97">
        <v>8.3000000000000007</v>
      </c>
      <c r="C24" s="362"/>
      <c r="D24" s="97">
        <v>17</v>
      </c>
      <c r="E24" s="387"/>
      <c r="F24" s="97">
        <v>-8.6999999999999993</v>
      </c>
      <c r="G24" s="362"/>
      <c r="H24" s="97">
        <v>12.4</v>
      </c>
      <c r="I24" s="362"/>
      <c r="J24" s="97">
        <v>3.7</v>
      </c>
      <c r="K24" s="362"/>
      <c r="L24" s="97">
        <v>3.1</v>
      </c>
      <c r="M24" s="362"/>
      <c r="N24" s="81">
        <v>134.3188319684896</v>
      </c>
      <c r="O24" s="362"/>
    </row>
    <row r="25" spans="1:15" s="110" customFormat="1" ht="10" customHeight="1">
      <c r="A25" s="105" t="s">
        <v>153</v>
      </c>
      <c r="B25" s="97">
        <v>10.5</v>
      </c>
      <c r="C25" s="362"/>
      <c r="D25" s="97">
        <v>7</v>
      </c>
      <c r="E25" s="387"/>
      <c r="F25" s="97">
        <v>3.4</v>
      </c>
      <c r="G25" s="362"/>
      <c r="H25" s="97">
        <v>13.2</v>
      </c>
      <c r="I25" s="362"/>
      <c r="J25" s="97">
        <v>16.7</v>
      </c>
      <c r="K25" s="362"/>
      <c r="L25" s="97">
        <v>3.1</v>
      </c>
      <c r="M25" s="362"/>
      <c r="N25" s="81">
        <v>92.720578925326038</v>
      </c>
      <c r="O25" s="362"/>
    </row>
    <row r="26" spans="1:15" s="110" customFormat="1" ht="10" customHeight="1">
      <c r="A26" s="75" t="s">
        <v>142</v>
      </c>
      <c r="B26" s="97">
        <v>8.5</v>
      </c>
      <c r="C26" s="362"/>
      <c r="D26" s="97">
        <v>8</v>
      </c>
      <c r="E26" s="387"/>
      <c r="F26" s="97">
        <v>0.4</v>
      </c>
      <c r="G26" s="362"/>
      <c r="H26" s="97">
        <v>8.9</v>
      </c>
      <c r="I26" s="362"/>
      <c r="J26" s="97">
        <v>9.4</v>
      </c>
      <c r="K26" s="362"/>
      <c r="L26" s="97">
        <v>3.9</v>
      </c>
      <c r="M26" s="362"/>
      <c r="N26" s="81">
        <v>143.00411522633743</v>
      </c>
      <c r="O26" s="362" t="s">
        <v>303</v>
      </c>
    </row>
    <row r="27" spans="1:15" s="110" customFormat="1" ht="10" customHeight="1">
      <c r="A27" s="105" t="s">
        <v>152</v>
      </c>
      <c r="B27" s="97">
        <v>10.199999999999999</v>
      </c>
      <c r="C27" s="362"/>
      <c r="D27" s="97">
        <v>9.8000000000000007</v>
      </c>
      <c r="E27" s="387"/>
      <c r="F27" s="97">
        <v>0.5</v>
      </c>
      <c r="G27" s="362"/>
      <c r="H27" s="97">
        <v>6.1</v>
      </c>
      <c r="I27" s="362"/>
      <c r="J27" s="97">
        <v>6.6</v>
      </c>
      <c r="K27" s="362"/>
      <c r="L27" s="97">
        <v>3.3</v>
      </c>
      <c r="M27" s="362"/>
      <c r="N27" s="81">
        <v>129.97248624035515</v>
      </c>
      <c r="O27" s="362"/>
    </row>
    <row r="28" spans="1:15" s="110" customFormat="1" ht="10" customHeight="1">
      <c r="A28" s="75" t="s">
        <v>141</v>
      </c>
      <c r="B28" s="97">
        <v>8.8000000000000007</v>
      </c>
      <c r="C28" s="362" t="s">
        <v>304</v>
      </c>
      <c r="D28" s="97">
        <v>13.8</v>
      </c>
      <c r="E28" s="362" t="s">
        <v>304</v>
      </c>
      <c r="F28" s="97">
        <v>-5</v>
      </c>
      <c r="G28" s="362" t="s">
        <v>304</v>
      </c>
      <c r="H28" s="202">
        <v>0.1</v>
      </c>
      <c r="I28" s="362" t="s">
        <v>304</v>
      </c>
      <c r="J28" s="388">
        <v>-4.9000000000000004</v>
      </c>
      <c r="K28" s="362" t="s">
        <v>304</v>
      </c>
      <c r="L28" s="97">
        <v>3.9</v>
      </c>
      <c r="M28" s="362"/>
      <c r="N28" s="81">
        <v>123.99242170389874</v>
      </c>
      <c r="O28" s="362" t="s">
        <v>304</v>
      </c>
    </row>
    <row r="29" spans="1:15" s="110" customFormat="1" ht="10" customHeight="1">
      <c r="A29" s="105" t="s">
        <v>151</v>
      </c>
      <c r="B29" s="97">
        <v>7.7</v>
      </c>
      <c r="C29" s="362" t="s">
        <v>303</v>
      </c>
      <c r="D29" s="97">
        <v>12</v>
      </c>
      <c r="E29" s="362" t="s">
        <v>303</v>
      </c>
      <c r="F29" s="97">
        <v>-4.4000000000000004</v>
      </c>
      <c r="G29" s="362" t="s">
        <v>303</v>
      </c>
      <c r="H29" s="97">
        <v>2.5</v>
      </c>
      <c r="I29" s="362" t="s">
        <v>303</v>
      </c>
      <c r="J29" s="97">
        <v>-1.9</v>
      </c>
      <c r="K29" s="362" t="s">
        <v>303</v>
      </c>
      <c r="L29" s="97">
        <v>2.4</v>
      </c>
      <c r="M29" s="362"/>
      <c r="N29" s="81">
        <v>184.90259139863673</v>
      </c>
      <c r="O29" s="362" t="s">
        <v>303</v>
      </c>
    </row>
    <row r="30" spans="1:15" s="110" customFormat="1" ht="10" customHeight="1">
      <c r="A30" s="105" t="s">
        <v>140</v>
      </c>
      <c r="B30" s="97">
        <v>10.6</v>
      </c>
      <c r="C30" s="362"/>
      <c r="D30" s="97">
        <v>13.3</v>
      </c>
      <c r="E30" s="387"/>
      <c r="F30" s="97">
        <v>-2.7</v>
      </c>
      <c r="G30" s="362"/>
      <c r="H30" s="97">
        <v>4.8</v>
      </c>
      <c r="I30" s="362"/>
      <c r="J30" s="97">
        <v>2.1</v>
      </c>
      <c r="K30" s="362"/>
      <c r="L30" s="97">
        <v>2.2000000000000002</v>
      </c>
      <c r="M30" s="362"/>
      <c r="N30" s="81">
        <v>128.0913400668947</v>
      </c>
      <c r="O30" s="362"/>
    </row>
    <row r="31" spans="1:15" s="110" customFormat="1" ht="10" customHeight="1">
      <c r="A31" s="105" t="s">
        <v>139</v>
      </c>
      <c r="B31" s="97">
        <v>10.1</v>
      </c>
      <c r="C31" s="362" t="s">
        <v>310</v>
      </c>
      <c r="D31" s="97">
        <v>17.5</v>
      </c>
      <c r="E31" s="362" t="s">
        <v>310</v>
      </c>
      <c r="F31" s="97">
        <v>-7.4</v>
      </c>
      <c r="G31" s="362" t="s">
        <v>310</v>
      </c>
      <c r="H31" s="97">
        <v>-0.9</v>
      </c>
      <c r="I31" s="362" t="s">
        <v>310</v>
      </c>
      <c r="J31" s="97">
        <v>-8.3000000000000007</v>
      </c>
      <c r="K31" s="362" t="s">
        <v>310</v>
      </c>
      <c r="L31" s="97">
        <v>5.2</v>
      </c>
      <c r="M31" s="362"/>
      <c r="N31" s="81">
        <v>119.98359999261903</v>
      </c>
      <c r="O31" s="362" t="s">
        <v>310</v>
      </c>
    </row>
    <row r="32" spans="1:15" s="110" customFormat="1" ht="10" customHeight="1">
      <c r="A32" s="75" t="s">
        <v>138</v>
      </c>
      <c r="B32" s="97">
        <v>10.4</v>
      </c>
      <c r="C32" s="362"/>
      <c r="D32" s="97">
        <v>13.5</v>
      </c>
      <c r="E32" s="387"/>
      <c r="F32" s="97">
        <v>-3.1</v>
      </c>
      <c r="G32" s="362"/>
      <c r="H32" s="97">
        <v>-1.5</v>
      </c>
      <c r="I32" s="362"/>
      <c r="J32" s="97">
        <v>-4.5999999999999996</v>
      </c>
      <c r="K32" s="362"/>
      <c r="L32" s="97">
        <v>4.9000000000000004</v>
      </c>
      <c r="M32" s="362"/>
      <c r="N32" s="81">
        <v>108.26791140197709</v>
      </c>
      <c r="O32" s="362"/>
    </row>
    <row r="33" spans="1:15" s="110" customFormat="1" ht="10" customHeight="1">
      <c r="A33" s="75" t="s">
        <v>137</v>
      </c>
      <c r="B33" s="97">
        <v>9</v>
      </c>
      <c r="C33" s="362"/>
      <c r="D33" s="97">
        <v>11</v>
      </c>
      <c r="E33" s="362"/>
      <c r="F33" s="97">
        <v>-2</v>
      </c>
      <c r="G33" s="362"/>
      <c r="H33" s="97">
        <v>1.2</v>
      </c>
      <c r="I33" s="362"/>
      <c r="J33" s="97">
        <v>-0.9</v>
      </c>
      <c r="K33" s="362"/>
      <c r="L33" s="97">
        <v>1.8</v>
      </c>
      <c r="M33" s="362"/>
      <c r="N33" s="81">
        <v>139.8835622039517</v>
      </c>
      <c r="O33" s="362"/>
    </row>
    <row r="34" spans="1:15" s="110" customFormat="1" ht="10" customHeight="1">
      <c r="A34" s="105" t="s">
        <v>149</v>
      </c>
      <c r="B34" s="97">
        <v>7.1</v>
      </c>
      <c r="C34" s="362"/>
      <c r="D34" s="97">
        <v>9.5</v>
      </c>
      <c r="E34" s="387"/>
      <c r="F34" s="97">
        <v>-2.4</v>
      </c>
      <c r="G34" s="362"/>
      <c r="H34" s="97">
        <v>3.1</v>
      </c>
      <c r="I34" s="362"/>
      <c r="J34" s="97">
        <v>0.7</v>
      </c>
      <c r="K34" s="362"/>
      <c r="L34" s="97">
        <v>2.5</v>
      </c>
      <c r="M34" s="362"/>
      <c r="N34" s="81">
        <v>143.73448329397215</v>
      </c>
      <c r="O34" s="362"/>
    </row>
    <row r="35" spans="1:15" s="110" customFormat="1" ht="10" customHeight="1">
      <c r="A35" s="105" t="s">
        <v>148</v>
      </c>
      <c r="B35" s="97">
        <v>11</v>
      </c>
      <c r="C35" s="362"/>
      <c r="D35" s="97">
        <v>8.8000000000000007</v>
      </c>
      <c r="E35" s="362"/>
      <c r="F35" s="97">
        <v>2.1</v>
      </c>
      <c r="G35" s="362"/>
      <c r="H35" s="97">
        <v>4.9000000000000004</v>
      </c>
      <c r="I35" s="362"/>
      <c r="J35" s="97">
        <v>7</v>
      </c>
      <c r="K35" s="362"/>
      <c r="L35" s="97">
        <v>1.8</v>
      </c>
      <c r="M35" s="362"/>
      <c r="N35" s="81">
        <v>115.20648925046612</v>
      </c>
      <c r="O35" s="362"/>
    </row>
    <row r="36" spans="1:15" s="110" customFormat="1" ht="10" customHeight="1">
      <c r="A36" s="105" t="s">
        <v>136</v>
      </c>
      <c r="B36" s="97">
        <v>9.6999999999999993</v>
      </c>
      <c r="C36" s="362"/>
      <c r="D36" s="97">
        <v>16.100000000000001</v>
      </c>
      <c r="E36" s="387"/>
      <c r="F36" s="97">
        <v>-6.4</v>
      </c>
      <c r="G36" s="362"/>
      <c r="H36" s="97">
        <v>2.1</v>
      </c>
      <c r="I36" s="362"/>
      <c r="J36" s="97">
        <v>-4.3</v>
      </c>
      <c r="K36" s="362"/>
      <c r="L36" s="97">
        <v>3.3</v>
      </c>
      <c r="M36" s="362"/>
      <c r="N36" s="81">
        <v>141.14219015039342</v>
      </c>
      <c r="O36" s="362"/>
    </row>
    <row r="37" spans="1:15" s="110" customFormat="1">
      <c r="A37" s="144" t="s">
        <v>317</v>
      </c>
      <c r="B37" s="94">
        <v>9.1</v>
      </c>
      <c r="C37" s="362" t="s">
        <v>304</v>
      </c>
      <c r="D37" s="94">
        <v>11.9</v>
      </c>
      <c r="E37" s="362" t="s">
        <v>304</v>
      </c>
      <c r="F37" s="94">
        <v>-2.7</v>
      </c>
      <c r="G37" s="362" t="s">
        <v>304</v>
      </c>
      <c r="H37" s="94">
        <v>1.9</v>
      </c>
      <c r="I37" s="362" t="s">
        <v>304</v>
      </c>
      <c r="J37" s="94">
        <v>-0.8</v>
      </c>
      <c r="K37" s="362" t="s">
        <v>304</v>
      </c>
      <c r="L37" s="94">
        <v>3.2</v>
      </c>
      <c r="M37" s="362"/>
      <c r="N37" s="88">
        <v>140.97761575428757</v>
      </c>
      <c r="O37" s="362" t="s">
        <v>304</v>
      </c>
    </row>
    <row r="38" spans="1:15" ht="3" customHeight="1">
      <c r="A38" s="129"/>
      <c r="B38" s="111"/>
      <c r="C38" s="183"/>
      <c r="D38" s="111"/>
      <c r="E38" s="203"/>
      <c r="F38" s="111"/>
      <c r="G38" s="183"/>
      <c r="H38" s="111"/>
      <c r="I38" s="183"/>
      <c r="J38" s="111"/>
      <c r="K38" s="183"/>
      <c r="L38" s="111"/>
      <c r="M38" s="183"/>
      <c r="N38" s="82"/>
      <c r="O38" s="183"/>
    </row>
    <row r="39" spans="1:15" s="110" customFormat="1" ht="9.75" customHeight="1">
      <c r="A39" s="105" t="s">
        <v>135</v>
      </c>
      <c r="B39" s="97">
        <v>9.6999999999999993</v>
      </c>
      <c r="C39" s="362"/>
      <c r="D39" s="97">
        <v>10.9</v>
      </c>
      <c r="E39" s="362"/>
      <c r="F39" s="97">
        <v>-1.2</v>
      </c>
      <c r="G39" s="362"/>
      <c r="H39" s="202">
        <v>-11.7</v>
      </c>
      <c r="I39" s="362"/>
      <c r="J39" s="202">
        <v>-12.9</v>
      </c>
      <c r="K39" s="362"/>
      <c r="L39" s="97">
        <v>8.4</v>
      </c>
      <c r="M39" s="362"/>
      <c r="N39" s="81">
        <v>96.302687200715653</v>
      </c>
      <c r="O39" s="362"/>
    </row>
    <row r="40" spans="1:15" s="110" customFormat="1" ht="10" customHeight="1">
      <c r="A40" s="105" t="s">
        <v>171</v>
      </c>
      <c r="B40" s="97">
        <v>7</v>
      </c>
      <c r="C40" s="362" t="s">
        <v>387</v>
      </c>
      <c r="D40" s="97">
        <v>3.9</v>
      </c>
      <c r="E40" s="362" t="s">
        <v>387</v>
      </c>
      <c r="F40" s="97">
        <v>3.1</v>
      </c>
      <c r="G40" s="362" t="s">
        <v>387</v>
      </c>
      <c r="H40" s="97">
        <v>14.7</v>
      </c>
      <c r="I40" s="362" t="s">
        <v>387</v>
      </c>
      <c r="J40" s="97">
        <v>17.8</v>
      </c>
      <c r="K40" s="362" t="s">
        <v>387</v>
      </c>
      <c r="L40" s="97">
        <v>1.8</v>
      </c>
      <c r="M40" s="362" t="s">
        <v>348</v>
      </c>
      <c r="N40" s="81">
        <v>97.890055823635151</v>
      </c>
      <c r="O40" s="362" t="s">
        <v>348</v>
      </c>
    </row>
    <row r="41" spans="1:15" s="110" customFormat="1" ht="10" customHeight="1">
      <c r="A41" s="105" t="s">
        <v>133</v>
      </c>
      <c r="B41" s="97">
        <v>9.3000000000000007</v>
      </c>
      <c r="C41" s="362" t="s">
        <v>309</v>
      </c>
      <c r="D41" s="97">
        <v>12.8</v>
      </c>
      <c r="E41" s="362" t="s">
        <v>309</v>
      </c>
      <c r="F41" s="97">
        <v>-3.5</v>
      </c>
      <c r="G41" s="362" t="s">
        <v>309</v>
      </c>
      <c r="H41" s="97">
        <v>-3.6</v>
      </c>
      <c r="I41" s="362" t="s">
        <v>309</v>
      </c>
      <c r="J41" s="97">
        <v>-7.1</v>
      </c>
      <c r="K41" s="362" t="s">
        <v>309</v>
      </c>
      <c r="L41" s="97">
        <v>2.5</v>
      </c>
      <c r="M41" s="362" t="s">
        <v>348</v>
      </c>
      <c r="N41" s="81">
        <v>89.862948429794116</v>
      </c>
      <c r="O41" s="362" t="s">
        <v>348</v>
      </c>
    </row>
    <row r="42" spans="1:15" s="110" customFormat="1" ht="10" customHeight="1">
      <c r="A42" s="105" t="s">
        <v>132</v>
      </c>
      <c r="B42" s="97">
        <v>8.4</v>
      </c>
      <c r="C42" s="362" t="s">
        <v>385</v>
      </c>
      <c r="D42" s="97">
        <v>10.8</v>
      </c>
      <c r="E42" s="362" t="s">
        <v>385</v>
      </c>
      <c r="F42" s="97">
        <v>-2.4</v>
      </c>
      <c r="G42" s="362" t="s">
        <v>385</v>
      </c>
      <c r="H42" s="97">
        <v>0</v>
      </c>
      <c r="I42" s="362" t="s">
        <v>385</v>
      </c>
      <c r="J42" s="97">
        <v>-2.4</v>
      </c>
      <c r="K42" s="362" t="s">
        <v>385</v>
      </c>
      <c r="L42" s="97">
        <v>5.4</v>
      </c>
      <c r="M42" s="362" t="s">
        <v>355</v>
      </c>
      <c r="N42" s="81" t="s">
        <v>302</v>
      </c>
      <c r="O42" s="362"/>
    </row>
    <row r="43" spans="1:15" s="110" customFormat="1" ht="30" customHeight="1">
      <c r="A43" s="76" t="s">
        <v>130</v>
      </c>
      <c r="B43" s="111">
        <v>9.5</v>
      </c>
      <c r="C43" s="183"/>
      <c r="D43" s="111">
        <v>14.6</v>
      </c>
      <c r="E43" s="183"/>
      <c r="F43" s="111">
        <v>-5.0999999999999996</v>
      </c>
      <c r="G43" s="183"/>
      <c r="H43" s="111">
        <v>-113.6</v>
      </c>
      <c r="I43" s="183"/>
      <c r="J43" s="111">
        <v>-118.6</v>
      </c>
      <c r="K43" s="183"/>
      <c r="L43" s="111">
        <v>4.5999999999999996</v>
      </c>
      <c r="M43" s="183"/>
      <c r="N43" s="82">
        <v>100.14830156355872</v>
      </c>
      <c r="O43" s="183"/>
    </row>
    <row r="44" spans="1:15" s="110" customFormat="1" ht="10" customHeight="1">
      <c r="A44" s="105" t="s">
        <v>129</v>
      </c>
      <c r="B44" s="97">
        <v>13.1</v>
      </c>
      <c r="C44" s="362"/>
      <c r="D44" s="97">
        <v>6.3</v>
      </c>
      <c r="E44" s="362"/>
      <c r="F44" s="97">
        <v>6.8</v>
      </c>
      <c r="G44" s="362"/>
      <c r="H44" s="97">
        <v>13.2</v>
      </c>
      <c r="I44" s="362"/>
      <c r="J44" s="97">
        <v>20</v>
      </c>
      <c r="K44" s="362"/>
      <c r="L44" s="97">
        <v>3.3</v>
      </c>
      <c r="M44" s="362"/>
      <c r="N44" s="81">
        <v>80.751543629929941</v>
      </c>
      <c r="O44" s="362"/>
    </row>
    <row r="45" spans="1:15" s="110" customFormat="1" ht="10" customHeight="1">
      <c r="A45" s="105" t="s">
        <v>128</v>
      </c>
      <c r="B45" s="97">
        <v>9.6</v>
      </c>
      <c r="C45" s="362"/>
      <c r="D45" s="97">
        <v>6.9</v>
      </c>
      <c r="E45" s="362"/>
      <c r="F45" s="97">
        <v>2.7</v>
      </c>
      <c r="G45" s="362"/>
      <c r="H45" s="97">
        <v>3.8</v>
      </c>
      <c r="I45" s="362"/>
      <c r="J45" s="97">
        <v>6.5</v>
      </c>
      <c r="K45" s="362"/>
      <c r="L45" s="348">
        <v>5.3</v>
      </c>
      <c r="M45" s="349"/>
      <c r="N45" s="81">
        <v>131.69112508735151</v>
      </c>
      <c r="O45" s="349"/>
    </row>
    <row r="46" spans="1:15" s="110" customFormat="1" ht="10" customHeight="1">
      <c r="A46" s="105" t="s">
        <v>224</v>
      </c>
      <c r="B46" s="97">
        <v>11.7</v>
      </c>
      <c r="C46" s="362" t="s">
        <v>388</v>
      </c>
      <c r="D46" s="97">
        <v>15.5</v>
      </c>
      <c r="E46" s="362" t="s">
        <v>388</v>
      </c>
      <c r="F46" s="97">
        <v>-3.8</v>
      </c>
      <c r="G46" s="362" t="s">
        <v>388</v>
      </c>
      <c r="H46" s="97">
        <v>-12.8</v>
      </c>
      <c r="I46" s="362" t="s">
        <v>388</v>
      </c>
      <c r="J46" s="97">
        <v>-16.5</v>
      </c>
      <c r="K46" s="362" t="s">
        <v>388</v>
      </c>
      <c r="L46" s="97">
        <v>8.6999999999999993</v>
      </c>
      <c r="M46" s="362" t="s">
        <v>307</v>
      </c>
      <c r="N46" s="81">
        <v>81.308273865385132</v>
      </c>
      <c r="O46" s="362" t="s">
        <v>354</v>
      </c>
    </row>
    <row r="47" spans="1:15" s="110" customFormat="1" ht="10" customHeight="1">
      <c r="A47" s="105" t="s">
        <v>123</v>
      </c>
      <c r="B47" s="97">
        <v>11.4</v>
      </c>
      <c r="C47" s="362"/>
      <c r="D47" s="97">
        <v>14.8</v>
      </c>
      <c r="E47" s="362"/>
      <c r="F47" s="97">
        <v>-3.4</v>
      </c>
      <c r="G47" s="362"/>
      <c r="H47" s="97">
        <v>-1.5</v>
      </c>
      <c r="I47" s="362"/>
      <c r="J47" s="97">
        <v>-4.9000000000000004</v>
      </c>
      <c r="K47" s="362"/>
      <c r="L47" s="97">
        <v>1.4</v>
      </c>
      <c r="M47" s="362"/>
      <c r="N47" s="81">
        <v>89.210580940949242</v>
      </c>
      <c r="O47" s="362"/>
    </row>
    <row r="48" spans="1:15" s="110" customFormat="1" ht="9.75" customHeight="1">
      <c r="A48" s="105" t="s">
        <v>127</v>
      </c>
      <c r="B48" s="97">
        <v>10.4</v>
      </c>
      <c r="C48" s="362"/>
      <c r="D48" s="97">
        <v>7.8</v>
      </c>
      <c r="E48" s="362"/>
      <c r="F48" s="97">
        <v>2.6</v>
      </c>
      <c r="G48" s="362"/>
      <c r="H48" s="97">
        <v>3.7</v>
      </c>
      <c r="I48" s="362"/>
      <c r="J48" s="97">
        <v>6.3</v>
      </c>
      <c r="K48" s="362"/>
      <c r="L48" s="97">
        <v>1.9</v>
      </c>
      <c r="M48" s="362"/>
      <c r="N48" s="81">
        <v>108.0227121127265</v>
      </c>
      <c r="O48" s="362"/>
    </row>
    <row r="49" spans="1:15" s="110" customFormat="1" ht="10" customHeight="1">
      <c r="A49" s="105" t="s">
        <v>150</v>
      </c>
      <c r="B49" s="97">
        <v>10.7</v>
      </c>
      <c r="C49" s="362" t="s">
        <v>353</v>
      </c>
      <c r="D49" s="97">
        <v>9</v>
      </c>
      <c r="E49" s="362" t="s">
        <v>353</v>
      </c>
      <c r="F49" s="97">
        <v>1.6</v>
      </c>
      <c r="G49" s="362" t="s">
        <v>353</v>
      </c>
      <c r="H49" s="97">
        <v>4</v>
      </c>
      <c r="I49" s="362" t="s">
        <v>353</v>
      </c>
      <c r="J49" s="97">
        <v>5.7</v>
      </c>
      <c r="K49" s="362" t="s">
        <v>309</v>
      </c>
      <c r="L49" s="97">
        <v>3.9</v>
      </c>
      <c r="M49" s="362" t="s">
        <v>348</v>
      </c>
      <c r="N49" s="81">
        <v>102.78418297969137</v>
      </c>
      <c r="O49" s="362" t="s">
        <v>348</v>
      </c>
    </row>
    <row r="50" spans="1:15" s="110" customFormat="1" ht="10" customHeight="1">
      <c r="A50" s="105" t="s">
        <v>170</v>
      </c>
      <c r="B50" s="97">
        <v>12.6</v>
      </c>
      <c r="C50" s="362" t="s">
        <v>360</v>
      </c>
      <c r="D50" s="97">
        <v>13.5</v>
      </c>
      <c r="E50" s="362" t="s">
        <v>360</v>
      </c>
      <c r="F50" s="97">
        <v>-0.9</v>
      </c>
      <c r="G50" s="362" t="s">
        <v>360</v>
      </c>
      <c r="H50" s="97">
        <v>2.2999999999999998</v>
      </c>
      <c r="I50" s="362" t="s">
        <v>360</v>
      </c>
      <c r="J50" s="97">
        <v>1.4</v>
      </c>
      <c r="K50" s="362" t="s">
        <v>360</v>
      </c>
      <c r="L50" s="97">
        <v>7.4</v>
      </c>
      <c r="M50" s="362" t="s">
        <v>357</v>
      </c>
      <c r="N50" s="81">
        <v>80.635887020625546</v>
      </c>
      <c r="O50" s="362" t="s">
        <v>356</v>
      </c>
    </row>
    <row r="51" spans="1:15" s="110" customFormat="1" ht="10" customHeight="1">
      <c r="A51" s="105" t="s">
        <v>169</v>
      </c>
      <c r="B51" s="97">
        <v>6.2</v>
      </c>
      <c r="C51" s="362"/>
      <c r="D51" s="97">
        <v>9.1</v>
      </c>
      <c r="E51" s="362"/>
      <c r="F51" s="97">
        <v>-2.9</v>
      </c>
      <c r="G51" s="362"/>
      <c r="H51" s="202">
        <v>-29.4</v>
      </c>
      <c r="I51" s="362"/>
      <c r="J51" s="97">
        <v>-32.299999999999997</v>
      </c>
      <c r="K51" s="362"/>
      <c r="L51" s="97">
        <v>0</v>
      </c>
      <c r="M51" s="362" t="s">
        <v>346</v>
      </c>
      <c r="N51" s="81">
        <v>135.20376817530206</v>
      </c>
      <c r="O51" s="362" t="s">
        <v>346</v>
      </c>
    </row>
    <row r="52" spans="1:15" s="110" customFormat="1" ht="10" customHeight="1">
      <c r="A52" s="105" t="s">
        <v>124</v>
      </c>
      <c r="B52" s="97">
        <v>9.1</v>
      </c>
      <c r="C52" s="362"/>
      <c r="D52" s="97">
        <v>20</v>
      </c>
      <c r="E52" s="362"/>
      <c r="F52" s="97">
        <v>-10.9</v>
      </c>
      <c r="G52" s="362"/>
      <c r="H52" s="97">
        <v>0</v>
      </c>
      <c r="I52" s="362"/>
      <c r="J52" s="97">
        <v>-10.9</v>
      </c>
      <c r="K52" s="362"/>
      <c r="L52" s="97">
        <v>4.7</v>
      </c>
      <c r="M52" s="362"/>
      <c r="N52" s="81">
        <v>148.66138077900101</v>
      </c>
      <c r="O52" s="362"/>
    </row>
    <row r="53" spans="1:15" s="110" customFormat="1" ht="10" customHeight="1">
      <c r="A53" s="105" t="s">
        <v>122</v>
      </c>
      <c r="B53" s="97">
        <v>10.3</v>
      </c>
      <c r="C53" s="362"/>
      <c r="D53" s="97">
        <v>8.1999999999999993</v>
      </c>
      <c r="E53" s="362"/>
      <c r="F53" s="97">
        <v>2.1</v>
      </c>
      <c r="G53" s="362"/>
      <c r="H53" s="97">
        <v>5.7</v>
      </c>
      <c r="I53" s="362"/>
      <c r="J53" s="97">
        <v>7.9</v>
      </c>
      <c r="K53" s="362"/>
      <c r="L53" s="97">
        <v>3.1</v>
      </c>
      <c r="M53" s="362"/>
      <c r="N53" s="81">
        <v>125.89164333963303</v>
      </c>
      <c r="O53" s="362"/>
    </row>
    <row r="54" spans="1:15" s="110" customFormat="1" ht="10" customHeight="1">
      <c r="A54" s="105" t="s">
        <v>121</v>
      </c>
      <c r="B54" s="97">
        <v>12.8</v>
      </c>
      <c r="C54" s="362"/>
      <c r="D54" s="97">
        <v>5.3</v>
      </c>
      <c r="E54" s="362" t="s">
        <v>387</v>
      </c>
      <c r="F54" s="97">
        <v>9.1</v>
      </c>
      <c r="G54" s="362" t="s">
        <v>387</v>
      </c>
      <c r="H54" s="97">
        <v>4.9000000000000004</v>
      </c>
      <c r="I54" s="362" t="s">
        <v>387</v>
      </c>
      <c r="J54" s="97">
        <v>12.7</v>
      </c>
      <c r="K54" s="362"/>
      <c r="L54" s="97">
        <v>9.1</v>
      </c>
      <c r="M54" s="362" t="s">
        <v>309</v>
      </c>
      <c r="N54" s="81">
        <v>41.711013975754554</v>
      </c>
      <c r="O54" s="362" t="s">
        <v>307</v>
      </c>
    </row>
    <row r="55" spans="1:15" s="110" customFormat="1" ht="10" customHeight="1">
      <c r="A55" s="105" t="s">
        <v>120</v>
      </c>
      <c r="B55" s="97">
        <v>6.6</v>
      </c>
      <c r="C55" s="362" t="s">
        <v>310</v>
      </c>
      <c r="D55" s="97">
        <v>17.3</v>
      </c>
      <c r="E55" s="362" t="s">
        <v>310</v>
      </c>
      <c r="F55" s="97">
        <v>-10.7</v>
      </c>
      <c r="G55" s="362" t="s">
        <v>310</v>
      </c>
      <c r="H55" s="97">
        <v>0.5</v>
      </c>
      <c r="I55" s="362" t="s">
        <v>310</v>
      </c>
      <c r="J55" s="97">
        <v>-10.199999999999999</v>
      </c>
      <c r="K55" s="362" t="s">
        <v>310</v>
      </c>
      <c r="L55" s="97">
        <v>7.2</v>
      </c>
      <c r="M55" s="362"/>
      <c r="N55" s="81">
        <v>118.15752777094212</v>
      </c>
      <c r="O55" s="362"/>
    </row>
    <row r="56" spans="1:15" ht="3" customHeight="1">
      <c r="A56" s="159"/>
      <c r="B56" s="186"/>
      <c r="C56" s="186"/>
      <c r="D56" s="27"/>
      <c r="E56" s="204"/>
      <c r="F56" s="27"/>
      <c r="G56" s="204"/>
      <c r="H56" s="27"/>
      <c r="I56" s="204"/>
      <c r="J56" s="187"/>
      <c r="K56" s="205"/>
      <c r="L56" s="187"/>
      <c r="M56" s="188"/>
      <c r="N56" s="189"/>
      <c r="O56" s="206"/>
    </row>
    <row r="57" spans="1:15" s="185" customFormat="1" ht="3" customHeight="1">
      <c r="A57" s="500"/>
      <c r="B57" s="500"/>
      <c r="C57" s="500"/>
      <c r="D57" s="500"/>
      <c r="E57" s="500"/>
      <c r="F57" s="500"/>
      <c r="G57" s="500"/>
      <c r="H57" s="500"/>
      <c r="I57" s="500"/>
      <c r="J57" s="500"/>
      <c r="K57" s="500"/>
      <c r="L57" s="500"/>
      <c r="M57" s="500"/>
      <c r="N57" s="500"/>
      <c r="O57" s="500"/>
    </row>
    <row r="58" spans="1:15" s="110" customFormat="1" ht="10" customHeight="1">
      <c r="A58" s="497" t="s">
        <v>225</v>
      </c>
      <c r="B58" s="501"/>
      <c r="C58" s="501"/>
      <c r="D58" s="501"/>
      <c r="E58" s="501"/>
      <c r="F58" s="501"/>
      <c r="G58" s="501"/>
      <c r="H58" s="501"/>
      <c r="I58" s="501"/>
      <c r="J58" s="501"/>
      <c r="K58" s="501"/>
      <c r="L58" s="501"/>
      <c r="M58" s="501"/>
      <c r="N58" s="501"/>
      <c r="O58" s="501"/>
    </row>
    <row r="59" spans="1:15" s="110" customFormat="1" ht="9.75" customHeight="1">
      <c r="A59" s="499" t="s">
        <v>414</v>
      </c>
      <c r="B59" s="499"/>
      <c r="C59" s="499"/>
      <c r="D59" s="499"/>
      <c r="E59" s="499"/>
      <c r="F59" s="499"/>
      <c r="G59" s="499"/>
      <c r="H59" s="499"/>
      <c r="I59" s="499"/>
      <c r="J59" s="499"/>
      <c r="K59" s="499"/>
      <c r="L59" s="499"/>
      <c r="M59" s="499"/>
      <c r="N59" s="499"/>
      <c r="O59" s="499"/>
    </row>
    <row r="60" spans="1:15" s="110" customFormat="1" ht="9.75" customHeight="1">
      <c r="A60" s="399" t="s">
        <v>415</v>
      </c>
      <c r="B60" s="399"/>
      <c r="C60" s="399"/>
      <c r="D60" s="399"/>
      <c r="E60" s="399"/>
      <c r="F60" s="399"/>
      <c r="G60" s="399"/>
      <c r="H60" s="399"/>
      <c r="I60" s="399"/>
      <c r="J60" s="399"/>
      <c r="K60" s="399"/>
      <c r="L60" s="399"/>
      <c r="M60" s="399"/>
      <c r="N60" s="399"/>
      <c r="O60" s="399"/>
    </row>
    <row r="61" spans="1:15" s="110" customFormat="1" ht="10" customHeight="1">
      <c r="A61" s="497" t="s">
        <v>226</v>
      </c>
      <c r="B61" s="497"/>
      <c r="C61" s="497"/>
      <c r="D61" s="497"/>
      <c r="E61" s="497"/>
      <c r="F61" s="497"/>
      <c r="G61" s="497"/>
      <c r="H61" s="497"/>
      <c r="I61" s="497"/>
      <c r="J61" s="497"/>
      <c r="K61" s="497"/>
      <c r="L61" s="497"/>
      <c r="M61" s="497"/>
      <c r="N61" s="497"/>
      <c r="O61" s="497"/>
    </row>
    <row r="62" spans="1:15" s="110" customFormat="1" ht="10" customHeight="1">
      <c r="A62" s="499" t="s">
        <v>227</v>
      </c>
      <c r="B62" s="499"/>
      <c r="C62" s="499"/>
      <c r="D62" s="499"/>
      <c r="E62" s="499"/>
      <c r="F62" s="499"/>
      <c r="G62" s="499"/>
      <c r="H62" s="499"/>
      <c r="I62" s="499"/>
      <c r="J62" s="499"/>
      <c r="K62" s="499"/>
      <c r="L62" s="499"/>
      <c r="M62" s="499"/>
      <c r="N62" s="499"/>
      <c r="O62" s="499"/>
    </row>
    <row r="63" spans="1:15" s="110" customFormat="1" ht="10" customHeight="1">
      <c r="A63" s="499" t="s">
        <v>228</v>
      </c>
      <c r="B63" s="499"/>
      <c r="C63" s="499"/>
      <c r="D63" s="499"/>
      <c r="E63" s="499"/>
      <c r="F63" s="499"/>
      <c r="G63" s="499"/>
      <c r="H63" s="499"/>
      <c r="I63" s="499"/>
      <c r="J63" s="499"/>
      <c r="K63" s="499"/>
      <c r="L63" s="499"/>
      <c r="M63" s="499"/>
      <c r="N63" s="499"/>
      <c r="O63" s="499"/>
    </row>
    <row r="64" spans="1:15" s="110" customFormat="1" ht="10" customHeight="1">
      <c r="A64" s="499" t="s">
        <v>389</v>
      </c>
      <c r="B64" s="499"/>
      <c r="C64" s="499"/>
      <c r="D64" s="499"/>
      <c r="E64" s="499"/>
      <c r="F64" s="499"/>
      <c r="G64" s="499"/>
      <c r="H64" s="499"/>
      <c r="I64" s="499"/>
      <c r="J64" s="499"/>
      <c r="K64" s="499"/>
      <c r="L64" s="499"/>
      <c r="M64" s="499"/>
      <c r="N64" s="499"/>
      <c r="O64" s="499"/>
    </row>
    <row r="65" spans="1:15" s="110" customFormat="1" ht="10" customHeight="1">
      <c r="A65" s="499" t="s">
        <v>386</v>
      </c>
      <c r="B65" s="499"/>
      <c r="C65" s="499"/>
      <c r="D65" s="499"/>
      <c r="E65" s="499"/>
      <c r="F65" s="499"/>
      <c r="G65" s="499"/>
      <c r="H65" s="499"/>
      <c r="I65" s="499"/>
      <c r="J65" s="499"/>
      <c r="K65" s="499"/>
      <c r="L65" s="499"/>
      <c r="M65" s="499"/>
      <c r="N65" s="499"/>
      <c r="O65" s="499"/>
    </row>
    <row r="66" spans="1:15" s="110" customFormat="1" ht="10" customHeight="1">
      <c r="A66" s="499" t="s">
        <v>384</v>
      </c>
      <c r="B66" s="499"/>
      <c r="C66" s="499"/>
      <c r="D66" s="499"/>
      <c r="E66" s="499"/>
      <c r="F66" s="499"/>
      <c r="G66" s="499"/>
      <c r="H66" s="499"/>
      <c r="I66" s="499"/>
      <c r="J66" s="499"/>
      <c r="K66" s="499"/>
      <c r="L66" s="499"/>
      <c r="M66" s="499"/>
      <c r="N66" s="499"/>
      <c r="O66" s="499"/>
    </row>
    <row r="67" spans="1:15" s="110" customFormat="1" ht="10" customHeight="1">
      <c r="A67" s="499" t="s">
        <v>383</v>
      </c>
      <c r="B67" s="499"/>
      <c r="C67" s="499"/>
      <c r="D67" s="499"/>
      <c r="E67" s="499"/>
      <c r="F67" s="499"/>
      <c r="G67" s="499"/>
      <c r="H67" s="499"/>
      <c r="I67" s="499"/>
      <c r="J67" s="499"/>
      <c r="K67" s="499"/>
      <c r="L67" s="499"/>
      <c r="M67" s="499"/>
      <c r="N67" s="499"/>
      <c r="O67" s="499"/>
    </row>
    <row r="68" spans="1:15" ht="9.75" customHeight="1">
      <c r="A68" s="68" t="s">
        <v>380</v>
      </c>
      <c r="B68" s="68"/>
      <c r="C68" s="68"/>
      <c r="D68" s="68"/>
      <c r="E68" s="192"/>
      <c r="F68" s="68"/>
      <c r="G68" s="174"/>
      <c r="H68" s="68"/>
      <c r="I68" s="174"/>
      <c r="J68" s="68"/>
      <c r="K68" s="174"/>
      <c r="L68" s="68"/>
      <c r="M68" s="192"/>
      <c r="N68" s="68"/>
      <c r="O68" s="174"/>
    </row>
    <row r="69" spans="1:15" ht="9.75" customHeight="1">
      <c r="A69" s="68" t="s">
        <v>379</v>
      </c>
      <c r="B69" s="68"/>
      <c r="C69" s="68"/>
      <c r="D69" s="68"/>
      <c r="E69" s="192"/>
      <c r="F69" s="68"/>
      <c r="G69" s="174"/>
      <c r="H69" s="68"/>
      <c r="I69" s="174"/>
      <c r="J69" s="68"/>
      <c r="K69" s="174"/>
      <c r="L69" s="68"/>
      <c r="M69" s="192"/>
      <c r="N69" s="68"/>
      <c r="O69" s="174"/>
    </row>
    <row r="70" spans="1:15" ht="9.75" customHeight="1">
      <c r="A70" s="68" t="s">
        <v>378</v>
      </c>
      <c r="B70" s="68"/>
      <c r="C70" s="68"/>
      <c r="D70" s="68"/>
      <c r="E70" s="192"/>
      <c r="F70" s="68"/>
      <c r="G70" s="174"/>
      <c r="H70" s="68"/>
      <c r="I70" s="174"/>
      <c r="J70" s="68"/>
      <c r="K70" s="174"/>
      <c r="L70" s="68"/>
      <c r="M70" s="192"/>
      <c r="N70" s="68"/>
      <c r="O70" s="174"/>
    </row>
    <row r="71" spans="1:15" ht="9.75" customHeight="1">
      <c r="A71" s="68" t="s">
        <v>377</v>
      </c>
      <c r="B71" s="68"/>
      <c r="C71" s="68"/>
      <c r="D71" s="68"/>
      <c r="E71" s="192"/>
      <c r="F71" s="68"/>
      <c r="G71" s="174"/>
      <c r="H71" s="68"/>
      <c r="I71" s="174"/>
      <c r="J71" s="68"/>
      <c r="K71" s="174"/>
      <c r="L71" s="68"/>
      <c r="M71" s="192"/>
      <c r="N71" s="68"/>
      <c r="O71" s="174"/>
    </row>
    <row r="72" spans="1:15">
      <c r="A72" s="68"/>
      <c r="B72" s="68"/>
      <c r="C72" s="68"/>
      <c r="D72" s="68"/>
      <c r="E72" s="192"/>
      <c r="F72" s="68"/>
      <c r="G72" s="192"/>
      <c r="H72" s="68"/>
      <c r="I72" s="192"/>
      <c r="J72" s="68"/>
      <c r="K72" s="192"/>
      <c r="L72" s="68"/>
      <c r="M72" s="129"/>
      <c r="N72" s="68"/>
      <c r="O72" s="174"/>
    </row>
    <row r="73" spans="1:15">
      <c r="A73" s="68"/>
      <c r="B73" s="68"/>
      <c r="C73" s="68"/>
      <c r="D73" s="68"/>
      <c r="E73" s="192"/>
      <c r="F73" s="68"/>
      <c r="G73" s="192"/>
      <c r="H73" s="68"/>
      <c r="I73" s="192"/>
      <c r="J73" s="68"/>
      <c r="K73" s="192"/>
      <c r="L73" s="68"/>
      <c r="M73" s="129"/>
      <c r="N73" s="68"/>
      <c r="O73" s="174"/>
    </row>
    <row r="74" spans="1:15">
      <c r="A74" s="68"/>
      <c r="B74" s="68"/>
      <c r="C74" s="68"/>
      <c r="D74" s="68"/>
      <c r="E74" s="192"/>
      <c r="F74" s="68"/>
      <c r="G74" s="192"/>
      <c r="H74" s="68"/>
      <c r="I74" s="192"/>
      <c r="J74" s="68"/>
      <c r="K74" s="192"/>
      <c r="L74" s="68"/>
      <c r="M74" s="129"/>
      <c r="N74" s="68"/>
      <c r="O74" s="174"/>
    </row>
    <row r="75" spans="1:15">
      <c r="A75" s="68"/>
      <c r="B75" s="68"/>
      <c r="C75" s="68"/>
      <c r="D75" s="68"/>
      <c r="E75" s="192"/>
      <c r="F75" s="68"/>
      <c r="G75" s="192"/>
      <c r="H75" s="68"/>
      <c r="I75" s="192"/>
      <c r="J75" s="68"/>
      <c r="K75" s="192"/>
      <c r="L75" s="68"/>
      <c r="M75" s="129"/>
      <c r="N75" s="68"/>
      <c r="O75" s="174"/>
    </row>
    <row r="76" spans="1:15">
      <c r="A76" s="68"/>
      <c r="B76" s="68"/>
      <c r="C76" s="68"/>
      <c r="D76" s="68"/>
      <c r="E76" s="192"/>
      <c r="F76" s="68"/>
      <c r="G76" s="192"/>
      <c r="H76" s="68"/>
      <c r="I76" s="192"/>
      <c r="J76" s="68"/>
      <c r="K76" s="192"/>
      <c r="L76" s="68"/>
      <c r="M76" s="129"/>
      <c r="N76" s="68"/>
      <c r="O76" s="174"/>
    </row>
    <row r="77" spans="1:15">
      <c r="A77" s="68"/>
      <c r="B77" s="68"/>
      <c r="C77" s="68"/>
      <c r="D77" s="68"/>
      <c r="E77" s="192"/>
      <c r="F77" s="68"/>
      <c r="G77" s="192"/>
      <c r="H77" s="68"/>
      <c r="I77" s="192"/>
      <c r="J77" s="68"/>
      <c r="K77" s="192"/>
      <c r="L77" s="68"/>
      <c r="M77" s="129"/>
      <c r="N77" s="68"/>
      <c r="O77" s="174"/>
    </row>
    <row r="78" spans="1:15">
      <c r="A78" s="68"/>
      <c r="B78" s="68"/>
      <c r="C78" s="68"/>
      <c r="D78" s="68"/>
      <c r="E78" s="192"/>
      <c r="F78" s="68"/>
      <c r="G78" s="192"/>
      <c r="H78" s="68"/>
      <c r="I78" s="192"/>
      <c r="J78" s="68"/>
      <c r="K78" s="192"/>
      <c r="L78" s="68"/>
      <c r="M78" s="129"/>
      <c r="N78" s="68"/>
      <c r="O78" s="174"/>
    </row>
    <row r="79" spans="1:15">
      <c r="A79" s="68"/>
      <c r="B79" s="68"/>
      <c r="C79" s="68"/>
      <c r="D79" s="68"/>
      <c r="E79" s="192"/>
      <c r="F79" s="68"/>
      <c r="G79" s="192"/>
      <c r="H79" s="68"/>
      <c r="I79" s="192"/>
      <c r="J79" s="68"/>
      <c r="K79" s="192"/>
      <c r="L79" s="68"/>
      <c r="M79" s="129"/>
      <c r="N79" s="68"/>
      <c r="O79" s="174"/>
    </row>
    <row r="80" spans="1:15">
      <c r="A80" s="68"/>
      <c r="B80" s="68"/>
      <c r="C80" s="68"/>
      <c r="D80" s="68"/>
      <c r="E80" s="192"/>
      <c r="F80" s="68"/>
      <c r="G80" s="192"/>
      <c r="H80" s="68"/>
      <c r="I80" s="192"/>
      <c r="J80" s="68"/>
      <c r="K80" s="192"/>
      <c r="L80" s="68"/>
      <c r="M80" s="129"/>
      <c r="N80" s="68"/>
      <c r="O80" s="174"/>
    </row>
    <row r="81" spans="1:15">
      <c r="A81" s="68"/>
      <c r="B81" s="68"/>
      <c r="C81" s="68"/>
      <c r="D81" s="68"/>
      <c r="E81" s="192"/>
      <c r="F81" s="68"/>
      <c r="G81" s="192"/>
      <c r="H81" s="68"/>
      <c r="I81" s="192"/>
      <c r="J81" s="68"/>
      <c r="K81" s="192"/>
      <c r="L81" s="68"/>
      <c r="M81" s="129"/>
      <c r="N81" s="68"/>
      <c r="O81" s="174"/>
    </row>
    <row r="82" spans="1:15">
      <c r="A82" s="68"/>
      <c r="B82" s="68"/>
      <c r="C82" s="68"/>
      <c r="D82" s="68"/>
      <c r="E82" s="192"/>
      <c r="F82" s="68"/>
      <c r="G82" s="192"/>
      <c r="H82" s="68"/>
      <c r="I82" s="192"/>
      <c r="J82" s="68"/>
      <c r="K82" s="192"/>
      <c r="L82" s="68"/>
      <c r="M82" s="129"/>
      <c r="N82" s="68"/>
      <c r="O82" s="174"/>
    </row>
    <row r="83" spans="1:15">
      <c r="A83" s="68"/>
      <c r="B83" s="68"/>
      <c r="C83" s="68"/>
      <c r="D83" s="68"/>
      <c r="E83" s="192"/>
      <c r="F83" s="68"/>
      <c r="G83" s="192"/>
      <c r="H83" s="68"/>
      <c r="I83" s="192"/>
      <c r="J83" s="68"/>
      <c r="K83" s="192"/>
      <c r="L83" s="68"/>
      <c r="M83" s="129"/>
      <c r="N83" s="68"/>
      <c r="O83" s="174"/>
    </row>
    <row r="84" spans="1:15">
      <c r="A84" s="68"/>
      <c r="B84" s="68"/>
      <c r="C84" s="68"/>
      <c r="D84" s="68"/>
      <c r="E84" s="192"/>
      <c r="F84" s="68"/>
      <c r="G84" s="192"/>
      <c r="H84" s="68"/>
      <c r="I84" s="192"/>
      <c r="J84" s="68"/>
      <c r="K84" s="192"/>
      <c r="L84" s="68"/>
      <c r="M84" s="129"/>
      <c r="N84" s="68"/>
      <c r="O84" s="174"/>
    </row>
    <row r="85" spans="1:15">
      <c r="A85" s="68"/>
      <c r="B85" s="68"/>
      <c r="C85" s="68"/>
      <c r="D85" s="68"/>
      <c r="E85" s="192"/>
      <c r="F85" s="68"/>
      <c r="G85" s="192"/>
      <c r="H85" s="68"/>
      <c r="I85" s="192"/>
      <c r="J85" s="68"/>
      <c r="K85" s="192"/>
      <c r="L85" s="68"/>
      <c r="M85" s="129"/>
      <c r="N85" s="68"/>
      <c r="O85" s="174"/>
    </row>
    <row r="86" spans="1:15">
      <c r="A86" s="68"/>
      <c r="B86" s="68"/>
      <c r="C86" s="68"/>
      <c r="D86" s="68"/>
      <c r="E86" s="192"/>
      <c r="F86" s="68"/>
      <c r="G86" s="192"/>
      <c r="H86" s="68"/>
      <c r="I86" s="192"/>
      <c r="J86" s="68"/>
      <c r="K86" s="192"/>
      <c r="L86" s="68"/>
      <c r="M86" s="129"/>
      <c r="N86" s="68"/>
      <c r="O86" s="174"/>
    </row>
    <row r="87" spans="1:15">
      <c r="A87" s="68"/>
      <c r="B87" s="68"/>
      <c r="C87" s="68"/>
      <c r="D87" s="68"/>
      <c r="E87" s="192"/>
      <c r="F87" s="68"/>
      <c r="G87" s="192"/>
      <c r="H87" s="68"/>
      <c r="I87" s="192"/>
      <c r="J87" s="68"/>
      <c r="K87" s="192"/>
      <c r="L87" s="68"/>
      <c r="M87" s="129"/>
      <c r="N87" s="68"/>
      <c r="O87" s="174"/>
    </row>
    <row r="88" spans="1:15">
      <c r="A88" s="68"/>
      <c r="B88" s="68"/>
      <c r="C88" s="68"/>
      <c r="D88" s="68"/>
      <c r="E88" s="192"/>
      <c r="F88" s="68"/>
      <c r="G88" s="192"/>
      <c r="H88" s="68"/>
      <c r="I88" s="192"/>
      <c r="J88" s="68"/>
      <c r="K88" s="192"/>
      <c r="L88" s="68"/>
      <c r="M88" s="129"/>
      <c r="N88" s="68"/>
      <c r="O88" s="174"/>
    </row>
    <row r="89" spans="1:15">
      <c r="A89" s="68"/>
      <c r="B89" s="68"/>
      <c r="C89" s="68"/>
      <c r="D89" s="68"/>
      <c r="E89" s="192"/>
      <c r="F89" s="68"/>
      <c r="G89" s="192"/>
      <c r="H89" s="68"/>
      <c r="I89" s="192"/>
      <c r="J89" s="68"/>
      <c r="K89" s="192"/>
      <c r="L89" s="68"/>
      <c r="M89" s="129"/>
      <c r="N89" s="68"/>
      <c r="O89" s="174"/>
    </row>
    <row r="90" spans="1:15">
      <c r="A90" s="68"/>
      <c r="B90" s="68"/>
      <c r="C90" s="68"/>
      <c r="D90" s="68"/>
      <c r="E90" s="192"/>
      <c r="F90" s="68"/>
      <c r="G90" s="192"/>
      <c r="H90" s="68"/>
      <c r="I90" s="192"/>
      <c r="J90" s="68"/>
      <c r="K90" s="192"/>
      <c r="L90" s="68"/>
      <c r="M90" s="129"/>
      <c r="N90" s="68"/>
      <c r="O90" s="174"/>
    </row>
    <row r="91" spans="1:15">
      <c r="A91" s="68"/>
      <c r="B91" s="68"/>
      <c r="C91" s="68"/>
      <c r="D91" s="68"/>
      <c r="E91" s="192"/>
      <c r="F91" s="68"/>
      <c r="G91" s="192"/>
      <c r="H91" s="68"/>
      <c r="I91" s="192"/>
      <c r="J91" s="68"/>
      <c r="K91" s="192"/>
      <c r="L91" s="68"/>
      <c r="M91" s="129"/>
      <c r="N91" s="68"/>
      <c r="O91" s="174"/>
    </row>
    <row r="92" spans="1:15">
      <c r="A92" s="68"/>
      <c r="B92" s="68"/>
      <c r="C92" s="68"/>
      <c r="D92" s="68"/>
      <c r="E92" s="192"/>
      <c r="F92" s="68"/>
      <c r="G92" s="192"/>
      <c r="H92" s="68"/>
      <c r="I92" s="192"/>
      <c r="J92" s="68"/>
      <c r="K92" s="192"/>
      <c r="L92" s="68"/>
      <c r="M92" s="129"/>
      <c r="N92" s="68"/>
      <c r="O92" s="174"/>
    </row>
    <row r="93" spans="1:15">
      <c r="A93" s="68"/>
      <c r="B93" s="68"/>
      <c r="C93" s="68"/>
      <c r="D93" s="68"/>
      <c r="E93" s="192"/>
      <c r="F93" s="68"/>
      <c r="G93" s="192"/>
      <c r="H93" s="68"/>
      <c r="I93" s="192"/>
      <c r="J93" s="68"/>
      <c r="K93" s="192"/>
      <c r="L93" s="68"/>
      <c r="M93" s="129"/>
      <c r="N93" s="68"/>
      <c r="O93" s="174"/>
    </row>
    <row r="94" spans="1:15">
      <c r="A94" s="68"/>
      <c r="B94" s="68"/>
      <c r="C94" s="68"/>
      <c r="D94" s="68"/>
      <c r="E94" s="192"/>
      <c r="F94" s="68"/>
      <c r="G94" s="192"/>
      <c r="H94" s="68"/>
      <c r="I94" s="192"/>
      <c r="J94" s="68"/>
      <c r="K94" s="192"/>
      <c r="L94" s="68"/>
      <c r="M94" s="129"/>
      <c r="N94" s="68"/>
      <c r="O94" s="174"/>
    </row>
    <row r="95" spans="1:15">
      <c r="A95" s="68"/>
      <c r="B95" s="68"/>
      <c r="C95" s="68"/>
      <c r="D95" s="68"/>
      <c r="E95" s="192"/>
      <c r="F95" s="68"/>
      <c r="G95" s="192"/>
      <c r="H95" s="68"/>
      <c r="I95" s="192"/>
      <c r="J95" s="68"/>
      <c r="K95" s="192"/>
      <c r="L95" s="68"/>
      <c r="M95" s="129"/>
      <c r="N95" s="68"/>
      <c r="O95" s="174"/>
    </row>
    <row r="96" spans="1:15">
      <c r="A96" s="68"/>
      <c r="B96" s="68"/>
      <c r="C96" s="68"/>
      <c r="D96" s="68"/>
      <c r="E96" s="192"/>
      <c r="F96" s="68"/>
      <c r="G96" s="192"/>
      <c r="H96" s="68"/>
      <c r="I96" s="192"/>
      <c r="J96" s="68"/>
      <c r="K96" s="192"/>
      <c r="L96" s="68"/>
      <c r="M96" s="129"/>
      <c r="N96" s="68"/>
      <c r="O96" s="174"/>
    </row>
    <row r="97" spans="1:15">
      <c r="A97" s="68"/>
      <c r="B97" s="68"/>
      <c r="C97" s="68"/>
      <c r="D97" s="68"/>
      <c r="E97" s="192"/>
      <c r="F97" s="68"/>
      <c r="G97" s="192"/>
      <c r="H97" s="68"/>
      <c r="I97" s="192"/>
      <c r="J97" s="68"/>
      <c r="K97" s="192"/>
      <c r="L97" s="68"/>
      <c r="M97" s="129"/>
      <c r="N97" s="68"/>
      <c r="O97" s="174"/>
    </row>
    <row r="98" spans="1:15">
      <c r="A98" s="68"/>
      <c r="B98" s="68"/>
      <c r="C98" s="68"/>
      <c r="D98" s="68"/>
      <c r="E98" s="192"/>
      <c r="F98" s="68"/>
      <c r="G98" s="192"/>
      <c r="H98" s="68"/>
      <c r="I98" s="192"/>
      <c r="J98" s="68"/>
      <c r="K98" s="192"/>
      <c r="L98" s="68"/>
      <c r="M98" s="129"/>
      <c r="N98" s="68"/>
      <c r="O98" s="174"/>
    </row>
    <row r="99" spans="1:15">
      <c r="A99" s="68"/>
      <c r="B99" s="68"/>
      <c r="C99" s="68"/>
      <c r="D99" s="68"/>
      <c r="E99" s="192"/>
      <c r="F99" s="68"/>
      <c r="G99" s="192"/>
      <c r="H99" s="68"/>
      <c r="I99" s="192"/>
      <c r="J99" s="68"/>
      <c r="K99" s="192"/>
      <c r="L99" s="68"/>
      <c r="M99" s="129"/>
      <c r="N99" s="68"/>
      <c r="O99" s="174"/>
    </row>
    <row r="100" spans="1:15">
      <c r="A100" s="68"/>
      <c r="B100" s="68"/>
      <c r="C100" s="68"/>
      <c r="D100" s="68"/>
      <c r="E100" s="192"/>
      <c r="F100" s="68"/>
      <c r="G100" s="192"/>
      <c r="H100" s="68"/>
      <c r="I100" s="192"/>
      <c r="J100" s="68"/>
      <c r="K100" s="192"/>
      <c r="L100" s="68"/>
      <c r="M100" s="129"/>
      <c r="N100" s="68"/>
      <c r="O100" s="174"/>
    </row>
    <row r="101" spans="1:15">
      <c r="A101" s="68"/>
      <c r="B101" s="68"/>
      <c r="C101" s="68"/>
      <c r="D101" s="68"/>
      <c r="E101" s="192"/>
      <c r="F101" s="68"/>
      <c r="G101" s="192"/>
      <c r="H101" s="68"/>
      <c r="I101" s="192"/>
      <c r="J101" s="68"/>
      <c r="K101" s="192"/>
      <c r="L101" s="68"/>
      <c r="M101" s="129"/>
      <c r="N101" s="68"/>
      <c r="O101" s="174"/>
    </row>
    <row r="102" spans="1:15">
      <c r="A102" s="68"/>
      <c r="B102" s="68"/>
      <c r="C102" s="68"/>
      <c r="D102" s="68"/>
      <c r="E102" s="192"/>
      <c r="F102" s="68"/>
      <c r="G102" s="192"/>
      <c r="H102" s="68"/>
      <c r="I102" s="192"/>
      <c r="J102" s="68"/>
      <c r="K102" s="192"/>
      <c r="L102" s="68"/>
      <c r="M102" s="129"/>
      <c r="N102" s="68"/>
      <c r="O102" s="174"/>
    </row>
    <row r="103" spans="1:15">
      <c r="A103" s="68"/>
      <c r="B103" s="68"/>
      <c r="C103" s="68"/>
      <c r="D103" s="68"/>
      <c r="E103" s="192"/>
      <c r="F103" s="68"/>
      <c r="G103" s="192"/>
      <c r="H103" s="68"/>
      <c r="I103" s="192"/>
      <c r="J103" s="68"/>
      <c r="K103" s="192"/>
      <c r="L103" s="68"/>
      <c r="M103" s="129"/>
      <c r="N103" s="68"/>
      <c r="O103" s="174"/>
    </row>
    <row r="104" spans="1:15">
      <c r="A104" s="68"/>
      <c r="B104" s="68"/>
      <c r="C104" s="68"/>
      <c r="D104" s="68"/>
      <c r="E104" s="192"/>
      <c r="F104" s="68"/>
      <c r="G104" s="192"/>
      <c r="H104" s="68"/>
      <c r="I104" s="192"/>
      <c r="J104" s="68"/>
      <c r="K104" s="192"/>
      <c r="L104" s="68"/>
      <c r="M104" s="129"/>
      <c r="N104" s="68"/>
      <c r="O104" s="174"/>
    </row>
    <row r="105" spans="1:15">
      <c r="A105" s="68"/>
      <c r="B105" s="68"/>
      <c r="C105" s="68"/>
      <c r="D105" s="68"/>
      <c r="E105" s="192"/>
      <c r="F105" s="68"/>
      <c r="G105" s="192"/>
      <c r="H105" s="68"/>
      <c r="I105" s="192"/>
      <c r="J105" s="68"/>
      <c r="K105" s="192"/>
      <c r="L105" s="68"/>
      <c r="M105" s="129"/>
      <c r="N105" s="68"/>
      <c r="O105" s="174"/>
    </row>
    <row r="106" spans="1:15">
      <c r="A106" s="68"/>
      <c r="B106" s="68"/>
      <c r="C106" s="68"/>
      <c r="D106" s="68"/>
      <c r="E106" s="192"/>
      <c r="F106" s="68"/>
      <c r="G106" s="192"/>
      <c r="H106" s="68"/>
      <c r="I106" s="192"/>
      <c r="J106" s="68"/>
      <c r="K106" s="192"/>
      <c r="L106" s="68"/>
      <c r="M106" s="129"/>
      <c r="N106" s="68"/>
      <c r="O106" s="174"/>
    </row>
    <row r="107" spans="1:15">
      <c r="A107" s="68"/>
      <c r="B107" s="68"/>
      <c r="C107" s="68"/>
      <c r="D107" s="68"/>
      <c r="E107" s="192"/>
      <c r="F107" s="68"/>
      <c r="G107" s="192"/>
      <c r="H107" s="68"/>
      <c r="I107" s="192"/>
      <c r="J107" s="68"/>
      <c r="K107" s="192"/>
      <c r="L107" s="68"/>
      <c r="M107" s="129"/>
      <c r="N107" s="68"/>
      <c r="O107" s="174"/>
    </row>
    <row r="108" spans="1:15">
      <c r="A108" s="68"/>
      <c r="B108" s="68"/>
      <c r="C108" s="68"/>
      <c r="D108" s="68"/>
      <c r="E108" s="192"/>
      <c r="F108" s="68"/>
      <c r="G108" s="192"/>
      <c r="H108" s="68"/>
      <c r="I108" s="192"/>
      <c r="J108" s="68"/>
      <c r="K108" s="192"/>
      <c r="L108" s="68"/>
      <c r="M108" s="129"/>
      <c r="N108" s="68"/>
      <c r="O108" s="174"/>
    </row>
    <row r="109" spans="1:15">
      <c r="A109" s="68"/>
      <c r="B109" s="68"/>
      <c r="C109" s="68"/>
      <c r="D109" s="68"/>
      <c r="E109" s="192"/>
      <c r="F109" s="68"/>
      <c r="G109" s="192"/>
      <c r="H109" s="68"/>
      <c r="I109" s="192"/>
      <c r="J109" s="68"/>
      <c r="K109" s="192"/>
      <c r="L109" s="68"/>
      <c r="M109" s="129"/>
      <c r="N109" s="68"/>
      <c r="O109" s="174"/>
    </row>
    <row r="110" spans="1:15">
      <c r="A110" s="68"/>
      <c r="B110" s="68"/>
      <c r="C110" s="68"/>
      <c r="D110" s="68"/>
      <c r="E110" s="192"/>
      <c r="F110" s="68"/>
      <c r="G110" s="192"/>
      <c r="H110" s="68"/>
      <c r="I110" s="192"/>
      <c r="J110" s="68"/>
      <c r="K110" s="192"/>
      <c r="L110" s="68"/>
      <c r="M110" s="129"/>
      <c r="N110" s="68"/>
      <c r="O110" s="174"/>
    </row>
    <row r="111" spans="1:15">
      <c r="A111" s="68"/>
      <c r="B111" s="68"/>
      <c r="C111" s="68"/>
      <c r="D111" s="68"/>
      <c r="E111" s="192"/>
      <c r="F111" s="68"/>
      <c r="G111" s="192"/>
      <c r="H111" s="68"/>
      <c r="I111" s="192"/>
      <c r="J111" s="68"/>
      <c r="K111" s="192"/>
      <c r="L111" s="68"/>
      <c r="M111" s="129"/>
      <c r="N111" s="68"/>
      <c r="O111" s="174"/>
    </row>
    <row r="112" spans="1:15">
      <c r="A112" s="68"/>
      <c r="B112" s="68"/>
      <c r="C112" s="68"/>
      <c r="D112" s="68"/>
      <c r="E112" s="192"/>
      <c r="F112" s="68"/>
      <c r="G112" s="192"/>
      <c r="H112" s="68"/>
      <c r="I112" s="192"/>
      <c r="J112" s="68"/>
      <c r="K112" s="192"/>
      <c r="L112" s="68"/>
      <c r="M112" s="129"/>
      <c r="N112" s="68"/>
      <c r="O112" s="174"/>
    </row>
    <row r="113" spans="1:15">
      <c r="A113" s="68"/>
      <c r="B113" s="68"/>
      <c r="C113" s="68"/>
      <c r="D113" s="68"/>
      <c r="E113" s="192"/>
      <c r="F113" s="68"/>
      <c r="G113" s="192"/>
      <c r="H113" s="68"/>
      <c r="I113" s="192"/>
      <c r="J113" s="68"/>
      <c r="K113" s="192"/>
      <c r="L113" s="68"/>
      <c r="M113" s="129"/>
      <c r="N113" s="68"/>
      <c r="O113" s="174"/>
    </row>
    <row r="114" spans="1:15">
      <c r="A114" s="68"/>
      <c r="B114" s="68"/>
      <c r="C114" s="68"/>
      <c r="D114" s="68"/>
      <c r="E114" s="192"/>
      <c r="F114" s="68"/>
      <c r="G114" s="192"/>
      <c r="H114" s="68"/>
      <c r="I114" s="192"/>
      <c r="J114" s="68"/>
      <c r="K114" s="192"/>
      <c r="L114" s="68"/>
      <c r="M114" s="129"/>
      <c r="N114" s="68"/>
      <c r="O114" s="174"/>
    </row>
    <row r="115" spans="1:15">
      <c r="A115" s="68"/>
      <c r="B115" s="68"/>
      <c r="C115" s="68"/>
      <c r="D115" s="68"/>
      <c r="E115" s="192"/>
      <c r="F115" s="68"/>
      <c r="G115" s="192"/>
      <c r="H115" s="68"/>
      <c r="I115" s="192"/>
      <c r="J115" s="68"/>
      <c r="K115" s="192"/>
      <c r="L115" s="68"/>
      <c r="M115" s="129"/>
      <c r="N115" s="68"/>
      <c r="O115" s="174"/>
    </row>
    <row r="116" spans="1:15">
      <c r="A116" s="68"/>
      <c r="B116" s="68"/>
      <c r="C116" s="68"/>
      <c r="D116" s="68"/>
      <c r="E116" s="192"/>
      <c r="F116" s="68"/>
      <c r="G116" s="192"/>
      <c r="H116" s="68"/>
      <c r="I116" s="192"/>
      <c r="J116" s="68"/>
      <c r="K116" s="192"/>
      <c r="L116" s="68"/>
      <c r="M116" s="129"/>
      <c r="N116" s="68"/>
      <c r="O116" s="174"/>
    </row>
    <row r="117" spans="1:15">
      <c r="A117" s="68"/>
      <c r="B117" s="68"/>
      <c r="C117" s="68"/>
      <c r="D117" s="68"/>
      <c r="E117" s="192"/>
      <c r="F117" s="68"/>
      <c r="G117" s="192"/>
      <c r="H117" s="68"/>
      <c r="I117" s="192"/>
      <c r="J117" s="68"/>
      <c r="K117" s="192"/>
      <c r="L117" s="68"/>
      <c r="M117" s="129"/>
      <c r="N117" s="68"/>
      <c r="O117" s="174"/>
    </row>
    <row r="118" spans="1:15">
      <c r="A118" s="68"/>
      <c r="B118" s="68"/>
      <c r="C118" s="68"/>
      <c r="D118" s="68"/>
      <c r="E118" s="192"/>
      <c r="F118" s="68"/>
      <c r="G118" s="192"/>
      <c r="H118" s="68"/>
      <c r="I118" s="192"/>
      <c r="J118" s="68"/>
      <c r="K118" s="192"/>
      <c r="L118" s="68"/>
      <c r="M118" s="129"/>
      <c r="N118" s="68"/>
      <c r="O118" s="174"/>
    </row>
    <row r="119" spans="1:15">
      <c r="A119" s="68"/>
      <c r="B119" s="68"/>
      <c r="C119" s="68"/>
      <c r="D119" s="68"/>
      <c r="E119" s="192"/>
      <c r="F119" s="68"/>
      <c r="G119" s="192"/>
      <c r="H119" s="68"/>
      <c r="I119" s="192"/>
      <c r="J119" s="68"/>
      <c r="K119" s="192"/>
      <c r="L119" s="68"/>
      <c r="M119" s="129"/>
      <c r="N119" s="68"/>
      <c r="O119" s="174"/>
    </row>
    <row r="120" spans="1:15">
      <c r="A120" s="68"/>
      <c r="B120" s="68"/>
      <c r="C120" s="68"/>
      <c r="D120" s="68"/>
      <c r="E120" s="192"/>
      <c r="F120" s="68"/>
      <c r="G120" s="192"/>
      <c r="H120" s="68"/>
      <c r="I120" s="192"/>
      <c r="J120" s="68"/>
      <c r="K120" s="192"/>
      <c r="L120" s="68"/>
      <c r="M120" s="129"/>
      <c r="N120" s="68"/>
      <c r="O120" s="174"/>
    </row>
    <row r="121" spans="1:15">
      <c r="A121" s="68"/>
      <c r="B121" s="68"/>
      <c r="C121" s="68"/>
      <c r="D121" s="68"/>
      <c r="E121" s="192"/>
      <c r="F121" s="68"/>
      <c r="G121" s="192"/>
      <c r="H121" s="68"/>
      <c r="I121" s="192"/>
      <c r="J121" s="68"/>
      <c r="K121" s="192"/>
      <c r="L121" s="68"/>
      <c r="M121" s="129"/>
      <c r="N121" s="68"/>
      <c r="O121" s="174"/>
    </row>
    <row r="122" spans="1:15">
      <c r="A122" s="68"/>
      <c r="B122" s="68"/>
      <c r="C122" s="68"/>
      <c r="D122" s="68"/>
      <c r="E122" s="192"/>
      <c r="F122" s="68"/>
      <c r="G122" s="192"/>
      <c r="H122" s="68"/>
      <c r="I122" s="192"/>
      <c r="J122" s="68"/>
      <c r="K122" s="192"/>
      <c r="L122" s="68"/>
      <c r="M122" s="129"/>
      <c r="N122" s="68"/>
      <c r="O122" s="174"/>
    </row>
    <row r="123" spans="1:15">
      <c r="A123" s="68"/>
      <c r="B123" s="68"/>
      <c r="C123" s="68"/>
      <c r="D123" s="68"/>
      <c r="E123" s="192"/>
      <c r="F123" s="68"/>
      <c r="G123" s="192"/>
      <c r="H123" s="68"/>
      <c r="I123" s="192"/>
      <c r="J123" s="68"/>
      <c r="K123" s="192"/>
      <c r="L123" s="68"/>
      <c r="M123" s="129"/>
      <c r="N123" s="68"/>
      <c r="O123" s="174"/>
    </row>
    <row r="124" spans="1:15">
      <c r="A124" s="68"/>
      <c r="B124" s="68"/>
      <c r="C124" s="68"/>
      <c r="D124" s="68"/>
      <c r="E124" s="192"/>
      <c r="F124" s="68"/>
      <c r="G124" s="192"/>
      <c r="H124" s="68"/>
      <c r="I124" s="192"/>
      <c r="J124" s="68"/>
      <c r="K124" s="192"/>
      <c r="L124" s="68"/>
      <c r="M124" s="129"/>
      <c r="N124" s="68"/>
      <c r="O124" s="174"/>
    </row>
    <row r="125" spans="1:15">
      <c r="A125" s="68"/>
      <c r="B125" s="68"/>
      <c r="C125" s="68"/>
      <c r="D125" s="68"/>
      <c r="E125" s="192"/>
      <c r="F125" s="68"/>
      <c r="G125" s="192"/>
      <c r="H125" s="68"/>
      <c r="I125" s="192"/>
      <c r="J125" s="68"/>
      <c r="K125" s="192"/>
      <c r="L125" s="68"/>
      <c r="M125" s="129"/>
      <c r="N125" s="68"/>
      <c r="O125" s="174"/>
    </row>
    <row r="126" spans="1:15">
      <c r="A126" s="68"/>
      <c r="B126" s="68"/>
      <c r="C126" s="68"/>
      <c r="D126" s="68"/>
      <c r="E126" s="192"/>
      <c r="F126" s="68"/>
      <c r="G126" s="192"/>
      <c r="H126" s="68"/>
      <c r="I126" s="192"/>
      <c r="J126" s="68"/>
      <c r="K126" s="192"/>
      <c r="L126" s="68"/>
      <c r="M126" s="129"/>
      <c r="N126" s="68"/>
      <c r="O126" s="174"/>
    </row>
    <row r="127" spans="1:15">
      <c r="A127" s="68"/>
      <c r="B127" s="68"/>
      <c r="C127" s="68"/>
      <c r="D127" s="68"/>
      <c r="E127" s="192"/>
      <c r="F127" s="68"/>
      <c r="G127" s="192"/>
      <c r="H127" s="68"/>
      <c r="I127" s="192"/>
      <c r="J127" s="68"/>
      <c r="K127" s="192"/>
      <c r="L127" s="68"/>
      <c r="M127" s="129"/>
      <c r="N127" s="68"/>
      <c r="O127" s="174"/>
    </row>
    <row r="128" spans="1:15">
      <c r="A128" s="68"/>
      <c r="B128" s="68"/>
      <c r="C128" s="68"/>
      <c r="D128" s="68"/>
      <c r="E128" s="192"/>
      <c r="F128" s="68"/>
      <c r="G128" s="192"/>
      <c r="H128" s="68"/>
      <c r="I128" s="192"/>
      <c r="J128" s="68"/>
      <c r="K128" s="192"/>
      <c r="L128" s="68"/>
      <c r="M128" s="129"/>
      <c r="N128" s="68"/>
      <c r="O128" s="174"/>
    </row>
    <row r="129" spans="1:15">
      <c r="A129" s="68"/>
      <c r="B129" s="68"/>
      <c r="C129" s="68"/>
      <c r="D129" s="68"/>
      <c r="E129" s="192"/>
      <c r="F129" s="68"/>
      <c r="G129" s="192"/>
      <c r="H129" s="68"/>
      <c r="I129" s="192"/>
      <c r="J129" s="68"/>
      <c r="K129" s="192"/>
      <c r="L129" s="68"/>
      <c r="M129" s="129"/>
      <c r="N129" s="68"/>
      <c r="O129" s="174"/>
    </row>
    <row r="130" spans="1:15">
      <c r="A130" s="68"/>
      <c r="B130" s="68"/>
      <c r="C130" s="68"/>
      <c r="D130" s="68"/>
      <c r="E130" s="192"/>
      <c r="F130" s="68"/>
      <c r="G130" s="192"/>
      <c r="H130" s="68"/>
      <c r="I130" s="192"/>
      <c r="J130" s="68"/>
      <c r="K130" s="192"/>
      <c r="L130" s="68"/>
      <c r="M130" s="129"/>
      <c r="N130" s="68"/>
      <c r="O130" s="174"/>
    </row>
    <row r="131" spans="1:15">
      <c r="A131" s="68"/>
      <c r="B131" s="68"/>
      <c r="C131" s="68"/>
      <c r="D131" s="68"/>
      <c r="E131" s="192"/>
      <c r="F131" s="68"/>
      <c r="G131" s="192"/>
      <c r="H131" s="68"/>
      <c r="I131" s="192"/>
      <c r="J131" s="68"/>
      <c r="K131" s="192"/>
      <c r="L131" s="68"/>
      <c r="M131" s="129"/>
      <c r="N131" s="68"/>
      <c r="O131" s="174"/>
    </row>
    <row r="132" spans="1:15">
      <c r="A132" s="68"/>
      <c r="B132" s="68"/>
      <c r="C132" s="68"/>
      <c r="D132" s="68"/>
      <c r="E132" s="192"/>
      <c r="F132" s="68"/>
      <c r="G132" s="192"/>
      <c r="H132" s="68"/>
      <c r="I132" s="192"/>
      <c r="J132" s="68"/>
      <c r="K132" s="192"/>
      <c r="L132" s="68"/>
      <c r="M132" s="129"/>
      <c r="N132" s="68"/>
      <c r="O132" s="174"/>
    </row>
    <row r="133" spans="1:15">
      <c r="A133" s="68"/>
      <c r="B133" s="68"/>
      <c r="C133" s="68"/>
      <c r="D133" s="68"/>
      <c r="E133" s="192"/>
      <c r="F133" s="68"/>
      <c r="G133" s="192"/>
      <c r="H133" s="68"/>
      <c r="I133" s="192"/>
      <c r="J133" s="68"/>
      <c r="K133" s="192"/>
      <c r="L133" s="68"/>
      <c r="M133" s="129"/>
      <c r="N133" s="68"/>
      <c r="O133" s="174"/>
    </row>
    <row r="134" spans="1:15">
      <c r="A134" s="68"/>
      <c r="B134" s="68"/>
      <c r="C134" s="68"/>
      <c r="D134" s="68"/>
      <c r="E134" s="192"/>
      <c r="F134" s="68"/>
      <c r="G134" s="192"/>
      <c r="H134" s="68"/>
      <c r="I134" s="192"/>
      <c r="J134" s="68"/>
      <c r="K134" s="192"/>
      <c r="L134" s="68"/>
      <c r="M134" s="129"/>
      <c r="N134" s="68"/>
      <c r="O134" s="174"/>
    </row>
    <row r="135" spans="1:15">
      <c r="A135" s="68"/>
      <c r="B135" s="68"/>
      <c r="C135" s="68"/>
      <c r="D135" s="68"/>
      <c r="E135" s="192"/>
      <c r="F135" s="68"/>
      <c r="G135" s="192"/>
      <c r="H135" s="68"/>
      <c r="I135" s="192"/>
      <c r="J135" s="68"/>
      <c r="K135" s="192"/>
      <c r="L135" s="68"/>
      <c r="M135" s="129"/>
      <c r="N135" s="68"/>
      <c r="O135" s="174"/>
    </row>
    <row r="136" spans="1:15">
      <c r="A136" s="68"/>
      <c r="B136" s="68"/>
      <c r="C136" s="68"/>
      <c r="D136" s="68"/>
      <c r="E136" s="192"/>
      <c r="F136" s="68"/>
      <c r="G136" s="192"/>
      <c r="H136" s="68"/>
      <c r="I136" s="192"/>
      <c r="J136" s="68"/>
      <c r="K136" s="192"/>
      <c r="L136" s="68"/>
      <c r="M136" s="129"/>
      <c r="N136" s="68"/>
      <c r="O136" s="174"/>
    </row>
    <row r="137" spans="1:15">
      <c r="A137" s="68"/>
      <c r="B137" s="68"/>
      <c r="C137" s="68"/>
      <c r="D137" s="68"/>
      <c r="E137" s="192"/>
      <c r="F137" s="68"/>
      <c r="G137" s="192"/>
      <c r="H137" s="68"/>
      <c r="I137" s="192"/>
      <c r="J137" s="68"/>
      <c r="K137" s="192"/>
      <c r="L137" s="68"/>
      <c r="M137" s="129"/>
      <c r="N137" s="68"/>
      <c r="O137" s="174"/>
    </row>
    <row r="138" spans="1:15">
      <c r="A138" s="68"/>
      <c r="B138" s="68"/>
      <c r="C138" s="68"/>
      <c r="D138" s="68"/>
      <c r="E138" s="192"/>
      <c r="F138" s="68"/>
      <c r="G138" s="192"/>
      <c r="H138" s="68"/>
      <c r="I138" s="192"/>
      <c r="J138" s="68"/>
      <c r="K138" s="192"/>
      <c r="L138" s="68"/>
      <c r="M138" s="129"/>
      <c r="N138" s="68"/>
      <c r="O138" s="174"/>
    </row>
    <row r="139" spans="1:15">
      <c r="A139" s="68"/>
      <c r="B139" s="68"/>
      <c r="C139" s="68"/>
      <c r="D139" s="68"/>
      <c r="E139" s="192"/>
      <c r="F139" s="68"/>
      <c r="G139" s="192"/>
      <c r="H139" s="68"/>
      <c r="I139" s="192"/>
      <c r="J139" s="68"/>
      <c r="K139" s="192"/>
      <c r="L139" s="68"/>
      <c r="M139" s="129"/>
      <c r="N139" s="68"/>
      <c r="O139" s="174"/>
    </row>
    <row r="140" spans="1:15">
      <c r="A140" s="68"/>
      <c r="B140" s="68"/>
      <c r="C140" s="68"/>
      <c r="D140" s="68"/>
      <c r="E140" s="192"/>
      <c r="F140" s="68"/>
      <c r="G140" s="192"/>
      <c r="H140" s="68"/>
      <c r="I140" s="192"/>
      <c r="J140" s="68"/>
      <c r="K140" s="192"/>
      <c r="L140" s="68"/>
      <c r="M140" s="129"/>
      <c r="N140" s="68"/>
      <c r="O140" s="174"/>
    </row>
    <row r="141" spans="1:15">
      <c r="A141" s="68"/>
      <c r="B141" s="68"/>
      <c r="C141" s="68"/>
      <c r="D141" s="68"/>
      <c r="E141" s="192"/>
      <c r="F141" s="68"/>
      <c r="G141" s="192"/>
      <c r="H141" s="68"/>
      <c r="I141" s="192"/>
      <c r="J141" s="68"/>
      <c r="K141" s="192"/>
      <c r="L141" s="68"/>
      <c r="M141" s="129"/>
      <c r="N141" s="68"/>
      <c r="O141" s="174"/>
    </row>
    <row r="142" spans="1:15">
      <c r="A142" s="68"/>
      <c r="B142" s="68"/>
      <c r="C142" s="68"/>
      <c r="D142" s="68"/>
      <c r="E142" s="192"/>
      <c r="F142" s="68"/>
      <c r="G142" s="192"/>
      <c r="H142" s="68"/>
      <c r="I142" s="192"/>
      <c r="J142" s="68"/>
      <c r="K142" s="192"/>
      <c r="L142" s="68"/>
      <c r="M142" s="129"/>
      <c r="N142" s="68"/>
      <c r="O142" s="174"/>
    </row>
    <row r="143" spans="1:15">
      <c r="A143" s="68"/>
      <c r="B143" s="68"/>
      <c r="C143" s="68"/>
      <c r="D143" s="68"/>
      <c r="E143" s="192"/>
      <c r="F143" s="68"/>
      <c r="G143" s="192"/>
      <c r="H143" s="68"/>
      <c r="I143" s="192"/>
      <c r="J143" s="68"/>
      <c r="K143" s="192"/>
      <c r="L143" s="68"/>
      <c r="M143" s="129"/>
      <c r="N143" s="68"/>
      <c r="O143" s="174"/>
    </row>
    <row r="144" spans="1:15">
      <c r="A144" s="68"/>
      <c r="B144" s="68"/>
      <c r="C144" s="68"/>
      <c r="D144" s="68"/>
      <c r="E144" s="192"/>
      <c r="F144" s="68"/>
      <c r="G144" s="192"/>
      <c r="H144" s="68"/>
      <c r="I144" s="192"/>
      <c r="J144" s="68"/>
      <c r="K144" s="192"/>
      <c r="L144" s="68"/>
      <c r="M144" s="129"/>
      <c r="N144" s="68"/>
      <c r="O144" s="174"/>
    </row>
    <row r="145" spans="1:15">
      <c r="A145" s="68"/>
      <c r="B145" s="68"/>
      <c r="C145" s="68"/>
      <c r="D145" s="68"/>
      <c r="E145" s="192"/>
      <c r="F145" s="68"/>
      <c r="G145" s="192"/>
      <c r="H145" s="68"/>
      <c r="I145" s="192"/>
      <c r="J145" s="68"/>
      <c r="K145" s="192"/>
      <c r="L145" s="68"/>
      <c r="M145" s="129"/>
      <c r="N145" s="68"/>
      <c r="O145" s="174"/>
    </row>
    <row r="146" spans="1:15">
      <c r="A146" s="68"/>
      <c r="B146" s="68"/>
      <c r="C146" s="68"/>
      <c r="D146" s="68"/>
      <c r="E146" s="192"/>
      <c r="F146" s="68"/>
      <c r="G146" s="192"/>
      <c r="H146" s="68"/>
      <c r="I146" s="192"/>
      <c r="J146" s="68"/>
      <c r="K146" s="192"/>
      <c r="L146" s="68"/>
      <c r="M146" s="129"/>
      <c r="N146" s="68"/>
      <c r="O146" s="174"/>
    </row>
    <row r="147" spans="1:15">
      <c r="A147" s="68"/>
      <c r="B147" s="68"/>
      <c r="C147" s="68"/>
      <c r="D147" s="68"/>
      <c r="E147" s="192"/>
      <c r="F147" s="68"/>
      <c r="G147" s="192"/>
      <c r="H147" s="68"/>
      <c r="I147" s="192"/>
      <c r="J147" s="68"/>
      <c r="K147" s="192"/>
      <c r="L147" s="68"/>
      <c r="M147" s="129"/>
      <c r="N147" s="68"/>
      <c r="O147" s="174"/>
    </row>
    <row r="148" spans="1:15">
      <c r="A148" s="68"/>
      <c r="B148" s="68"/>
      <c r="C148" s="68"/>
      <c r="D148" s="68"/>
      <c r="E148" s="192"/>
      <c r="F148" s="68"/>
      <c r="G148" s="192"/>
      <c r="H148" s="68"/>
      <c r="I148" s="192"/>
      <c r="J148" s="68"/>
      <c r="K148" s="192"/>
      <c r="L148" s="68"/>
      <c r="M148" s="129"/>
      <c r="N148" s="68"/>
      <c r="O148" s="174"/>
    </row>
    <row r="149" spans="1:15">
      <c r="A149" s="68"/>
      <c r="B149" s="68"/>
      <c r="C149" s="68"/>
      <c r="D149" s="68"/>
      <c r="E149" s="192"/>
      <c r="F149" s="68"/>
      <c r="G149" s="192"/>
      <c r="H149" s="68"/>
      <c r="I149" s="192"/>
      <c r="J149" s="68"/>
      <c r="K149" s="192"/>
      <c r="L149" s="68"/>
      <c r="M149" s="129"/>
      <c r="N149" s="68"/>
      <c r="O149" s="174"/>
    </row>
    <row r="150" spans="1:15">
      <c r="A150" s="68"/>
      <c r="B150" s="68"/>
      <c r="C150" s="68"/>
      <c r="D150" s="68"/>
      <c r="E150" s="192"/>
      <c r="F150" s="68"/>
      <c r="G150" s="192"/>
      <c r="H150" s="68"/>
      <c r="I150" s="192"/>
      <c r="J150" s="68"/>
      <c r="K150" s="192"/>
      <c r="L150" s="68"/>
      <c r="M150" s="129"/>
      <c r="N150" s="68"/>
      <c r="O150" s="174"/>
    </row>
    <row r="151" spans="1:15">
      <c r="A151" s="68"/>
      <c r="B151" s="68"/>
      <c r="C151" s="68"/>
      <c r="D151" s="68"/>
      <c r="E151" s="192"/>
      <c r="F151" s="68"/>
      <c r="G151" s="192"/>
      <c r="H151" s="68"/>
      <c r="I151" s="192"/>
      <c r="J151" s="68"/>
      <c r="K151" s="192"/>
      <c r="L151" s="68"/>
      <c r="M151" s="129"/>
      <c r="N151" s="68"/>
      <c r="O151" s="174"/>
    </row>
    <row r="152" spans="1:15">
      <c r="A152" s="68"/>
      <c r="B152" s="68"/>
      <c r="C152" s="68"/>
      <c r="D152" s="68"/>
      <c r="E152" s="192"/>
      <c r="F152" s="68"/>
      <c r="G152" s="192"/>
      <c r="H152" s="68"/>
      <c r="I152" s="192"/>
      <c r="J152" s="68"/>
      <c r="K152" s="192"/>
      <c r="L152" s="68"/>
      <c r="M152" s="129"/>
      <c r="N152" s="68"/>
      <c r="O152" s="174"/>
    </row>
    <row r="153" spans="1:15">
      <c r="A153" s="68"/>
      <c r="B153" s="68"/>
      <c r="C153" s="68"/>
      <c r="D153" s="68"/>
      <c r="E153" s="192"/>
      <c r="F153" s="68"/>
      <c r="G153" s="192"/>
      <c r="H153" s="68"/>
      <c r="I153" s="192"/>
      <c r="J153" s="68"/>
      <c r="K153" s="192"/>
      <c r="L153" s="68"/>
      <c r="M153" s="129"/>
      <c r="N153" s="68"/>
      <c r="O153" s="174"/>
    </row>
    <row r="154" spans="1:15">
      <c r="A154" s="68"/>
      <c r="B154" s="68"/>
      <c r="C154" s="68"/>
      <c r="D154" s="68"/>
      <c r="E154" s="192"/>
      <c r="F154" s="68"/>
      <c r="G154" s="192"/>
      <c r="H154" s="68"/>
      <c r="I154" s="192"/>
      <c r="J154" s="68"/>
      <c r="K154" s="192"/>
      <c r="L154" s="68"/>
      <c r="M154" s="129"/>
      <c r="N154" s="68"/>
      <c r="O154" s="174"/>
    </row>
    <row r="155" spans="1:15">
      <c r="A155" s="68"/>
      <c r="B155" s="68"/>
      <c r="C155" s="68"/>
      <c r="D155" s="68"/>
      <c r="E155" s="192"/>
      <c r="F155" s="68"/>
      <c r="G155" s="192"/>
      <c r="H155" s="68"/>
      <c r="I155" s="192"/>
      <c r="J155" s="68"/>
      <c r="K155" s="192"/>
      <c r="L155" s="68"/>
      <c r="M155" s="129"/>
      <c r="N155" s="68"/>
      <c r="O155" s="174"/>
    </row>
    <row r="156" spans="1:15">
      <c r="A156" s="68"/>
      <c r="B156" s="68"/>
      <c r="C156" s="68"/>
      <c r="D156" s="68"/>
      <c r="E156" s="192"/>
      <c r="F156" s="68"/>
      <c r="G156" s="192"/>
      <c r="H156" s="68"/>
      <c r="I156" s="192"/>
      <c r="J156" s="68"/>
      <c r="K156" s="192"/>
      <c r="L156" s="68"/>
      <c r="M156" s="129"/>
      <c r="N156" s="68"/>
      <c r="O156" s="174"/>
    </row>
    <row r="157" spans="1:15">
      <c r="A157" s="68"/>
      <c r="B157" s="68"/>
      <c r="C157" s="68"/>
      <c r="D157" s="68"/>
      <c r="E157" s="192"/>
      <c r="F157" s="68"/>
      <c r="G157" s="192"/>
      <c r="H157" s="68"/>
      <c r="I157" s="192"/>
      <c r="J157" s="68"/>
      <c r="K157" s="192"/>
      <c r="L157" s="68"/>
      <c r="M157" s="129"/>
      <c r="N157" s="68"/>
      <c r="O157" s="174"/>
    </row>
    <row r="158" spans="1:15">
      <c r="A158" s="68"/>
      <c r="B158" s="68"/>
      <c r="C158" s="68"/>
      <c r="D158" s="68"/>
      <c r="E158" s="192"/>
      <c r="F158" s="68"/>
      <c r="G158" s="192"/>
      <c r="H158" s="68"/>
      <c r="I158" s="192"/>
      <c r="J158" s="68"/>
      <c r="K158" s="192"/>
      <c r="L158" s="68"/>
      <c r="M158" s="129"/>
      <c r="N158" s="68"/>
      <c r="O158" s="174"/>
    </row>
    <row r="159" spans="1:15">
      <c r="A159" s="68"/>
      <c r="B159" s="68"/>
      <c r="C159" s="68"/>
      <c r="D159" s="68"/>
      <c r="E159" s="192"/>
      <c r="F159" s="68"/>
      <c r="G159" s="192"/>
      <c r="H159" s="68"/>
      <c r="I159" s="192"/>
      <c r="J159" s="68"/>
      <c r="K159" s="192"/>
      <c r="L159" s="68"/>
      <c r="M159" s="129"/>
      <c r="N159" s="68"/>
      <c r="O159" s="174"/>
    </row>
    <row r="160" spans="1:15">
      <c r="A160" s="68"/>
      <c r="B160" s="68"/>
      <c r="C160" s="68"/>
      <c r="D160" s="68"/>
      <c r="E160" s="192"/>
      <c r="F160" s="68"/>
      <c r="G160" s="192"/>
      <c r="H160" s="68"/>
      <c r="I160" s="192"/>
      <c r="J160" s="68"/>
      <c r="K160" s="192"/>
      <c r="L160" s="68"/>
      <c r="M160" s="129"/>
      <c r="N160" s="68"/>
      <c r="O160" s="174"/>
    </row>
    <row r="161" spans="1:15">
      <c r="A161" s="68"/>
      <c r="B161" s="68"/>
      <c r="C161" s="68"/>
      <c r="D161" s="68"/>
      <c r="E161" s="192"/>
      <c r="F161" s="68"/>
      <c r="G161" s="192"/>
      <c r="H161" s="68"/>
      <c r="I161" s="192"/>
      <c r="J161" s="68"/>
      <c r="K161" s="192"/>
      <c r="L161" s="68"/>
      <c r="M161" s="129"/>
      <c r="N161" s="68"/>
      <c r="O161" s="174"/>
    </row>
    <row r="162" spans="1:15">
      <c r="A162" s="68"/>
      <c r="B162" s="68"/>
      <c r="C162" s="68"/>
      <c r="D162" s="68"/>
      <c r="E162" s="192"/>
      <c r="F162" s="68"/>
      <c r="G162" s="192"/>
      <c r="H162" s="68"/>
      <c r="I162" s="192"/>
      <c r="J162" s="68"/>
      <c r="K162" s="192"/>
      <c r="L162" s="68"/>
      <c r="M162" s="129"/>
      <c r="N162" s="68"/>
      <c r="O162" s="174"/>
    </row>
    <row r="163" spans="1:15">
      <c r="A163" s="68"/>
      <c r="B163" s="68"/>
      <c r="C163" s="68"/>
      <c r="D163" s="68"/>
      <c r="E163" s="192"/>
      <c r="F163" s="68"/>
      <c r="G163" s="192"/>
      <c r="H163" s="68"/>
      <c r="I163" s="192"/>
      <c r="J163" s="68"/>
      <c r="K163" s="192"/>
      <c r="L163" s="68"/>
      <c r="M163" s="129"/>
      <c r="N163" s="68"/>
      <c r="O163" s="174"/>
    </row>
    <row r="164" spans="1:15">
      <c r="A164" s="68"/>
      <c r="B164" s="68"/>
      <c r="C164" s="68"/>
      <c r="D164" s="68"/>
      <c r="E164" s="192"/>
      <c r="F164" s="68"/>
      <c r="G164" s="192"/>
      <c r="H164" s="68"/>
      <c r="I164" s="192"/>
      <c r="J164" s="68"/>
      <c r="K164" s="192"/>
      <c r="L164" s="68"/>
      <c r="M164" s="129"/>
      <c r="N164" s="68"/>
      <c r="O164" s="174"/>
    </row>
    <row r="165" spans="1:15">
      <c r="A165" s="68"/>
      <c r="B165" s="68"/>
      <c r="C165" s="68"/>
      <c r="D165" s="68"/>
      <c r="E165" s="192"/>
      <c r="F165" s="68"/>
      <c r="G165" s="192"/>
      <c r="H165" s="68"/>
      <c r="I165" s="192"/>
      <c r="J165" s="68"/>
      <c r="K165" s="192"/>
      <c r="L165" s="68"/>
      <c r="M165" s="129"/>
      <c r="N165" s="68"/>
      <c r="O165" s="174"/>
    </row>
    <row r="166" spans="1:15">
      <c r="A166" s="68"/>
      <c r="B166" s="68"/>
      <c r="C166" s="68"/>
      <c r="D166" s="68"/>
      <c r="E166" s="192"/>
      <c r="F166" s="68"/>
      <c r="G166" s="192"/>
      <c r="H166" s="68"/>
      <c r="I166" s="192"/>
      <c r="J166" s="68"/>
      <c r="K166" s="192"/>
      <c r="L166" s="68"/>
      <c r="M166" s="129"/>
      <c r="N166" s="68"/>
      <c r="O166" s="174"/>
    </row>
    <row r="167" spans="1:15">
      <c r="A167" s="68"/>
      <c r="B167" s="68"/>
      <c r="C167" s="68"/>
      <c r="D167" s="68"/>
      <c r="E167" s="192"/>
      <c r="F167" s="68"/>
      <c r="G167" s="192"/>
      <c r="H167" s="68"/>
      <c r="I167" s="192"/>
      <c r="J167" s="68"/>
      <c r="K167" s="192"/>
      <c r="L167" s="68"/>
      <c r="M167" s="129"/>
      <c r="N167" s="68"/>
      <c r="O167" s="174"/>
    </row>
    <row r="168" spans="1:15">
      <c r="A168" s="68"/>
      <c r="B168" s="68"/>
      <c r="C168" s="68"/>
      <c r="D168" s="68"/>
      <c r="E168" s="192"/>
      <c r="F168" s="68"/>
      <c r="G168" s="192"/>
      <c r="H168" s="68"/>
      <c r="I168" s="192"/>
      <c r="J168" s="68"/>
      <c r="K168" s="192"/>
      <c r="L168" s="68"/>
      <c r="M168" s="129"/>
      <c r="N168" s="68"/>
      <c r="O168" s="174"/>
    </row>
    <row r="169" spans="1:15">
      <c r="A169" s="68"/>
      <c r="B169" s="68"/>
      <c r="C169" s="68"/>
      <c r="D169" s="68"/>
      <c r="E169" s="192"/>
      <c r="F169" s="68"/>
      <c r="G169" s="192"/>
      <c r="H169" s="68"/>
      <c r="I169" s="192"/>
      <c r="J169" s="68"/>
      <c r="K169" s="192"/>
      <c r="L169" s="68"/>
      <c r="M169" s="129"/>
      <c r="N169" s="68"/>
      <c r="O169" s="174"/>
    </row>
    <row r="170" spans="1:15">
      <c r="A170" s="68"/>
      <c r="B170" s="68"/>
      <c r="C170" s="68"/>
      <c r="D170" s="68"/>
      <c r="E170" s="192"/>
      <c r="F170" s="68"/>
      <c r="G170" s="192"/>
      <c r="H170" s="68"/>
      <c r="I170" s="192"/>
      <c r="J170" s="68"/>
      <c r="K170" s="192"/>
      <c r="L170" s="68"/>
      <c r="M170" s="129"/>
      <c r="N170" s="68"/>
      <c r="O170" s="174"/>
    </row>
    <row r="171" spans="1:15">
      <c r="A171" s="68"/>
      <c r="B171" s="68"/>
      <c r="C171" s="68"/>
      <c r="D171" s="68"/>
      <c r="E171" s="192"/>
      <c r="F171" s="68"/>
      <c r="G171" s="192"/>
      <c r="H171" s="68"/>
      <c r="I171" s="192"/>
      <c r="J171" s="68"/>
      <c r="K171" s="192"/>
      <c r="L171" s="68"/>
      <c r="M171" s="129"/>
      <c r="N171" s="68"/>
      <c r="O171" s="174"/>
    </row>
    <row r="172" spans="1:15">
      <c r="A172" s="68"/>
      <c r="B172" s="68"/>
      <c r="C172" s="68"/>
      <c r="D172" s="68"/>
      <c r="E172" s="192"/>
      <c r="F172" s="68"/>
      <c r="G172" s="192"/>
      <c r="H172" s="68"/>
      <c r="I172" s="192"/>
      <c r="J172" s="68"/>
      <c r="K172" s="192"/>
      <c r="L172" s="68"/>
      <c r="M172" s="129"/>
      <c r="N172" s="68"/>
      <c r="O172" s="174"/>
    </row>
    <row r="173" spans="1:15">
      <c r="A173" s="68"/>
      <c r="B173" s="68"/>
      <c r="C173" s="68"/>
      <c r="D173" s="68"/>
      <c r="E173" s="192"/>
      <c r="F173" s="68"/>
      <c r="G173" s="192"/>
      <c r="H173" s="68"/>
      <c r="I173" s="192"/>
      <c r="J173" s="68"/>
      <c r="K173" s="192"/>
      <c r="L173" s="68"/>
      <c r="M173" s="129"/>
      <c r="N173" s="68"/>
      <c r="O173" s="174"/>
    </row>
    <row r="174" spans="1:15">
      <c r="A174" s="68"/>
      <c r="B174" s="68"/>
      <c r="C174" s="68"/>
      <c r="D174" s="68"/>
      <c r="E174" s="192"/>
      <c r="F174" s="68"/>
      <c r="G174" s="192"/>
      <c r="H174" s="68"/>
      <c r="I174" s="192"/>
      <c r="J174" s="68"/>
      <c r="K174" s="192"/>
      <c r="L174" s="68"/>
      <c r="M174" s="129"/>
      <c r="N174" s="68"/>
      <c r="O174" s="174"/>
    </row>
    <row r="175" spans="1:15">
      <c r="A175" s="68"/>
      <c r="B175" s="68"/>
      <c r="C175" s="68"/>
      <c r="D175" s="68"/>
      <c r="E175" s="192"/>
      <c r="F175" s="68"/>
      <c r="G175" s="192"/>
      <c r="H175" s="68"/>
      <c r="I175" s="192"/>
      <c r="J175" s="68"/>
      <c r="K175" s="192"/>
      <c r="L175" s="68"/>
      <c r="M175" s="129"/>
      <c r="N175" s="68"/>
      <c r="O175" s="174"/>
    </row>
    <row r="176" spans="1:15">
      <c r="A176" s="68"/>
      <c r="B176" s="68"/>
      <c r="C176" s="68"/>
      <c r="D176" s="68"/>
      <c r="E176" s="192"/>
      <c r="F176" s="68"/>
      <c r="G176" s="192"/>
      <c r="H176" s="68"/>
      <c r="I176" s="192"/>
      <c r="J176" s="68"/>
      <c r="K176" s="192"/>
      <c r="L176" s="68"/>
      <c r="M176" s="129"/>
      <c r="N176" s="68"/>
      <c r="O176" s="174"/>
    </row>
    <row r="177" spans="1:15">
      <c r="A177" s="68"/>
      <c r="B177" s="68"/>
      <c r="C177" s="68"/>
      <c r="D177" s="68"/>
      <c r="E177" s="192"/>
      <c r="F177" s="68"/>
      <c r="G177" s="192"/>
      <c r="H177" s="68"/>
      <c r="I177" s="192"/>
      <c r="J177" s="68"/>
      <c r="K177" s="192"/>
      <c r="L177" s="68"/>
      <c r="M177" s="129"/>
      <c r="N177" s="68"/>
      <c r="O177" s="174"/>
    </row>
    <row r="178" spans="1:15">
      <c r="A178" s="68"/>
      <c r="B178" s="68"/>
      <c r="C178" s="68"/>
      <c r="D178" s="68"/>
      <c r="E178" s="192"/>
      <c r="F178" s="68"/>
      <c r="G178" s="192"/>
      <c r="H178" s="68"/>
      <c r="I178" s="192"/>
      <c r="J178" s="68"/>
      <c r="K178" s="192"/>
      <c r="L178" s="68"/>
      <c r="M178" s="129"/>
      <c r="N178" s="68"/>
      <c r="O178" s="174"/>
    </row>
    <row r="179" spans="1:15">
      <c r="A179" s="68"/>
      <c r="B179" s="68"/>
      <c r="C179" s="68"/>
      <c r="D179" s="68"/>
      <c r="E179" s="192"/>
      <c r="F179" s="68"/>
      <c r="G179" s="192"/>
      <c r="H179" s="68"/>
      <c r="I179" s="192"/>
      <c r="J179" s="68"/>
      <c r="K179" s="192"/>
      <c r="L179" s="68"/>
      <c r="M179" s="129"/>
      <c r="N179" s="68"/>
      <c r="O179" s="174"/>
    </row>
    <row r="180" spans="1:15">
      <c r="A180" s="68"/>
      <c r="B180" s="68"/>
      <c r="C180" s="68"/>
      <c r="D180" s="68"/>
      <c r="E180" s="192"/>
      <c r="F180" s="68"/>
      <c r="G180" s="192"/>
      <c r="H180" s="68"/>
      <c r="I180" s="192"/>
      <c r="J180" s="68"/>
      <c r="K180" s="192"/>
      <c r="L180" s="68"/>
      <c r="M180" s="129"/>
      <c r="N180" s="68"/>
      <c r="O180" s="174"/>
    </row>
    <row r="181" spans="1:15">
      <c r="A181" s="68"/>
      <c r="B181" s="68"/>
      <c r="C181" s="68"/>
      <c r="D181" s="68"/>
      <c r="E181" s="192"/>
      <c r="F181" s="68"/>
      <c r="G181" s="192"/>
      <c r="H181" s="68"/>
      <c r="I181" s="192"/>
      <c r="J181" s="68"/>
      <c r="K181" s="192"/>
      <c r="L181" s="68"/>
      <c r="M181" s="129"/>
      <c r="N181" s="68"/>
      <c r="O181" s="174"/>
    </row>
    <row r="182" spans="1:15">
      <c r="A182" s="68"/>
      <c r="B182" s="68"/>
      <c r="C182" s="68"/>
      <c r="D182" s="68"/>
      <c r="E182" s="192"/>
      <c r="F182" s="68"/>
      <c r="G182" s="192"/>
      <c r="H182" s="68"/>
      <c r="I182" s="192"/>
      <c r="J182" s="68"/>
      <c r="K182" s="192"/>
      <c r="L182" s="68"/>
      <c r="M182" s="129"/>
      <c r="N182" s="68"/>
      <c r="O182" s="174"/>
    </row>
    <row r="183" spans="1:15">
      <c r="A183" s="68"/>
      <c r="B183" s="68"/>
      <c r="C183" s="68"/>
      <c r="D183" s="68"/>
      <c r="E183" s="192"/>
      <c r="F183" s="68"/>
      <c r="G183" s="192"/>
      <c r="H183" s="68"/>
      <c r="I183" s="192"/>
      <c r="J183" s="68"/>
      <c r="K183" s="192"/>
      <c r="L183" s="68"/>
      <c r="M183" s="129"/>
      <c r="N183" s="68"/>
      <c r="O183" s="174"/>
    </row>
    <row r="184" spans="1:15">
      <c r="A184" s="68"/>
      <c r="B184" s="68"/>
      <c r="C184" s="68"/>
      <c r="D184" s="68"/>
      <c r="E184" s="192"/>
      <c r="F184" s="68"/>
      <c r="G184" s="192"/>
      <c r="H184" s="68"/>
      <c r="I184" s="192"/>
      <c r="J184" s="68"/>
      <c r="K184" s="192"/>
      <c r="L184" s="68"/>
      <c r="M184" s="129"/>
      <c r="N184" s="68"/>
      <c r="O184" s="174"/>
    </row>
    <row r="185" spans="1:15">
      <c r="A185" s="68"/>
      <c r="B185" s="68"/>
      <c r="C185" s="68"/>
      <c r="D185" s="68"/>
      <c r="E185" s="192"/>
      <c r="F185" s="68"/>
      <c r="G185" s="192"/>
      <c r="H185" s="68"/>
      <c r="I185" s="192"/>
      <c r="J185" s="68"/>
      <c r="K185" s="192"/>
      <c r="L185" s="68"/>
      <c r="M185" s="129"/>
      <c r="N185" s="68"/>
      <c r="O185" s="174"/>
    </row>
    <row r="186" spans="1:15">
      <c r="A186" s="68"/>
      <c r="B186" s="68"/>
      <c r="C186" s="68"/>
      <c r="D186" s="68"/>
      <c r="E186" s="192"/>
      <c r="F186" s="68"/>
      <c r="G186" s="192"/>
      <c r="H186" s="68"/>
      <c r="I186" s="192"/>
      <c r="J186" s="68"/>
      <c r="K186" s="192"/>
      <c r="L186" s="68"/>
      <c r="M186" s="129"/>
      <c r="N186" s="68"/>
      <c r="O186" s="174"/>
    </row>
    <row r="187" spans="1:15">
      <c r="A187" s="68"/>
      <c r="B187" s="68"/>
      <c r="C187" s="68"/>
      <c r="D187" s="68"/>
      <c r="E187" s="192"/>
      <c r="F187" s="68"/>
      <c r="G187" s="192"/>
      <c r="H187" s="68"/>
      <c r="I187" s="192"/>
      <c r="J187" s="68"/>
      <c r="K187" s="192"/>
      <c r="L187" s="68"/>
      <c r="M187" s="129"/>
      <c r="N187" s="68"/>
      <c r="O187" s="174"/>
    </row>
    <row r="188" spans="1:15">
      <c r="A188" s="68"/>
      <c r="B188" s="68"/>
      <c r="C188" s="68"/>
      <c r="D188" s="68"/>
      <c r="E188" s="192"/>
      <c r="F188" s="68"/>
      <c r="G188" s="192"/>
      <c r="H188" s="68"/>
      <c r="I188" s="192"/>
      <c r="J188" s="68"/>
      <c r="K188" s="192"/>
      <c r="L188" s="68"/>
      <c r="M188" s="129"/>
      <c r="N188" s="68"/>
      <c r="O188" s="174"/>
    </row>
    <row r="189" spans="1:15">
      <c r="A189" s="68"/>
      <c r="B189" s="68"/>
      <c r="C189" s="68"/>
      <c r="D189" s="68"/>
      <c r="E189" s="192"/>
      <c r="F189" s="68"/>
      <c r="G189" s="192"/>
      <c r="H189" s="68"/>
      <c r="I189" s="192"/>
      <c r="J189" s="68"/>
      <c r="K189" s="192"/>
      <c r="L189" s="68"/>
      <c r="M189" s="129"/>
      <c r="N189" s="68"/>
      <c r="O189" s="174"/>
    </row>
    <row r="190" spans="1:15">
      <c r="A190" s="68"/>
      <c r="B190" s="68"/>
      <c r="C190" s="68"/>
      <c r="D190" s="68"/>
      <c r="E190" s="192"/>
      <c r="F190" s="68"/>
      <c r="G190" s="192"/>
      <c r="H190" s="68"/>
      <c r="I190" s="192"/>
      <c r="J190" s="68"/>
      <c r="K190" s="192"/>
      <c r="L190" s="68"/>
      <c r="M190" s="129"/>
      <c r="N190" s="68"/>
      <c r="O190" s="174"/>
    </row>
    <row r="191" spans="1:15">
      <c r="A191" s="68"/>
      <c r="B191" s="68"/>
      <c r="C191" s="68"/>
      <c r="D191" s="68"/>
      <c r="E191" s="192"/>
      <c r="F191" s="68"/>
      <c r="G191" s="192"/>
      <c r="H191" s="68"/>
      <c r="I191" s="192"/>
      <c r="J191" s="68"/>
      <c r="K191" s="192"/>
      <c r="L191" s="68"/>
      <c r="M191" s="129"/>
      <c r="N191" s="68"/>
      <c r="O191" s="174"/>
    </row>
  </sheetData>
  <mergeCells count="11">
    <mergeCell ref="A62:O62"/>
    <mergeCell ref="A6:O6"/>
    <mergeCell ref="A57:O57"/>
    <mergeCell ref="A58:O58"/>
    <mergeCell ref="A59:O59"/>
    <mergeCell ref="A61:O61"/>
    <mergeCell ref="A63:O63"/>
    <mergeCell ref="A64:O64"/>
    <mergeCell ref="A65:O65"/>
    <mergeCell ref="A67:O67"/>
    <mergeCell ref="A66:O6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/>
  <dimension ref="A1:Q80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4" sqref="A4"/>
    </sheetView>
  </sheetViews>
  <sheetFormatPr defaultColWidth="9.1796875" defaultRowHeight="12.5"/>
  <cols>
    <col min="1" max="1" width="11.1796875" style="67" customWidth="1"/>
    <col min="2" max="2" width="7" style="67" customWidth="1"/>
    <col min="3" max="3" width="5.7265625" style="168" customWidth="1"/>
    <col min="4" max="4" width="6.7265625" style="67" customWidth="1"/>
    <col min="5" max="5" width="5.7265625" style="168" customWidth="1"/>
    <col min="6" max="6" width="6.81640625" style="67" customWidth="1"/>
    <col min="7" max="7" width="5.7265625" style="169" customWidth="1"/>
    <col min="8" max="8" width="7" style="67" customWidth="1"/>
    <col min="9" max="9" width="5.7265625" style="169" customWidth="1"/>
    <col min="10" max="10" width="7.7265625" style="67" customWidth="1"/>
    <col min="11" max="11" width="5.7265625" style="169" customWidth="1"/>
    <col min="12" max="12" width="5.7265625" style="170" customWidth="1"/>
    <col min="13" max="13" width="5.7265625" style="168" customWidth="1"/>
    <col min="14" max="14" width="5.81640625" style="170" customWidth="1"/>
    <col min="15" max="15" width="5.7265625" style="169" customWidth="1"/>
    <col min="16" max="16" width="8.453125" style="67" customWidth="1"/>
    <col min="17" max="17" width="5.7265625" style="169" customWidth="1"/>
    <col min="18" max="16384" width="9.1796875" style="67"/>
  </cols>
  <sheetData>
    <row r="1" spans="1:17" ht="12" customHeight="1"/>
    <row r="2" spans="1:17" ht="12" customHeight="1"/>
    <row r="3" spans="1:17" ht="25" customHeight="1">
      <c r="L3" s="45"/>
    </row>
    <row r="4" spans="1:17" s="69" customFormat="1" ht="12" customHeight="1">
      <c r="A4" s="121" t="s">
        <v>446</v>
      </c>
      <c r="C4" s="153"/>
      <c r="E4" s="153"/>
      <c r="G4" s="171"/>
      <c r="I4" s="171"/>
      <c r="K4" s="171"/>
      <c r="M4" s="153"/>
      <c r="O4" s="171"/>
      <c r="Q4" s="171"/>
    </row>
    <row r="5" spans="1:17" s="69" customFormat="1" ht="12" customHeight="1">
      <c r="A5" s="121" t="s">
        <v>212</v>
      </c>
      <c r="C5" s="153"/>
      <c r="E5" s="153"/>
      <c r="G5" s="171"/>
      <c r="I5" s="171"/>
      <c r="K5" s="171"/>
      <c r="M5" s="153"/>
      <c r="O5" s="171"/>
      <c r="Q5" s="171"/>
    </row>
    <row r="6" spans="1:17" s="69" customFormat="1" ht="12" customHeight="1">
      <c r="A6" s="443" t="s">
        <v>401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</row>
    <row r="7" spans="1:17" ht="6" customHeight="1">
      <c r="A7" s="154"/>
      <c r="B7" s="71"/>
      <c r="C7" s="172"/>
      <c r="D7" s="71"/>
      <c r="E7" s="172"/>
      <c r="F7" s="71"/>
      <c r="G7" s="173"/>
      <c r="H7" s="71"/>
      <c r="I7" s="173"/>
      <c r="J7" s="71"/>
      <c r="K7" s="173"/>
      <c r="L7" s="71"/>
      <c r="M7" s="172"/>
      <c r="N7" s="71"/>
      <c r="O7" s="173"/>
      <c r="P7" s="68"/>
      <c r="Q7" s="174"/>
    </row>
    <row r="8" spans="1:17" ht="30" customHeight="1">
      <c r="A8" s="462" t="s">
        <v>168</v>
      </c>
      <c r="B8" s="447" t="s">
        <v>249</v>
      </c>
      <c r="C8" s="175"/>
      <c r="D8" s="447" t="s">
        <v>181</v>
      </c>
      <c r="E8" s="175"/>
      <c r="F8" s="447" t="s">
        <v>180</v>
      </c>
      <c r="G8" s="176"/>
      <c r="H8" s="447" t="s">
        <v>236</v>
      </c>
      <c r="I8" s="176"/>
      <c r="J8" s="447" t="s">
        <v>374</v>
      </c>
      <c r="K8" s="176"/>
      <c r="L8" s="450" t="s">
        <v>179</v>
      </c>
      <c r="M8" s="490"/>
      <c r="N8" s="490"/>
      <c r="O8" s="176"/>
      <c r="P8" s="447" t="s">
        <v>390</v>
      </c>
      <c r="Q8" s="447"/>
    </row>
    <row r="9" spans="1:17" ht="33.75" customHeight="1">
      <c r="A9" s="463"/>
      <c r="B9" s="448"/>
      <c r="C9" s="74"/>
      <c r="D9" s="448"/>
      <c r="E9" s="74"/>
      <c r="F9" s="448"/>
      <c r="G9" s="177"/>
      <c r="H9" s="448"/>
      <c r="I9" s="177"/>
      <c r="J9" s="448"/>
      <c r="K9" s="177"/>
      <c r="L9" s="50" t="s">
        <v>52</v>
      </c>
      <c r="M9" s="74"/>
      <c r="N9" s="50" t="s">
        <v>51</v>
      </c>
      <c r="O9" s="177"/>
      <c r="P9" s="448"/>
      <c r="Q9" s="448"/>
    </row>
    <row r="10" spans="1:17" ht="3" customHeight="1">
      <c r="A10" s="178"/>
      <c r="B10" s="179"/>
      <c r="C10" s="179"/>
      <c r="D10" s="179"/>
      <c r="E10" s="179"/>
      <c r="F10" s="179"/>
      <c r="G10" s="129"/>
      <c r="H10" s="179"/>
      <c r="I10" s="129"/>
      <c r="J10" s="179"/>
      <c r="K10" s="129"/>
      <c r="L10" s="179"/>
      <c r="M10" s="179"/>
      <c r="N10" s="28"/>
      <c r="O10" s="129"/>
      <c r="P10" s="68"/>
      <c r="Q10" s="30"/>
    </row>
    <row r="11" spans="1:17" ht="10" customHeight="1">
      <c r="A11" s="105" t="s">
        <v>230</v>
      </c>
      <c r="B11" s="180">
        <f>'3.6'!D45</f>
        <v>1.25</v>
      </c>
      <c r="C11" s="362"/>
      <c r="D11" s="107">
        <f>'3.6'!H45</f>
        <v>32.35</v>
      </c>
      <c r="E11" s="362"/>
      <c r="F11" s="107">
        <f>'3.15'!K47</f>
        <v>3.0522249173538301</v>
      </c>
      <c r="G11" s="181"/>
      <c r="H11" s="180">
        <v>0.47688453675904952</v>
      </c>
      <c r="I11" s="181"/>
      <c r="J11" s="97">
        <v>33.089988026126811</v>
      </c>
      <c r="K11" s="182"/>
      <c r="L11" s="107">
        <f>'3.9'!AG51</f>
        <v>80.322000000000003</v>
      </c>
      <c r="M11" s="97"/>
      <c r="N11" s="107">
        <f>'3.9'!AH51</f>
        <v>84.774000000000001</v>
      </c>
      <c r="O11" s="362"/>
      <c r="P11" s="411">
        <f>'3.4'!G14</f>
        <v>57.4602</v>
      </c>
      <c r="Q11" s="181"/>
    </row>
    <row r="12" spans="1:17" ht="10" customHeight="1">
      <c r="A12" s="75" t="s">
        <v>161</v>
      </c>
      <c r="B12" s="180">
        <v>1.48</v>
      </c>
      <c r="C12" s="362"/>
      <c r="D12" s="107">
        <v>31.2</v>
      </c>
      <c r="E12" s="362"/>
      <c r="F12" s="107">
        <v>4.4000000000000004</v>
      </c>
      <c r="G12" s="181" t="s">
        <v>307</v>
      </c>
      <c r="H12" s="180">
        <v>0.62</v>
      </c>
      <c r="I12" s="181" t="s">
        <v>309</v>
      </c>
      <c r="J12" s="97">
        <v>32</v>
      </c>
      <c r="K12" s="181" t="s">
        <v>309</v>
      </c>
      <c r="L12" s="107">
        <v>78.8</v>
      </c>
      <c r="M12" s="97"/>
      <c r="N12" s="107">
        <v>83.7</v>
      </c>
      <c r="O12" s="362"/>
      <c r="P12" s="411">
        <v>51.1</v>
      </c>
      <c r="Q12" s="181"/>
    </row>
    <row r="13" spans="1:17" ht="10" customHeight="1">
      <c r="A13" s="105" t="s">
        <v>160</v>
      </c>
      <c r="B13" s="180">
        <v>1.6</v>
      </c>
      <c r="C13" s="362"/>
      <c r="D13" s="107">
        <v>31</v>
      </c>
      <c r="E13" s="362"/>
      <c r="F13" s="107">
        <v>3.5</v>
      </c>
      <c r="G13" s="181"/>
      <c r="H13" s="180">
        <v>0.39</v>
      </c>
      <c r="I13" s="181"/>
      <c r="J13" s="97">
        <v>32.200000000000003</v>
      </c>
      <c r="K13" s="181"/>
      <c r="L13" s="107">
        <v>79.400000000000006</v>
      </c>
      <c r="M13" s="97"/>
      <c r="N13" s="107">
        <v>84.3</v>
      </c>
      <c r="O13" s="362"/>
      <c r="P13" s="411">
        <v>56.6</v>
      </c>
      <c r="Q13" s="181"/>
    </row>
    <row r="14" spans="1:17" ht="10" customHeight="1">
      <c r="A14" s="105" t="s">
        <v>147</v>
      </c>
      <c r="B14" s="180">
        <v>1.58</v>
      </c>
      <c r="C14" s="362"/>
      <c r="D14" s="107">
        <v>27.9</v>
      </c>
      <c r="E14" s="362"/>
      <c r="F14" s="107">
        <v>3.9</v>
      </c>
      <c r="G14" s="181"/>
      <c r="H14" s="180">
        <v>0.62</v>
      </c>
      <c r="I14" s="182"/>
      <c r="J14" s="97">
        <v>28.3</v>
      </c>
      <c r="K14" s="182"/>
      <c r="L14" s="107">
        <v>68</v>
      </c>
      <c r="M14" s="97"/>
      <c r="N14" s="107">
        <v>75.099999999999994</v>
      </c>
      <c r="O14" s="362"/>
      <c r="P14" s="411">
        <v>56.7</v>
      </c>
      <c r="Q14" s="181"/>
    </row>
    <row r="15" spans="1:17" ht="10" customHeight="1">
      <c r="A15" s="75" t="s">
        <v>146</v>
      </c>
      <c r="B15" s="180">
        <v>1.39</v>
      </c>
      <c r="C15" s="362"/>
      <c r="D15" s="107">
        <v>31.8</v>
      </c>
      <c r="E15" s="362"/>
      <c r="F15" s="107">
        <v>8.9</v>
      </c>
      <c r="G15" s="181" t="s">
        <v>309</v>
      </c>
      <c r="H15" s="180" t="s">
        <v>302</v>
      </c>
      <c r="I15" s="182"/>
      <c r="J15" s="97" t="s">
        <v>302</v>
      </c>
      <c r="K15" s="182"/>
      <c r="L15" s="107">
        <v>79.2</v>
      </c>
      <c r="M15" s="97"/>
      <c r="N15" s="107">
        <v>83.4</v>
      </c>
      <c r="O15" s="362"/>
      <c r="P15" s="411">
        <v>48.3</v>
      </c>
      <c r="Q15" s="181"/>
    </row>
    <row r="16" spans="1:17" ht="10" customHeight="1">
      <c r="A16" s="105" t="s">
        <v>131</v>
      </c>
      <c r="B16" s="180">
        <v>1.58</v>
      </c>
      <c r="C16" s="362"/>
      <c r="D16" s="107">
        <v>30.7</v>
      </c>
      <c r="E16" s="362"/>
      <c r="F16" s="107">
        <v>4.5999999999999996</v>
      </c>
      <c r="G16" s="362"/>
      <c r="H16" s="180">
        <v>0.71</v>
      </c>
      <c r="I16" s="362"/>
      <c r="J16" s="97">
        <v>28.8</v>
      </c>
      <c r="K16" s="362"/>
      <c r="L16" s="107">
        <v>73.599999999999994</v>
      </c>
      <c r="M16" s="362"/>
      <c r="N16" s="107">
        <v>79.8</v>
      </c>
      <c r="O16" s="362"/>
      <c r="P16" s="411">
        <v>58.2</v>
      </c>
      <c r="Q16" s="362"/>
    </row>
    <row r="17" spans="1:17" ht="10" customHeight="1">
      <c r="A17" s="105" t="s">
        <v>159</v>
      </c>
      <c r="B17" s="180">
        <v>1.72</v>
      </c>
      <c r="C17" s="362"/>
      <c r="D17" s="107">
        <v>31.6</v>
      </c>
      <c r="E17" s="362"/>
      <c r="F17" s="107">
        <v>4.7</v>
      </c>
      <c r="G17" s="181"/>
      <c r="H17" s="180">
        <v>0.56999999999999995</v>
      </c>
      <c r="I17" s="181"/>
      <c r="J17" s="97">
        <v>33</v>
      </c>
      <c r="K17" s="181"/>
      <c r="L17" s="107">
        <v>79.599999999999994</v>
      </c>
      <c r="M17" s="362"/>
      <c r="N17" s="107">
        <v>83.3</v>
      </c>
      <c r="O17" s="362"/>
      <c r="P17" s="411">
        <v>57.4</v>
      </c>
      <c r="Q17" s="181"/>
    </row>
    <row r="18" spans="1:17" ht="10" customHeight="1">
      <c r="A18" s="75" t="s">
        <v>145</v>
      </c>
      <c r="B18" s="180">
        <v>1.61</v>
      </c>
      <c r="C18" s="362"/>
      <c r="D18" s="107">
        <v>31</v>
      </c>
      <c r="E18" s="362"/>
      <c r="F18" s="107">
        <v>4.5999999999999996</v>
      </c>
      <c r="G18" s="181" t="s">
        <v>307</v>
      </c>
      <c r="H18" s="180">
        <v>0.55000000000000004</v>
      </c>
      <c r="I18" s="182" t="s">
        <v>348</v>
      </c>
      <c r="J18" s="97">
        <v>29.9</v>
      </c>
      <c r="K18" s="182" t="s">
        <v>348</v>
      </c>
      <c r="L18" s="107">
        <v>72.7</v>
      </c>
      <c r="M18" s="362"/>
      <c r="N18" s="107">
        <v>81.400000000000006</v>
      </c>
      <c r="O18" s="362"/>
      <c r="P18" s="411">
        <v>58.2</v>
      </c>
      <c r="Q18" s="181"/>
    </row>
    <row r="19" spans="1:17" ht="10" customHeight="1">
      <c r="A19" s="105" t="s">
        <v>158</v>
      </c>
      <c r="B19" s="180">
        <v>1.46</v>
      </c>
      <c r="C19" s="362"/>
      <c r="D19" s="107">
        <v>31.4</v>
      </c>
      <c r="E19" s="362"/>
      <c r="F19" s="107">
        <v>3.5</v>
      </c>
      <c r="G19" s="181"/>
      <c r="H19" s="180">
        <v>0.43</v>
      </c>
      <c r="I19" s="181"/>
      <c r="J19" s="97">
        <v>32.1</v>
      </c>
      <c r="K19" s="181"/>
      <c r="L19" s="97">
        <v>79.3</v>
      </c>
      <c r="M19" s="362"/>
      <c r="N19" s="97">
        <v>84.6</v>
      </c>
      <c r="O19" s="362"/>
      <c r="P19" s="411">
        <v>62.4</v>
      </c>
      <c r="Q19" s="362"/>
    </row>
    <row r="20" spans="1:17" ht="10" customHeight="1">
      <c r="A20" s="105" t="s">
        <v>157</v>
      </c>
      <c r="B20" s="180">
        <v>1.84</v>
      </c>
      <c r="C20" s="362" t="s">
        <v>303</v>
      </c>
      <c r="D20" s="107">
        <v>31</v>
      </c>
      <c r="E20" s="362" t="s">
        <v>303</v>
      </c>
      <c r="F20" s="107">
        <v>2.2999999999999998</v>
      </c>
      <c r="G20" s="181" t="s">
        <v>354</v>
      </c>
      <c r="H20" s="180">
        <v>0.31</v>
      </c>
      <c r="I20" s="182" t="s">
        <v>307</v>
      </c>
      <c r="J20" s="97">
        <v>33.5</v>
      </c>
      <c r="K20" s="181" t="s">
        <v>354</v>
      </c>
      <c r="L20" s="97">
        <v>79.3</v>
      </c>
      <c r="M20" s="362" t="s">
        <v>303</v>
      </c>
      <c r="N20" s="97">
        <v>85.5</v>
      </c>
      <c r="O20" s="362" t="s">
        <v>303</v>
      </c>
      <c r="P20" s="411">
        <v>62.5</v>
      </c>
      <c r="Q20" s="362" t="s">
        <v>303</v>
      </c>
    </row>
    <row r="21" spans="1:17" ht="10" customHeight="1">
      <c r="A21" s="105" t="s">
        <v>156</v>
      </c>
      <c r="B21" s="180">
        <v>1.58</v>
      </c>
      <c r="C21" s="362"/>
      <c r="D21" s="107">
        <v>31.5</v>
      </c>
      <c r="E21" s="362"/>
      <c r="F21" s="107">
        <v>4.3</v>
      </c>
      <c r="G21" s="181"/>
      <c r="H21" s="180">
        <v>0.62</v>
      </c>
      <c r="I21" s="182" t="s">
        <v>346</v>
      </c>
      <c r="J21" s="97">
        <v>31.2</v>
      </c>
      <c r="K21" s="182" t="s">
        <v>346</v>
      </c>
      <c r="L21" s="107">
        <v>78.400000000000006</v>
      </c>
      <c r="M21" s="97"/>
      <c r="N21" s="107">
        <v>83.3</v>
      </c>
      <c r="O21" s="97"/>
      <c r="P21" s="411">
        <v>56.5</v>
      </c>
      <c r="Q21" s="97"/>
    </row>
    <row r="22" spans="1:17" ht="10" customHeight="1">
      <c r="A22" s="105" t="s">
        <v>155</v>
      </c>
      <c r="B22" s="180">
        <v>1.43</v>
      </c>
      <c r="C22" s="362"/>
      <c r="D22" s="107">
        <v>32.1</v>
      </c>
      <c r="E22" s="362"/>
      <c r="F22" s="107">
        <v>3.9</v>
      </c>
      <c r="G22" s="181"/>
      <c r="H22" s="180">
        <v>0.61</v>
      </c>
      <c r="I22" s="182"/>
      <c r="J22" s="97">
        <v>30.9</v>
      </c>
      <c r="K22" s="182"/>
      <c r="L22" s="107">
        <v>77.400000000000006</v>
      </c>
      <c r="M22" s="97"/>
      <c r="N22" s="107">
        <v>82.9</v>
      </c>
      <c r="O22" s="97"/>
      <c r="P22" s="411">
        <v>57.1</v>
      </c>
      <c r="Q22" s="97"/>
    </row>
    <row r="23" spans="1:17" ht="10" customHeight="1">
      <c r="A23" s="105" t="s">
        <v>154</v>
      </c>
      <c r="B23" s="180">
        <v>1.78</v>
      </c>
      <c r="C23" s="362"/>
      <c r="D23" s="107">
        <v>32.700000000000003</v>
      </c>
      <c r="E23" s="362"/>
      <c r="F23" s="107">
        <v>3.3</v>
      </c>
      <c r="G23" s="181"/>
      <c r="H23" s="180">
        <v>0.56000000000000005</v>
      </c>
      <c r="I23" s="182" t="s">
        <v>311</v>
      </c>
      <c r="J23" s="97">
        <v>31.9</v>
      </c>
      <c r="K23" s="182" t="s">
        <v>311</v>
      </c>
      <c r="L23" s="107">
        <v>80.5</v>
      </c>
      <c r="M23" s="97"/>
      <c r="N23" s="107">
        <v>84.3</v>
      </c>
      <c r="O23" s="362"/>
      <c r="P23" s="411">
        <v>53.2</v>
      </c>
      <c r="Q23" s="362"/>
    </row>
    <row r="24" spans="1:17" ht="10" customHeight="1">
      <c r="A24" s="75" t="s">
        <v>144</v>
      </c>
      <c r="B24" s="180">
        <v>1.57</v>
      </c>
      <c r="C24" s="362"/>
      <c r="D24" s="107">
        <v>30.2</v>
      </c>
      <c r="E24" s="362"/>
      <c r="F24" s="107">
        <v>6</v>
      </c>
      <c r="G24" s="181"/>
      <c r="H24" s="180">
        <v>0.72</v>
      </c>
      <c r="I24" s="182"/>
      <c r="J24" s="97">
        <v>30</v>
      </c>
      <c r="K24" s="182"/>
      <c r="L24" s="107">
        <v>68.2</v>
      </c>
      <c r="M24" s="97"/>
      <c r="N24" s="107">
        <v>78</v>
      </c>
      <c r="O24" s="362"/>
      <c r="P24" s="411">
        <v>58.4</v>
      </c>
      <c r="Q24" s="362"/>
    </row>
    <row r="25" spans="1:17" ht="10" customHeight="1">
      <c r="A25" s="75" t="s">
        <v>143</v>
      </c>
      <c r="B25" s="180">
        <v>1.36</v>
      </c>
      <c r="C25" s="362"/>
      <c r="D25" s="107">
        <v>30.4</v>
      </c>
      <c r="E25" s="362"/>
      <c r="F25" s="107">
        <v>6</v>
      </c>
      <c r="G25" s="181"/>
      <c r="H25" s="180">
        <v>0.76</v>
      </c>
      <c r="I25" s="182"/>
      <c r="J25" s="97">
        <v>28.6</v>
      </c>
      <c r="K25" s="182"/>
      <c r="L25" s="107">
        <v>69.5</v>
      </c>
      <c r="M25" s="97"/>
      <c r="N25" s="107">
        <v>78.8</v>
      </c>
      <c r="O25" s="362"/>
      <c r="P25" s="411">
        <v>53.5</v>
      </c>
      <c r="Q25" s="362"/>
    </row>
    <row r="26" spans="1:17" ht="10" customHeight="1">
      <c r="A26" s="105" t="s">
        <v>153</v>
      </c>
      <c r="B26" s="180">
        <v>1.38</v>
      </c>
      <c r="C26" s="362"/>
      <c r="D26" s="107">
        <v>32.5</v>
      </c>
      <c r="E26" s="362"/>
      <c r="F26" s="107">
        <v>3</v>
      </c>
      <c r="G26" s="181"/>
      <c r="H26" s="180">
        <v>0.33</v>
      </c>
      <c r="I26" s="182"/>
      <c r="J26" s="97">
        <v>32.4</v>
      </c>
      <c r="K26" s="182"/>
      <c r="L26" s="97">
        <v>80.5</v>
      </c>
      <c r="M26" s="97"/>
      <c r="N26" s="97">
        <v>84.8</v>
      </c>
      <c r="O26" s="362"/>
      <c r="P26" s="411">
        <v>44.2</v>
      </c>
      <c r="Q26" s="362"/>
    </row>
    <row r="27" spans="1:17" ht="10" customHeight="1">
      <c r="A27" s="75" t="s">
        <v>142</v>
      </c>
      <c r="B27" s="180">
        <v>1.1299999999999999</v>
      </c>
      <c r="C27" s="362" t="s">
        <v>303</v>
      </c>
      <c r="D27" s="107">
        <v>30.9</v>
      </c>
      <c r="E27" s="362" t="s">
        <v>303</v>
      </c>
      <c r="F27" s="107">
        <v>4.4000000000000004</v>
      </c>
      <c r="G27" s="362" t="s">
        <v>303</v>
      </c>
      <c r="H27" s="180">
        <v>0.82</v>
      </c>
      <c r="I27" s="362" t="s">
        <v>360</v>
      </c>
      <c r="J27" s="97">
        <v>29.2</v>
      </c>
      <c r="K27" s="362" t="s">
        <v>360</v>
      </c>
      <c r="L27" s="97">
        <v>80.8</v>
      </c>
      <c r="M27" s="362" t="s">
        <v>303</v>
      </c>
      <c r="N27" s="97">
        <v>84.3</v>
      </c>
      <c r="O27" s="362" t="s">
        <v>303</v>
      </c>
      <c r="P27" s="411">
        <v>48.5</v>
      </c>
      <c r="Q27" s="362" t="s">
        <v>303</v>
      </c>
    </row>
    <row r="28" spans="1:17" ht="10" customHeight="1">
      <c r="A28" s="105" t="s">
        <v>152</v>
      </c>
      <c r="B28" s="180">
        <v>1.62</v>
      </c>
      <c r="C28" s="362"/>
      <c r="D28" s="107">
        <v>31.8</v>
      </c>
      <c r="E28" s="362"/>
      <c r="F28" s="107">
        <v>3.2</v>
      </c>
      <c r="G28" s="181"/>
      <c r="H28" s="180">
        <v>0.38</v>
      </c>
      <c r="I28" s="182"/>
      <c r="J28" s="97">
        <v>32</v>
      </c>
      <c r="K28" s="182"/>
      <c r="L28" s="107">
        <v>79.7</v>
      </c>
      <c r="M28" s="97"/>
      <c r="N28" s="107">
        <v>83</v>
      </c>
      <c r="O28" s="97"/>
      <c r="P28" s="411">
        <v>54.9</v>
      </c>
      <c r="Q28" s="97"/>
    </row>
    <row r="29" spans="1:17" ht="10" customHeight="1">
      <c r="A29" s="75" t="s">
        <v>141</v>
      </c>
      <c r="B29" s="180">
        <v>1.33</v>
      </c>
      <c r="C29" s="362" t="s">
        <v>304</v>
      </c>
      <c r="D29" s="107">
        <v>29.9</v>
      </c>
      <c r="E29" s="362" t="s">
        <v>304</v>
      </c>
      <c r="F29" s="107">
        <v>4.5</v>
      </c>
      <c r="G29" s="362" t="s">
        <v>304</v>
      </c>
      <c r="H29" s="180">
        <v>0.51</v>
      </c>
      <c r="I29" s="182" t="s">
        <v>307</v>
      </c>
      <c r="J29" s="97">
        <v>27.9</v>
      </c>
      <c r="K29" s="362" t="s">
        <v>388</v>
      </c>
      <c r="L29" s="107">
        <v>71.599999999999994</v>
      </c>
      <c r="M29" s="362" t="s">
        <v>304</v>
      </c>
      <c r="N29" s="107">
        <v>79.599999999999994</v>
      </c>
      <c r="O29" s="362" t="s">
        <v>304</v>
      </c>
      <c r="P29" s="411">
        <v>52.9</v>
      </c>
      <c r="Q29" s="362" t="s">
        <v>304</v>
      </c>
    </row>
    <row r="30" spans="1:17" ht="10" customHeight="1">
      <c r="A30" s="105" t="s">
        <v>151</v>
      </c>
      <c r="B30" s="180">
        <v>1.35</v>
      </c>
      <c r="C30" s="362" t="s">
        <v>303</v>
      </c>
      <c r="D30" s="107">
        <v>31.8</v>
      </c>
      <c r="E30" s="362" t="s">
        <v>303</v>
      </c>
      <c r="F30" s="107">
        <v>2.8</v>
      </c>
      <c r="G30" s="362" t="s">
        <v>303</v>
      </c>
      <c r="H30" s="180">
        <v>0.38</v>
      </c>
      <c r="I30" s="181"/>
      <c r="J30" s="97">
        <v>32</v>
      </c>
      <c r="K30" s="362" t="s">
        <v>303</v>
      </c>
      <c r="L30" s="107">
        <v>78.5</v>
      </c>
      <c r="M30" s="362" t="s">
        <v>303</v>
      </c>
      <c r="N30" s="107">
        <v>84.4</v>
      </c>
      <c r="O30" s="362" t="s">
        <v>303</v>
      </c>
      <c r="P30" s="411">
        <v>57.4</v>
      </c>
      <c r="Q30" s="362" t="s">
        <v>303</v>
      </c>
    </row>
    <row r="31" spans="1:17" ht="10" customHeight="1">
      <c r="A31" s="105" t="s">
        <v>140</v>
      </c>
      <c r="B31" s="180">
        <v>1.83</v>
      </c>
      <c r="C31" s="362"/>
      <c r="D31" s="107">
        <v>30.4</v>
      </c>
      <c r="E31" s="362"/>
      <c r="F31" s="107">
        <v>4.5</v>
      </c>
      <c r="G31" s="362"/>
      <c r="H31" s="180">
        <v>0.57999999999999996</v>
      </c>
      <c r="I31" s="182"/>
      <c r="J31" s="97">
        <v>29.9</v>
      </c>
      <c r="K31" s="362"/>
      <c r="L31" s="107">
        <v>74.099999999999994</v>
      </c>
      <c r="M31" s="362"/>
      <c r="N31" s="107">
        <v>80.5</v>
      </c>
      <c r="O31" s="362"/>
      <c r="P31" s="411">
        <v>58</v>
      </c>
      <c r="Q31" s="362"/>
    </row>
    <row r="32" spans="1:17" ht="10" customHeight="1">
      <c r="A32" s="105" t="s">
        <v>139</v>
      </c>
      <c r="B32" s="180">
        <v>1.81</v>
      </c>
      <c r="C32" s="362" t="s">
        <v>310</v>
      </c>
      <c r="D32" s="107">
        <v>28.2</v>
      </c>
      <c r="E32" s="362" t="s">
        <v>310</v>
      </c>
      <c r="F32" s="107">
        <v>6</v>
      </c>
      <c r="G32" s="362" t="s">
        <v>310</v>
      </c>
      <c r="H32" s="180">
        <v>0.91</v>
      </c>
      <c r="I32" s="182"/>
      <c r="J32" s="97">
        <v>27.5</v>
      </c>
      <c r="K32" s="362" t="s">
        <v>310</v>
      </c>
      <c r="L32" s="107">
        <v>69.2</v>
      </c>
      <c r="M32" s="362" t="s">
        <v>310</v>
      </c>
      <c r="N32" s="107">
        <v>76.599999999999994</v>
      </c>
      <c r="O32" s="362" t="s">
        <v>310</v>
      </c>
      <c r="P32" s="411">
        <v>55.5</v>
      </c>
      <c r="Q32" s="362" t="s">
        <v>310</v>
      </c>
    </row>
    <row r="33" spans="1:17" ht="10" customHeight="1">
      <c r="A33" s="75" t="s">
        <v>138</v>
      </c>
      <c r="B33" s="180">
        <v>1.63</v>
      </c>
      <c r="C33" s="362"/>
      <c r="D33" s="107">
        <v>28.9</v>
      </c>
      <c r="E33" s="362"/>
      <c r="F33" s="107">
        <v>4.8</v>
      </c>
      <c r="G33" s="362"/>
      <c r="H33" s="180">
        <v>0.66</v>
      </c>
      <c r="I33" s="182"/>
      <c r="J33" s="97">
        <v>28.9</v>
      </c>
      <c r="K33" s="362"/>
      <c r="L33" s="107">
        <v>71.2</v>
      </c>
      <c r="M33" s="362"/>
      <c r="N33" s="107">
        <v>78.2</v>
      </c>
      <c r="O33" s="362"/>
      <c r="P33" s="411">
        <v>50.3</v>
      </c>
      <c r="Q33" s="362"/>
    </row>
    <row r="34" spans="1:17" ht="10" customHeight="1">
      <c r="A34" s="75" t="s">
        <v>137</v>
      </c>
      <c r="B34" s="180">
        <v>1.64</v>
      </c>
      <c r="C34" s="362"/>
      <c r="D34" s="107">
        <v>30.5</v>
      </c>
      <c r="E34" s="362"/>
      <c r="F34" s="107">
        <v>2.8</v>
      </c>
      <c r="G34" s="181"/>
      <c r="H34" s="180">
        <v>0.45</v>
      </c>
      <c r="I34" s="182"/>
      <c r="J34" s="97">
        <v>31.4</v>
      </c>
      <c r="K34" s="182"/>
      <c r="L34" s="107">
        <v>77.7</v>
      </c>
      <c r="M34" s="97"/>
      <c r="N34" s="107">
        <v>83.8</v>
      </c>
      <c r="O34" s="362"/>
      <c r="P34" s="411">
        <v>56.7</v>
      </c>
      <c r="Q34" s="181"/>
    </row>
    <row r="35" spans="1:17" ht="10" customHeight="1">
      <c r="A35" s="105" t="s">
        <v>149</v>
      </c>
      <c r="B35" s="180">
        <v>1.19</v>
      </c>
      <c r="C35" s="362"/>
      <c r="D35" s="107">
        <v>32.6</v>
      </c>
      <c r="E35" s="362"/>
      <c r="F35" s="107">
        <v>3.1</v>
      </c>
      <c r="G35" s="181"/>
      <c r="H35" s="180">
        <v>0.41</v>
      </c>
      <c r="I35" s="182"/>
      <c r="J35" s="97">
        <v>34.700000000000003</v>
      </c>
      <c r="K35" s="182"/>
      <c r="L35" s="107">
        <v>80.400000000000006</v>
      </c>
      <c r="M35" s="97"/>
      <c r="N35" s="107">
        <v>86.2</v>
      </c>
      <c r="O35" s="362"/>
      <c r="P35" s="411">
        <v>51.6</v>
      </c>
      <c r="Q35" s="181"/>
    </row>
    <row r="36" spans="1:17" ht="10" customHeight="1">
      <c r="A36" s="105" t="s">
        <v>148</v>
      </c>
      <c r="B36" s="180">
        <v>1.67</v>
      </c>
      <c r="C36" s="362"/>
      <c r="D36" s="107">
        <v>31.5</v>
      </c>
      <c r="E36" s="362"/>
      <c r="F36" s="107">
        <v>3.7</v>
      </c>
      <c r="G36" s="181"/>
      <c r="H36" s="180">
        <v>0.4</v>
      </c>
      <c r="I36" s="182" t="s">
        <v>307</v>
      </c>
      <c r="J36" s="97">
        <v>34.799999999999997</v>
      </c>
      <c r="K36" s="182" t="s">
        <v>307</v>
      </c>
      <c r="L36" s="107">
        <v>81.3</v>
      </c>
      <c r="M36" s="97"/>
      <c r="N36" s="107">
        <v>84.9</v>
      </c>
      <c r="O36" s="362"/>
      <c r="P36" s="411">
        <v>60.9</v>
      </c>
      <c r="Q36" s="181"/>
    </row>
    <row r="37" spans="1:17" ht="10" customHeight="1">
      <c r="A37" s="105" t="s">
        <v>136</v>
      </c>
      <c r="B37" s="180">
        <v>1.61</v>
      </c>
      <c r="C37" s="362"/>
      <c r="D37" s="107">
        <v>30</v>
      </c>
      <c r="E37" s="362"/>
      <c r="F37" s="107">
        <v>7.4</v>
      </c>
      <c r="G37" s="181"/>
      <c r="H37" s="180">
        <v>1.02</v>
      </c>
      <c r="I37" s="182"/>
      <c r="J37" s="97">
        <v>29.7</v>
      </c>
      <c r="K37" s="182"/>
      <c r="L37" s="107">
        <v>70.7</v>
      </c>
      <c r="M37" s="97"/>
      <c r="N37" s="107">
        <v>77.8</v>
      </c>
      <c r="O37" s="362"/>
      <c r="P37" s="411">
        <v>54.1</v>
      </c>
      <c r="Q37" s="181"/>
    </row>
    <row r="38" spans="1:17">
      <c r="A38" s="144" t="s">
        <v>317</v>
      </c>
      <c r="B38" s="95">
        <v>1.53</v>
      </c>
      <c r="C38" s="362" t="s">
        <v>304</v>
      </c>
      <c r="D38" s="333">
        <v>31.1</v>
      </c>
      <c r="E38" s="362" t="s">
        <v>304</v>
      </c>
      <c r="F38" s="96">
        <v>3.9</v>
      </c>
      <c r="G38" s="363" t="s">
        <v>310</v>
      </c>
      <c r="H38" s="95" t="s">
        <v>302</v>
      </c>
      <c r="I38" s="364"/>
      <c r="J38" s="95" t="s">
        <v>302</v>
      </c>
      <c r="K38" s="364"/>
      <c r="L38" s="333">
        <v>77.2</v>
      </c>
      <c r="M38" s="362" t="s">
        <v>304</v>
      </c>
      <c r="N38" s="333">
        <v>82.9</v>
      </c>
      <c r="O38" s="362" t="s">
        <v>304</v>
      </c>
      <c r="P38" s="414">
        <v>56.5</v>
      </c>
      <c r="Q38" s="362" t="s">
        <v>304</v>
      </c>
    </row>
    <row r="39" spans="1:17" ht="3" customHeight="1">
      <c r="A39" s="129"/>
      <c r="B39" s="180"/>
      <c r="C39" s="183"/>
      <c r="D39" s="107"/>
      <c r="E39" s="183"/>
      <c r="F39" s="107"/>
      <c r="G39" s="181"/>
      <c r="H39" s="95" t="s">
        <v>302</v>
      </c>
      <c r="I39" s="182"/>
      <c r="J39" s="97"/>
      <c r="K39" s="182"/>
      <c r="L39" s="107"/>
      <c r="M39" s="111"/>
      <c r="N39" s="107"/>
      <c r="O39" s="183"/>
      <c r="P39" s="68"/>
      <c r="Q39" s="129"/>
    </row>
    <row r="40" spans="1:17" ht="10" customHeight="1">
      <c r="A40" s="105" t="s">
        <v>135</v>
      </c>
      <c r="B40" s="180">
        <v>1.31</v>
      </c>
      <c r="C40" s="362"/>
      <c r="D40" s="107">
        <v>29.2</v>
      </c>
      <c r="E40" s="362"/>
      <c r="F40" s="107">
        <v>7</v>
      </c>
      <c r="G40" s="181"/>
      <c r="H40" s="95" t="s">
        <v>302</v>
      </c>
      <c r="I40" s="182"/>
      <c r="J40" s="95" t="s">
        <v>302</v>
      </c>
      <c r="K40" s="182"/>
      <c r="L40" s="107">
        <v>73.599999999999994</v>
      </c>
      <c r="M40" s="97"/>
      <c r="N40" s="107">
        <v>77.7</v>
      </c>
      <c r="O40" s="362"/>
      <c r="P40" s="411">
        <v>47.2</v>
      </c>
      <c r="Q40" s="181"/>
    </row>
    <row r="41" spans="1:17" ht="10" customHeight="1">
      <c r="A41" s="105" t="s">
        <v>171</v>
      </c>
      <c r="B41" s="97">
        <v>1.27</v>
      </c>
      <c r="C41" s="362" t="s">
        <v>376</v>
      </c>
      <c r="D41" s="97">
        <v>30.8</v>
      </c>
      <c r="E41" s="362" t="s">
        <v>376</v>
      </c>
      <c r="F41" s="107">
        <v>3.9</v>
      </c>
      <c r="G41" s="362" t="s">
        <v>348</v>
      </c>
      <c r="H41" s="95" t="s">
        <v>302</v>
      </c>
      <c r="I41" s="182"/>
      <c r="J41" s="95" t="s">
        <v>302</v>
      </c>
      <c r="K41" s="182"/>
      <c r="L41" s="95" t="s">
        <v>302</v>
      </c>
      <c r="M41" s="97"/>
      <c r="N41" s="95" t="s">
        <v>302</v>
      </c>
      <c r="O41" s="362"/>
      <c r="P41" s="411">
        <v>37.799999999999997</v>
      </c>
      <c r="Q41" s="362" t="s">
        <v>348</v>
      </c>
    </row>
    <row r="42" spans="1:17" ht="10" customHeight="1">
      <c r="A42" s="105" t="s">
        <v>133</v>
      </c>
      <c r="B42" s="180">
        <v>1.45</v>
      </c>
      <c r="C42" s="362" t="s">
        <v>348</v>
      </c>
      <c r="D42" s="107">
        <v>28.6</v>
      </c>
      <c r="E42" s="362" t="s">
        <v>348</v>
      </c>
      <c r="F42" s="107">
        <v>6.4</v>
      </c>
      <c r="G42" s="362" t="s">
        <v>348</v>
      </c>
      <c r="H42" s="180">
        <v>0.73</v>
      </c>
      <c r="I42" s="362" t="s">
        <v>348</v>
      </c>
      <c r="J42" s="97">
        <v>25.1</v>
      </c>
      <c r="K42" s="362" t="s">
        <v>348</v>
      </c>
      <c r="L42" s="107">
        <v>69.3</v>
      </c>
      <c r="M42" s="362" t="s">
        <v>348</v>
      </c>
      <c r="N42" s="107">
        <v>79.5</v>
      </c>
      <c r="O42" s="362" t="s">
        <v>348</v>
      </c>
      <c r="P42" s="411">
        <v>47.3</v>
      </c>
      <c r="Q42" s="362" t="s">
        <v>348</v>
      </c>
    </row>
    <row r="43" spans="1:17" ht="10" customHeight="1">
      <c r="A43" s="105" t="s">
        <v>132</v>
      </c>
      <c r="B43" s="81" t="s">
        <v>302</v>
      </c>
      <c r="C43" s="362"/>
      <c r="D43" s="81" t="s">
        <v>302</v>
      </c>
      <c r="E43" s="362"/>
      <c r="F43" s="107">
        <v>4.8</v>
      </c>
      <c r="G43" s="362" t="s">
        <v>355</v>
      </c>
      <c r="H43" s="95" t="s">
        <v>302</v>
      </c>
      <c r="I43" s="182"/>
      <c r="J43" s="95" t="s">
        <v>302</v>
      </c>
      <c r="K43" s="182"/>
      <c r="L43" s="95" t="s">
        <v>302</v>
      </c>
      <c r="M43" s="97"/>
      <c r="N43" s="95" t="s">
        <v>302</v>
      </c>
      <c r="O43" s="362"/>
      <c r="P43" s="95" t="s">
        <v>302</v>
      </c>
    </row>
    <row r="44" spans="1:17" ht="30" customHeight="1">
      <c r="A44" s="76" t="s">
        <v>130</v>
      </c>
      <c r="B44" s="365">
        <v>1.44</v>
      </c>
      <c r="C44" s="183"/>
      <c r="D44" s="132">
        <v>28.8</v>
      </c>
      <c r="E44" s="183"/>
      <c r="F44" s="132">
        <v>6.8</v>
      </c>
      <c r="G44" s="363"/>
      <c r="H44" s="365">
        <v>1.01</v>
      </c>
      <c r="I44" s="182"/>
      <c r="J44" s="111">
        <v>26.6</v>
      </c>
      <c r="K44" s="182"/>
      <c r="L44" s="132">
        <v>71.099999999999994</v>
      </c>
      <c r="M44" s="111"/>
      <c r="N44" s="132">
        <v>75.5</v>
      </c>
      <c r="O44" s="183"/>
      <c r="P44" s="410">
        <v>51.7</v>
      </c>
      <c r="Q44" s="181"/>
    </row>
    <row r="45" spans="1:17" ht="10" customHeight="1">
      <c r="A45" s="105" t="s">
        <v>129</v>
      </c>
      <c r="B45" s="180">
        <v>1.82</v>
      </c>
      <c r="C45" s="362"/>
      <c r="D45" s="107">
        <v>30.9</v>
      </c>
      <c r="E45" s="362"/>
      <c r="F45" s="97">
        <v>5</v>
      </c>
      <c r="G45" s="181" t="s">
        <v>307</v>
      </c>
      <c r="H45" s="180">
        <v>0.53</v>
      </c>
      <c r="I45" s="181" t="s">
        <v>360</v>
      </c>
      <c r="J45" s="97">
        <v>32.4</v>
      </c>
      <c r="K45" s="181" t="s">
        <v>360</v>
      </c>
      <c r="L45" s="107">
        <v>81.8</v>
      </c>
      <c r="M45" s="97"/>
      <c r="N45" s="107">
        <v>84.6</v>
      </c>
      <c r="O45" s="362"/>
      <c r="P45" s="411">
        <v>50.5</v>
      </c>
      <c r="Q45" s="181"/>
    </row>
    <row r="46" spans="1:17" ht="7.5" customHeight="1">
      <c r="A46" s="105" t="s">
        <v>128</v>
      </c>
      <c r="B46" s="180">
        <v>1.53</v>
      </c>
      <c r="C46" s="362"/>
      <c r="D46" s="107">
        <v>32.4</v>
      </c>
      <c r="E46" s="362"/>
      <c r="F46" s="107">
        <v>5</v>
      </c>
      <c r="G46" s="362" t="s">
        <v>355</v>
      </c>
      <c r="H46" s="180">
        <v>0.55000000000000004</v>
      </c>
      <c r="I46" s="181" t="s">
        <v>360</v>
      </c>
      <c r="J46" s="97">
        <v>31.5</v>
      </c>
      <c r="K46" s="362" t="s">
        <v>355</v>
      </c>
      <c r="L46" s="107">
        <v>82.5</v>
      </c>
      <c r="M46" s="362" t="s">
        <v>310</v>
      </c>
      <c r="N46" s="107">
        <v>86.4</v>
      </c>
      <c r="O46" s="362" t="s">
        <v>310</v>
      </c>
      <c r="P46" s="411">
        <v>50.9</v>
      </c>
      <c r="Q46" s="181"/>
    </row>
    <row r="47" spans="1:17" ht="10" customHeight="1">
      <c r="A47" s="105" t="s">
        <v>224</v>
      </c>
      <c r="B47" s="180">
        <v>1.28</v>
      </c>
      <c r="C47" s="362" t="s">
        <v>355</v>
      </c>
      <c r="D47" s="107">
        <v>26.9</v>
      </c>
      <c r="E47" s="362" t="s">
        <v>355</v>
      </c>
      <c r="F47" s="107">
        <v>7.2</v>
      </c>
      <c r="G47" s="362" t="s">
        <v>357</v>
      </c>
      <c r="H47" s="81" t="s">
        <v>302</v>
      </c>
      <c r="I47" s="182"/>
      <c r="J47" s="81" t="s">
        <v>302</v>
      </c>
      <c r="K47" s="182"/>
      <c r="L47" s="107">
        <v>67</v>
      </c>
      <c r="M47" s="362" t="s">
        <v>355</v>
      </c>
      <c r="N47" s="107">
        <v>74.900000000000006</v>
      </c>
      <c r="O47" s="362" t="s">
        <v>355</v>
      </c>
      <c r="P47" s="411">
        <v>49.8</v>
      </c>
      <c r="Q47" s="181" t="s">
        <v>354</v>
      </c>
    </row>
    <row r="48" spans="1:17" ht="10" customHeight="1">
      <c r="A48" s="105" t="s">
        <v>123</v>
      </c>
      <c r="B48" s="180">
        <v>1.76</v>
      </c>
      <c r="C48" s="362"/>
      <c r="D48" s="107">
        <v>30</v>
      </c>
      <c r="E48" s="362"/>
      <c r="F48" s="107">
        <v>5.2</v>
      </c>
      <c r="G48" s="181"/>
      <c r="H48" s="180">
        <v>0.76</v>
      </c>
      <c r="I48" s="182"/>
      <c r="J48" s="97">
        <v>27.5</v>
      </c>
      <c r="K48" s="182"/>
      <c r="L48" s="107">
        <v>70.8</v>
      </c>
      <c r="M48" s="97"/>
      <c r="N48" s="107">
        <v>77</v>
      </c>
      <c r="O48" s="362"/>
      <c r="P48" s="411">
        <v>51.4</v>
      </c>
      <c r="Q48" s="181"/>
    </row>
    <row r="49" spans="1:17" ht="10" customHeight="1">
      <c r="A49" s="105" t="s">
        <v>127</v>
      </c>
      <c r="B49" s="180">
        <v>1.55</v>
      </c>
      <c r="C49" s="362"/>
      <c r="D49" s="107">
        <v>31.5</v>
      </c>
      <c r="E49" s="362"/>
      <c r="F49" s="107">
        <v>3.3</v>
      </c>
      <c r="G49" s="181" t="s">
        <v>307</v>
      </c>
      <c r="H49" s="180">
        <v>0.35</v>
      </c>
      <c r="I49" s="182" t="s">
        <v>307</v>
      </c>
      <c r="J49" s="97">
        <v>34.1</v>
      </c>
      <c r="K49" s="182" t="s">
        <v>307</v>
      </c>
      <c r="L49" s="107">
        <v>81.7</v>
      </c>
      <c r="M49" s="97"/>
      <c r="N49" s="107">
        <v>84.7</v>
      </c>
      <c r="O49" s="362"/>
      <c r="P49" s="411">
        <v>54.1</v>
      </c>
      <c r="Q49" s="181"/>
    </row>
    <row r="50" spans="1:17" ht="10" customHeight="1">
      <c r="A50" s="105" t="s">
        <v>150</v>
      </c>
      <c r="B50" s="180">
        <v>1.68</v>
      </c>
      <c r="C50" s="362" t="s">
        <v>348</v>
      </c>
      <c r="D50" s="97">
        <v>30.6</v>
      </c>
      <c r="E50" s="362" t="s">
        <v>348</v>
      </c>
      <c r="F50" s="107">
        <v>4.4000000000000004</v>
      </c>
      <c r="G50" s="181" t="s">
        <v>311</v>
      </c>
      <c r="H50" s="180">
        <v>0.5</v>
      </c>
      <c r="I50" s="182" t="s">
        <v>312</v>
      </c>
      <c r="J50" s="97">
        <v>31.5</v>
      </c>
      <c r="K50" s="182" t="s">
        <v>312</v>
      </c>
      <c r="L50" s="97">
        <v>79.5</v>
      </c>
      <c r="M50" s="182" t="s">
        <v>348</v>
      </c>
      <c r="N50" s="97">
        <v>83.1</v>
      </c>
      <c r="O50" s="182" t="s">
        <v>348</v>
      </c>
      <c r="P50" s="411">
        <v>57.1</v>
      </c>
      <c r="Q50" s="182" t="s">
        <v>348</v>
      </c>
    </row>
    <row r="51" spans="1:17" ht="10" customHeight="1">
      <c r="A51" s="105" t="s">
        <v>170</v>
      </c>
      <c r="B51" s="180">
        <v>1.57</v>
      </c>
      <c r="C51" s="362" t="s">
        <v>376</v>
      </c>
      <c r="D51" s="107">
        <v>27.7</v>
      </c>
      <c r="E51" s="362" t="s">
        <v>376</v>
      </c>
      <c r="F51" s="107">
        <v>9.1999999999999993</v>
      </c>
      <c r="G51" s="362" t="s">
        <v>360</v>
      </c>
      <c r="H51" s="81" t="s">
        <v>302</v>
      </c>
      <c r="I51" s="182"/>
      <c r="J51" s="81" t="s">
        <v>302</v>
      </c>
      <c r="K51" s="362"/>
      <c r="L51" s="97">
        <v>63</v>
      </c>
      <c r="M51" s="362" t="s">
        <v>376</v>
      </c>
      <c r="N51" s="107">
        <v>74.900000000000006</v>
      </c>
      <c r="O51" s="362" t="s">
        <v>376</v>
      </c>
      <c r="P51" s="411">
        <v>41.6</v>
      </c>
      <c r="Q51" s="362" t="s">
        <v>356</v>
      </c>
    </row>
    <row r="52" spans="1:17" ht="10" customHeight="1">
      <c r="A52" s="105" t="s">
        <v>169</v>
      </c>
      <c r="B52" s="180">
        <v>1.26</v>
      </c>
      <c r="C52" s="362" t="s">
        <v>355</v>
      </c>
      <c r="D52" s="107">
        <v>32.6</v>
      </c>
      <c r="E52" s="362" t="s">
        <v>355</v>
      </c>
      <c r="F52" s="107">
        <v>6.1</v>
      </c>
      <c r="G52" s="362" t="s">
        <v>355</v>
      </c>
      <c r="H52" s="81" t="s">
        <v>302</v>
      </c>
      <c r="I52" s="182"/>
      <c r="J52" s="97">
        <v>30.1</v>
      </c>
      <c r="K52" s="362" t="s">
        <v>355</v>
      </c>
      <c r="L52" s="107">
        <v>84.1</v>
      </c>
      <c r="M52" s="362" t="s">
        <v>355</v>
      </c>
      <c r="N52" s="107">
        <v>86.8</v>
      </c>
      <c r="O52" s="362" t="s">
        <v>355</v>
      </c>
      <c r="P52" s="411">
        <v>50</v>
      </c>
      <c r="Q52" s="181" t="s">
        <v>346</v>
      </c>
    </row>
    <row r="53" spans="1:17" ht="10" customHeight="1">
      <c r="A53" s="105" t="s">
        <v>124</v>
      </c>
      <c r="B53" s="180">
        <v>1.52</v>
      </c>
      <c r="C53" s="362"/>
      <c r="D53" s="107">
        <v>29.5</v>
      </c>
      <c r="E53" s="362"/>
      <c r="F53" s="107">
        <v>4.8</v>
      </c>
      <c r="G53" s="181"/>
      <c r="H53" s="180">
        <v>0.71</v>
      </c>
      <c r="I53" s="182"/>
      <c r="J53" s="97">
        <v>28.5</v>
      </c>
      <c r="K53" s="182"/>
      <c r="L53" s="107">
        <v>70</v>
      </c>
      <c r="M53" s="97"/>
      <c r="N53" s="107">
        <v>75.7</v>
      </c>
      <c r="O53" s="362"/>
      <c r="P53" s="411">
        <v>55.3</v>
      </c>
      <c r="Q53" s="181"/>
    </row>
    <row r="54" spans="1:17" ht="10" customHeight="1">
      <c r="A54" s="105" t="s">
        <v>122</v>
      </c>
      <c r="B54" s="180">
        <v>1.52</v>
      </c>
      <c r="C54" s="362"/>
      <c r="D54" s="107">
        <v>32.299999999999997</v>
      </c>
      <c r="E54" s="362"/>
      <c r="F54" s="107">
        <v>4.0999999999999996</v>
      </c>
      <c r="G54" s="362" t="s">
        <v>307</v>
      </c>
      <c r="H54" s="180">
        <v>0.51</v>
      </c>
      <c r="I54" s="182" t="s">
        <v>307</v>
      </c>
      <c r="J54" s="97">
        <v>30.9</v>
      </c>
      <c r="K54" s="182" t="s">
        <v>307</v>
      </c>
      <c r="L54" s="107">
        <v>81.8</v>
      </c>
      <c r="M54" s="97"/>
      <c r="N54" s="107">
        <v>85.8</v>
      </c>
      <c r="O54" s="362"/>
      <c r="P54" s="411">
        <v>51.8</v>
      </c>
      <c r="Q54" s="181"/>
    </row>
    <row r="55" spans="1:17" ht="9.75" customHeight="1">
      <c r="A55" s="105" t="s">
        <v>121</v>
      </c>
      <c r="B55" s="180">
        <v>1.88</v>
      </c>
      <c r="C55" s="362" t="s">
        <v>309</v>
      </c>
      <c r="D55" s="107">
        <v>29</v>
      </c>
      <c r="E55" s="362" t="s">
        <v>307</v>
      </c>
      <c r="F55" s="107">
        <v>5.8</v>
      </c>
      <c r="G55" s="362" t="s">
        <v>307</v>
      </c>
      <c r="H55" s="180">
        <v>0.63</v>
      </c>
      <c r="I55" s="182" t="s">
        <v>307</v>
      </c>
      <c r="J55" s="97">
        <v>25.2</v>
      </c>
      <c r="K55" s="182" t="s">
        <v>307</v>
      </c>
      <c r="L55" s="107">
        <v>76.400000000000006</v>
      </c>
      <c r="M55" s="362" t="s">
        <v>309</v>
      </c>
      <c r="N55" s="107">
        <v>81.8</v>
      </c>
      <c r="O55" s="362" t="s">
        <v>309</v>
      </c>
      <c r="P55" s="411">
        <v>47.7</v>
      </c>
      <c r="Q55" s="181" t="s">
        <v>307</v>
      </c>
    </row>
    <row r="56" spans="1:17" s="185" customFormat="1" ht="10" customHeight="1">
      <c r="A56" s="105" t="s">
        <v>120</v>
      </c>
      <c r="B56" s="180">
        <v>1.1399999999999999</v>
      </c>
      <c r="C56" s="362" t="s">
        <v>309</v>
      </c>
      <c r="D56" s="107">
        <v>27.9</v>
      </c>
      <c r="E56" s="362" t="s">
        <v>309</v>
      </c>
      <c r="F56" s="107">
        <v>5.2</v>
      </c>
      <c r="G56" s="181"/>
      <c r="H56" s="180">
        <v>0.7</v>
      </c>
      <c r="I56" s="362" t="s">
        <v>309</v>
      </c>
      <c r="J56" s="97">
        <v>24.9</v>
      </c>
      <c r="K56" s="362" t="s">
        <v>309</v>
      </c>
      <c r="L56" s="107">
        <v>68.400000000000006</v>
      </c>
      <c r="M56" s="362" t="s">
        <v>309</v>
      </c>
      <c r="N56" s="107">
        <v>78.3</v>
      </c>
      <c r="O56" s="362" t="s">
        <v>309</v>
      </c>
      <c r="P56" s="411">
        <v>48.3</v>
      </c>
      <c r="Q56" s="366"/>
    </row>
    <row r="57" spans="1:17" ht="3" customHeight="1">
      <c r="A57" s="159"/>
      <c r="B57" s="186"/>
      <c r="C57" s="186"/>
      <c r="D57" s="29"/>
      <c r="E57" s="186"/>
      <c r="F57" s="27"/>
      <c r="G57" s="31"/>
      <c r="H57" s="27"/>
      <c r="I57" s="31"/>
      <c r="J57" s="187"/>
      <c r="K57" s="188"/>
      <c r="L57" s="187"/>
      <c r="M57" s="186"/>
      <c r="N57" s="189"/>
      <c r="O57" s="190"/>
      <c r="P57" s="72"/>
      <c r="Q57" s="191"/>
    </row>
    <row r="58" spans="1:17" s="185" customFormat="1" ht="3" customHeight="1">
      <c r="A58" s="502"/>
      <c r="B58" s="502"/>
      <c r="C58" s="502"/>
      <c r="D58" s="502"/>
      <c r="E58" s="502"/>
      <c r="F58" s="502"/>
      <c r="G58" s="502"/>
      <c r="H58" s="502"/>
      <c r="I58" s="502"/>
      <c r="J58" s="502"/>
      <c r="K58" s="502"/>
      <c r="L58" s="502"/>
      <c r="M58" s="502"/>
      <c r="N58" s="502"/>
      <c r="O58" s="502"/>
      <c r="P58" s="502"/>
      <c r="Q58" s="160"/>
    </row>
    <row r="59" spans="1:17" ht="10" customHeight="1">
      <c r="A59" s="500" t="s">
        <v>225</v>
      </c>
      <c r="B59" s="500"/>
      <c r="C59" s="500"/>
      <c r="D59" s="500"/>
      <c r="E59" s="500"/>
      <c r="F59" s="500"/>
      <c r="G59" s="500"/>
      <c r="H59" s="500"/>
      <c r="I59" s="500"/>
      <c r="J59" s="500"/>
      <c r="K59" s="500"/>
      <c r="L59" s="500"/>
      <c r="M59" s="500"/>
      <c r="N59" s="500"/>
      <c r="O59" s="500"/>
      <c r="P59" s="500"/>
      <c r="Q59" s="500"/>
    </row>
    <row r="60" spans="1:17" ht="10" customHeight="1">
      <c r="A60" s="500" t="s">
        <v>226</v>
      </c>
      <c r="B60" s="500"/>
      <c r="C60" s="500"/>
      <c r="D60" s="500"/>
      <c r="E60" s="500"/>
      <c r="F60" s="500"/>
      <c r="G60" s="500"/>
      <c r="H60" s="500"/>
      <c r="I60" s="500"/>
      <c r="J60" s="500"/>
      <c r="K60" s="500"/>
      <c r="L60" s="500"/>
      <c r="M60" s="500"/>
      <c r="N60" s="500"/>
      <c r="O60" s="500"/>
      <c r="P60" s="500"/>
      <c r="Q60" s="500"/>
    </row>
    <row r="61" spans="1:17" s="110" customFormat="1" ht="10" customHeight="1">
      <c r="A61" s="500" t="s">
        <v>227</v>
      </c>
      <c r="B61" s="500"/>
      <c r="C61" s="500"/>
      <c r="D61" s="500"/>
      <c r="E61" s="500"/>
      <c r="F61" s="500"/>
      <c r="G61" s="500"/>
      <c r="H61" s="500"/>
      <c r="I61" s="500"/>
      <c r="J61" s="500"/>
      <c r="K61" s="500"/>
      <c r="L61" s="500"/>
      <c r="M61" s="500"/>
      <c r="N61" s="500"/>
      <c r="O61" s="500"/>
      <c r="P61" s="500"/>
      <c r="Q61" s="500"/>
    </row>
    <row r="62" spans="1:17" s="110" customFormat="1" ht="10" customHeight="1">
      <c r="A62" s="500" t="s">
        <v>228</v>
      </c>
      <c r="B62" s="500"/>
      <c r="C62" s="500"/>
      <c r="D62" s="500"/>
      <c r="E62" s="500"/>
      <c r="F62" s="500"/>
      <c r="G62" s="500"/>
      <c r="H62" s="500"/>
      <c r="I62" s="500"/>
      <c r="J62" s="500"/>
      <c r="K62" s="500"/>
      <c r="L62" s="500"/>
      <c r="M62" s="500"/>
      <c r="N62" s="500"/>
      <c r="O62" s="500"/>
      <c r="P62" s="500"/>
      <c r="Q62" s="500"/>
    </row>
    <row r="63" spans="1:17" ht="9.75" customHeight="1">
      <c r="A63" s="500" t="s">
        <v>368</v>
      </c>
      <c r="B63" s="500"/>
      <c r="C63" s="500"/>
      <c r="D63" s="500"/>
      <c r="E63" s="500"/>
      <c r="F63" s="500"/>
      <c r="G63" s="500"/>
      <c r="H63" s="500"/>
      <c r="I63" s="500"/>
      <c r="J63" s="500"/>
      <c r="K63" s="500"/>
      <c r="L63" s="500"/>
      <c r="M63" s="500"/>
      <c r="N63" s="500"/>
      <c r="O63" s="500"/>
      <c r="P63" s="500"/>
      <c r="Q63" s="500"/>
    </row>
    <row r="64" spans="1:17" ht="9.75" customHeight="1">
      <c r="A64" s="500" t="s">
        <v>373</v>
      </c>
      <c r="B64" s="500"/>
      <c r="C64" s="500"/>
      <c r="D64" s="500"/>
      <c r="E64" s="500"/>
      <c r="F64" s="500"/>
      <c r="G64" s="500"/>
      <c r="H64" s="500"/>
      <c r="I64" s="500"/>
      <c r="J64" s="500"/>
      <c r="K64" s="500"/>
      <c r="L64" s="500"/>
      <c r="M64" s="500"/>
      <c r="N64" s="500"/>
      <c r="O64" s="500"/>
      <c r="P64" s="500"/>
      <c r="Q64" s="500"/>
    </row>
    <row r="65" spans="1:17" ht="9.75" customHeight="1">
      <c r="A65" s="500" t="s">
        <v>391</v>
      </c>
      <c r="B65" s="500"/>
      <c r="C65" s="500"/>
      <c r="D65" s="500"/>
      <c r="E65" s="500"/>
      <c r="F65" s="500"/>
      <c r="G65" s="500"/>
      <c r="H65" s="500"/>
      <c r="I65" s="500"/>
      <c r="J65" s="500"/>
      <c r="K65" s="500"/>
      <c r="L65" s="500"/>
      <c r="M65" s="500"/>
      <c r="N65" s="500"/>
      <c r="O65" s="500"/>
      <c r="P65" s="500"/>
      <c r="Q65" s="500"/>
    </row>
    <row r="66" spans="1:17" s="110" customFormat="1" ht="10" customHeight="1">
      <c r="A66" s="500" t="s">
        <v>389</v>
      </c>
      <c r="B66" s="500"/>
      <c r="C66" s="500"/>
      <c r="D66" s="500"/>
      <c r="E66" s="500"/>
      <c r="F66" s="500"/>
      <c r="G66" s="500"/>
      <c r="H66" s="500"/>
      <c r="I66" s="500"/>
      <c r="J66" s="500"/>
      <c r="K66" s="500"/>
      <c r="L66" s="500"/>
      <c r="M66" s="500"/>
      <c r="N66" s="500"/>
      <c r="O66" s="500"/>
      <c r="P66" s="500"/>
      <c r="Q66" s="500"/>
    </row>
    <row r="67" spans="1:17" s="110" customFormat="1" ht="10" customHeight="1">
      <c r="A67" s="500" t="s">
        <v>386</v>
      </c>
      <c r="B67" s="500"/>
      <c r="C67" s="500"/>
      <c r="D67" s="500"/>
      <c r="E67" s="500"/>
      <c r="F67" s="500"/>
      <c r="G67" s="500"/>
      <c r="H67" s="500"/>
      <c r="I67" s="500"/>
      <c r="J67" s="500"/>
      <c r="K67" s="500"/>
      <c r="L67" s="500"/>
      <c r="M67" s="500"/>
      <c r="N67" s="500"/>
      <c r="O67" s="500"/>
      <c r="P67" s="500"/>
      <c r="Q67" s="500"/>
    </row>
    <row r="68" spans="1:17" s="110" customFormat="1" ht="10" customHeight="1">
      <c r="A68" s="500" t="s">
        <v>384</v>
      </c>
      <c r="B68" s="500"/>
      <c r="C68" s="500"/>
      <c r="D68" s="500"/>
      <c r="E68" s="500"/>
      <c r="F68" s="500"/>
      <c r="G68" s="500"/>
      <c r="H68" s="500"/>
      <c r="I68" s="500"/>
      <c r="J68" s="500"/>
      <c r="K68" s="500"/>
      <c r="L68" s="500"/>
      <c r="M68" s="500"/>
      <c r="N68" s="500"/>
      <c r="O68" s="500"/>
      <c r="P68" s="500"/>
      <c r="Q68" s="500"/>
    </row>
    <row r="69" spans="1:17" s="110" customFormat="1" ht="10" customHeight="1">
      <c r="A69" s="500" t="s">
        <v>383</v>
      </c>
      <c r="B69" s="500"/>
      <c r="C69" s="500"/>
      <c r="D69" s="500"/>
      <c r="E69" s="500"/>
      <c r="F69" s="500"/>
      <c r="G69" s="500"/>
      <c r="H69" s="500"/>
      <c r="I69" s="500"/>
      <c r="J69" s="500"/>
      <c r="K69" s="500"/>
      <c r="L69" s="500"/>
      <c r="M69" s="500"/>
      <c r="N69" s="500"/>
      <c r="O69" s="500"/>
      <c r="P69" s="500"/>
      <c r="Q69" s="500"/>
    </row>
    <row r="70" spans="1:17" s="110" customFormat="1" ht="10" customHeight="1">
      <c r="A70" s="500" t="s">
        <v>382</v>
      </c>
      <c r="B70" s="500"/>
      <c r="C70" s="500"/>
      <c r="D70" s="500"/>
      <c r="E70" s="500"/>
      <c r="F70" s="500"/>
      <c r="G70" s="500"/>
      <c r="H70" s="500"/>
      <c r="I70" s="500"/>
      <c r="J70" s="500"/>
      <c r="K70" s="500"/>
      <c r="L70" s="500"/>
      <c r="M70" s="500"/>
      <c r="N70" s="500"/>
      <c r="O70" s="500"/>
      <c r="P70" s="500"/>
      <c r="Q70" s="500"/>
    </row>
    <row r="71" spans="1:17" s="35" customFormat="1" ht="10" customHeight="1">
      <c r="A71" s="500" t="s">
        <v>381</v>
      </c>
      <c r="B71" s="500"/>
      <c r="C71" s="500"/>
      <c r="D71" s="500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</row>
    <row r="72" spans="1:17" ht="9.75" customHeight="1">
      <c r="A72" s="500" t="s">
        <v>380</v>
      </c>
      <c r="B72" s="500"/>
      <c r="C72" s="500"/>
      <c r="D72" s="500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</row>
    <row r="73" spans="1:17" ht="9.75" customHeight="1">
      <c r="A73" s="500" t="s">
        <v>379</v>
      </c>
      <c r="B73" s="500"/>
      <c r="C73" s="500"/>
      <c r="D73" s="500"/>
      <c r="E73" s="500"/>
      <c r="F73" s="500"/>
      <c r="G73" s="500"/>
      <c r="H73" s="500"/>
      <c r="I73" s="500"/>
      <c r="J73" s="500"/>
      <c r="K73" s="500"/>
      <c r="L73" s="500"/>
      <c r="M73" s="500"/>
      <c r="N73" s="500"/>
      <c r="O73" s="500"/>
      <c r="P73" s="500"/>
      <c r="Q73" s="500"/>
    </row>
    <row r="74" spans="1:17" ht="9.75" customHeight="1">
      <c r="A74" s="500" t="s">
        <v>378</v>
      </c>
      <c r="B74" s="500"/>
      <c r="C74" s="500"/>
      <c r="D74" s="500"/>
      <c r="E74" s="500"/>
      <c r="F74" s="500"/>
      <c r="G74" s="500"/>
      <c r="H74" s="500"/>
      <c r="I74" s="500"/>
      <c r="J74" s="500"/>
      <c r="K74" s="500"/>
      <c r="L74" s="500"/>
      <c r="M74" s="500"/>
      <c r="N74" s="500"/>
      <c r="O74" s="500"/>
      <c r="P74" s="500"/>
      <c r="Q74" s="500"/>
    </row>
    <row r="75" spans="1:17" ht="9.75" customHeight="1">
      <c r="A75" s="500" t="s">
        <v>377</v>
      </c>
      <c r="B75" s="500"/>
      <c r="C75" s="500"/>
      <c r="D75" s="500"/>
      <c r="E75" s="500"/>
      <c r="F75" s="500"/>
      <c r="G75" s="500"/>
      <c r="H75" s="500"/>
      <c r="I75" s="500"/>
      <c r="J75" s="500"/>
      <c r="K75" s="500"/>
      <c r="L75" s="500"/>
      <c r="M75" s="500"/>
      <c r="N75" s="500"/>
      <c r="O75" s="500"/>
      <c r="P75" s="500"/>
      <c r="Q75" s="500"/>
    </row>
    <row r="76" spans="1:17" ht="9.75" customHeight="1">
      <c r="A76" s="500" t="s">
        <v>375</v>
      </c>
      <c r="B76" s="500"/>
      <c r="C76" s="500"/>
      <c r="D76" s="500"/>
      <c r="E76" s="500"/>
      <c r="F76" s="500"/>
      <c r="G76" s="500"/>
      <c r="H76" s="500"/>
      <c r="I76" s="500"/>
      <c r="J76" s="500"/>
      <c r="K76" s="500"/>
      <c r="L76" s="500"/>
      <c r="M76" s="500"/>
      <c r="N76" s="500"/>
      <c r="O76" s="500"/>
      <c r="P76" s="500"/>
      <c r="Q76" s="500"/>
    </row>
    <row r="77" spans="1:17">
      <c r="A77" s="68"/>
      <c r="B77" s="68"/>
      <c r="C77" s="192"/>
      <c r="D77" s="68"/>
      <c r="E77" s="192"/>
      <c r="F77" s="68"/>
      <c r="G77" s="174"/>
      <c r="H77" s="68"/>
      <c r="I77" s="174"/>
      <c r="J77" s="68"/>
      <c r="K77" s="174"/>
      <c r="L77" s="179"/>
      <c r="M77" s="192"/>
      <c r="N77" s="179"/>
      <c r="O77" s="174"/>
      <c r="P77" s="68"/>
      <c r="Q77" s="174"/>
    </row>
    <row r="78" spans="1:17">
      <c r="A78" s="68"/>
      <c r="B78" s="68"/>
      <c r="C78" s="192"/>
      <c r="D78" s="68"/>
      <c r="E78" s="192"/>
      <c r="F78" s="68"/>
      <c r="G78" s="174"/>
      <c r="H78" s="68"/>
      <c r="I78" s="174"/>
      <c r="J78" s="68"/>
      <c r="K78" s="174"/>
      <c r="L78" s="179"/>
      <c r="M78" s="192"/>
      <c r="N78" s="179"/>
      <c r="O78" s="174"/>
      <c r="P78" s="68"/>
      <c r="Q78" s="174"/>
    </row>
    <row r="79" spans="1:17">
      <c r="A79" s="68"/>
      <c r="B79" s="68"/>
      <c r="C79" s="192"/>
      <c r="D79" s="68"/>
      <c r="E79" s="192"/>
      <c r="F79" s="68"/>
      <c r="G79" s="174"/>
      <c r="H79" s="68"/>
      <c r="I79" s="174"/>
      <c r="J79" s="68"/>
      <c r="K79" s="174"/>
      <c r="L79" s="179"/>
      <c r="M79" s="192"/>
      <c r="N79" s="179"/>
      <c r="O79" s="174"/>
      <c r="P79" s="68"/>
      <c r="Q79" s="174"/>
    </row>
    <row r="80" spans="1:17">
      <c r="A80" s="68"/>
      <c r="B80" s="68"/>
      <c r="C80" s="192"/>
      <c r="D80" s="68"/>
      <c r="E80" s="192"/>
      <c r="F80" s="68"/>
      <c r="G80" s="174"/>
      <c r="H80" s="68"/>
      <c r="I80" s="174"/>
      <c r="J80" s="68"/>
      <c r="K80" s="174"/>
      <c r="L80" s="179"/>
      <c r="M80" s="192"/>
      <c r="N80" s="179"/>
      <c r="O80" s="174"/>
      <c r="P80" s="68"/>
      <c r="Q80" s="174"/>
    </row>
  </sheetData>
  <mergeCells count="28">
    <mergeCell ref="A74:Q74"/>
    <mergeCell ref="A75:Q75"/>
    <mergeCell ref="A76:Q76"/>
    <mergeCell ref="A69:Q69"/>
    <mergeCell ref="A70:Q70"/>
    <mergeCell ref="A71:Q71"/>
    <mergeCell ref="A72:Q72"/>
    <mergeCell ref="A73:Q73"/>
    <mergeCell ref="A6:Q6"/>
    <mergeCell ref="A8:A9"/>
    <mergeCell ref="B8:B9"/>
    <mergeCell ref="D8:D9"/>
    <mergeCell ref="F8:F9"/>
    <mergeCell ref="H8:H9"/>
    <mergeCell ref="J8:J9"/>
    <mergeCell ref="L8:N8"/>
    <mergeCell ref="P8:Q9"/>
    <mergeCell ref="A68:Q68"/>
    <mergeCell ref="A62:Q62"/>
    <mergeCell ref="A66:Q66"/>
    <mergeCell ref="A67:Q67"/>
    <mergeCell ref="A58:P58"/>
    <mergeCell ref="A59:Q59"/>
    <mergeCell ref="A60:Q60"/>
    <mergeCell ref="A61:Q61"/>
    <mergeCell ref="A63:Q63"/>
    <mergeCell ref="A65:Q65"/>
    <mergeCell ref="A64:Q64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199"/>
  <sheetViews>
    <sheetView zoomScaleNormal="100" workbookViewId="0">
      <selection activeCell="A4" sqref="A4:J4"/>
    </sheetView>
  </sheetViews>
  <sheetFormatPr defaultColWidth="11.453125" defaultRowHeight="9.75" customHeight="1"/>
  <cols>
    <col min="1" max="1" width="5.54296875" style="46" customWidth="1"/>
    <col min="2" max="4" width="8.54296875" style="46" customWidth="1"/>
    <col min="5" max="5" width="1.54296875" style="46" customWidth="1"/>
    <col min="6" max="6" width="6.54296875" style="46" customWidth="1"/>
    <col min="7" max="10" width="8.54296875" style="46" customWidth="1"/>
    <col min="11" max="16384" width="11.453125" style="46"/>
  </cols>
  <sheetData>
    <row r="1" spans="1:13" ht="12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2" customHeigh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2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s="47" customFormat="1" ht="12" customHeight="1">
      <c r="A4" s="433" t="s">
        <v>188</v>
      </c>
      <c r="B4" s="433"/>
      <c r="C4" s="433"/>
      <c r="D4" s="433"/>
      <c r="E4" s="433"/>
      <c r="F4" s="433"/>
      <c r="G4" s="433"/>
      <c r="H4" s="433"/>
      <c r="I4" s="433"/>
      <c r="J4" s="433"/>
    </row>
    <row r="5" spans="1:13" s="47" customFormat="1" ht="12" customHeight="1">
      <c r="A5" s="433" t="s">
        <v>459</v>
      </c>
      <c r="B5" s="433"/>
      <c r="C5" s="433"/>
      <c r="D5" s="433"/>
      <c r="E5" s="433"/>
      <c r="F5" s="433"/>
      <c r="G5" s="433"/>
      <c r="H5" s="433"/>
      <c r="I5" s="433"/>
      <c r="J5" s="300"/>
    </row>
    <row r="6" spans="1:13" s="47" customFormat="1" ht="12.75" customHeight="1">
      <c r="A6" s="434" t="s">
        <v>395</v>
      </c>
      <c r="B6" s="434"/>
      <c r="C6" s="434"/>
      <c r="D6" s="434"/>
      <c r="E6" s="434"/>
      <c r="F6" s="434"/>
      <c r="G6" s="434"/>
      <c r="H6" s="434"/>
      <c r="I6" s="434"/>
      <c r="J6" s="434"/>
    </row>
    <row r="7" spans="1:13" s="47" customFormat="1" ht="6" customHeight="1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3" s="52" customFormat="1" ht="40" customHeight="1">
      <c r="A8" s="49" t="s">
        <v>53</v>
      </c>
      <c r="B8" s="50" t="s">
        <v>52</v>
      </c>
      <c r="C8" s="50" t="s">
        <v>51</v>
      </c>
      <c r="D8" s="51" t="s">
        <v>50</v>
      </c>
      <c r="E8" s="49"/>
      <c r="F8" s="49" t="s">
        <v>53</v>
      </c>
      <c r="G8" s="50" t="s">
        <v>52</v>
      </c>
      <c r="H8" s="50" t="s">
        <v>51</v>
      </c>
      <c r="I8" s="51" t="s">
        <v>50</v>
      </c>
    </row>
    <row r="9" spans="1:13" ht="3" customHeight="1">
      <c r="A9" s="53"/>
      <c r="B9" s="54"/>
      <c r="C9" s="54"/>
      <c r="D9" s="54"/>
      <c r="E9" s="54"/>
      <c r="F9" s="53"/>
      <c r="G9" s="54"/>
      <c r="H9" s="54"/>
      <c r="I9" s="54"/>
      <c r="J9" s="55"/>
      <c r="K9" s="55"/>
    </row>
    <row r="10" spans="1:13" ht="10" customHeight="1">
      <c r="A10" s="56">
        <v>0</v>
      </c>
      <c r="B10" s="57">
        <v>203968</v>
      </c>
      <c r="C10" s="57">
        <v>191380</v>
      </c>
      <c r="D10" s="57">
        <v>395348</v>
      </c>
      <c r="E10" s="274"/>
      <c r="F10" s="58">
        <v>53</v>
      </c>
      <c r="G10" s="57">
        <v>478695</v>
      </c>
      <c r="H10" s="57">
        <v>490749</v>
      </c>
      <c r="I10" s="57">
        <v>969444</v>
      </c>
      <c r="J10" s="55"/>
      <c r="K10" s="55"/>
    </row>
    <row r="11" spans="1:13" ht="10" customHeight="1">
      <c r="A11" s="56">
        <v>1</v>
      </c>
      <c r="B11" s="57">
        <v>206457</v>
      </c>
      <c r="C11" s="57">
        <v>195997</v>
      </c>
      <c r="D11" s="57">
        <v>402454</v>
      </c>
      <c r="E11" s="274"/>
      <c r="F11" s="58">
        <v>54</v>
      </c>
      <c r="G11" s="57">
        <v>473639</v>
      </c>
      <c r="H11" s="57">
        <v>486960</v>
      </c>
      <c r="I11" s="57">
        <v>960599</v>
      </c>
      <c r="J11" s="55"/>
      <c r="K11" s="55"/>
    </row>
    <row r="12" spans="1:13" ht="10" customHeight="1">
      <c r="A12" s="56">
        <v>2</v>
      </c>
      <c r="B12" s="57">
        <v>211046</v>
      </c>
      <c r="C12" s="57">
        <v>198677</v>
      </c>
      <c r="D12" s="57">
        <v>409723</v>
      </c>
      <c r="E12" s="274"/>
      <c r="F12" s="59" t="s">
        <v>49</v>
      </c>
      <c r="G12" s="60">
        <v>2362175</v>
      </c>
      <c r="H12" s="60">
        <v>2414762</v>
      </c>
      <c r="I12" s="60">
        <v>4776937</v>
      </c>
      <c r="J12" s="55"/>
      <c r="K12" s="55"/>
    </row>
    <row r="13" spans="1:13" ht="10" customHeight="1">
      <c r="A13" s="56">
        <v>3</v>
      </c>
      <c r="B13" s="57">
        <v>219154</v>
      </c>
      <c r="C13" s="57">
        <v>208065</v>
      </c>
      <c r="D13" s="57">
        <v>427219</v>
      </c>
      <c r="E13" s="274"/>
      <c r="F13" s="58">
        <v>55</v>
      </c>
      <c r="G13" s="57">
        <v>473758</v>
      </c>
      <c r="H13" s="57">
        <v>489725</v>
      </c>
      <c r="I13" s="57">
        <v>963483</v>
      </c>
      <c r="J13" s="55"/>
      <c r="K13" s="55"/>
    </row>
    <row r="14" spans="1:13" ht="10" customHeight="1">
      <c r="A14" s="56">
        <v>4</v>
      </c>
      <c r="B14" s="57">
        <v>229863</v>
      </c>
      <c r="C14" s="57">
        <v>216861</v>
      </c>
      <c r="D14" s="57">
        <v>446724</v>
      </c>
      <c r="E14" s="274"/>
      <c r="F14" s="58">
        <v>56</v>
      </c>
      <c r="G14" s="57">
        <v>478635</v>
      </c>
      <c r="H14" s="57">
        <v>492662</v>
      </c>
      <c r="I14" s="57">
        <v>971297</v>
      </c>
      <c r="J14" s="55"/>
      <c r="K14" s="55"/>
    </row>
    <row r="15" spans="1:13" ht="10" customHeight="1">
      <c r="A15" s="61" t="s">
        <v>48</v>
      </c>
      <c r="B15" s="323">
        <v>1070488</v>
      </c>
      <c r="C15" s="323">
        <v>1010980</v>
      </c>
      <c r="D15" s="323">
        <v>2081468</v>
      </c>
      <c r="E15" s="274"/>
      <c r="F15" s="58">
        <v>57</v>
      </c>
      <c r="G15" s="325">
        <v>476139</v>
      </c>
      <c r="H15" s="325">
        <v>491233</v>
      </c>
      <c r="I15" s="325">
        <v>967372</v>
      </c>
      <c r="J15" s="55"/>
      <c r="K15" s="55"/>
    </row>
    <row r="16" spans="1:13" ht="10" customHeight="1">
      <c r="A16" s="56">
        <v>5</v>
      </c>
      <c r="B16" s="57">
        <v>240259</v>
      </c>
      <c r="C16" s="57">
        <v>226363</v>
      </c>
      <c r="D16" s="57">
        <v>466622</v>
      </c>
      <c r="E16" s="274"/>
      <c r="F16" s="58">
        <v>58</v>
      </c>
      <c r="G16" s="57">
        <v>480494</v>
      </c>
      <c r="H16" s="57">
        <v>497652</v>
      </c>
      <c r="I16" s="57">
        <v>978146</v>
      </c>
      <c r="J16" s="55"/>
      <c r="K16" s="55"/>
    </row>
    <row r="17" spans="1:11" ht="10" customHeight="1">
      <c r="A17" s="56">
        <v>6</v>
      </c>
      <c r="B17" s="57">
        <v>246571</v>
      </c>
      <c r="C17" s="57">
        <v>233760</v>
      </c>
      <c r="D17" s="57">
        <v>480331</v>
      </c>
      <c r="E17" s="274"/>
      <c r="F17" s="58">
        <v>59</v>
      </c>
      <c r="G17" s="57">
        <v>446897</v>
      </c>
      <c r="H17" s="57">
        <v>468467</v>
      </c>
      <c r="I17" s="57">
        <v>915364</v>
      </c>
      <c r="J17" s="55"/>
      <c r="K17" s="55"/>
    </row>
    <row r="18" spans="1:11" ht="10" customHeight="1">
      <c r="A18" s="56">
        <v>7</v>
      </c>
      <c r="B18" s="57">
        <v>253188</v>
      </c>
      <c r="C18" s="57">
        <v>239251</v>
      </c>
      <c r="D18" s="57">
        <v>492439</v>
      </c>
      <c r="E18" s="274"/>
      <c r="F18" s="59" t="s">
        <v>47</v>
      </c>
      <c r="G18" s="60">
        <v>2355923</v>
      </c>
      <c r="H18" s="60">
        <v>2439739</v>
      </c>
      <c r="I18" s="60">
        <v>4795662</v>
      </c>
      <c r="J18" s="55"/>
      <c r="K18" s="55"/>
    </row>
    <row r="19" spans="1:11" ht="10" customHeight="1">
      <c r="A19" s="56">
        <v>8</v>
      </c>
      <c r="B19" s="57">
        <v>260787</v>
      </c>
      <c r="C19" s="57">
        <v>246234</v>
      </c>
      <c r="D19" s="57">
        <v>507021</v>
      </c>
      <c r="E19" s="274"/>
      <c r="F19" s="58">
        <v>60</v>
      </c>
      <c r="G19" s="57">
        <v>428978</v>
      </c>
      <c r="H19" s="57">
        <v>452536</v>
      </c>
      <c r="I19" s="57">
        <v>881514</v>
      </c>
      <c r="J19" s="55"/>
      <c r="K19" s="55"/>
    </row>
    <row r="20" spans="1:11" ht="10" customHeight="1">
      <c r="A20" s="56">
        <v>9</v>
      </c>
      <c r="B20" s="57">
        <v>264658</v>
      </c>
      <c r="C20" s="57">
        <v>249747</v>
      </c>
      <c r="D20" s="57">
        <v>514405</v>
      </c>
      <c r="E20" s="274"/>
      <c r="F20" s="58">
        <v>61</v>
      </c>
      <c r="G20" s="57">
        <v>417506</v>
      </c>
      <c r="H20" s="57">
        <v>443210</v>
      </c>
      <c r="I20" s="57">
        <v>860716</v>
      </c>
      <c r="J20" s="55"/>
      <c r="K20" s="55"/>
    </row>
    <row r="21" spans="1:11" ht="10" customHeight="1">
      <c r="A21" s="62" t="s">
        <v>46</v>
      </c>
      <c r="B21" s="323">
        <v>1265463</v>
      </c>
      <c r="C21" s="323">
        <v>1195355</v>
      </c>
      <c r="D21" s="323">
        <v>2460818</v>
      </c>
      <c r="E21" s="274"/>
      <c r="F21" s="58">
        <v>62</v>
      </c>
      <c r="G21" s="325">
        <v>402654</v>
      </c>
      <c r="H21" s="325">
        <v>428559</v>
      </c>
      <c r="I21" s="325">
        <v>831213</v>
      </c>
      <c r="J21" s="55"/>
      <c r="K21" s="55"/>
    </row>
    <row r="22" spans="1:11" ht="10" customHeight="1">
      <c r="A22" s="56">
        <v>10</v>
      </c>
      <c r="B22" s="57">
        <v>276098</v>
      </c>
      <c r="C22" s="57">
        <v>260586</v>
      </c>
      <c r="D22" s="57">
        <v>536684</v>
      </c>
      <c r="E22" s="274"/>
      <c r="F22" s="58">
        <v>63</v>
      </c>
      <c r="G22" s="57">
        <v>390399</v>
      </c>
      <c r="H22" s="57">
        <v>416976</v>
      </c>
      <c r="I22" s="57">
        <v>807375</v>
      </c>
      <c r="J22" s="55"/>
      <c r="K22" s="55"/>
    </row>
    <row r="23" spans="1:11" ht="10" customHeight="1">
      <c r="A23" s="56">
        <v>11</v>
      </c>
      <c r="B23" s="57">
        <v>281024</v>
      </c>
      <c r="C23" s="57">
        <v>264859</v>
      </c>
      <c r="D23" s="57">
        <v>545883</v>
      </c>
      <c r="E23" s="274"/>
      <c r="F23" s="58">
        <v>64</v>
      </c>
      <c r="G23" s="57">
        <v>369644</v>
      </c>
      <c r="H23" s="57">
        <v>398452</v>
      </c>
      <c r="I23" s="57">
        <v>768096</v>
      </c>
      <c r="J23" s="55"/>
      <c r="K23" s="55"/>
    </row>
    <row r="24" spans="1:11" ht="10" customHeight="1">
      <c r="A24" s="56">
        <v>12</v>
      </c>
      <c r="B24" s="57">
        <v>289472</v>
      </c>
      <c r="C24" s="57">
        <v>271991</v>
      </c>
      <c r="D24" s="57">
        <v>561463</v>
      </c>
      <c r="E24" s="274"/>
      <c r="F24" s="59" t="s">
        <v>318</v>
      </c>
      <c r="G24" s="60">
        <v>2009181</v>
      </c>
      <c r="H24" s="60">
        <v>2139733</v>
      </c>
      <c r="I24" s="60">
        <v>4148914</v>
      </c>
      <c r="J24" s="55"/>
      <c r="K24" s="55"/>
    </row>
    <row r="25" spans="1:11" ht="10" customHeight="1">
      <c r="A25" s="56">
        <v>13</v>
      </c>
      <c r="B25" s="57">
        <v>293739</v>
      </c>
      <c r="C25" s="57">
        <v>276509</v>
      </c>
      <c r="D25" s="57">
        <v>570248</v>
      </c>
      <c r="E25" s="274"/>
      <c r="F25" s="58">
        <v>65</v>
      </c>
      <c r="G25" s="57">
        <v>363179</v>
      </c>
      <c r="H25" s="57">
        <v>393494</v>
      </c>
      <c r="I25" s="57">
        <v>756673</v>
      </c>
      <c r="J25" s="55"/>
      <c r="K25" s="55"/>
    </row>
    <row r="26" spans="1:11" ht="10" customHeight="1">
      <c r="A26" s="56">
        <v>14</v>
      </c>
      <c r="B26" s="57">
        <v>297046</v>
      </c>
      <c r="C26" s="57">
        <v>280564</v>
      </c>
      <c r="D26" s="57">
        <v>577610</v>
      </c>
      <c r="E26" s="274"/>
      <c r="F26" s="58">
        <v>66</v>
      </c>
      <c r="G26" s="57">
        <v>353413</v>
      </c>
      <c r="H26" s="57">
        <v>384653</v>
      </c>
      <c r="I26" s="57">
        <v>738066</v>
      </c>
      <c r="J26" s="55"/>
      <c r="K26" s="55"/>
    </row>
    <row r="27" spans="1:11" ht="10" customHeight="1">
      <c r="A27" s="63" t="s">
        <v>45</v>
      </c>
      <c r="B27" s="323">
        <v>1437379</v>
      </c>
      <c r="C27" s="323">
        <v>1354509</v>
      </c>
      <c r="D27" s="323">
        <v>2791888</v>
      </c>
      <c r="E27" s="274"/>
      <c r="F27" s="58">
        <v>67</v>
      </c>
      <c r="G27" s="325">
        <v>343776</v>
      </c>
      <c r="H27" s="325">
        <v>376658</v>
      </c>
      <c r="I27" s="325">
        <v>720434</v>
      </c>
      <c r="J27" s="55"/>
      <c r="K27" s="55"/>
    </row>
    <row r="28" spans="1:11" ht="10" customHeight="1">
      <c r="A28" s="56">
        <v>15</v>
      </c>
      <c r="B28" s="57">
        <v>297391</v>
      </c>
      <c r="C28" s="57">
        <v>279163</v>
      </c>
      <c r="D28" s="57">
        <v>576554</v>
      </c>
      <c r="E28" s="274"/>
      <c r="F28" s="58">
        <v>68</v>
      </c>
      <c r="G28" s="57">
        <v>334882</v>
      </c>
      <c r="H28" s="57">
        <v>370081</v>
      </c>
      <c r="I28" s="57">
        <v>704963</v>
      </c>
      <c r="J28" s="55"/>
      <c r="K28" s="55"/>
    </row>
    <row r="29" spans="1:11" ht="10" customHeight="1">
      <c r="A29" s="56">
        <v>16</v>
      </c>
      <c r="B29" s="57">
        <v>298599</v>
      </c>
      <c r="C29" s="57">
        <v>279585</v>
      </c>
      <c r="D29" s="57">
        <v>578184</v>
      </c>
      <c r="E29" s="274"/>
      <c r="F29" s="58">
        <v>69</v>
      </c>
      <c r="G29" s="57">
        <v>318050</v>
      </c>
      <c r="H29" s="57">
        <v>351087</v>
      </c>
      <c r="I29" s="57">
        <v>669137</v>
      </c>
      <c r="J29" s="55"/>
      <c r="K29" s="55"/>
    </row>
    <row r="30" spans="1:11" ht="10" customHeight="1">
      <c r="A30" s="56">
        <v>17</v>
      </c>
      <c r="B30" s="57">
        <v>297619</v>
      </c>
      <c r="C30" s="57">
        <v>278059</v>
      </c>
      <c r="D30" s="57">
        <v>575678</v>
      </c>
      <c r="E30" s="274"/>
      <c r="F30" s="59" t="s">
        <v>319</v>
      </c>
      <c r="G30" s="60">
        <v>1713300</v>
      </c>
      <c r="H30" s="60">
        <v>1875973</v>
      </c>
      <c r="I30" s="60">
        <v>3589273</v>
      </c>
      <c r="J30" s="55"/>
      <c r="K30" s="55"/>
    </row>
    <row r="31" spans="1:11" ht="10" customHeight="1">
      <c r="A31" s="56">
        <v>18</v>
      </c>
      <c r="B31" s="57">
        <v>301360</v>
      </c>
      <c r="C31" s="57">
        <v>282489</v>
      </c>
      <c r="D31" s="57">
        <v>583849</v>
      </c>
      <c r="E31" s="274"/>
      <c r="F31" s="58">
        <v>70</v>
      </c>
      <c r="G31" s="57">
        <v>308681</v>
      </c>
      <c r="H31" s="57">
        <v>345131</v>
      </c>
      <c r="I31" s="57">
        <v>653812</v>
      </c>
      <c r="J31" s="55"/>
      <c r="K31" s="55"/>
    </row>
    <row r="32" spans="1:11" ht="10" customHeight="1">
      <c r="A32" s="56">
        <v>19</v>
      </c>
      <c r="B32" s="57">
        <v>297279</v>
      </c>
      <c r="C32" s="57">
        <v>276671</v>
      </c>
      <c r="D32" s="57">
        <v>573950</v>
      </c>
      <c r="E32" s="274"/>
      <c r="F32" s="58">
        <v>71</v>
      </c>
      <c r="G32" s="57">
        <v>304078</v>
      </c>
      <c r="H32" s="57">
        <v>342402</v>
      </c>
      <c r="I32" s="57">
        <v>646480</v>
      </c>
      <c r="J32" s="55"/>
      <c r="K32" s="55"/>
    </row>
    <row r="33" spans="1:11" ht="10" customHeight="1">
      <c r="A33" s="61" t="s">
        <v>44</v>
      </c>
      <c r="B33" s="323">
        <v>1492248</v>
      </c>
      <c r="C33" s="323">
        <v>1395967</v>
      </c>
      <c r="D33" s="323">
        <v>2888215</v>
      </c>
      <c r="E33" s="274"/>
      <c r="F33" s="58">
        <v>72</v>
      </c>
      <c r="G33" s="325">
        <v>310891</v>
      </c>
      <c r="H33" s="325">
        <v>352672</v>
      </c>
      <c r="I33" s="325">
        <v>663563</v>
      </c>
      <c r="J33" s="55"/>
      <c r="K33" s="55"/>
    </row>
    <row r="34" spans="1:11" ht="10" customHeight="1">
      <c r="A34" s="56">
        <v>20</v>
      </c>
      <c r="B34" s="57">
        <v>296590</v>
      </c>
      <c r="C34" s="57">
        <v>275530</v>
      </c>
      <c r="D34" s="57">
        <v>572120</v>
      </c>
      <c r="E34" s="274"/>
      <c r="F34" s="58">
        <v>73</v>
      </c>
      <c r="G34" s="57">
        <v>308022</v>
      </c>
      <c r="H34" s="57">
        <v>352094</v>
      </c>
      <c r="I34" s="57">
        <v>660116</v>
      </c>
      <c r="J34" s="55"/>
      <c r="K34" s="55"/>
    </row>
    <row r="35" spans="1:11" ht="10" customHeight="1">
      <c r="A35" s="56">
        <v>21</v>
      </c>
      <c r="B35" s="57">
        <v>301836</v>
      </c>
      <c r="C35" s="57">
        <v>279003</v>
      </c>
      <c r="D35" s="57">
        <v>580839</v>
      </c>
      <c r="E35" s="274"/>
      <c r="F35" s="58">
        <v>74</v>
      </c>
      <c r="G35" s="57">
        <v>314675</v>
      </c>
      <c r="H35" s="57">
        <v>365225</v>
      </c>
      <c r="I35" s="57">
        <v>679900</v>
      </c>
      <c r="J35" s="55"/>
      <c r="K35" s="55"/>
    </row>
    <row r="36" spans="1:11" ht="10" customHeight="1">
      <c r="A36" s="56">
        <v>22</v>
      </c>
      <c r="B36" s="57">
        <v>310282</v>
      </c>
      <c r="C36" s="57">
        <v>283722</v>
      </c>
      <c r="D36" s="57">
        <v>594004</v>
      </c>
      <c r="E36" s="274"/>
      <c r="F36" s="59" t="s">
        <v>320</v>
      </c>
      <c r="G36" s="60">
        <v>1546347</v>
      </c>
      <c r="H36" s="60">
        <v>1757524</v>
      </c>
      <c r="I36" s="60">
        <v>3303871</v>
      </c>
      <c r="J36" s="55"/>
      <c r="K36" s="55"/>
    </row>
    <row r="37" spans="1:11" ht="10" customHeight="1">
      <c r="A37" s="56">
        <v>23</v>
      </c>
      <c r="B37" s="57">
        <v>309038</v>
      </c>
      <c r="C37" s="57">
        <v>280571</v>
      </c>
      <c r="D37" s="57">
        <v>589609</v>
      </c>
      <c r="E37" s="274"/>
      <c r="F37" s="58">
        <v>75</v>
      </c>
      <c r="G37" s="57">
        <v>301503</v>
      </c>
      <c r="H37" s="57">
        <v>352934</v>
      </c>
      <c r="I37" s="57">
        <v>654437</v>
      </c>
      <c r="J37" s="55"/>
      <c r="K37" s="55"/>
    </row>
    <row r="38" spans="1:11" ht="10" customHeight="1">
      <c r="A38" s="56">
        <v>24</v>
      </c>
      <c r="B38" s="57">
        <v>313299</v>
      </c>
      <c r="C38" s="57">
        <v>281686</v>
      </c>
      <c r="D38" s="57">
        <v>594985</v>
      </c>
      <c r="E38" s="274"/>
      <c r="F38" s="58">
        <v>76</v>
      </c>
      <c r="G38" s="57">
        <v>293180</v>
      </c>
      <c r="H38" s="57">
        <v>349678</v>
      </c>
      <c r="I38" s="57">
        <v>642858</v>
      </c>
      <c r="J38" s="55"/>
      <c r="K38" s="55"/>
    </row>
    <row r="39" spans="1:11" ht="10" customHeight="1">
      <c r="A39" s="61" t="s">
        <v>43</v>
      </c>
      <c r="B39" s="323">
        <v>1531045</v>
      </c>
      <c r="C39" s="323">
        <v>1400512</v>
      </c>
      <c r="D39" s="323">
        <v>2931557</v>
      </c>
      <c r="E39" s="274"/>
      <c r="F39" s="58">
        <v>77</v>
      </c>
      <c r="G39" s="325">
        <v>219447</v>
      </c>
      <c r="H39" s="325">
        <v>266926</v>
      </c>
      <c r="I39" s="325">
        <v>486373</v>
      </c>
      <c r="J39" s="55"/>
      <c r="K39" s="55"/>
    </row>
    <row r="40" spans="1:11" ht="10" customHeight="1">
      <c r="A40" s="56">
        <v>25</v>
      </c>
      <c r="B40" s="57">
        <v>310157</v>
      </c>
      <c r="C40" s="57">
        <v>283161</v>
      </c>
      <c r="D40" s="57">
        <v>593318</v>
      </c>
      <c r="E40" s="274"/>
      <c r="F40" s="58">
        <v>78</v>
      </c>
      <c r="G40" s="57">
        <v>218824</v>
      </c>
      <c r="H40" s="57">
        <v>271183</v>
      </c>
      <c r="I40" s="57">
        <v>490007</v>
      </c>
      <c r="J40" s="55"/>
      <c r="K40" s="55"/>
    </row>
    <row r="41" spans="1:11" ht="10" customHeight="1">
      <c r="A41" s="56">
        <v>26</v>
      </c>
      <c r="B41" s="57">
        <v>310103</v>
      </c>
      <c r="C41" s="57">
        <v>284913</v>
      </c>
      <c r="D41" s="57">
        <v>595016</v>
      </c>
      <c r="E41" s="274"/>
      <c r="F41" s="58">
        <v>79</v>
      </c>
      <c r="G41" s="57">
        <v>211157</v>
      </c>
      <c r="H41" s="57">
        <v>270025</v>
      </c>
      <c r="I41" s="57">
        <v>481182</v>
      </c>
      <c r="J41" s="55"/>
      <c r="K41" s="55"/>
    </row>
    <row r="42" spans="1:11" ht="10" customHeight="1">
      <c r="A42" s="56">
        <v>27</v>
      </c>
      <c r="B42" s="57">
        <v>307623</v>
      </c>
      <c r="C42" s="57">
        <v>284758</v>
      </c>
      <c r="D42" s="57">
        <v>592381</v>
      </c>
      <c r="E42" s="274"/>
      <c r="F42" s="59" t="s">
        <v>321</v>
      </c>
      <c r="G42" s="60">
        <v>1244111</v>
      </c>
      <c r="H42" s="60">
        <v>1510746</v>
      </c>
      <c r="I42" s="60">
        <v>2754857</v>
      </c>
      <c r="J42" s="55"/>
      <c r="K42" s="55"/>
    </row>
    <row r="43" spans="1:11" ht="10" customHeight="1">
      <c r="A43" s="56">
        <v>28</v>
      </c>
      <c r="B43" s="57">
        <v>308862</v>
      </c>
      <c r="C43" s="57">
        <v>289601</v>
      </c>
      <c r="D43" s="57">
        <v>598463</v>
      </c>
      <c r="E43" s="274"/>
      <c r="F43" s="58">
        <v>80</v>
      </c>
      <c r="G43" s="57">
        <v>201268</v>
      </c>
      <c r="H43" s="57">
        <v>262849</v>
      </c>
      <c r="I43" s="57">
        <v>464117</v>
      </c>
      <c r="J43" s="55"/>
      <c r="K43" s="55"/>
    </row>
    <row r="44" spans="1:11" ht="10" customHeight="1">
      <c r="A44" s="56">
        <v>29</v>
      </c>
      <c r="B44" s="57">
        <v>312660</v>
      </c>
      <c r="C44" s="57">
        <v>296419</v>
      </c>
      <c r="D44" s="57">
        <v>609079</v>
      </c>
      <c r="E44" s="274"/>
      <c r="F44" s="58">
        <v>81</v>
      </c>
      <c r="G44" s="57">
        <v>193453</v>
      </c>
      <c r="H44" s="57">
        <v>259038</v>
      </c>
      <c r="I44" s="57">
        <v>452491</v>
      </c>
      <c r="J44" s="55"/>
      <c r="K44" s="55"/>
    </row>
    <row r="45" spans="1:11" ht="10" customHeight="1">
      <c r="A45" s="61" t="s">
        <v>42</v>
      </c>
      <c r="B45" s="323">
        <v>1549405</v>
      </c>
      <c r="C45" s="323">
        <v>1438852</v>
      </c>
      <c r="D45" s="323">
        <v>2988257</v>
      </c>
      <c r="E45" s="274"/>
      <c r="F45" s="58">
        <v>82</v>
      </c>
      <c r="G45" s="325">
        <v>201945</v>
      </c>
      <c r="H45" s="325">
        <v>277199</v>
      </c>
      <c r="I45" s="325">
        <v>479144</v>
      </c>
      <c r="J45" s="55"/>
      <c r="K45" s="55"/>
    </row>
    <row r="46" spans="1:11" ht="10" customHeight="1">
      <c r="A46" s="56">
        <v>30</v>
      </c>
      <c r="B46" s="57">
        <v>325236</v>
      </c>
      <c r="C46" s="57">
        <v>309268</v>
      </c>
      <c r="D46" s="57">
        <v>634504</v>
      </c>
      <c r="E46" s="274"/>
      <c r="F46" s="58">
        <v>83</v>
      </c>
      <c r="G46" s="57">
        <v>187588</v>
      </c>
      <c r="H46" s="57">
        <v>263259</v>
      </c>
      <c r="I46" s="57">
        <v>450847</v>
      </c>
      <c r="J46" s="55"/>
      <c r="K46" s="55"/>
    </row>
    <row r="47" spans="1:11" ht="10" customHeight="1">
      <c r="A47" s="56">
        <v>31</v>
      </c>
      <c r="B47" s="57">
        <v>323031</v>
      </c>
      <c r="C47" s="57">
        <v>309785</v>
      </c>
      <c r="D47" s="57">
        <v>632816</v>
      </c>
      <c r="E47" s="274"/>
      <c r="F47" s="58">
        <v>84</v>
      </c>
      <c r="G47" s="57">
        <v>168211</v>
      </c>
      <c r="H47" s="57">
        <v>245218</v>
      </c>
      <c r="I47" s="57">
        <v>413429</v>
      </c>
      <c r="J47" s="55"/>
      <c r="K47" s="55"/>
    </row>
    <row r="48" spans="1:11" ht="10" customHeight="1">
      <c r="A48" s="56">
        <v>32</v>
      </c>
      <c r="B48" s="57">
        <v>329611</v>
      </c>
      <c r="C48" s="57">
        <v>315784</v>
      </c>
      <c r="D48" s="57">
        <v>645395</v>
      </c>
      <c r="E48" s="274"/>
      <c r="F48" s="59" t="s">
        <v>322</v>
      </c>
      <c r="G48" s="60">
        <v>952465</v>
      </c>
      <c r="H48" s="60">
        <v>1307563</v>
      </c>
      <c r="I48" s="60">
        <v>2260028</v>
      </c>
      <c r="J48" s="55"/>
      <c r="K48" s="55"/>
    </row>
    <row r="49" spans="1:12" ht="10" customHeight="1">
      <c r="A49" s="56">
        <v>33</v>
      </c>
      <c r="B49" s="57">
        <v>326191</v>
      </c>
      <c r="C49" s="57">
        <v>317416</v>
      </c>
      <c r="D49" s="57">
        <v>643607</v>
      </c>
      <c r="E49" s="274"/>
      <c r="F49" s="58">
        <v>85</v>
      </c>
      <c r="G49" s="57">
        <v>142338</v>
      </c>
      <c r="H49" s="57">
        <v>215135</v>
      </c>
      <c r="I49" s="57">
        <v>357473</v>
      </c>
      <c r="J49" s="55"/>
      <c r="K49" s="55"/>
      <c r="L49" s="45"/>
    </row>
    <row r="50" spans="1:12" ht="10" customHeight="1">
      <c r="A50" s="56">
        <v>34</v>
      </c>
      <c r="B50" s="57">
        <v>334613</v>
      </c>
      <c r="C50" s="57">
        <v>325045</v>
      </c>
      <c r="D50" s="57">
        <v>659658</v>
      </c>
      <c r="E50" s="274"/>
      <c r="F50" s="58">
        <v>86</v>
      </c>
      <c r="G50" s="57">
        <v>119197</v>
      </c>
      <c r="H50" s="57">
        <v>190403</v>
      </c>
      <c r="I50" s="57">
        <v>309600</v>
      </c>
      <c r="J50" s="55"/>
      <c r="K50" s="55"/>
      <c r="L50" s="45"/>
    </row>
    <row r="51" spans="1:12" ht="10" customHeight="1">
      <c r="A51" s="61" t="s">
        <v>41</v>
      </c>
      <c r="B51" s="323">
        <v>1638682</v>
      </c>
      <c r="C51" s="323">
        <v>1577298</v>
      </c>
      <c r="D51" s="323">
        <v>3215980</v>
      </c>
      <c r="E51" s="274"/>
      <c r="F51" s="58">
        <v>87</v>
      </c>
      <c r="G51" s="325">
        <v>108884</v>
      </c>
      <c r="H51" s="325">
        <v>181089</v>
      </c>
      <c r="I51" s="325">
        <v>289973</v>
      </c>
      <c r="J51" s="55"/>
      <c r="K51" s="55"/>
      <c r="L51" s="45"/>
    </row>
    <row r="52" spans="1:12" ht="10" customHeight="1">
      <c r="A52" s="56">
        <v>35</v>
      </c>
      <c r="B52" s="57">
        <v>327153</v>
      </c>
      <c r="C52" s="57">
        <v>320066</v>
      </c>
      <c r="D52" s="57">
        <v>647219</v>
      </c>
      <c r="E52" s="274"/>
      <c r="F52" s="58">
        <v>88</v>
      </c>
      <c r="G52" s="57">
        <v>91756</v>
      </c>
      <c r="H52" s="57">
        <v>161696</v>
      </c>
      <c r="I52" s="57">
        <v>253452</v>
      </c>
      <c r="J52" s="55"/>
      <c r="K52" s="55"/>
      <c r="L52" s="45"/>
    </row>
    <row r="53" spans="1:12" ht="10" customHeight="1">
      <c r="A53" s="56">
        <v>36</v>
      </c>
      <c r="B53" s="57">
        <v>328128</v>
      </c>
      <c r="C53" s="57">
        <v>322291</v>
      </c>
      <c r="D53" s="57">
        <v>650419</v>
      </c>
      <c r="E53" s="274"/>
      <c r="F53" s="58">
        <v>89</v>
      </c>
      <c r="G53" s="57">
        <v>75908</v>
      </c>
      <c r="H53" s="57">
        <v>141340</v>
      </c>
      <c r="I53" s="57">
        <v>217248</v>
      </c>
      <c r="J53" s="55"/>
      <c r="K53" s="55"/>
      <c r="L53" s="45"/>
    </row>
    <row r="54" spans="1:12" ht="10" customHeight="1">
      <c r="A54" s="56">
        <v>37</v>
      </c>
      <c r="B54" s="57">
        <v>337305</v>
      </c>
      <c r="C54" s="57">
        <v>333188</v>
      </c>
      <c r="D54" s="57">
        <v>670493</v>
      </c>
      <c r="E54" s="274"/>
      <c r="F54" s="59" t="s">
        <v>323</v>
      </c>
      <c r="G54" s="60">
        <v>538083</v>
      </c>
      <c r="H54" s="60">
        <v>889663</v>
      </c>
      <c r="I54" s="60">
        <v>1427746</v>
      </c>
      <c r="J54" s="55"/>
      <c r="K54" s="55"/>
      <c r="L54" s="45"/>
    </row>
    <row r="55" spans="1:12" ht="10" customHeight="1">
      <c r="A55" s="56">
        <v>38</v>
      </c>
      <c r="B55" s="57">
        <v>343828</v>
      </c>
      <c r="C55" s="57">
        <v>339842</v>
      </c>
      <c r="D55" s="57">
        <v>683670</v>
      </c>
      <c r="E55" s="274"/>
      <c r="F55" s="58">
        <v>90</v>
      </c>
      <c r="G55" s="57">
        <v>61012</v>
      </c>
      <c r="H55" s="57">
        <v>122465</v>
      </c>
      <c r="I55" s="57">
        <v>183477</v>
      </c>
      <c r="J55" s="55"/>
      <c r="K55" s="55"/>
      <c r="L55" s="45"/>
    </row>
    <row r="56" spans="1:12" ht="10" customHeight="1">
      <c r="A56" s="56">
        <v>39</v>
      </c>
      <c r="B56" s="57">
        <v>349785</v>
      </c>
      <c r="C56" s="57">
        <v>346020</v>
      </c>
      <c r="D56" s="57">
        <v>695805</v>
      </c>
      <c r="E56" s="274"/>
      <c r="F56" s="58">
        <v>91</v>
      </c>
      <c r="G56" s="57">
        <v>49910</v>
      </c>
      <c r="H56" s="57">
        <v>105894</v>
      </c>
      <c r="I56" s="57">
        <v>155804</v>
      </c>
      <c r="J56" s="55"/>
      <c r="K56" s="55"/>
      <c r="L56" s="45"/>
    </row>
    <row r="57" spans="1:12" ht="10" customHeight="1">
      <c r="A57" s="61" t="s">
        <v>40</v>
      </c>
      <c r="B57" s="323">
        <v>1686199</v>
      </c>
      <c r="C57" s="323">
        <v>1661407</v>
      </c>
      <c r="D57" s="323">
        <v>3347606</v>
      </c>
      <c r="E57" s="274"/>
      <c r="F57" s="58">
        <v>92</v>
      </c>
      <c r="G57" s="325">
        <v>40758</v>
      </c>
      <c r="H57" s="325">
        <v>94138</v>
      </c>
      <c r="I57" s="325">
        <v>134896</v>
      </c>
      <c r="J57" s="55"/>
      <c r="K57" s="55"/>
      <c r="L57" s="64"/>
    </row>
    <row r="58" spans="1:12" ht="10" customHeight="1">
      <c r="A58" s="56">
        <v>40</v>
      </c>
      <c r="B58" s="57">
        <v>361013</v>
      </c>
      <c r="C58" s="57">
        <v>358824</v>
      </c>
      <c r="D58" s="57">
        <v>719837</v>
      </c>
      <c r="E58" s="274"/>
      <c r="F58" s="58">
        <v>93</v>
      </c>
      <c r="G58" s="57">
        <v>28824</v>
      </c>
      <c r="H58" s="57">
        <v>71772</v>
      </c>
      <c r="I58" s="57">
        <v>100596</v>
      </c>
      <c r="J58" s="55"/>
      <c r="K58" s="55"/>
      <c r="L58" s="64"/>
    </row>
    <row r="59" spans="1:12" ht="10" customHeight="1">
      <c r="A59" s="56">
        <v>41</v>
      </c>
      <c r="B59" s="57">
        <v>362289</v>
      </c>
      <c r="C59" s="57">
        <v>361856</v>
      </c>
      <c r="D59" s="57">
        <v>724145</v>
      </c>
      <c r="E59" s="274"/>
      <c r="F59" s="58">
        <v>94</v>
      </c>
      <c r="G59" s="57">
        <v>20835</v>
      </c>
      <c r="H59" s="57">
        <v>56802</v>
      </c>
      <c r="I59" s="57">
        <v>77637</v>
      </c>
      <c r="J59" s="55"/>
      <c r="K59" s="55"/>
      <c r="L59" s="64"/>
    </row>
    <row r="60" spans="1:12" ht="10" customHeight="1">
      <c r="A60" s="56">
        <v>42</v>
      </c>
      <c r="B60" s="57">
        <v>372574</v>
      </c>
      <c r="C60" s="57">
        <v>369601</v>
      </c>
      <c r="D60" s="57">
        <v>742175</v>
      </c>
      <c r="E60" s="274"/>
      <c r="F60" s="271" t="s">
        <v>324</v>
      </c>
      <c r="G60" s="60">
        <v>201339</v>
      </c>
      <c r="H60" s="60">
        <v>451071</v>
      </c>
      <c r="I60" s="60">
        <v>652410</v>
      </c>
      <c r="J60" s="55"/>
      <c r="K60" s="55"/>
      <c r="L60" s="64"/>
    </row>
    <row r="61" spans="1:12" ht="10" customHeight="1">
      <c r="A61" s="56">
        <v>43</v>
      </c>
      <c r="B61" s="57">
        <v>382249</v>
      </c>
      <c r="C61" s="57">
        <v>383228</v>
      </c>
      <c r="D61" s="57">
        <v>765477</v>
      </c>
      <c r="E61" s="274"/>
      <c r="F61" s="58">
        <v>95</v>
      </c>
      <c r="G61" s="57">
        <v>14946</v>
      </c>
      <c r="H61" s="57">
        <v>43936</v>
      </c>
      <c r="I61" s="57">
        <v>58882</v>
      </c>
      <c r="J61" s="55"/>
      <c r="K61" s="55"/>
      <c r="L61" s="64"/>
    </row>
    <row r="62" spans="1:12" ht="10" customHeight="1">
      <c r="A62" s="56">
        <v>44</v>
      </c>
      <c r="B62" s="57">
        <v>402539</v>
      </c>
      <c r="C62" s="57">
        <v>402930</v>
      </c>
      <c r="D62" s="57">
        <v>805469</v>
      </c>
      <c r="E62" s="274"/>
      <c r="F62" s="58">
        <v>96</v>
      </c>
      <c r="G62" s="57">
        <v>9997</v>
      </c>
      <c r="H62" s="57">
        <v>32626</v>
      </c>
      <c r="I62" s="57">
        <v>42623</v>
      </c>
      <c r="J62" s="55"/>
      <c r="K62" s="55"/>
      <c r="L62" s="64"/>
    </row>
    <row r="63" spans="1:12" ht="10" customHeight="1">
      <c r="A63" s="61" t="s">
        <v>39</v>
      </c>
      <c r="B63" s="323">
        <v>1880664</v>
      </c>
      <c r="C63" s="323">
        <v>1876439</v>
      </c>
      <c r="D63" s="323">
        <v>3757103</v>
      </c>
      <c r="E63" s="274"/>
      <c r="F63" s="58">
        <v>97</v>
      </c>
      <c r="G63" s="325">
        <v>6589</v>
      </c>
      <c r="H63" s="325">
        <v>23767</v>
      </c>
      <c r="I63" s="325">
        <v>30356</v>
      </c>
      <c r="J63" s="55"/>
      <c r="K63" s="55"/>
      <c r="L63" s="64"/>
    </row>
    <row r="64" spans="1:12" ht="10" customHeight="1">
      <c r="A64" s="56">
        <v>45</v>
      </c>
      <c r="B64" s="57">
        <v>414240</v>
      </c>
      <c r="C64" s="57">
        <v>417360</v>
      </c>
      <c r="D64" s="57">
        <v>831600</v>
      </c>
      <c r="E64" s="274"/>
      <c r="F64" s="58">
        <v>98</v>
      </c>
      <c r="G64" s="57">
        <v>4276</v>
      </c>
      <c r="H64" s="57">
        <v>16723</v>
      </c>
      <c r="I64" s="57">
        <v>20999</v>
      </c>
      <c r="J64" s="55"/>
      <c r="K64" s="55"/>
      <c r="L64" s="64"/>
    </row>
    <row r="65" spans="1:14" ht="10" customHeight="1">
      <c r="A65" s="56">
        <v>46</v>
      </c>
      <c r="B65" s="57">
        <v>431937</v>
      </c>
      <c r="C65" s="57">
        <v>435408</v>
      </c>
      <c r="D65" s="57">
        <v>867345</v>
      </c>
      <c r="E65" s="274"/>
      <c r="F65" s="58">
        <v>99</v>
      </c>
      <c r="G65" s="57">
        <v>2833</v>
      </c>
      <c r="H65" s="57">
        <v>11695</v>
      </c>
      <c r="I65" s="57">
        <v>14528</v>
      </c>
      <c r="J65" s="55"/>
      <c r="K65" s="55"/>
      <c r="L65" s="64"/>
    </row>
    <row r="66" spans="1:14" ht="10" customHeight="1">
      <c r="A66" s="56">
        <v>47</v>
      </c>
      <c r="B66" s="57">
        <v>451742</v>
      </c>
      <c r="C66" s="57">
        <v>456290</v>
      </c>
      <c r="D66" s="57">
        <v>908032</v>
      </c>
      <c r="E66" s="275"/>
      <c r="F66" s="271" t="s">
        <v>325</v>
      </c>
      <c r="G66" s="60">
        <v>38641</v>
      </c>
      <c r="H66" s="60">
        <v>128747</v>
      </c>
      <c r="I66" s="60">
        <v>167388</v>
      </c>
      <c r="J66" s="55"/>
      <c r="K66" s="55"/>
      <c r="L66" s="64"/>
    </row>
    <row r="67" spans="1:14" ht="10" customHeight="1">
      <c r="A67" s="58">
        <v>48</v>
      </c>
      <c r="B67" s="57">
        <v>469420</v>
      </c>
      <c r="C67" s="57">
        <v>474509</v>
      </c>
      <c r="D67" s="57">
        <v>943929</v>
      </c>
      <c r="E67" s="274"/>
      <c r="F67" s="58" t="s">
        <v>326</v>
      </c>
      <c r="G67" s="57">
        <v>3730</v>
      </c>
      <c r="H67" s="57">
        <v>18142</v>
      </c>
      <c r="I67" s="57">
        <v>21872</v>
      </c>
      <c r="J67" s="55"/>
      <c r="K67" s="55"/>
      <c r="L67" s="64"/>
    </row>
    <row r="68" spans="1:14" ht="10" customHeight="1">
      <c r="A68" s="58">
        <v>49</v>
      </c>
      <c r="B68" s="57">
        <v>465152</v>
      </c>
      <c r="C68" s="57">
        <v>472809</v>
      </c>
      <c r="D68" s="57">
        <v>937961</v>
      </c>
      <c r="E68" s="274"/>
      <c r="F68" s="58"/>
      <c r="G68" s="57"/>
      <c r="H68" s="57"/>
      <c r="I68" s="57"/>
      <c r="J68" s="55"/>
      <c r="K68" s="55"/>
      <c r="L68" s="64"/>
    </row>
    <row r="69" spans="1:14" ht="10" customHeight="1">
      <c r="A69" s="59" t="s">
        <v>38</v>
      </c>
      <c r="B69" s="323">
        <v>2232491</v>
      </c>
      <c r="C69" s="323">
        <v>2256376</v>
      </c>
      <c r="D69" s="323">
        <v>4488867</v>
      </c>
      <c r="E69" s="274"/>
      <c r="F69" s="272" t="s">
        <v>327</v>
      </c>
      <c r="G69" s="325">
        <v>5265578</v>
      </c>
      <c r="H69" s="325">
        <v>4956811</v>
      </c>
      <c r="I69" s="325">
        <v>10222389</v>
      </c>
      <c r="J69" s="55"/>
      <c r="K69" s="55"/>
      <c r="L69" s="64"/>
    </row>
    <row r="70" spans="1:14" ht="10" customHeight="1">
      <c r="A70" s="58">
        <v>50</v>
      </c>
      <c r="B70" s="57">
        <v>470049</v>
      </c>
      <c r="C70" s="57">
        <v>476472</v>
      </c>
      <c r="D70" s="57">
        <v>946521</v>
      </c>
      <c r="E70" s="274"/>
      <c r="F70" s="272" t="s">
        <v>328</v>
      </c>
      <c r="G70" s="57">
        <v>17245765</v>
      </c>
      <c r="H70" s="57">
        <v>17205118</v>
      </c>
      <c r="I70" s="57">
        <v>34450883</v>
      </c>
      <c r="J70" s="55"/>
      <c r="K70" s="55"/>
      <c r="L70" s="64"/>
    </row>
    <row r="71" spans="1:14" ht="10" customHeight="1">
      <c r="A71" s="58">
        <v>51</v>
      </c>
      <c r="B71" s="57">
        <v>472221</v>
      </c>
      <c r="C71" s="57">
        <v>482685</v>
      </c>
      <c r="D71" s="57">
        <v>954906</v>
      </c>
      <c r="E71" s="274"/>
      <c r="F71" s="272" t="s">
        <v>329</v>
      </c>
      <c r="G71" s="57">
        <v>6238016</v>
      </c>
      <c r="H71" s="57">
        <v>7939429</v>
      </c>
      <c r="I71" s="57">
        <v>14177445</v>
      </c>
      <c r="J71" s="55"/>
      <c r="K71" s="55"/>
      <c r="L71" s="64"/>
    </row>
    <row r="72" spans="1:14" ht="10" customHeight="1">
      <c r="A72" s="65">
        <v>52</v>
      </c>
      <c r="B72" s="324">
        <v>467571</v>
      </c>
      <c r="C72" s="324">
        <v>477896</v>
      </c>
      <c r="D72" s="324">
        <v>945467</v>
      </c>
      <c r="E72" s="276"/>
      <c r="F72" s="273" t="s">
        <v>330</v>
      </c>
      <c r="G72" s="326">
        <v>28749359</v>
      </c>
      <c r="H72" s="326">
        <v>30101358</v>
      </c>
      <c r="I72" s="326">
        <v>58850717</v>
      </c>
      <c r="J72" s="55"/>
      <c r="K72" s="55"/>
      <c r="L72" s="64"/>
    </row>
    <row r="73" spans="1:14" ht="3" customHeight="1">
      <c r="A73" s="66"/>
      <c r="B73" s="66"/>
      <c r="C73" s="66"/>
      <c r="D73" s="66"/>
      <c r="E73" s="66"/>
      <c r="F73" s="66"/>
      <c r="G73" s="66"/>
      <c r="H73" s="66"/>
      <c r="I73" s="66"/>
      <c r="J73" s="55"/>
      <c r="K73" s="55"/>
      <c r="L73" s="55"/>
      <c r="M73" s="55"/>
      <c r="N73" s="45"/>
    </row>
    <row r="74" spans="1:14" ht="3" customHeight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45"/>
    </row>
    <row r="75" spans="1:14" ht="9.75" customHeight="1">
      <c r="A75" s="435" t="s">
        <v>449</v>
      </c>
      <c r="B75" s="435"/>
      <c r="C75" s="435"/>
      <c r="D75" s="435"/>
      <c r="E75" s="435"/>
      <c r="F75" s="435"/>
      <c r="G75" s="435"/>
      <c r="H75" s="435"/>
      <c r="I75" s="435"/>
      <c r="J75" s="55"/>
      <c r="K75" s="55"/>
      <c r="L75" s="55"/>
      <c r="M75" s="55"/>
      <c r="N75" s="45"/>
    </row>
    <row r="76" spans="1:14" ht="10" customHeight="1">
      <c r="A76" s="435" t="s">
        <v>313</v>
      </c>
      <c r="B76" s="435"/>
      <c r="C76" s="435"/>
      <c r="D76" s="435"/>
      <c r="E76" s="435"/>
      <c r="F76" s="435"/>
      <c r="G76" s="435"/>
      <c r="H76" s="435"/>
      <c r="I76" s="435"/>
      <c r="J76" s="55"/>
      <c r="K76" s="45"/>
      <c r="L76" s="45"/>
      <c r="M76" s="45"/>
      <c r="N76" s="45"/>
    </row>
    <row r="77" spans="1:14" ht="9.75" customHeight="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45"/>
    </row>
    <row r="78" spans="1:14" ht="9.75" customHeight="1">
      <c r="A78" s="55"/>
      <c r="B78" s="55"/>
      <c r="C78" s="55"/>
      <c r="D78" s="55"/>
      <c r="E78" s="55"/>
      <c r="F78" s="55"/>
      <c r="G78" s="55"/>
      <c r="H78" s="55"/>
      <c r="I78" s="293"/>
      <c r="J78" s="293"/>
      <c r="K78" s="55"/>
      <c r="L78" s="55"/>
      <c r="M78" s="55"/>
      <c r="N78" s="45"/>
    </row>
    <row r="79" spans="1:14" ht="9.75" customHeight="1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45"/>
    </row>
    <row r="80" spans="1:14" ht="9.75" customHeight="1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45"/>
    </row>
    <row r="81" spans="1:13" ht="9.75" customHeight="1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</row>
    <row r="82" spans="1:13" ht="9.75" customHeight="1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</row>
    <row r="83" spans="1:13" ht="9.75" customHeight="1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</row>
    <row r="84" spans="1:13" ht="9.75" customHeight="1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</row>
    <row r="85" spans="1:13" ht="9.75" customHeight="1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</row>
    <row r="86" spans="1:13" ht="9.75" customHeight="1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</row>
    <row r="87" spans="1:13" ht="9.75" customHeight="1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</row>
    <row r="88" spans="1:13" ht="9.75" customHeight="1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</row>
    <row r="89" spans="1:13" ht="9.75" customHeight="1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</row>
    <row r="90" spans="1:13" ht="9.75" customHeight="1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91" spans="1:13" ht="9.75" customHeight="1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1:13" ht="9.75" customHeight="1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</row>
    <row r="93" spans="1:13" ht="9.75" customHeight="1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</row>
    <row r="94" spans="1:13" ht="9.75" customHeight="1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</row>
    <row r="95" spans="1:13" ht="9.75" customHeight="1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</row>
    <row r="96" spans="1:13" ht="9.75" customHeight="1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</row>
    <row r="97" spans="1:13" ht="9.75" customHeight="1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</row>
    <row r="98" spans="1:13" ht="9.75" customHeight="1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</row>
    <row r="99" spans="1:13" ht="9.75" customHeight="1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</row>
    <row r="100" spans="1:13" ht="9.75" customHeight="1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</row>
    <row r="101" spans="1:13" ht="9.75" customHeight="1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</row>
    <row r="102" spans="1:13" ht="9.75" customHeight="1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1:13" ht="9.75" customHeight="1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</row>
    <row r="104" spans="1:13" ht="9.75" customHeight="1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</row>
    <row r="105" spans="1:13" ht="9.75" customHeight="1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</row>
    <row r="106" spans="1:13" ht="9.75" customHeight="1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</row>
    <row r="107" spans="1:13" ht="9.75" customHeight="1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</row>
    <row r="108" spans="1:13" ht="9.75" customHeight="1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</row>
    <row r="109" spans="1:13" ht="9.75" customHeight="1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</row>
    <row r="110" spans="1:13" ht="9.75" customHeight="1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</row>
    <row r="111" spans="1:13" ht="9.75" customHeight="1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</row>
    <row r="112" spans="1:13" ht="9.75" customHeight="1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</row>
    <row r="113" spans="1:13" ht="9.75" customHeight="1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</row>
    <row r="114" spans="1:13" ht="9.75" customHeight="1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</row>
    <row r="115" spans="1:13" ht="9.75" customHeight="1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</row>
    <row r="116" spans="1:13" ht="9.75" customHeight="1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</row>
    <row r="117" spans="1:13" ht="9.75" customHeight="1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</row>
    <row r="118" spans="1:13" ht="9.75" customHeight="1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</row>
    <row r="119" spans="1:13" ht="9.75" customHeight="1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</row>
    <row r="120" spans="1:13" ht="9.75" customHeight="1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</row>
    <row r="121" spans="1:13" ht="9.75" customHeight="1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</row>
    <row r="122" spans="1:13" ht="9.75" customHeight="1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</row>
    <row r="123" spans="1:13" ht="9.75" customHeight="1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</row>
    <row r="124" spans="1:13" ht="9.75" customHeight="1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</row>
    <row r="125" spans="1:13" ht="9.75" customHeight="1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</row>
    <row r="126" spans="1:13" ht="9.75" customHeight="1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</row>
    <row r="127" spans="1:13" ht="9.75" customHeight="1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</row>
    <row r="128" spans="1:13" ht="9.75" customHeight="1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</row>
    <row r="129" spans="1:13" ht="9.75" customHeight="1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</row>
    <row r="130" spans="1:13" ht="9.75" customHeight="1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</row>
    <row r="131" spans="1:13" ht="9.75" customHeight="1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</row>
    <row r="132" spans="1:13" ht="9.75" customHeight="1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</row>
    <row r="133" spans="1:13" ht="9.75" customHeight="1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</row>
    <row r="134" spans="1:13" ht="9.75" customHeight="1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</row>
    <row r="135" spans="1:13" ht="9.75" customHeight="1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1:13" ht="9.75" customHeight="1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13" ht="9.75" customHeight="1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13" ht="9.75" customHeight="1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13" ht="9.75" customHeight="1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13" ht="9.75" customHeight="1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13" ht="9.75" customHeight="1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13" ht="9.75" customHeight="1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13" ht="9.75" customHeight="1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13" ht="9.75" customHeight="1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ht="9.75" customHeight="1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ht="9.75" customHeight="1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ht="9.75" customHeight="1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ht="9.75" customHeight="1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ht="9.75" customHeight="1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ht="9.75" customHeight="1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</row>
    <row r="151" spans="1:13" ht="9.75" customHeight="1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</row>
    <row r="152" spans="1:13" ht="9.75" customHeight="1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</row>
    <row r="153" spans="1:13" ht="9.75" customHeight="1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</row>
    <row r="154" spans="1:13" ht="9.75" customHeight="1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</row>
    <row r="155" spans="1:13" ht="9.75" customHeight="1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</row>
    <row r="156" spans="1:13" ht="9.75" customHeight="1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</row>
    <row r="157" spans="1:13" ht="9.75" customHeight="1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</row>
    <row r="158" spans="1:13" ht="9.75" customHeight="1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</row>
    <row r="159" spans="1:13" ht="9.75" customHeight="1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</row>
    <row r="160" spans="1:13" ht="9.75" customHeight="1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</row>
    <row r="161" spans="1:13" ht="9.75" customHeight="1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</row>
    <row r="162" spans="1:13" ht="9.75" customHeight="1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</row>
    <row r="163" spans="1:13" ht="9.75" customHeight="1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</row>
    <row r="164" spans="1:13" ht="9.75" customHeight="1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</row>
    <row r="165" spans="1:13" ht="9.75" customHeight="1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</row>
    <row r="166" spans="1:13" ht="9.75" customHeight="1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</row>
    <row r="167" spans="1:13" ht="9.75" customHeight="1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</row>
    <row r="168" spans="1:13" ht="9.75" customHeight="1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</row>
    <row r="169" spans="1:13" ht="9.75" customHeight="1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</row>
    <row r="170" spans="1:13" ht="9.75" customHeight="1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</row>
    <row r="171" spans="1:13" ht="9.75" customHeight="1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</row>
    <row r="172" spans="1:13" ht="9.75" customHeight="1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</row>
    <row r="173" spans="1:13" ht="9.75" customHeight="1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</row>
    <row r="174" spans="1:13" ht="9.75" customHeight="1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</row>
    <row r="175" spans="1:13" ht="9.75" customHeight="1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</row>
    <row r="176" spans="1:13" ht="9.75" customHeight="1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</row>
    <row r="177" spans="1:13" ht="9.75" customHeight="1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</row>
    <row r="178" spans="1:13" ht="9.75" customHeight="1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</row>
    <row r="179" spans="1:13" ht="9.75" customHeight="1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</row>
    <row r="180" spans="1:13" ht="9.75" customHeight="1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</row>
    <row r="181" spans="1:13" ht="9.75" customHeight="1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</row>
    <row r="182" spans="1:13" ht="9.75" customHeight="1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</row>
    <row r="183" spans="1:13" ht="9.75" customHeight="1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</row>
    <row r="184" spans="1:13" ht="9.75" customHeight="1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</row>
    <row r="185" spans="1:13" ht="9.75" customHeight="1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</row>
    <row r="186" spans="1:13" ht="9.75" customHeight="1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</row>
    <row r="187" spans="1:13" ht="9.75" customHeight="1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</row>
    <row r="188" spans="1:13" ht="9.75" customHeight="1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</row>
    <row r="189" spans="1:13" ht="9.75" customHeight="1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</row>
    <row r="190" spans="1:13" ht="9.75" customHeight="1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</row>
    <row r="191" spans="1:13" ht="9.75" customHeight="1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</row>
    <row r="192" spans="1:13" ht="9.75" customHeight="1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</row>
    <row r="193" spans="1:13" ht="9.75" customHeight="1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</row>
    <row r="194" spans="1:13" ht="9.75" customHeight="1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</row>
    <row r="195" spans="1:13" ht="9.75" customHeight="1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</row>
    <row r="196" spans="1:13" ht="9.75" customHeight="1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</row>
    <row r="197" spans="1:13" ht="9.75" customHeight="1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</row>
    <row r="198" spans="1:13" ht="9.75" customHeight="1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</row>
    <row r="199" spans="1:13" ht="9.75" customHeight="1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</row>
  </sheetData>
  <mergeCells count="5">
    <mergeCell ref="A4:J4"/>
    <mergeCell ref="A6:J6"/>
    <mergeCell ref="A75:I75"/>
    <mergeCell ref="A76:I76"/>
    <mergeCell ref="A5:I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193"/>
  <sheetViews>
    <sheetView zoomScaleNormal="100" workbookViewId="0">
      <selection activeCell="A4" sqref="A4:M4"/>
    </sheetView>
  </sheetViews>
  <sheetFormatPr defaultColWidth="9.1796875" defaultRowHeight="12.5"/>
  <cols>
    <col min="1" max="1" width="18.54296875" style="67" customWidth="1"/>
    <col min="2" max="7" width="7.54296875" style="67" customWidth="1"/>
    <col min="8" max="12" width="7.54296875" style="68" customWidth="1"/>
    <col min="13" max="13" width="8.26953125" style="68" customWidth="1"/>
    <col min="14" max="242" width="9.1796875" style="68"/>
    <col min="243" max="243" width="14.1796875" style="68" customWidth="1"/>
    <col min="244" max="244" width="8.1796875" style="68" customWidth="1"/>
    <col min="245" max="245" width="7.7265625" style="68" customWidth="1"/>
    <col min="246" max="254" width="6.54296875" style="68" customWidth="1"/>
    <col min="255" max="255" width="8.26953125" style="68" customWidth="1"/>
    <col min="256" max="16384" width="9.1796875" style="68"/>
  </cols>
  <sheetData>
    <row r="1" spans="1:13" ht="12" customHeight="1"/>
    <row r="2" spans="1:13" ht="12" customHeight="1"/>
    <row r="3" spans="1:13" ht="25" customHeight="1"/>
    <row r="4" spans="1:13" s="69" customFormat="1" ht="12" customHeight="1">
      <c r="A4" s="437" t="s">
        <v>189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</row>
    <row r="5" spans="1:13" s="69" customFormat="1" ht="12" customHeight="1">
      <c r="A5" s="437" t="s">
        <v>409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</row>
    <row r="6" spans="1:13" s="69" customFormat="1" ht="12" customHeight="1">
      <c r="A6" s="438" t="s">
        <v>393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</row>
    <row r="7" spans="1:13" ht="6" customHeight="1">
      <c r="A7" s="70"/>
      <c r="B7" s="71"/>
      <c r="C7" s="71"/>
      <c r="D7" s="71"/>
      <c r="E7" s="71"/>
      <c r="F7" s="71"/>
      <c r="G7" s="71"/>
      <c r="H7" s="72"/>
      <c r="I7" s="72"/>
      <c r="J7" s="72"/>
      <c r="K7" s="72"/>
      <c r="L7" s="72"/>
      <c r="M7" s="72"/>
    </row>
    <row r="8" spans="1:13" s="75" customFormat="1" ht="36">
      <c r="A8" s="73" t="s">
        <v>0</v>
      </c>
      <c r="B8" s="74" t="s">
        <v>294</v>
      </c>
      <c r="C8" s="74" t="s">
        <v>238</v>
      </c>
      <c r="D8" s="74" t="s">
        <v>63</v>
      </c>
      <c r="E8" s="74" t="s">
        <v>192</v>
      </c>
      <c r="F8" s="74" t="s">
        <v>62</v>
      </c>
      <c r="G8" s="74" t="s">
        <v>61</v>
      </c>
      <c r="H8" s="74" t="s">
        <v>60</v>
      </c>
      <c r="I8" s="74" t="s">
        <v>191</v>
      </c>
      <c r="J8" s="74" t="s">
        <v>193</v>
      </c>
      <c r="K8" s="74" t="s">
        <v>59</v>
      </c>
      <c r="L8" s="74" t="s">
        <v>58</v>
      </c>
      <c r="M8" s="74" t="s">
        <v>9</v>
      </c>
    </row>
    <row r="9" spans="1:13" ht="3" customHeight="1">
      <c r="A9" s="76"/>
      <c r="B9" s="68"/>
      <c r="C9" s="77"/>
      <c r="D9" s="77"/>
      <c r="E9" s="78"/>
      <c r="F9" s="68"/>
      <c r="G9" s="68"/>
    </row>
    <row r="10" spans="1:13" ht="10" customHeight="1">
      <c r="A10" s="129">
        <v>2018</v>
      </c>
      <c r="B10" s="81">
        <v>1489173</v>
      </c>
      <c r="C10" s="81">
        <v>1001777</v>
      </c>
      <c r="D10" s="81">
        <v>9214</v>
      </c>
      <c r="E10" s="81">
        <v>624262</v>
      </c>
      <c r="F10" s="81">
        <v>418339</v>
      </c>
      <c r="G10" s="81">
        <v>452009</v>
      </c>
      <c r="H10" s="81">
        <v>533736</v>
      </c>
      <c r="I10" s="81">
        <v>16097</v>
      </c>
      <c r="J10" s="81">
        <v>336421</v>
      </c>
      <c r="K10" s="81">
        <v>1995</v>
      </c>
      <c r="L10" s="81">
        <v>428</v>
      </c>
      <c r="M10" s="81">
        <v>4883451</v>
      </c>
    </row>
    <row r="11" spans="1:13" ht="10" customHeight="1">
      <c r="A11" s="79">
        <v>2019</v>
      </c>
      <c r="B11" s="80">
        <v>1500704</v>
      </c>
      <c r="C11" s="80">
        <v>998770</v>
      </c>
      <c r="D11" s="80">
        <v>10134</v>
      </c>
      <c r="E11" s="80">
        <v>639994</v>
      </c>
      <c r="F11" s="80">
        <v>451652</v>
      </c>
      <c r="G11" s="81">
        <v>464557</v>
      </c>
      <c r="H11" s="80">
        <v>565096</v>
      </c>
      <c r="I11" s="81">
        <v>17082</v>
      </c>
      <c r="J11" s="82">
        <v>345466</v>
      </c>
      <c r="K11" s="82">
        <v>2120</v>
      </c>
      <c r="L11" s="81">
        <v>583</v>
      </c>
      <c r="M11" s="82">
        <v>4996158</v>
      </c>
    </row>
    <row r="12" spans="1:13" ht="10" customHeight="1">
      <c r="A12" s="79">
        <v>2020</v>
      </c>
      <c r="B12" s="80">
        <v>1504521</v>
      </c>
      <c r="C12" s="80">
        <v>985703</v>
      </c>
      <c r="D12" s="80">
        <v>10106</v>
      </c>
      <c r="E12" s="80">
        <v>659317</v>
      </c>
      <c r="F12" s="80">
        <v>447896</v>
      </c>
      <c r="G12" s="81">
        <v>470233</v>
      </c>
      <c r="H12" s="80">
        <v>590090</v>
      </c>
      <c r="I12" s="81">
        <v>17563</v>
      </c>
      <c r="J12" s="82">
        <v>351457</v>
      </c>
      <c r="K12" s="82">
        <v>2213</v>
      </c>
      <c r="L12" s="81">
        <v>538</v>
      </c>
      <c r="M12" s="82">
        <v>5039637</v>
      </c>
    </row>
    <row r="13" spans="1:13" ht="10" customHeight="1">
      <c r="A13" s="79">
        <v>2021</v>
      </c>
      <c r="B13" s="80">
        <v>1404855</v>
      </c>
      <c r="C13" s="80">
        <v>1012608</v>
      </c>
      <c r="D13" s="80">
        <v>42527</v>
      </c>
      <c r="E13" s="80">
        <v>689696</v>
      </c>
      <c r="F13" s="80">
        <v>460931</v>
      </c>
      <c r="G13" s="81">
        <v>521703</v>
      </c>
      <c r="H13" s="80">
        <v>649310</v>
      </c>
      <c r="I13" s="81">
        <v>21234</v>
      </c>
      <c r="J13" s="82">
        <v>366343</v>
      </c>
      <c r="K13" s="82">
        <v>2256</v>
      </c>
      <c r="L13" s="81">
        <v>431</v>
      </c>
      <c r="M13" s="82">
        <v>5171894</v>
      </c>
    </row>
    <row r="14" spans="1:13" ht="3" customHeight="1"/>
    <row r="15" spans="1:13" ht="9" customHeight="1">
      <c r="A15" s="83"/>
      <c r="B15" s="440" t="s">
        <v>397</v>
      </c>
      <c r="C15" s="440"/>
      <c r="D15" s="440"/>
      <c r="E15" s="440"/>
      <c r="F15" s="440"/>
      <c r="G15" s="440"/>
      <c r="H15" s="440"/>
      <c r="I15" s="440"/>
      <c r="J15" s="440"/>
      <c r="K15" s="440"/>
      <c r="L15" s="440"/>
      <c r="M15" s="440"/>
    </row>
    <row r="16" spans="1:13" ht="3" customHeight="1">
      <c r="A16" s="68"/>
      <c r="B16" s="57"/>
      <c r="C16" s="57"/>
      <c r="D16" s="57"/>
      <c r="E16" s="57"/>
      <c r="F16" s="57"/>
      <c r="G16" s="57"/>
    </row>
    <row r="17" spans="1:13" ht="9" customHeight="1">
      <c r="A17" s="83"/>
      <c r="B17" s="440" t="s">
        <v>57</v>
      </c>
      <c r="C17" s="440"/>
      <c r="D17" s="440"/>
      <c r="E17" s="440"/>
      <c r="F17" s="440"/>
      <c r="G17" s="440"/>
      <c r="H17" s="440"/>
      <c r="I17" s="440"/>
      <c r="J17" s="440"/>
      <c r="K17" s="440"/>
      <c r="L17" s="440"/>
      <c r="M17" s="440"/>
    </row>
    <row r="18" spans="1:13" ht="3" customHeight="1">
      <c r="A18" s="68"/>
      <c r="B18" s="57"/>
      <c r="C18" s="57"/>
      <c r="D18" s="57"/>
      <c r="E18" s="57"/>
      <c r="F18" s="57"/>
      <c r="G18" s="57"/>
    </row>
    <row r="19" spans="1:13" ht="10" customHeight="1">
      <c r="A19" s="75" t="s">
        <v>11</v>
      </c>
      <c r="B19" s="81">
        <v>151209</v>
      </c>
      <c r="C19" s="81">
        <v>70292</v>
      </c>
      <c r="D19" s="81">
        <v>3013</v>
      </c>
      <c r="E19" s="81">
        <v>67097</v>
      </c>
      <c r="F19" s="81">
        <v>37932</v>
      </c>
      <c r="G19" s="81">
        <v>26905</v>
      </c>
      <c r="H19" s="81">
        <v>24230</v>
      </c>
      <c r="I19" s="81">
        <v>901</v>
      </c>
      <c r="J19" s="81">
        <v>29333</v>
      </c>
      <c r="K19" s="81">
        <v>123</v>
      </c>
      <c r="L19" s="81">
        <v>60</v>
      </c>
      <c r="M19" s="81">
        <v>411095</v>
      </c>
    </row>
    <row r="20" spans="1:13" ht="10" customHeight="1">
      <c r="A20" s="76" t="s">
        <v>190</v>
      </c>
      <c r="B20" s="81">
        <v>2917</v>
      </c>
      <c r="C20" s="81">
        <v>1300</v>
      </c>
      <c r="D20" s="81">
        <v>136</v>
      </c>
      <c r="E20" s="81">
        <v>1898</v>
      </c>
      <c r="F20" s="81">
        <v>487</v>
      </c>
      <c r="G20" s="81">
        <v>385</v>
      </c>
      <c r="H20" s="81">
        <v>311</v>
      </c>
      <c r="I20" s="81">
        <v>38</v>
      </c>
      <c r="J20" s="81">
        <v>616</v>
      </c>
      <c r="K20" s="81">
        <v>2</v>
      </c>
      <c r="L20" s="81">
        <v>0</v>
      </c>
      <c r="M20" s="81">
        <v>8090</v>
      </c>
    </row>
    <row r="21" spans="1:13" ht="10" customHeight="1">
      <c r="A21" s="75" t="s">
        <v>13</v>
      </c>
      <c r="B21" s="81">
        <v>30586</v>
      </c>
      <c r="C21" s="81">
        <v>32040</v>
      </c>
      <c r="D21" s="81">
        <v>1748</v>
      </c>
      <c r="E21" s="81">
        <v>21469</v>
      </c>
      <c r="F21" s="81">
        <v>10352</v>
      </c>
      <c r="G21" s="81">
        <v>7272</v>
      </c>
      <c r="H21" s="81">
        <v>13342</v>
      </c>
      <c r="I21" s="81">
        <v>458</v>
      </c>
      <c r="J21" s="81">
        <v>28124</v>
      </c>
      <c r="K21" s="81">
        <v>63</v>
      </c>
      <c r="L21" s="81">
        <v>11</v>
      </c>
      <c r="M21" s="81">
        <v>145465</v>
      </c>
    </row>
    <row r="22" spans="1:13" ht="10" customHeight="1">
      <c r="A22" s="75" t="s">
        <v>14</v>
      </c>
      <c r="B22" s="81">
        <v>223792</v>
      </c>
      <c r="C22" s="81">
        <v>194053</v>
      </c>
      <c r="D22" s="81">
        <v>7752</v>
      </c>
      <c r="E22" s="81">
        <v>207103</v>
      </c>
      <c r="F22" s="81">
        <v>91737</v>
      </c>
      <c r="G22" s="81">
        <v>131348</v>
      </c>
      <c r="H22" s="81">
        <v>160477</v>
      </c>
      <c r="I22" s="81">
        <v>2769</v>
      </c>
      <c r="J22" s="81">
        <v>135916</v>
      </c>
      <c r="K22" s="81">
        <v>335</v>
      </c>
      <c r="L22" s="81">
        <v>111</v>
      </c>
      <c r="M22" s="81">
        <v>1155393</v>
      </c>
    </row>
    <row r="23" spans="1:13" ht="9">
      <c r="A23" s="76" t="s">
        <v>55</v>
      </c>
      <c r="B23" s="81">
        <v>30158</v>
      </c>
      <c r="C23" s="81">
        <v>28773</v>
      </c>
      <c r="D23" s="81">
        <v>654</v>
      </c>
      <c r="E23" s="81">
        <v>9958</v>
      </c>
      <c r="F23" s="81">
        <v>5601</v>
      </c>
      <c r="G23" s="81">
        <v>3277</v>
      </c>
      <c r="H23" s="81">
        <v>13834</v>
      </c>
      <c r="I23" s="81">
        <v>228</v>
      </c>
      <c r="J23" s="81">
        <v>4863</v>
      </c>
      <c r="K23" s="81">
        <v>32</v>
      </c>
      <c r="L23" s="81">
        <v>12</v>
      </c>
      <c r="M23" s="81">
        <v>97390</v>
      </c>
    </row>
    <row r="24" spans="1:13" s="85" customFormat="1" ht="10" customHeight="1">
      <c r="A24" s="84" t="s">
        <v>15</v>
      </c>
      <c r="B24" s="81">
        <v>16330</v>
      </c>
      <c r="C24" s="81">
        <v>15266</v>
      </c>
      <c r="D24" s="81">
        <v>399</v>
      </c>
      <c r="E24" s="81">
        <v>4731</v>
      </c>
      <c r="F24" s="81">
        <v>2576</v>
      </c>
      <c r="G24" s="81">
        <v>1595</v>
      </c>
      <c r="H24" s="81">
        <v>8376</v>
      </c>
      <c r="I24" s="81">
        <v>106</v>
      </c>
      <c r="J24" s="81">
        <v>2191</v>
      </c>
      <c r="K24" s="81">
        <v>18</v>
      </c>
      <c r="L24" s="81">
        <v>5</v>
      </c>
      <c r="M24" s="81">
        <v>51593</v>
      </c>
    </row>
    <row r="25" spans="1:13" s="85" customFormat="1" ht="10" customHeight="1">
      <c r="A25" s="84" t="s">
        <v>16</v>
      </c>
      <c r="B25" s="81">
        <v>13828</v>
      </c>
      <c r="C25" s="81">
        <v>13507</v>
      </c>
      <c r="D25" s="81">
        <v>255</v>
      </c>
      <c r="E25" s="81">
        <v>5227</v>
      </c>
      <c r="F25" s="81">
        <v>3025</v>
      </c>
      <c r="G25" s="81">
        <v>1682</v>
      </c>
      <c r="H25" s="81">
        <v>5458</v>
      </c>
      <c r="I25" s="81">
        <v>122</v>
      </c>
      <c r="J25" s="81">
        <v>2672</v>
      </c>
      <c r="K25" s="81">
        <v>14</v>
      </c>
      <c r="L25" s="81">
        <v>7</v>
      </c>
      <c r="M25" s="81">
        <v>45797</v>
      </c>
    </row>
    <row r="26" spans="1:13" ht="10" customHeight="1">
      <c r="A26" s="75" t="s">
        <v>17</v>
      </c>
      <c r="B26" s="81">
        <v>148451</v>
      </c>
      <c r="C26" s="81">
        <v>119498</v>
      </c>
      <c r="D26" s="81">
        <v>1955</v>
      </c>
      <c r="E26" s="81">
        <v>54999</v>
      </c>
      <c r="F26" s="81">
        <v>45086</v>
      </c>
      <c r="G26" s="81">
        <v>44133</v>
      </c>
      <c r="H26" s="81">
        <v>60414</v>
      </c>
      <c r="I26" s="81">
        <v>1347</v>
      </c>
      <c r="J26" s="81">
        <v>17079</v>
      </c>
      <c r="K26" s="81">
        <v>133</v>
      </c>
      <c r="L26" s="81">
        <v>24</v>
      </c>
      <c r="M26" s="81">
        <v>493119</v>
      </c>
    </row>
    <row r="27" spans="1:13" ht="10" customHeight="1">
      <c r="A27" s="75" t="s">
        <v>54</v>
      </c>
      <c r="B27" s="81">
        <v>37306</v>
      </c>
      <c r="C27" s="81">
        <v>33710</v>
      </c>
      <c r="D27" s="81">
        <v>580</v>
      </c>
      <c r="E27" s="81">
        <v>6717</v>
      </c>
      <c r="F27" s="81">
        <v>8618</v>
      </c>
      <c r="G27" s="81">
        <v>4985</v>
      </c>
      <c r="H27" s="81">
        <v>16336</v>
      </c>
      <c r="I27" s="81">
        <v>472</v>
      </c>
      <c r="J27" s="81">
        <v>4360</v>
      </c>
      <c r="K27" s="81">
        <v>51</v>
      </c>
      <c r="L27" s="81">
        <v>16</v>
      </c>
      <c r="M27" s="81">
        <v>113151</v>
      </c>
    </row>
    <row r="28" spans="1:13" ht="10" customHeight="1">
      <c r="A28" s="75" t="s">
        <v>19</v>
      </c>
      <c r="B28" s="81">
        <v>123486</v>
      </c>
      <c r="C28" s="81">
        <v>137905</v>
      </c>
      <c r="D28" s="81">
        <v>3149</v>
      </c>
      <c r="E28" s="81">
        <v>90481</v>
      </c>
      <c r="F28" s="81">
        <v>59645</v>
      </c>
      <c r="G28" s="81">
        <v>45064</v>
      </c>
      <c r="H28" s="81">
        <v>68616</v>
      </c>
      <c r="I28" s="81">
        <v>934</v>
      </c>
      <c r="J28" s="81">
        <v>20391</v>
      </c>
      <c r="K28" s="81">
        <v>106</v>
      </c>
      <c r="L28" s="81">
        <v>43</v>
      </c>
      <c r="M28" s="81">
        <v>549820</v>
      </c>
    </row>
    <row r="29" spans="1:13" ht="10" customHeight="1">
      <c r="A29" s="75" t="s">
        <v>20</v>
      </c>
      <c r="B29" s="81">
        <v>99319</v>
      </c>
      <c r="C29" s="81">
        <v>88864</v>
      </c>
      <c r="D29" s="81">
        <v>5128</v>
      </c>
      <c r="E29" s="81">
        <v>36864</v>
      </c>
      <c r="F29" s="81">
        <v>29657</v>
      </c>
      <c r="G29" s="81">
        <v>79517</v>
      </c>
      <c r="H29" s="81">
        <v>40468</v>
      </c>
      <c r="I29" s="81">
        <v>2385</v>
      </c>
      <c r="J29" s="81">
        <v>24036</v>
      </c>
      <c r="K29" s="81">
        <v>227</v>
      </c>
      <c r="L29" s="81">
        <v>43</v>
      </c>
      <c r="M29" s="81">
        <v>406508</v>
      </c>
    </row>
    <row r="30" spans="1:13" ht="10" customHeight="1">
      <c r="A30" s="75" t="s">
        <v>21</v>
      </c>
      <c r="B30" s="81">
        <v>28908</v>
      </c>
      <c r="C30" s="81">
        <v>23437</v>
      </c>
      <c r="D30" s="81">
        <v>1420</v>
      </c>
      <c r="E30" s="81">
        <v>12215</v>
      </c>
      <c r="F30" s="81">
        <v>6397</v>
      </c>
      <c r="G30" s="81">
        <v>4920</v>
      </c>
      <c r="H30" s="81">
        <v>4918</v>
      </c>
      <c r="I30" s="81">
        <v>618</v>
      </c>
      <c r="J30" s="81">
        <v>6747</v>
      </c>
      <c r="K30" s="81">
        <v>77</v>
      </c>
      <c r="L30" s="81">
        <v>6</v>
      </c>
      <c r="M30" s="81">
        <v>89663</v>
      </c>
    </row>
    <row r="31" spans="1:13" ht="10" customHeight="1">
      <c r="A31" s="75" t="s">
        <v>22</v>
      </c>
      <c r="B31" s="81">
        <v>32221</v>
      </c>
      <c r="C31" s="81">
        <v>30897</v>
      </c>
      <c r="D31" s="81">
        <v>1341</v>
      </c>
      <c r="E31" s="81">
        <v>14115</v>
      </c>
      <c r="F31" s="81">
        <v>11338</v>
      </c>
      <c r="G31" s="81">
        <v>10760</v>
      </c>
      <c r="H31" s="81">
        <v>18390</v>
      </c>
      <c r="I31" s="81">
        <v>283</v>
      </c>
      <c r="J31" s="81">
        <v>7428</v>
      </c>
      <c r="K31" s="81">
        <v>42</v>
      </c>
      <c r="L31" s="81">
        <v>5</v>
      </c>
      <c r="M31" s="81">
        <v>126820</v>
      </c>
    </row>
    <row r="32" spans="1:13" ht="10" customHeight="1">
      <c r="A32" s="75" t="s">
        <v>23</v>
      </c>
      <c r="B32" s="81">
        <v>241638</v>
      </c>
      <c r="C32" s="81">
        <v>72888</v>
      </c>
      <c r="D32" s="81">
        <v>4805</v>
      </c>
      <c r="E32" s="81">
        <v>39451</v>
      </c>
      <c r="F32" s="81">
        <v>40311</v>
      </c>
      <c r="G32" s="81">
        <v>69308</v>
      </c>
      <c r="H32" s="81">
        <v>101987</v>
      </c>
      <c r="I32" s="81">
        <v>3231</v>
      </c>
      <c r="J32" s="81">
        <v>44009</v>
      </c>
      <c r="K32" s="81">
        <v>353</v>
      </c>
      <c r="L32" s="81">
        <v>161</v>
      </c>
      <c r="M32" s="81">
        <v>618142</v>
      </c>
    </row>
    <row r="33" spans="1:13" ht="10" customHeight="1">
      <c r="A33" s="75" t="s">
        <v>24</v>
      </c>
      <c r="B33" s="81">
        <v>28045</v>
      </c>
      <c r="C33" s="81">
        <v>20630</v>
      </c>
      <c r="D33" s="81">
        <v>1303</v>
      </c>
      <c r="E33" s="81">
        <v>9495</v>
      </c>
      <c r="F33" s="81">
        <v>6568</v>
      </c>
      <c r="G33" s="81">
        <v>4897</v>
      </c>
      <c r="H33" s="81">
        <v>5347</v>
      </c>
      <c r="I33" s="81">
        <v>319</v>
      </c>
      <c r="J33" s="81">
        <v>4319</v>
      </c>
      <c r="K33" s="81">
        <v>54</v>
      </c>
      <c r="L33" s="81">
        <v>11</v>
      </c>
      <c r="M33" s="81">
        <v>80988</v>
      </c>
    </row>
    <row r="34" spans="1:13" ht="10" customHeight="1">
      <c r="A34" s="75" t="s">
        <v>25</v>
      </c>
      <c r="B34" s="81">
        <v>3938</v>
      </c>
      <c r="C34" s="81">
        <v>1450</v>
      </c>
      <c r="D34" s="81">
        <v>112</v>
      </c>
      <c r="E34" s="81">
        <v>1656</v>
      </c>
      <c r="F34" s="81">
        <v>1776</v>
      </c>
      <c r="G34" s="81">
        <v>296</v>
      </c>
      <c r="H34" s="81">
        <v>1377</v>
      </c>
      <c r="I34" s="81">
        <v>84</v>
      </c>
      <c r="J34" s="81">
        <v>767</v>
      </c>
      <c r="K34" s="81">
        <v>7</v>
      </c>
      <c r="L34" s="81">
        <v>0</v>
      </c>
      <c r="M34" s="81">
        <v>11463</v>
      </c>
    </row>
    <row r="35" spans="1:13" ht="10" customHeight="1">
      <c r="A35" s="75" t="s">
        <v>26</v>
      </c>
      <c r="B35" s="81">
        <v>50337</v>
      </c>
      <c r="C35" s="81">
        <v>52460</v>
      </c>
      <c r="D35" s="81">
        <v>1069</v>
      </c>
      <c r="E35" s="81">
        <v>30645</v>
      </c>
      <c r="F35" s="81">
        <v>30533</v>
      </c>
      <c r="G35" s="81">
        <v>16494</v>
      </c>
      <c r="H35" s="81">
        <v>47992</v>
      </c>
      <c r="I35" s="81">
        <v>738</v>
      </c>
      <c r="J35" s="81">
        <v>9633</v>
      </c>
      <c r="K35" s="81">
        <v>66</v>
      </c>
      <c r="L35" s="81">
        <v>23</v>
      </c>
      <c r="M35" s="81">
        <v>239990</v>
      </c>
    </row>
    <row r="36" spans="1:13" ht="10" customHeight="1">
      <c r="A36" s="75" t="s">
        <v>27</v>
      </c>
      <c r="B36" s="81">
        <v>39586</v>
      </c>
      <c r="C36" s="81">
        <v>26867</v>
      </c>
      <c r="D36" s="81">
        <v>1536</v>
      </c>
      <c r="E36" s="81">
        <v>13999</v>
      </c>
      <c r="F36" s="81">
        <v>21299</v>
      </c>
      <c r="G36" s="81">
        <v>8413</v>
      </c>
      <c r="H36" s="81">
        <v>19282</v>
      </c>
      <c r="I36" s="81">
        <v>462</v>
      </c>
      <c r="J36" s="81">
        <v>3661</v>
      </c>
      <c r="K36" s="81">
        <v>35</v>
      </c>
      <c r="L36" s="81">
        <v>33</v>
      </c>
      <c r="M36" s="81">
        <v>135173</v>
      </c>
    </row>
    <row r="37" spans="1:13" ht="10" customHeight="1">
      <c r="A37" s="75" t="s">
        <v>28</v>
      </c>
      <c r="B37" s="81">
        <v>8403</v>
      </c>
      <c r="C37" s="81">
        <v>3467</v>
      </c>
      <c r="D37" s="81">
        <v>122</v>
      </c>
      <c r="E37" s="81">
        <v>2767</v>
      </c>
      <c r="F37" s="81">
        <v>2996</v>
      </c>
      <c r="G37" s="81">
        <v>1124</v>
      </c>
      <c r="H37" s="81">
        <v>2593</v>
      </c>
      <c r="I37" s="81">
        <v>52</v>
      </c>
      <c r="J37" s="81">
        <v>649</v>
      </c>
      <c r="K37" s="81">
        <v>11</v>
      </c>
      <c r="L37" s="81">
        <v>0</v>
      </c>
      <c r="M37" s="81">
        <v>22184</v>
      </c>
    </row>
    <row r="38" spans="1:13" ht="10" customHeight="1">
      <c r="A38" s="75" t="s">
        <v>29</v>
      </c>
      <c r="B38" s="81">
        <v>35978</v>
      </c>
      <c r="C38" s="81">
        <v>10611</v>
      </c>
      <c r="D38" s="81">
        <v>547</v>
      </c>
      <c r="E38" s="81">
        <v>16804</v>
      </c>
      <c r="F38" s="81">
        <v>9505</v>
      </c>
      <c r="G38" s="81">
        <v>5275</v>
      </c>
      <c r="H38" s="81">
        <v>11962</v>
      </c>
      <c r="I38" s="81">
        <v>277</v>
      </c>
      <c r="J38" s="81">
        <v>2243</v>
      </c>
      <c r="K38" s="81">
        <v>41</v>
      </c>
      <c r="L38" s="81">
        <v>14</v>
      </c>
      <c r="M38" s="81">
        <v>93257</v>
      </c>
    </row>
    <row r="39" spans="1:13" ht="10" customHeight="1">
      <c r="A39" s="75" t="s">
        <v>30</v>
      </c>
      <c r="B39" s="81">
        <v>16581</v>
      </c>
      <c r="C39" s="81">
        <v>5283</v>
      </c>
      <c r="D39" s="81">
        <v>976</v>
      </c>
      <c r="E39" s="81">
        <v>5088</v>
      </c>
      <c r="F39" s="81">
        <v>7969</v>
      </c>
      <c r="G39" s="81">
        <v>5308</v>
      </c>
      <c r="H39" s="81">
        <v>4361</v>
      </c>
      <c r="I39" s="81">
        <v>237</v>
      </c>
      <c r="J39" s="81">
        <v>2540</v>
      </c>
      <c r="K39" s="81">
        <v>31</v>
      </c>
      <c r="L39" s="81">
        <v>26</v>
      </c>
      <c r="M39" s="81">
        <v>48400</v>
      </c>
    </row>
    <row r="40" spans="1:13" ht="10" customHeight="1">
      <c r="A40" s="75" t="s">
        <v>31</v>
      </c>
      <c r="B40" s="81">
        <v>56472</v>
      </c>
      <c r="C40" s="81">
        <v>15531</v>
      </c>
      <c r="D40" s="81">
        <v>1204</v>
      </c>
      <c r="E40" s="81">
        <v>39870</v>
      </c>
      <c r="F40" s="81">
        <v>25258</v>
      </c>
      <c r="G40" s="81">
        <v>12309</v>
      </c>
      <c r="H40" s="81">
        <v>28355</v>
      </c>
      <c r="I40" s="81">
        <v>650</v>
      </c>
      <c r="J40" s="81">
        <v>4864</v>
      </c>
      <c r="K40" s="81">
        <v>70</v>
      </c>
      <c r="L40" s="81">
        <v>22</v>
      </c>
      <c r="M40" s="81">
        <v>184605</v>
      </c>
    </row>
    <row r="41" spans="1:13" s="67" customFormat="1" ht="10" customHeight="1">
      <c r="A41" s="87" t="s">
        <v>32</v>
      </c>
      <c r="B41" s="88">
        <v>408504</v>
      </c>
      <c r="C41" s="88">
        <v>297685</v>
      </c>
      <c r="D41" s="88">
        <v>12649</v>
      </c>
      <c r="E41" s="88">
        <v>297567</v>
      </c>
      <c r="F41" s="88">
        <v>140508</v>
      </c>
      <c r="G41" s="88">
        <v>165910</v>
      </c>
      <c r="H41" s="88">
        <v>198360</v>
      </c>
      <c r="I41" s="88">
        <v>4166</v>
      </c>
      <c r="J41" s="88">
        <v>193989</v>
      </c>
      <c r="K41" s="88">
        <v>523</v>
      </c>
      <c r="L41" s="88">
        <v>182</v>
      </c>
      <c r="M41" s="88">
        <v>1720043</v>
      </c>
    </row>
    <row r="42" spans="1:13" s="67" customFormat="1" ht="10" customHeight="1">
      <c r="A42" s="87" t="s">
        <v>33</v>
      </c>
      <c r="B42" s="90">
        <v>339401</v>
      </c>
      <c r="C42" s="90">
        <v>319886</v>
      </c>
      <c r="D42" s="90">
        <v>6338</v>
      </c>
      <c r="E42" s="90">
        <v>162155</v>
      </c>
      <c r="F42" s="90">
        <v>118950</v>
      </c>
      <c r="G42" s="90">
        <v>97459</v>
      </c>
      <c r="H42" s="90">
        <v>159200</v>
      </c>
      <c r="I42" s="90">
        <v>2981</v>
      </c>
      <c r="J42" s="90">
        <v>46693</v>
      </c>
      <c r="K42" s="90">
        <v>322</v>
      </c>
      <c r="L42" s="90">
        <v>95</v>
      </c>
      <c r="M42" s="90">
        <v>1253480</v>
      </c>
    </row>
    <row r="43" spans="1:13" s="67" customFormat="1" ht="10" customHeight="1">
      <c r="A43" s="91" t="s">
        <v>34</v>
      </c>
      <c r="B43" s="90">
        <v>402086</v>
      </c>
      <c r="C43" s="90">
        <v>216086</v>
      </c>
      <c r="D43" s="90">
        <v>12694</v>
      </c>
      <c r="E43" s="90">
        <v>102645</v>
      </c>
      <c r="F43" s="90">
        <v>87703</v>
      </c>
      <c r="G43" s="90">
        <v>164505</v>
      </c>
      <c r="H43" s="90">
        <v>165763</v>
      </c>
      <c r="I43" s="90">
        <v>6517</v>
      </c>
      <c r="J43" s="90">
        <v>82220</v>
      </c>
      <c r="K43" s="90">
        <v>699</v>
      </c>
      <c r="L43" s="90">
        <v>215</v>
      </c>
      <c r="M43" s="90">
        <v>1241133</v>
      </c>
    </row>
    <row r="44" spans="1:13" s="67" customFormat="1" ht="10" customHeight="1">
      <c r="A44" s="91" t="s">
        <v>35</v>
      </c>
      <c r="B44" s="90">
        <v>166287</v>
      </c>
      <c r="C44" s="90">
        <v>115485</v>
      </c>
      <c r="D44" s="90">
        <v>4689</v>
      </c>
      <c r="E44" s="90">
        <v>75366</v>
      </c>
      <c r="F44" s="90">
        <v>72677</v>
      </c>
      <c r="G44" s="90">
        <v>36499</v>
      </c>
      <c r="H44" s="90">
        <v>88553</v>
      </c>
      <c r="I44" s="90">
        <v>1932</v>
      </c>
      <c r="J44" s="90">
        <v>21272</v>
      </c>
      <c r="K44" s="90">
        <v>214</v>
      </c>
      <c r="L44" s="90">
        <v>81</v>
      </c>
      <c r="M44" s="90">
        <v>583055</v>
      </c>
    </row>
    <row r="45" spans="1:13" s="67" customFormat="1" ht="10" customHeight="1">
      <c r="A45" s="91" t="s">
        <v>36</v>
      </c>
      <c r="B45" s="334">
        <v>73053</v>
      </c>
      <c r="C45" s="334">
        <v>20814</v>
      </c>
      <c r="D45" s="334">
        <v>2180</v>
      </c>
      <c r="E45" s="334">
        <v>44958</v>
      </c>
      <c r="F45" s="334">
        <v>33227</v>
      </c>
      <c r="G45" s="334">
        <v>17617</v>
      </c>
      <c r="H45" s="334">
        <v>32716</v>
      </c>
      <c r="I45" s="334">
        <v>887</v>
      </c>
      <c r="J45" s="334">
        <v>7404</v>
      </c>
      <c r="K45" s="334">
        <v>101</v>
      </c>
      <c r="L45" s="334">
        <v>48</v>
      </c>
      <c r="M45" s="334">
        <v>233005</v>
      </c>
    </row>
    <row r="46" spans="1:13" s="67" customFormat="1" ht="10" customHeight="1">
      <c r="A46" s="87" t="s">
        <v>37</v>
      </c>
      <c r="B46" s="334">
        <v>1389331</v>
      </c>
      <c r="C46" s="334">
        <v>969956</v>
      </c>
      <c r="D46" s="334">
        <v>38550</v>
      </c>
      <c r="E46" s="334">
        <v>682691</v>
      </c>
      <c r="F46" s="334">
        <v>453065</v>
      </c>
      <c r="G46" s="334">
        <v>481990</v>
      </c>
      <c r="H46" s="334">
        <v>644592</v>
      </c>
      <c r="I46" s="334">
        <v>16483</v>
      </c>
      <c r="J46" s="334">
        <v>351578</v>
      </c>
      <c r="K46" s="334">
        <v>1859</v>
      </c>
      <c r="L46" s="334">
        <v>621</v>
      </c>
      <c r="M46" s="334">
        <v>5030716</v>
      </c>
    </row>
    <row r="47" spans="1:13" s="67" customFormat="1" ht="3" customHeight="1">
      <c r="A47" s="87"/>
      <c r="B47" s="93"/>
      <c r="C47" s="93"/>
      <c r="D47" s="93"/>
      <c r="E47" s="93"/>
      <c r="F47" s="93"/>
      <c r="G47" s="94"/>
      <c r="H47" s="93"/>
      <c r="I47" s="94"/>
      <c r="J47" s="95"/>
      <c r="K47" s="96"/>
      <c r="L47" s="94"/>
      <c r="M47" s="96"/>
    </row>
    <row r="48" spans="1:13" ht="10" customHeight="1">
      <c r="A48" s="83"/>
      <c r="B48" s="440" t="s">
        <v>56</v>
      </c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</row>
    <row r="49" spans="1:13" ht="3" customHeight="1">
      <c r="A49" s="68"/>
      <c r="B49" s="68"/>
      <c r="C49" s="68"/>
      <c r="D49" s="68"/>
      <c r="E49" s="68"/>
      <c r="F49" s="68"/>
      <c r="G49" s="68"/>
    </row>
    <row r="50" spans="1:13" ht="10" customHeight="1">
      <c r="A50" s="75" t="s">
        <v>11</v>
      </c>
      <c r="B50" s="97">
        <v>36.78200902467799</v>
      </c>
      <c r="C50" s="97">
        <v>17.09872413918924</v>
      </c>
      <c r="D50" s="97">
        <v>0.73292061445651246</v>
      </c>
      <c r="E50" s="97">
        <v>16.321531519478466</v>
      </c>
      <c r="F50" s="97">
        <v>9.2270643038713693</v>
      </c>
      <c r="G50" s="97">
        <v>6.5447159415706837</v>
      </c>
      <c r="H50" s="97">
        <v>5.8940147654435107</v>
      </c>
      <c r="I50" s="97">
        <v>0.21917075128619906</v>
      </c>
      <c r="J50" s="97">
        <v>7.135333681995645</v>
      </c>
      <c r="K50" s="97">
        <v>2.9920091463043825E-2</v>
      </c>
      <c r="L50" s="97">
        <v>1.459516656733845E-2</v>
      </c>
      <c r="M50" s="97">
        <v>100</v>
      </c>
    </row>
    <row r="51" spans="1:13" ht="10" customHeight="1">
      <c r="A51" s="76" t="s">
        <v>190</v>
      </c>
      <c r="B51" s="97">
        <v>36.056860321384427</v>
      </c>
      <c r="C51" s="97">
        <v>16.069221260815823</v>
      </c>
      <c r="D51" s="97">
        <v>1.6810877626699627</v>
      </c>
      <c r="E51" s="97">
        <v>23.4610630407911</v>
      </c>
      <c r="F51" s="97">
        <v>6.0197775030902347</v>
      </c>
      <c r="G51" s="97">
        <v>4.7589616810877624</v>
      </c>
      <c r="H51" s="97">
        <v>3.8442521631644007</v>
      </c>
      <c r="I51" s="97">
        <v>0.46971569839307792</v>
      </c>
      <c r="J51" s="97">
        <v>7.6143386897404204</v>
      </c>
      <c r="K51" s="97">
        <v>2.4721878862793575E-2</v>
      </c>
      <c r="L51" s="97">
        <v>0</v>
      </c>
      <c r="M51" s="97">
        <v>100</v>
      </c>
    </row>
    <row r="52" spans="1:13" ht="10" customHeight="1">
      <c r="A52" s="75" t="s">
        <v>13</v>
      </c>
      <c r="B52" s="97">
        <v>21.026363730106898</v>
      </c>
      <c r="C52" s="97">
        <v>22.025916887223733</v>
      </c>
      <c r="D52" s="97">
        <v>1.2016636304265631</v>
      </c>
      <c r="E52" s="97">
        <v>14.758876705736776</v>
      </c>
      <c r="F52" s="97">
        <v>7.11648850238889</v>
      </c>
      <c r="G52" s="97">
        <v>4.9991406867631385</v>
      </c>
      <c r="H52" s="97">
        <v>9.1719657649606425</v>
      </c>
      <c r="I52" s="97">
        <v>0.31485236998590727</v>
      </c>
      <c r="J52" s="97">
        <v>19.333860378785275</v>
      </c>
      <c r="K52" s="97">
        <v>4.3309387137799471E-2</v>
      </c>
      <c r="L52" s="97">
        <v>7.5619564843776845E-3</v>
      </c>
      <c r="M52" s="97">
        <v>100</v>
      </c>
    </row>
    <row r="53" spans="1:13" ht="10" customHeight="1">
      <c r="A53" s="75" t="s">
        <v>14</v>
      </c>
      <c r="B53" s="97">
        <v>19.369340129289341</v>
      </c>
      <c r="C53" s="97">
        <v>16.795410739029922</v>
      </c>
      <c r="D53" s="97">
        <v>0.67094053711594237</v>
      </c>
      <c r="E53" s="97">
        <v>17.924896550351267</v>
      </c>
      <c r="F53" s="97">
        <v>7.9398957757230662</v>
      </c>
      <c r="G53" s="97">
        <v>11.368253053290092</v>
      </c>
      <c r="H53" s="97">
        <v>13.889386555050965</v>
      </c>
      <c r="I53" s="97">
        <v>0.23965871352864351</v>
      </c>
      <c r="J53" s="97">
        <v>11.763616362571003</v>
      </c>
      <c r="K53" s="97">
        <v>2.8994463355758605E-2</v>
      </c>
      <c r="L53" s="97">
        <v>9.607120693997627E-3</v>
      </c>
      <c r="M53" s="97">
        <v>100</v>
      </c>
    </row>
    <row r="54" spans="1:13" ht="9">
      <c r="A54" s="76" t="s">
        <v>55</v>
      </c>
      <c r="B54" s="97">
        <v>30.966218297566485</v>
      </c>
      <c r="C54" s="97">
        <v>29.54410103706746</v>
      </c>
      <c r="D54" s="97">
        <v>0.67152685080603758</v>
      </c>
      <c r="E54" s="97">
        <v>10.224869083068077</v>
      </c>
      <c r="F54" s="97">
        <v>5.7511038094260192</v>
      </c>
      <c r="G54" s="97">
        <v>3.3648218502926381</v>
      </c>
      <c r="H54" s="97">
        <v>14.204743813533216</v>
      </c>
      <c r="I54" s="97">
        <v>0.23411027826265529</v>
      </c>
      <c r="J54" s="97">
        <v>4.9933258034705821</v>
      </c>
      <c r="K54" s="97">
        <v>3.2857582914056889E-2</v>
      </c>
      <c r="L54" s="97">
        <v>1.2321593592771332E-2</v>
      </c>
      <c r="M54" s="97">
        <v>100</v>
      </c>
    </row>
    <row r="55" spans="1:13" ht="10" customHeight="1">
      <c r="A55" s="84" t="s">
        <v>15</v>
      </c>
      <c r="B55" s="97">
        <v>31.651580640784605</v>
      </c>
      <c r="C55" s="97">
        <v>29.589285368170099</v>
      </c>
      <c r="D55" s="97">
        <v>0.77336072723043825</v>
      </c>
      <c r="E55" s="97">
        <v>9.169848622875195</v>
      </c>
      <c r="F55" s="97">
        <v>4.9929253968561627</v>
      </c>
      <c r="G55" s="97">
        <v>3.0915046614850854</v>
      </c>
      <c r="H55" s="97">
        <v>16.234760529529201</v>
      </c>
      <c r="I55" s="97">
        <v>0.20545422828678311</v>
      </c>
      <c r="J55" s="97">
        <v>4.2467001337390728</v>
      </c>
      <c r="K55" s="97">
        <v>3.4888453860019771E-2</v>
      </c>
      <c r="L55" s="97">
        <v>9.6912371833388251E-3</v>
      </c>
      <c r="M55" s="97">
        <v>100</v>
      </c>
    </row>
    <row r="56" spans="1:13" ht="10" customHeight="1">
      <c r="A56" s="84" t="s">
        <v>16</v>
      </c>
      <c r="B56" s="97">
        <v>30.194117518614753</v>
      </c>
      <c r="C56" s="97">
        <v>29.493198244426488</v>
      </c>
      <c r="D56" s="97">
        <v>0.55680503089722033</v>
      </c>
      <c r="E56" s="97">
        <v>11.41341135882263</v>
      </c>
      <c r="F56" s="97">
        <v>6.6052361508395743</v>
      </c>
      <c r="G56" s="97">
        <v>3.672729654780881</v>
      </c>
      <c r="H56" s="97">
        <v>11.91781121034129</v>
      </c>
      <c r="I56" s="97">
        <v>0.26639299517435638</v>
      </c>
      <c r="J56" s="97">
        <v>5.8344433041465598</v>
      </c>
      <c r="K56" s="97">
        <v>3.0569687970827784E-2</v>
      </c>
      <c r="L56" s="97">
        <v>1.5284843985413892E-2</v>
      </c>
      <c r="M56" s="97">
        <v>100</v>
      </c>
    </row>
    <row r="57" spans="1:13" ht="10" customHeight="1">
      <c r="A57" s="75" t="s">
        <v>17</v>
      </c>
      <c r="B57" s="97">
        <v>30.104498102892002</v>
      </c>
      <c r="C57" s="97">
        <v>24.233095865298235</v>
      </c>
      <c r="D57" s="97">
        <v>0.39645602785534528</v>
      </c>
      <c r="E57" s="97">
        <v>11.153291598985234</v>
      </c>
      <c r="F57" s="97">
        <v>9.1430263283304836</v>
      </c>
      <c r="G57" s="97">
        <v>8.949766689176446</v>
      </c>
      <c r="H57" s="97">
        <v>12.251403819362061</v>
      </c>
      <c r="I57" s="97">
        <v>0.27315921714636832</v>
      </c>
      <c r="J57" s="97">
        <v>3.4634641942411468</v>
      </c>
      <c r="K57" s="97">
        <v>2.6971177342588703E-2</v>
      </c>
      <c r="L57" s="97">
        <v>4.8669793700911951E-3</v>
      </c>
      <c r="M57" s="97">
        <v>100</v>
      </c>
    </row>
    <row r="58" spans="1:13" ht="10" customHeight="1">
      <c r="A58" s="75" t="s">
        <v>54</v>
      </c>
      <c r="B58" s="97">
        <v>32.970101899231999</v>
      </c>
      <c r="C58" s="97">
        <v>29.792047794540039</v>
      </c>
      <c r="D58" s="97">
        <v>0.51258937172450969</v>
      </c>
      <c r="E58" s="97">
        <v>5.9363151894371242</v>
      </c>
      <c r="F58" s="97">
        <v>7.6163710440031469</v>
      </c>
      <c r="G58" s="97">
        <v>4.4056172724942773</v>
      </c>
      <c r="H58" s="97">
        <v>14.437344787054467</v>
      </c>
      <c r="I58" s="97">
        <v>0.41714169561029069</v>
      </c>
      <c r="J58" s="97">
        <v>3.8532580357221762</v>
      </c>
      <c r="K58" s="97">
        <v>4.507251372060344E-2</v>
      </c>
      <c r="L58" s="97">
        <v>1.4140396461365785E-2</v>
      </c>
      <c r="M58" s="97">
        <v>100</v>
      </c>
    </row>
    <row r="59" spans="1:13" ht="10" customHeight="1">
      <c r="A59" s="75" t="s">
        <v>19</v>
      </c>
      <c r="B59" s="97">
        <v>22.459350332836202</v>
      </c>
      <c r="C59" s="97">
        <v>25.081844967443889</v>
      </c>
      <c r="D59" s="97">
        <v>0.57273289440180419</v>
      </c>
      <c r="E59" s="97">
        <v>16.456476665090396</v>
      </c>
      <c r="F59" s="97">
        <v>10.848095740424139</v>
      </c>
      <c r="G59" s="97">
        <v>8.1961369175366485</v>
      </c>
      <c r="H59" s="97">
        <v>12.479720635844458</v>
      </c>
      <c r="I59" s="97">
        <v>0.16987377687243096</v>
      </c>
      <c r="J59" s="97">
        <v>3.7086682914408349</v>
      </c>
      <c r="K59" s="97">
        <v>1.9279036775672036E-2</v>
      </c>
      <c r="L59" s="97">
        <v>7.8207413335273368E-3</v>
      </c>
      <c r="M59" s="97">
        <v>100</v>
      </c>
    </row>
    <row r="60" spans="1:13" ht="10" customHeight="1">
      <c r="A60" s="75" t="s">
        <v>20</v>
      </c>
      <c r="B60" s="97">
        <v>24.432237495941038</v>
      </c>
      <c r="C60" s="97">
        <v>21.860332391982446</v>
      </c>
      <c r="D60" s="97">
        <v>1.2614757889143633</v>
      </c>
      <c r="E60" s="97">
        <v>9.068456217343817</v>
      </c>
      <c r="F60" s="97">
        <v>7.2955513790626512</v>
      </c>
      <c r="G60" s="97">
        <v>19.560992649591153</v>
      </c>
      <c r="H60" s="97">
        <v>9.9550316352937713</v>
      </c>
      <c r="I60" s="97">
        <v>0.5867043207021756</v>
      </c>
      <c r="J60" s="97">
        <v>5.9127987641079631</v>
      </c>
      <c r="K60" s="97">
        <v>5.5841459454672483E-2</v>
      </c>
      <c r="L60" s="97">
        <v>1.0577897605951174E-2</v>
      </c>
      <c r="M60" s="97">
        <v>100</v>
      </c>
    </row>
    <row r="61" spans="1:13" ht="10" customHeight="1">
      <c r="A61" s="75" t="s">
        <v>21</v>
      </c>
      <c r="B61" s="97">
        <v>32.240723598362756</v>
      </c>
      <c r="C61" s="97">
        <v>26.138987096126609</v>
      </c>
      <c r="D61" s="97">
        <v>1.5837078839655152</v>
      </c>
      <c r="E61" s="97">
        <v>13.623233663830121</v>
      </c>
      <c r="F61" s="97">
        <v>7.1344924885404239</v>
      </c>
      <c r="G61" s="97">
        <v>5.4872132317678419</v>
      </c>
      <c r="H61" s="97">
        <v>5.4849826572833837</v>
      </c>
      <c r="I61" s="97">
        <v>0.68924751569766796</v>
      </c>
      <c r="J61" s="97">
        <v>7.5248430233206554</v>
      </c>
      <c r="K61" s="97">
        <v>8.587711765165118E-2</v>
      </c>
      <c r="L61" s="97">
        <v>6.6917234533754163E-3</v>
      </c>
      <c r="M61" s="97">
        <v>100</v>
      </c>
    </row>
    <row r="62" spans="1:13" ht="10" customHeight="1">
      <c r="A62" s="75" t="s">
        <v>22</v>
      </c>
      <c r="B62" s="97">
        <v>25.406875887084055</v>
      </c>
      <c r="C62" s="97">
        <v>24.362876517899384</v>
      </c>
      <c r="D62" s="97">
        <v>1.0574041949219366</v>
      </c>
      <c r="E62" s="97">
        <v>11.129947957735373</v>
      </c>
      <c r="F62" s="97">
        <v>8.9402302475950179</v>
      </c>
      <c r="G62" s="97">
        <v>8.4844661725279913</v>
      </c>
      <c r="H62" s="97">
        <v>14.500867371077117</v>
      </c>
      <c r="I62" s="97">
        <v>0.22315092256741836</v>
      </c>
      <c r="J62" s="97">
        <v>5.8571203280239708</v>
      </c>
      <c r="K62" s="97">
        <v>3.3117804762655731E-2</v>
      </c>
      <c r="L62" s="97">
        <v>3.9425958050780634E-3</v>
      </c>
      <c r="M62" s="97">
        <v>100</v>
      </c>
    </row>
    <row r="63" spans="1:13" ht="10" customHeight="1">
      <c r="A63" s="75" t="s">
        <v>23</v>
      </c>
      <c r="B63" s="97">
        <v>39.091017921448469</v>
      </c>
      <c r="C63" s="97">
        <v>11.791465391447273</v>
      </c>
      <c r="D63" s="97">
        <v>0.77732948092833032</v>
      </c>
      <c r="E63" s="97">
        <v>6.3821904999174954</v>
      </c>
      <c r="F63" s="97">
        <v>6.5213171083666861</v>
      </c>
      <c r="G63" s="97">
        <v>11.212310439995989</v>
      </c>
      <c r="H63" s="97">
        <v>16.498959785939153</v>
      </c>
      <c r="I63" s="97">
        <v>0.52269543244108951</v>
      </c>
      <c r="J63" s="97">
        <v>7.1195615246982094</v>
      </c>
      <c r="K63" s="97">
        <v>5.7106619514609908E-2</v>
      </c>
      <c r="L63" s="97">
        <v>2.6045795302697437E-2</v>
      </c>
      <c r="M63" s="97">
        <v>100</v>
      </c>
    </row>
    <row r="64" spans="1:13" ht="10" customHeight="1">
      <c r="A64" s="75" t="s">
        <v>24</v>
      </c>
      <c r="B64" s="97">
        <v>34.62858695115326</v>
      </c>
      <c r="C64" s="97">
        <v>25.47290956684941</v>
      </c>
      <c r="D64" s="97">
        <v>1.6088803279498198</v>
      </c>
      <c r="E64" s="97">
        <v>11.7239591050526</v>
      </c>
      <c r="F64" s="97">
        <v>8.1098434335951008</v>
      </c>
      <c r="G64" s="97">
        <v>6.0465748012051161</v>
      </c>
      <c r="H64" s="97">
        <v>6.6022126734824909</v>
      </c>
      <c r="I64" s="97">
        <v>0.39388551390329429</v>
      </c>
      <c r="J64" s="97">
        <v>5.3328888230355114</v>
      </c>
      <c r="K64" s="97">
        <v>6.6676544673284932E-2</v>
      </c>
      <c r="L64" s="97">
        <v>1.3582259100113596E-2</v>
      </c>
      <c r="M64" s="97">
        <v>100</v>
      </c>
    </row>
    <row r="65" spans="1:13" ht="10" customHeight="1">
      <c r="A65" s="75" t="s">
        <v>25</v>
      </c>
      <c r="B65" s="97">
        <v>34.354008549245393</v>
      </c>
      <c r="C65" s="97">
        <v>12.64939370147431</v>
      </c>
      <c r="D65" s="97">
        <v>0.97705661694146384</v>
      </c>
      <c r="E65" s="97">
        <v>14.446479979063072</v>
      </c>
      <c r="F65" s="97">
        <v>15.493326354357498</v>
      </c>
      <c r="G65" s="97">
        <v>2.5822210590595831</v>
      </c>
      <c r="H65" s="97">
        <v>12.012562156503533</v>
      </c>
      <c r="I65" s="97">
        <v>0.73279246270609788</v>
      </c>
      <c r="J65" s="97">
        <v>6.6910930820902035</v>
      </c>
      <c r="K65" s="97">
        <v>6.106603855884149E-2</v>
      </c>
      <c r="L65" s="97">
        <v>0</v>
      </c>
      <c r="M65" s="97">
        <v>100</v>
      </c>
    </row>
    <row r="66" spans="1:13" ht="10" customHeight="1">
      <c r="A66" s="75" t="s">
        <v>26</v>
      </c>
      <c r="B66" s="97">
        <v>20.974623942664277</v>
      </c>
      <c r="C66" s="97">
        <v>21.859244135172297</v>
      </c>
      <c r="D66" s="97">
        <v>0.44543522646776945</v>
      </c>
      <c r="E66" s="97">
        <v>12.769282053418893</v>
      </c>
      <c r="F66" s="97">
        <v>12.722613442226759</v>
      </c>
      <c r="G66" s="97">
        <v>6.8727863660985875</v>
      </c>
      <c r="H66" s="97">
        <v>19.997499895828994</v>
      </c>
      <c r="I66" s="97">
        <v>0.3075128130338764</v>
      </c>
      <c r="J66" s="97">
        <v>4.013917246551939</v>
      </c>
      <c r="K66" s="97">
        <v>2.7501145881078378E-2</v>
      </c>
      <c r="L66" s="97">
        <v>9.583732655527314E-3</v>
      </c>
      <c r="M66" s="97">
        <v>100</v>
      </c>
    </row>
    <row r="67" spans="1:13" ht="10" customHeight="1">
      <c r="A67" s="75" t="s">
        <v>27</v>
      </c>
      <c r="B67" s="97">
        <v>29.28543422133118</v>
      </c>
      <c r="C67" s="97">
        <v>19.87601074179015</v>
      </c>
      <c r="D67" s="97">
        <v>1.1363216026869272</v>
      </c>
      <c r="E67" s="97">
        <v>10.356358148446805</v>
      </c>
      <c r="F67" s="97">
        <v>15.75684493205004</v>
      </c>
      <c r="G67" s="97">
        <v>6.2238760699252067</v>
      </c>
      <c r="H67" s="97">
        <v>14.264683035813366</v>
      </c>
      <c r="I67" s="97">
        <v>0.34178423205817726</v>
      </c>
      <c r="J67" s="97">
        <v>2.708381111612526</v>
      </c>
      <c r="K67" s="97">
        <v>2.5892744852892217E-2</v>
      </c>
      <c r="L67" s="97">
        <v>2.4413159432726948E-2</v>
      </c>
      <c r="M67" s="97">
        <v>100</v>
      </c>
    </row>
    <row r="68" spans="1:13" ht="10" customHeight="1">
      <c r="A68" s="75" t="s">
        <v>28</v>
      </c>
      <c r="B68" s="97">
        <v>37.87865128020195</v>
      </c>
      <c r="C68" s="97">
        <v>15.628380815001803</v>
      </c>
      <c r="D68" s="97">
        <v>0.54994590695997114</v>
      </c>
      <c r="E68" s="97">
        <v>12.472953479985575</v>
      </c>
      <c r="F68" s="97">
        <v>13.505228993869455</v>
      </c>
      <c r="G68" s="97">
        <v>5.0667147493689146</v>
      </c>
      <c r="H68" s="97">
        <v>11.688604399567255</v>
      </c>
      <c r="I68" s="97">
        <v>0.23440317345834838</v>
      </c>
      <c r="J68" s="97">
        <v>2.9255319148936172</v>
      </c>
      <c r="K68" s="97">
        <v>4.958528669311215E-2</v>
      </c>
      <c r="L68" s="97">
        <v>0</v>
      </c>
      <c r="M68" s="97">
        <v>100</v>
      </c>
    </row>
    <row r="69" spans="1:13" ht="10" customHeight="1">
      <c r="A69" s="75" t="s">
        <v>29</v>
      </c>
      <c r="B69" s="97">
        <v>38.579409588556359</v>
      </c>
      <c r="C69" s="97">
        <v>11.378234341657999</v>
      </c>
      <c r="D69" s="97">
        <v>0.58655114361388427</v>
      </c>
      <c r="E69" s="97">
        <v>18.019022700708796</v>
      </c>
      <c r="F69" s="97">
        <v>10.192264387659907</v>
      </c>
      <c r="G69" s="97">
        <v>5.6564118511210948</v>
      </c>
      <c r="H69" s="97">
        <v>12.826919158883515</v>
      </c>
      <c r="I69" s="97">
        <v>0.2970286412816196</v>
      </c>
      <c r="J69" s="97">
        <v>2.4051813804861832</v>
      </c>
      <c r="K69" s="97">
        <v>4.3964528131936478E-2</v>
      </c>
      <c r="L69" s="97">
        <v>1.5012277898710017E-2</v>
      </c>
      <c r="M69" s="97">
        <v>100</v>
      </c>
    </row>
    <row r="70" spans="1:13" ht="10" customHeight="1">
      <c r="A70" s="75" t="s">
        <v>30</v>
      </c>
      <c r="B70" s="97">
        <v>34.258264462809919</v>
      </c>
      <c r="C70" s="97">
        <v>10.915289256198347</v>
      </c>
      <c r="D70" s="97">
        <v>2.0165289256198347</v>
      </c>
      <c r="E70" s="97">
        <v>10.512396694214877</v>
      </c>
      <c r="F70" s="97">
        <v>16.464876033057852</v>
      </c>
      <c r="G70" s="97">
        <v>10.966942148760332</v>
      </c>
      <c r="H70" s="97">
        <v>9.0103305785123968</v>
      </c>
      <c r="I70" s="97">
        <v>0.48966942148760328</v>
      </c>
      <c r="J70" s="97">
        <v>5.2479338842975203</v>
      </c>
      <c r="K70" s="97">
        <v>6.4049586776859513E-2</v>
      </c>
      <c r="L70" s="97">
        <v>5.3719008264462811E-2</v>
      </c>
      <c r="M70" s="97">
        <v>100</v>
      </c>
    </row>
    <row r="71" spans="1:13" ht="10" customHeight="1">
      <c r="A71" s="75" t="s">
        <v>31</v>
      </c>
      <c r="B71" s="97">
        <v>30.590720728040953</v>
      </c>
      <c r="C71" s="97">
        <v>8.41309823677582</v>
      </c>
      <c r="D71" s="97">
        <v>0.65220335310527888</v>
      </c>
      <c r="E71" s="97">
        <v>21.597464857398229</v>
      </c>
      <c r="F71" s="97">
        <v>13.682186289645459</v>
      </c>
      <c r="G71" s="97">
        <v>6.6677500609409277</v>
      </c>
      <c r="H71" s="97">
        <v>15.359822323339021</v>
      </c>
      <c r="I71" s="97">
        <v>0.3521031391349097</v>
      </c>
      <c r="J71" s="97">
        <v>2.6348148750033857</v>
      </c>
      <c r="K71" s="97">
        <v>3.7918799599144119E-2</v>
      </c>
      <c r="L71" s="97">
        <v>1.1917337016873865E-2</v>
      </c>
      <c r="M71" s="97">
        <v>100</v>
      </c>
    </row>
    <row r="72" spans="1:13" s="99" customFormat="1" ht="10" customHeight="1">
      <c r="A72" s="87" t="s">
        <v>32</v>
      </c>
      <c r="B72" s="94">
        <v>23.749638817169107</v>
      </c>
      <c r="C72" s="94">
        <v>17.306834770991188</v>
      </c>
      <c r="D72" s="94">
        <v>0.73538859202938534</v>
      </c>
      <c r="E72" s="94">
        <v>17.29997447738225</v>
      </c>
      <c r="F72" s="94">
        <v>8.1688655458032144</v>
      </c>
      <c r="G72" s="94">
        <v>9.6456890903308814</v>
      </c>
      <c r="H72" s="94">
        <v>11.532269832789064</v>
      </c>
      <c r="I72" s="94">
        <v>0.24220324724440029</v>
      </c>
      <c r="J72" s="94">
        <v>11.27814827885117</v>
      </c>
      <c r="K72" s="94">
        <v>3.0406216588771327E-2</v>
      </c>
      <c r="L72" s="94">
        <v>1.0581130820566696E-2</v>
      </c>
      <c r="M72" s="94">
        <v>100</v>
      </c>
    </row>
    <row r="73" spans="1:13" ht="10" customHeight="1">
      <c r="A73" s="87" t="s">
        <v>33</v>
      </c>
      <c r="B73" s="94">
        <v>27.076698471455469</v>
      </c>
      <c r="C73" s="94">
        <v>25.519832785525097</v>
      </c>
      <c r="D73" s="94">
        <v>0.50563231962217192</v>
      </c>
      <c r="E73" s="94">
        <v>12.936385103870823</v>
      </c>
      <c r="F73" s="94">
        <v>9.489581006477966</v>
      </c>
      <c r="G73" s="94">
        <v>7.7750741934454481</v>
      </c>
      <c r="H73" s="94">
        <v>12.700641414302583</v>
      </c>
      <c r="I73" s="94">
        <v>0.23781791492484922</v>
      </c>
      <c r="J73" s="94">
        <v>3.725069406771548</v>
      </c>
      <c r="K73" s="94">
        <v>2.5688483262596928E-2</v>
      </c>
      <c r="L73" s="94">
        <v>7.5789003414494047E-3</v>
      </c>
      <c r="M73" s="94">
        <v>100</v>
      </c>
    </row>
    <row r="74" spans="1:13" ht="10" customHeight="1">
      <c r="A74" s="91" t="s">
        <v>34</v>
      </c>
      <c r="B74" s="94">
        <v>32.396689154184124</v>
      </c>
      <c r="C74" s="94">
        <v>17.410382287796715</v>
      </c>
      <c r="D74" s="94">
        <v>1.0227751578597943</v>
      </c>
      <c r="E74" s="94">
        <v>8.2702659586039537</v>
      </c>
      <c r="F74" s="94">
        <v>7.0663659736708313</v>
      </c>
      <c r="G74" s="94">
        <v>13.254421564812152</v>
      </c>
      <c r="H74" s="94">
        <v>13.355780565015998</v>
      </c>
      <c r="I74" s="94">
        <v>0.52508474111960601</v>
      </c>
      <c r="J74" s="94">
        <v>6.6245922072815722</v>
      </c>
      <c r="K74" s="94">
        <v>5.6319508062391374E-2</v>
      </c>
      <c r="L74" s="94">
        <v>1.7322881592867163E-2</v>
      </c>
      <c r="M74" s="94">
        <v>100</v>
      </c>
    </row>
    <row r="75" spans="1:13" ht="10" customHeight="1">
      <c r="A75" s="91" t="s">
        <v>35</v>
      </c>
      <c r="B75" s="94">
        <v>28.519950948023769</v>
      </c>
      <c r="C75" s="94">
        <v>19.806879282400462</v>
      </c>
      <c r="D75" s="94">
        <v>0.80421229558103446</v>
      </c>
      <c r="E75" s="94">
        <v>12.926053288283267</v>
      </c>
      <c r="F75" s="94">
        <v>12.464861805490047</v>
      </c>
      <c r="G75" s="94">
        <v>6.2599583229712454</v>
      </c>
      <c r="H75" s="94">
        <v>15.187761017399732</v>
      </c>
      <c r="I75" s="94">
        <v>0.33135810515303016</v>
      </c>
      <c r="J75" s="94">
        <v>3.6483693648112094</v>
      </c>
      <c r="K75" s="94">
        <v>3.6703226968296303E-2</v>
      </c>
      <c r="L75" s="94">
        <v>1.3892342917906544E-2</v>
      </c>
      <c r="M75" s="94">
        <v>100</v>
      </c>
    </row>
    <row r="76" spans="1:13" ht="10" customHeight="1">
      <c r="A76" s="91" t="s">
        <v>36</v>
      </c>
      <c r="B76" s="94">
        <v>31.352546082702087</v>
      </c>
      <c r="C76" s="94">
        <v>8.9328555181219294</v>
      </c>
      <c r="D76" s="94">
        <v>0.93560224029527272</v>
      </c>
      <c r="E76" s="94">
        <v>19.294864917061865</v>
      </c>
      <c r="F76" s="94">
        <v>14.26020900839038</v>
      </c>
      <c r="G76" s="94">
        <v>7.5607819574687234</v>
      </c>
      <c r="H76" s="94">
        <v>14.04090040986245</v>
      </c>
      <c r="I76" s="94">
        <v>0.38067852621188386</v>
      </c>
      <c r="J76" s="94">
        <v>3.1776142142872472</v>
      </c>
      <c r="K76" s="94">
        <v>4.3346709298083735E-2</v>
      </c>
      <c r="L76" s="94">
        <v>2.0600416300079395E-2</v>
      </c>
      <c r="M76" s="94">
        <v>100</v>
      </c>
    </row>
    <row r="77" spans="1:13" ht="10" customHeight="1">
      <c r="A77" s="87" t="s">
        <v>37</v>
      </c>
      <c r="B77" s="94">
        <v>27.616963470011029</v>
      </c>
      <c r="C77" s="94">
        <v>19.280674957600468</v>
      </c>
      <c r="D77" s="94">
        <v>0.7662925118412568</v>
      </c>
      <c r="E77" s="94">
        <v>13.570453987066653</v>
      </c>
      <c r="F77" s="94">
        <v>9.0059744974671592</v>
      </c>
      <c r="G77" s="94">
        <v>9.5809423549252237</v>
      </c>
      <c r="H77" s="94">
        <v>12.813126401887923</v>
      </c>
      <c r="I77" s="94">
        <v>0.32764719773487511</v>
      </c>
      <c r="J77" s="94">
        <v>6.988627463764602</v>
      </c>
      <c r="K77" s="94">
        <v>3.6952990389439597E-2</v>
      </c>
      <c r="L77" s="94">
        <v>1.2344167311372774E-2</v>
      </c>
      <c r="M77" s="94">
        <v>100</v>
      </c>
    </row>
    <row r="78" spans="1:13" ht="3" customHeight="1">
      <c r="A78" s="72"/>
      <c r="B78" s="100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</row>
    <row r="79" spans="1:13" ht="3" customHeight="1">
      <c r="A79" s="68"/>
      <c r="B79" s="101"/>
      <c r="C79" s="68"/>
      <c r="D79" s="68"/>
      <c r="E79" s="68"/>
      <c r="F79" s="68"/>
      <c r="G79" s="68"/>
    </row>
    <row r="80" spans="1:13" ht="9" customHeight="1">
      <c r="A80" s="441" t="s">
        <v>338</v>
      </c>
      <c r="B80" s="441"/>
      <c r="C80" s="441"/>
      <c r="D80" s="441"/>
      <c r="E80" s="441"/>
      <c r="F80" s="441"/>
      <c r="G80" s="441"/>
      <c r="H80" s="441"/>
      <c r="I80" s="441"/>
      <c r="J80" s="441"/>
      <c r="K80" s="441"/>
      <c r="L80" s="441"/>
      <c r="M80" s="441"/>
    </row>
    <row r="81" spans="1:13" ht="18" customHeight="1">
      <c r="A81" s="439" t="s">
        <v>365</v>
      </c>
      <c r="B81" s="439"/>
      <c r="C81" s="439"/>
      <c r="D81" s="439"/>
      <c r="E81" s="439"/>
      <c r="F81" s="439"/>
      <c r="G81" s="439"/>
      <c r="H81" s="439"/>
      <c r="I81" s="439"/>
      <c r="J81" s="439"/>
      <c r="K81" s="439"/>
      <c r="L81" s="439"/>
      <c r="M81" s="439"/>
    </row>
    <row r="82" spans="1:13" ht="18" customHeight="1">
      <c r="A82" s="436" t="s">
        <v>398</v>
      </c>
      <c r="B82" s="436"/>
      <c r="C82" s="436"/>
      <c r="D82" s="436"/>
      <c r="E82" s="436"/>
      <c r="F82" s="436"/>
      <c r="G82" s="436"/>
      <c r="H82" s="436"/>
      <c r="I82" s="436"/>
      <c r="J82" s="436"/>
      <c r="K82" s="436"/>
      <c r="L82" s="436"/>
      <c r="M82" s="436"/>
    </row>
    <row r="83" spans="1:13" ht="9.75" customHeight="1">
      <c r="A83" s="68"/>
      <c r="B83" s="68"/>
      <c r="C83" s="68"/>
      <c r="D83" s="68"/>
      <c r="E83" s="68"/>
      <c r="F83" s="68"/>
      <c r="G83" s="68"/>
    </row>
    <row r="84" spans="1:13" ht="9">
      <c r="A84" s="68"/>
      <c r="B84" s="68"/>
      <c r="C84" s="68"/>
      <c r="D84" s="68"/>
      <c r="E84" s="68"/>
      <c r="F84" s="68"/>
      <c r="G84" s="68"/>
    </row>
    <row r="85" spans="1:13" ht="9">
      <c r="A85" s="68"/>
      <c r="B85" s="68"/>
      <c r="C85" s="68"/>
      <c r="D85" s="68"/>
      <c r="E85" s="68"/>
      <c r="F85" s="68"/>
      <c r="G85" s="68"/>
    </row>
    <row r="86" spans="1:13" ht="9">
      <c r="A86" s="68"/>
      <c r="B86" s="68"/>
      <c r="C86" s="68"/>
      <c r="D86" s="68"/>
      <c r="E86" s="68"/>
      <c r="F86" s="68"/>
      <c r="G86" s="68"/>
    </row>
    <row r="87" spans="1:13" s="67" customFormat="1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13" s="67" customFormat="1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</row>
    <row r="89" spans="1:13" s="67" customFormat="1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</row>
    <row r="90" spans="1:13" s="67" customFormat="1">
      <c r="A90" s="57"/>
      <c r="B90" s="57"/>
      <c r="C90" s="57"/>
      <c r="D90" s="57"/>
      <c r="E90" s="57"/>
      <c r="F90" s="68"/>
      <c r="G90" s="68"/>
      <c r="H90" s="68"/>
      <c r="I90" s="68"/>
      <c r="J90" s="68"/>
      <c r="K90" s="68"/>
      <c r="L90" s="68"/>
      <c r="M90" s="68"/>
    </row>
    <row r="91" spans="1:13" s="67" customFormat="1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</row>
    <row r="92" spans="1:13" s="67" customFormat="1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</row>
    <row r="93" spans="1:13" s="67" customFormat="1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</row>
    <row r="94" spans="1:13" s="67" customFormat="1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</row>
    <row r="95" spans="1:13" s="67" customFormat="1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</row>
    <row r="96" spans="1:13" s="67" customFormat="1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</row>
    <row r="97" spans="1:13" s="67" customFormat="1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</row>
    <row r="98" spans="1:13" s="67" customFormat="1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</row>
    <row r="99" spans="1:13" s="67" customFormat="1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</row>
    <row r="100" spans="1:13" s="67" customFormat="1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</row>
    <row r="101" spans="1:13" s="67" customFormat="1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</row>
    <row r="102" spans="1:13" s="67" customFormat="1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</row>
    <row r="103" spans="1:13" s="67" customFormat="1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</row>
    <row r="104" spans="1:13" s="67" customFormat="1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</row>
    <row r="105" spans="1:13" s="67" customFormat="1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</row>
    <row r="106" spans="1:13" s="67" customFormat="1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</row>
    <row r="107" spans="1:13" s="67" customFormat="1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</row>
    <row r="108" spans="1:13" s="67" customFormat="1">
      <c r="A108" s="57"/>
      <c r="B108" s="57"/>
      <c r="C108" s="57"/>
      <c r="D108" s="57"/>
      <c r="E108" s="68"/>
      <c r="F108" s="68"/>
      <c r="G108" s="68"/>
      <c r="H108" s="68"/>
      <c r="I108" s="68"/>
      <c r="J108" s="68"/>
      <c r="K108" s="68"/>
      <c r="L108" s="68"/>
      <c r="M108" s="68"/>
    </row>
    <row r="109" spans="1:13" s="67" customFormat="1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</row>
    <row r="110" spans="1:13" s="67" customFormat="1">
      <c r="A110" s="57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</row>
    <row r="111" spans="1:13" s="67" customFormat="1">
      <c r="A111" s="57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</row>
    <row r="112" spans="1:13" s="67" customFormat="1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</row>
    <row r="113" spans="1:13" s="67" customFormat="1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</row>
    <row r="114" spans="1:13" s="67" customFormat="1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</row>
    <row r="115" spans="1:13" ht="9">
      <c r="A115" s="68"/>
      <c r="B115" s="68"/>
      <c r="C115" s="68"/>
      <c r="D115" s="68"/>
      <c r="E115" s="68"/>
      <c r="F115" s="68"/>
      <c r="G115" s="68"/>
    </row>
    <row r="116" spans="1:13" ht="9">
      <c r="A116" s="68"/>
      <c r="B116" s="68"/>
      <c r="C116" s="68"/>
      <c r="D116" s="68"/>
      <c r="E116" s="68"/>
      <c r="F116" s="68"/>
      <c r="G116" s="68"/>
    </row>
    <row r="117" spans="1:13" ht="9">
      <c r="A117" s="68"/>
      <c r="B117" s="68"/>
      <c r="C117" s="68"/>
      <c r="D117" s="68"/>
      <c r="E117" s="68"/>
      <c r="F117" s="68"/>
      <c r="G117" s="68"/>
    </row>
    <row r="118" spans="1:13" ht="9">
      <c r="A118" s="68"/>
      <c r="B118" s="68"/>
      <c r="C118" s="68"/>
      <c r="D118" s="68"/>
      <c r="E118" s="68"/>
      <c r="F118" s="68"/>
      <c r="G118" s="68"/>
    </row>
    <row r="119" spans="1:13" ht="9">
      <c r="A119" s="68"/>
      <c r="B119" s="68"/>
      <c r="C119" s="68"/>
      <c r="D119" s="68"/>
      <c r="E119" s="68"/>
      <c r="F119" s="68"/>
      <c r="G119" s="68"/>
    </row>
    <row r="120" spans="1:13" ht="9">
      <c r="A120" s="68"/>
      <c r="B120" s="68"/>
      <c r="C120" s="68"/>
      <c r="D120" s="68"/>
      <c r="E120" s="68"/>
      <c r="F120" s="68"/>
      <c r="G120" s="68"/>
    </row>
    <row r="121" spans="1:13" ht="9">
      <c r="A121" s="68"/>
      <c r="B121" s="68"/>
      <c r="C121" s="68"/>
      <c r="D121" s="68"/>
      <c r="E121" s="68"/>
      <c r="F121" s="68"/>
      <c r="G121" s="68"/>
    </row>
    <row r="122" spans="1:13" ht="9">
      <c r="A122" s="68"/>
      <c r="B122" s="68"/>
      <c r="C122" s="68"/>
      <c r="D122" s="68"/>
      <c r="E122" s="68"/>
      <c r="F122" s="68"/>
      <c r="G122" s="68"/>
    </row>
    <row r="123" spans="1:13" ht="9">
      <c r="A123" s="68"/>
      <c r="B123" s="68"/>
      <c r="C123" s="68"/>
      <c r="D123" s="68"/>
      <c r="E123" s="68"/>
      <c r="F123" s="68"/>
      <c r="G123" s="68"/>
    </row>
    <row r="124" spans="1:13" ht="9">
      <c r="A124" s="68"/>
      <c r="B124" s="68"/>
      <c r="C124" s="68"/>
      <c r="D124" s="68"/>
      <c r="E124" s="68"/>
      <c r="F124" s="68"/>
      <c r="G124" s="68"/>
    </row>
    <row r="125" spans="1:13" ht="9">
      <c r="A125" s="68"/>
      <c r="B125" s="68"/>
      <c r="C125" s="68"/>
      <c r="D125" s="68"/>
      <c r="E125" s="68"/>
      <c r="F125" s="68"/>
      <c r="G125" s="68"/>
    </row>
    <row r="126" spans="1:13" ht="9">
      <c r="A126" s="68"/>
      <c r="B126" s="68"/>
      <c r="C126" s="68"/>
      <c r="D126" s="68"/>
      <c r="E126" s="68"/>
      <c r="F126" s="68"/>
      <c r="G126" s="68"/>
    </row>
    <row r="127" spans="1:13" ht="9">
      <c r="A127" s="68"/>
      <c r="B127" s="68"/>
      <c r="C127" s="68"/>
      <c r="D127" s="68"/>
      <c r="E127" s="68"/>
      <c r="F127" s="68"/>
      <c r="G127" s="68"/>
    </row>
    <row r="128" spans="1:13" ht="9">
      <c r="A128" s="68"/>
      <c r="B128" s="68"/>
      <c r="C128" s="68"/>
      <c r="D128" s="68"/>
      <c r="E128" s="68"/>
      <c r="F128" s="68"/>
      <c r="G128" s="68"/>
    </row>
    <row r="129" spans="1:7" ht="9">
      <c r="A129" s="68"/>
      <c r="B129" s="68"/>
      <c r="C129" s="68"/>
      <c r="D129" s="68"/>
      <c r="E129" s="68"/>
      <c r="F129" s="68"/>
      <c r="G129" s="68"/>
    </row>
    <row r="130" spans="1:7" ht="9">
      <c r="A130" s="68"/>
      <c r="B130" s="68"/>
      <c r="C130" s="68"/>
      <c r="D130" s="68"/>
      <c r="E130" s="68"/>
      <c r="F130" s="68"/>
      <c r="G130" s="68"/>
    </row>
    <row r="131" spans="1:7" ht="9">
      <c r="A131" s="68"/>
      <c r="B131" s="68"/>
      <c r="C131" s="68"/>
      <c r="D131" s="68"/>
      <c r="E131" s="68"/>
      <c r="F131" s="68"/>
      <c r="G131" s="68"/>
    </row>
    <row r="132" spans="1:7" ht="9">
      <c r="A132" s="68"/>
      <c r="B132" s="68"/>
      <c r="C132" s="68"/>
      <c r="D132" s="68"/>
      <c r="E132" s="68"/>
      <c r="F132" s="68"/>
      <c r="G132" s="68"/>
    </row>
    <row r="133" spans="1:7" ht="9">
      <c r="A133" s="68"/>
      <c r="B133" s="68"/>
      <c r="C133" s="68"/>
      <c r="D133" s="68"/>
      <c r="E133" s="68"/>
      <c r="F133" s="68"/>
      <c r="G133" s="68"/>
    </row>
    <row r="134" spans="1:7" ht="9">
      <c r="A134" s="68"/>
      <c r="B134" s="68"/>
      <c r="C134" s="68"/>
      <c r="D134" s="68"/>
      <c r="E134" s="68"/>
      <c r="F134" s="68"/>
      <c r="G134" s="68"/>
    </row>
    <row r="135" spans="1:7" ht="9">
      <c r="A135" s="68"/>
      <c r="B135" s="68"/>
      <c r="C135" s="68"/>
      <c r="D135" s="68"/>
      <c r="E135" s="68"/>
      <c r="F135" s="68"/>
      <c r="G135" s="68"/>
    </row>
    <row r="136" spans="1:7" ht="9">
      <c r="A136" s="68"/>
      <c r="B136" s="68"/>
      <c r="C136" s="68"/>
      <c r="D136" s="68"/>
      <c r="E136" s="68"/>
      <c r="F136" s="68"/>
      <c r="G136" s="68"/>
    </row>
    <row r="137" spans="1:7" ht="9">
      <c r="A137" s="68"/>
      <c r="B137" s="68"/>
      <c r="C137" s="68"/>
      <c r="D137" s="68"/>
      <c r="E137" s="68"/>
      <c r="F137" s="68"/>
      <c r="G137" s="68"/>
    </row>
    <row r="138" spans="1:7" ht="9">
      <c r="A138" s="68"/>
      <c r="B138" s="68"/>
      <c r="C138" s="68"/>
      <c r="D138" s="68"/>
      <c r="E138" s="68"/>
      <c r="F138" s="68"/>
      <c r="G138" s="68"/>
    </row>
    <row r="139" spans="1:7" ht="9">
      <c r="A139" s="68"/>
      <c r="B139" s="68"/>
      <c r="C139" s="68"/>
      <c r="D139" s="68"/>
      <c r="E139" s="68"/>
      <c r="F139" s="68"/>
      <c r="G139" s="68"/>
    </row>
    <row r="140" spans="1:7" ht="9">
      <c r="A140" s="68"/>
      <c r="B140" s="68"/>
      <c r="C140" s="68"/>
      <c r="D140" s="68"/>
      <c r="E140" s="68"/>
      <c r="F140" s="68"/>
      <c r="G140" s="68"/>
    </row>
    <row r="141" spans="1:7" ht="9">
      <c r="A141" s="68"/>
      <c r="B141" s="68"/>
      <c r="C141" s="68"/>
      <c r="D141" s="68"/>
      <c r="E141" s="68"/>
      <c r="F141" s="68"/>
      <c r="G141" s="68"/>
    </row>
    <row r="142" spans="1:7" ht="9">
      <c r="A142" s="68"/>
      <c r="B142" s="68"/>
      <c r="C142" s="68"/>
      <c r="D142" s="68"/>
      <c r="E142" s="68"/>
      <c r="F142" s="68"/>
      <c r="G142" s="68"/>
    </row>
    <row r="143" spans="1:7" ht="9">
      <c r="A143" s="68"/>
      <c r="B143" s="68"/>
      <c r="C143" s="68"/>
      <c r="D143" s="68"/>
      <c r="E143" s="68"/>
      <c r="F143" s="68"/>
      <c r="G143" s="68"/>
    </row>
    <row r="144" spans="1:7" ht="9">
      <c r="A144" s="68"/>
      <c r="B144" s="68"/>
      <c r="C144" s="68"/>
      <c r="D144" s="68"/>
      <c r="E144" s="68"/>
      <c r="F144" s="68"/>
      <c r="G144" s="68"/>
    </row>
    <row r="145" spans="1:7" ht="9">
      <c r="A145" s="68"/>
      <c r="B145" s="68"/>
      <c r="C145" s="68"/>
      <c r="D145" s="68"/>
      <c r="E145" s="68"/>
      <c r="F145" s="68"/>
      <c r="G145" s="68"/>
    </row>
    <row r="146" spans="1:7" ht="9">
      <c r="A146" s="68"/>
      <c r="B146" s="68"/>
      <c r="C146" s="68"/>
      <c r="D146" s="68"/>
      <c r="E146" s="68"/>
      <c r="F146" s="68"/>
      <c r="G146" s="68"/>
    </row>
    <row r="147" spans="1:7" ht="9">
      <c r="A147" s="68"/>
      <c r="B147" s="68"/>
      <c r="C147" s="68"/>
      <c r="D147" s="68"/>
      <c r="E147" s="68"/>
      <c r="F147" s="68"/>
      <c r="G147" s="68"/>
    </row>
    <row r="148" spans="1:7" ht="9">
      <c r="A148" s="68"/>
      <c r="B148" s="68"/>
      <c r="C148" s="68"/>
      <c r="D148" s="68"/>
      <c r="E148" s="68"/>
      <c r="F148" s="68"/>
      <c r="G148" s="68"/>
    </row>
    <row r="149" spans="1:7" ht="9">
      <c r="A149" s="68"/>
      <c r="B149" s="68"/>
      <c r="C149" s="68"/>
      <c r="D149" s="68"/>
      <c r="E149" s="68"/>
      <c r="F149" s="68"/>
      <c r="G149" s="68"/>
    </row>
    <row r="150" spans="1:7" ht="9">
      <c r="A150" s="68"/>
      <c r="B150" s="68"/>
      <c r="C150" s="68"/>
      <c r="D150" s="68"/>
      <c r="E150" s="68"/>
      <c r="F150" s="68"/>
      <c r="G150" s="68"/>
    </row>
    <row r="151" spans="1:7" ht="9">
      <c r="A151" s="68"/>
      <c r="B151" s="68"/>
      <c r="C151" s="68"/>
      <c r="D151" s="68"/>
      <c r="E151" s="68"/>
      <c r="F151" s="68"/>
      <c r="G151" s="68"/>
    </row>
    <row r="152" spans="1:7" ht="9">
      <c r="A152" s="68"/>
      <c r="B152" s="68"/>
      <c r="C152" s="68"/>
      <c r="D152" s="68"/>
      <c r="E152" s="68"/>
      <c r="F152" s="68"/>
      <c r="G152" s="68"/>
    </row>
    <row r="153" spans="1:7" ht="9">
      <c r="A153" s="68"/>
      <c r="B153" s="68"/>
      <c r="C153" s="68"/>
      <c r="D153" s="68"/>
      <c r="E153" s="68"/>
      <c r="F153" s="68"/>
      <c r="G153" s="68"/>
    </row>
    <row r="154" spans="1:7" ht="9">
      <c r="A154" s="68"/>
      <c r="B154" s="68"/>
      <c r="C154" s="68"/>
      <c r="D154" s="68"/>
      <c r="E154" s="68"/>
      <c r="F154" s="68"/>
      <c r="G154" s="68"/>
    </row>
    <row r="155" spans="1:7" ht="9">
      <c r="A155" s="68"/>
      <c r="B155" s="68"/>
      <c r="C155" s="68"/>
      <c r="D155" s="68"/>
      <c r="E155" s="68"/>
      <c r="F155" s="68"/>
      <c r="G155" s="68"/>
    </row>
    <row r="156" spans="1:7" ht="9">
      <c r="A156" s="68"/>
      <c r="B156" s="68"/>
      <c r="C156" s="68"/>
      <c r="D156" s="68"/>
      <c r="E156" s="68"/>
      <c r="F156" s="68"/>
      <c r="G156" s="68"/>
    </row>
    <row r="157" spans="1:7" ht="9">
      <c r="A157" s="68"/>
      <c r="B157" s="68"/>
      <c r="C157" s="68"/>
      <c r="D157" s="68"/>
      <c r="E157" s="68"/>
      <c r="F157" s="68"/>
      <c r="G157" s="68"/>
    </row>
    <row r="158" spans="1:7" ht="9">
      <c r="A158" s="68"/>
      <c r="B158" s="68"/>
      <c r="C158" s="68"/>
      <c r="D158" s="68"/>
      <c r="E158" s="68"/>
      <c r="F158" s="68"/>
      <c r="G158" s="68"/>
    </row>
    <row r="159" spans="1:7" ht="9">
      <c r="A159" s="68"/>
      <c r="B159" s="68"/>
      <c r="C159" s="68"/>
      <c r="D159" s="68"/>
      <c r="E159" s="68"/>
      <c r="F159" s="68"/>
      <c r="G159" s="68"/>
    </row>
    <row r="160" spans="1:7" ht="9">
      <c r="A160" s="68"/>
      <c r="B160" s="68"/>
      <c r="C160" s="68"/>
      <c r="D160" s="68"/>
      <c r="E160" s="68"/>
      <c r="F160" s="68"/>
      <c r="G160" s="68"/>
    </row>
    <row r="161" spans="1:7" ht="9">
      <c r="A161" s="68"/>
      <c r="B161" s="68"/>
      <c r="C161" s="68"/>
      <c r="D161" s="68"/>
      <c r="E161" s="68"/>
      <c r="F161" s="68"/>
      <c r="G161" s="68"/>
    </row>
    <row r="162" spans="1:7" ht="9">
      <c r="A162" s="68"/>
      <c r="B162" s="68"/>
      <c r="C162" s="68"/>
      <c r="D162" s="68"/>
      <c r="E162" s="68"/>
      <c r="F162" s="68"/>
      <c r="G162" s="68"/>
    </row>
    <row r="163" spans="1:7" ht="9">
      <c r="A163" s="68"/>
      <c r="B163" s="68"/>
      <c r="C163" s="68"/>
      <c r="D163" s="68"/>
      <c r="E163" s="68"/>
      <c r="F163" s="68"/>
      <c r="G163" s="68"/>
    </row>
    <row r="164" spans="1:7" ht="9">
      <c r="A164" s="68"/>
      <c r="B164" s="68"/>
      <c r="C164" s="68"/>
      <c r="D164" s="68"/>
      <c r="E164" s="68"/>
      <c r="F164" s="68"/>
      <c r="G164" s="68"/>
    </row>
    <row r="165" spans="1:7" ht="9">
      <c r="A165" s="68"/>
      <c r="B165" s="68"/>
      <c r="C165" s="68"/>
      <c r="D165" s="68"/>
      <c r="E165" s="68"/>
      <c r="F165" s="68"/>
      <c r="G165" s="68"/>
    </row>
    <row r="166" spans="1:7" ht="9">
      <c r="A166" s="68"/>
      <c r="B166" s="68"/>
      <c r="C166" s="68"/>
      <c r="D166" s="68"/>
      <c r="E166" s="68"/>
      <c r="F166" s="68"/>
      <c r="G166" s="68"/>
    </row>
    <row r="167" spans="1:7" ht="9">
      <c r="A167" s="68"/>
      <c r="B167" s="68"/>
      <c r="C167" s="68"/>
      <c r="D167" s="68"/>
      <c r="E167" s="68"/>
      <c r="F167" s="68"/>
      <c r="G167" s="68"/>
    </row>
    <row r="168" spans="1:7" ht="9">
      <c r="A168" s="68"/>
      <c r="B168" s="68"/>
      <c r="C168" s="68"/>
      <c r="D168" s="68"/>
      <c r="E168" s="68"/>
      <c r="F168" s="68"/>
      <c r="G168" s="68"/>
    </row>
    <row r="169" spans="1:7" ht="9">
      <c r="A169" s="68"/>
      <c r="B169" s="68"/>
      <c r="C169" s="68"/>
      <c r="D169" s="68"/>
      <c r="E169" s="68"/>
      <c r="F169" s="68"/>
      <c r="G169" s="68"/>
    </row>
    <row r="170" spans="1:7" ht="9">
      <c r="A170" s="68"/>
      <c r="B170" s="68"/>
      <c r="C170" s="68"/>
      <c r="D170" s="68"/>
      <c r="E170" s="68"/>
      <c r="F170" s="68"/>
      <c r="G170" s="68"/>
    </row>
    <row r="171" spans="1:7" ht="9">
      <c r="A171" s="68"/>
      <c r="B171" s="68"/>
      <c r="C171" s="68"/>
      <c r="D171" s="68"/>
      <c r="E171" s="68"/>
      <c r="F171" s="68"/>
      <c r="G171" s="68"/>
    </row>
    <row r="172" spans="1:7" ht="9">
      <c r="A172" s="68"/>
      <c r="B172" s="68"/>
      <c r="C172" s="68"/>
      <c r="D172" s="68"/>
      <c r="E172" s="68"/>
      <c r="F172" s="68"/>
      <c r="G172" s="68"/>
    </row>
    <row r="173" spans="1:7" ht="9">
      <c r="A173" s="68"/>
      <c r="B173" s="68"/>
      <c r="C173" s="68"/>
      <c r="D173" s="68"/>
      <c r="E173" s="68"/>
      <c r="F173" s="68"/>
      <c r="G173" s="68"/>
    </row>
    <row r="174" spans="1:7" ht="9">
      <c r="A174" s="68"/>
      <c r="B174" s="68"/>
      <c r="C174" s="68"/>
      <c r="D174" s="68"/>
      <c r="E174" s="68"/>
      <c r="F174" s="68"/>
      <c r="G174" s="68"/>
    </row>
    <row r="175" spans="1:7" ht="9">
      <c r="A175" s="68"/>
      <c r="B175" s="68"/>
      <c r="C175" s="68"/>
      <c r="D175" s="68"/>
      <c r="E175" s="68"/>
      <c r="F175" s="68"/>
      <c r="G175" s="68"/>
    </row>
    <row r="176" spans="1:7" ht="9">
      <c r="A176" s="68"/>
      <c r="B176" s="68"/>
      <c r="C176" s="68"/>
      <c r="D176" s="68"/>
      <c r="E176" s="68"/>
      <c r="F176" s="68"/>
      <c r="G176" s="68"/>
    </row>
    <row r="177" spans="1:7" ht="9">
      <c r="A177" s="68"/>
      <c r="B177" s="68"/>
      <c r="C177" s="68"/>
      <c r="D177" s="68"/>
      <c r="E177" s="68"/>
      <c r="F177" s="68"/>
      <c r="G177" s="68"/>
    </row>
    <row r="178" spans="1:7" ht="9">
      <c r="A178" s="68"/>
      <c r="B178" s="68"/>
      <c r="C178" s="68"/>
      <c r="D178" s="68"/>
      <c r="E178" s="68"/>
      <c r="F178" s="68"/>
      <c r="G178" s="68"/>
    </row>
    <row r="179" spans="1:7" ht="9">
      <c r="A179" s="68"/>
      <c r="B179" s="68"/>
      <c r="C179" s="68"/>
      <c r="D179" s="68"/>
      <c r="E179" s="68"/>
      <c r="F179" s="68"/>
      <c r="G179" s="68"/>
    </row>
    <row r="180" spans="1:7" ht="9">
      <c r="A180" s="68"/>
      <c r="B180" s="68"/>
      <c r="C180" s="68"/>
      <c r="D180" s="68"/>
      <c r="E180" s="68"/>
      <c r="F180" s="68"/>
      <c r="G180" s="68"/>
    </row>
    <row r="181" spans="1:7" ht="9">
      <c r="A181" s="68"/>
      <c r="B181" s="68"/>
      <c r="C181" s="68"/>
      <c r="D181" s="68"/>
      <c r="E181" s="68"/>
      <c r="F181" s="68"/>
      <c r="G181" s="68"/>
    </row>
    <row r="182" spans="1:7" ht="9">
      <c r="A182" s="68"/>
      <c r="B182" s="68"/>
      <c r="C182" s="68"/>
      <c r="D182" s="68"/>
      <c r="E182" s="68"/>
      <c r="F182" s="68"/>
      <c r="G182" s="68"/>
    </row>
    <row r="183" spans="1:7" ht="9">
      <c r="A183" s="68"/>
      <c r="B183" s="68"/>
      <c r="C183" s="68"/>
      <c r="D183" s="68"/>
      <c r="E183" s="68"/>
      <c r="F183" s="68"/>
      <c r="G183" s="68"/>
    </row>
    <row r="184" spans="1:7" ht="9">
      <c r="A184" s="68"/>
      <c r="B184" s="68"/>
      <c r="C184" s="68"/>
      <c r="D184" s="68"/>
      <c r="E184" s="68"/>
      <c r="F184" s="68"/>
      <c r="G184" s="68"/>
    </row>
    <row r="185" spans="1:7" ht="9">
      <c r="A185" s="68"/>
      <c r="B185" s="68"/>
      <c r="C185" s="68"/>
      <c r="D185" s="68"/>
      <c r="E185" s="68"/>
      <c r="F185" s="68"/>
      <c r="G185" s="68"/>
    </row>
    <row r="186" spans="1:7" ht="9">
      <c r="A186" s="68"/>
      <c r="B186" s="68"/>
      <c r="C186" s="68"/>
      <c r="D186" s="68"/>
      <c r="E186" s="68"/>
      <c r="F186" s="68"/>
      <c r="G186" s="68"/>
    </row>
    <row r="187" spans="1:7" ht="9">
      <c r="A187" s="68"/>
      <c r="B187" s="68"/>
      <c r="C187" s="68"/>
      <c r="D187" s="68"/>
      <c r="E187" s="68"/>
      <c r="F187" s="68"/>
      <c r="G187" s="68"/>
    </row>
    <row r="188" spans="1:7" ht="9">
      <c r="A188" s="68"/>
      <c r="B188" s="68"/>
      <c r="C188" s="68"/>
      <c r="D188" s="68"/>
      <c r="E188" s="68"/>
      <c r="F188" s="68"/>
      <c r="G188" s="68"/>
    </row>
    <row r="189" spans="1:7" ht="9">
      <c r="A189" s="68"/>
      <c r="B189" s="68"/>
      <c r="C189" s="68"/>
      <c r="D189" s="68"/>
      <c r="E189" s="68"/>
      <c r="F189" s="68"/>
      <c r="G189" s="68"/>
    </row>
    <row r="190" spans="1:7" ht="9">
      <c r="A190" s="68"/>
      <c r="B190" s="68"/>
      <c r="C190" s="68"/>
      <c r="D190" s="68"/>
      <c r="E190" s="68"/>
      <c r="F190" s="68"/>
      <c r="G190" s="68"/>
    </row>
    <row r="191" spans="1:7" ht="9">
      <c r="A191" s="68"/>
      <c r="B191" s="68"/>
      <c r="C191" s="68"/>
      <c r="D191" s="68"/>
      <c r="E191" s="68"/>
      <c r="F191" s="68"/>
      <c r="G191" s="68"/>
    </row>
    <row r="192" spans="1:7" ht="9">
      <c r="A192" s="68"/>
      <c r="B192" s="68"/>
      <c r="C192" s="68"/>
      <c r="D192" s="68"/>
      <c r="E192" s="68"/>
      <c r="F192" s="68"/>
      <c r="G192" s="68"/>
    </row>
    <row r="193" spans="1:7" ht="9">
      <c r="A193" s="68"/>
      <c r="B193" s="68"/>
      <c r="C193" s="68"/>
      <c r="D193" s="68"/>
      <c r="E193" s="68"/>
      <c r="F193" s="68"/>
      <c r="G193" s="68"/>
    </row>
  </sheetData>
  <mergeCells count="9">
    <mergeCell ref="A82:M82"/>
    <mergeCell ref="A4:M4"/>
    <mergeCell ref="A5:M5"/>
    <mergeCell ref="A6:M6"/>
    <mergeCell ref="A81:M81"/>
    <mergeCell ref="B15:M15"/>
    <mergeCell ref="B17:M17"/>
    <mergeCell ref="B48:M48"/>
    <mergeCell ref="A80:M80"/>
  </mergeCells>
  <pageMargins left="0.43307086614173229" right="0.43307086614173229" top="0.78740157480314965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I126"/>
  <sheetViews>
    <sheetView zoomScaleNormal="100" workbookViewId="0">
      <selection activeCell="A4" sqref="A4:I4"/>
    </sheetView>
  </sheetViews>
  <sheetFormatPr defaultColWidth="14.7265625" defaultRowHeight="9.75" customHeight="1"/>
  <cols>
    <col min="1" max="1" width="13.453125" style="67" customWidth="1"/>
    <col min="2" max="2" width="4.54296875" style="67" bestFit="1" customWidth="1"/>
    <col min="3" max="4" width="11" style="67" customWidth="1"/>
    <col min="5" max="5" width="0.54296875" style="67" customWidth="1"/>
    <col min="6" max="8" width="11" style="67" customWidth="1"/>
    <col min="9" max="9" width="4.81640625" style="67" bestFit="1" customWidth="1"/>
    <col min="10" max="16384" width="14.7265625" style="67"/>
  </cols>
  <sheetData>
    <row r="1" spans="1:9" ht="12" customHeight="1"/>
    <row r="2" spans="1:9" ht="12" customHeight="1"/>
    <row r="3" spans="1:9" ht="25" customHeight="1"/>
    <row r="4" spans="1:9" s="69" customFormat="1" ht="12" customHeight="1">
      <c r="A4" s="437" t="s">
        <v>194</v>
      </c>
      <c r="B4" s="437"/>
      <c r="C4" s="437"/>
      <c r="D4" s="437"/>
      <c r="E4" s="437"/>
      <c r="F4" s="437"/>
      <c r="G4" s="437"/>
      <c r="H4" s="437"/>
      <c r="I4" s="437"/>
    </row>
    <row r="5" spans="1:9" s="69" customFormat="1" ht="12" customHeight="1">
      <c r="A5" s="437" t="s">
        <v>237</v>
      </c>
      <c r="B5" s="437"/>
      <c r="C5" s="437"/>
      <c r="D5" s="437"/>
      <c r="E5" s="437"/>
      <c r="F5" s="437"/>
      <c r="G5" s="437"/>
      <c r="H5" s="437"/>
      <c r="I5" s="437"/>
    </row>
    <row r="6" spans="1:9" s="69" customFormat="1" ht="12" customHeight="1">
      <c r="A6" s="443" t="s">
        <v>395</v>
      </c>
      <c r="B6" s="443"/>
      <c r="C6" s="443"/>
      <c r="D6" s="443"/>
      <c r="E6" s="443"/>
      <c r="F6" s="443"/>
      <c r="G6" s="443"/>
      <c r="H6" s="443"/>
      <c r="I6" s="443"/>
    </row>
    <row r="7" spans="1:9" ht="9" customHeight="1">
      <c r="A7" s="71"/>
    </row>
    <row r="8" spans="1:9" ht="12.75" customHeight="1">
      <c r="A8" s="444" t="s">
        <v>0</v>
      </c>
      <c r="B8" s="446" t="s">
        <v>73</v>
      </c>
      <c r="C8" s="446"/>
      <c r="D8" s="446"/>
      <c r="E8" s="102"/>
      <c r="F8" s="446" t="s">
        <v>72</v>
      </c>
      <c r="G8" s="446"/>
      <c r="H8" s="446"/>
      <c r="I8" s="446"/>
    </row>
    <row r="9" spans="1:9" ht="30" customHeight="1">
      <c r="A9" s="445"/>
      <c r="B9" s="51" t="s">
        <v>71</v>
      </c>
      <c r="C9" s="51" t="s">
        <v>70</v>
      </c>
      <c r="D9" s="51" t="s">
        <v>69</v>
      </c>
      <c r="E9" s="103"/>
      <c r="F9" s="51" t="s">
        <v>198</v>
      </c>
      <c r="G9" s="51" t="s">
        <v>68</v>
      </c>
      <c r="H9" s="51" t="s">
        <v>199</v>
      </c>
      <c r="I9" s="51" t="s">
        <v>67</v>
      </c>
    </row>
    <row r="10" spans="1:9" ht="3" customHeight="1">
      <c r="A10" s="68"/>
      <c r="B10" s="104"/>
      <c r="C10" s="104"/>
      <c r="D10" s="104"/>
      <c r="E10" s="104"/>
      <c r="F10" s="104"/>
      <c r="G10" s="104"/>
      <c r="H10" s="104"/>
      <c r="I10" s="104"/>
    </row>
    <row r="11" spans="1:9" ht="10" customHeight="1">
      <c r="A11" s="105">
        <v>2019</v>
      </c>
      <c r="B11" s="97">
        <v>13.2</v>
      </c>
      <c r="C11" s="97">
        <v>64</v>
      </c>
      <c r="D11" s="97">
        <v>22.9</v>
      </c>
      <c r="E11" s="97"/>
      <c r="F11" s="81">
        <v>174</v>
      </c>
      <c r="G11" s="81">
        <v>56.4</v>
      </c>
      <c r="H11" s="81">
        <v>35.799999999999997</v>
      </c>
      <c r="I11" s="97">
        <v>45.5</v>
      </c>
    </row>
    <row r="12" spans="1:9" ht="10" customHeight="1">
      <c r="A12" s="105">
        <v>2020</v>
      </c>
      <c r="B12" s="97">
        <v>13</v>
      </c>
      <c r="C12" s="97">
        <v>63.8</v>
      </c>
      <c r="D12" s="97">
        <v>23.2</v>
      </c>
      <c r="E12" s="97"/>
      <c r="F12" s="81">
        <v>179.4</v>
      </c>
      <c r="G12" s="81">
        <v>56.7</v>
      </c>
      <c r="H12" s="81">
        <v>36.4</v>
      </c>
      <c r="I12" s="97">
        <v>45.7</v>
      </c>
    </row>
    <row r="13" spans="1:9" ht="10" customHeight="1">
      <c r="A13" s="105">
        <v>2021</v>
      </c>
      <c r="B13" s="97">
        <v>12.8917</v>
      </c>
      <c r="C13" s="97">
        <v>63.572800000000001</v>
      </c>
      <c r="D13" s="97">
        <v>23.535499999999999</v>
      </c>
      <c r="E13" s="97"/>
      <c r="F13" s="81">
        <v>182.56299999999999</v>
      </c>
      <c r="G13" s="81">
        <v>57.299900000000001</v>
      </c>
      <c r="H13" s="81">
        <v>37.021299999999997</v>
      </c>
      <c r="I13" s="97">
        <v>45.933</v>
      </c>
    </row>
    <row r="14" spans="1:9" ht="10" customHeight="1">
      <c r="A14" s="105">
        <v>2022</v>
      </c>
      <c r="B14" s="97">
        <v>12.6881</v>
      </c>
      <c r="C14" s="97">
        <v>63.508099999999999</v>
      </c>
      <c r="D14" s="97">
        <v>23.803799999999999</v>
      </c>
      <c r="E14" s="97"/>
      <c r="F14" s="81">
        <v>187.607</v>
      </c>
      <c r="G14" s="81">
        <v>57.4602</v>
      </c>
      <c r="H14" s="81">
        <v>37.481499999999997</v>
      </c>
      <c r="I14" s="97">
        <v>46.189100000000003</v>
      </c>
    </row>
    <row r="15" spans="1:9" ht="3" customHeight="1">
      <c r="A15" s="105"/>
      <c r="B15" s="106"/>
      <c r="C15" s="107"/>
      <c r="D15" s="107"/>
      <c r="E15" s="107"/>
      <c r="F15" s="106"/>
      <c r="G15" s="107"/>
      <c r="H15" s="107"/>
      <c r="I15" s="107"/>
    </row>
    <row r="16" spans="1:9" ht="9" customHeight="1">
      <c r="A16" s="57"/>
      <c r="B16" s="440" t="s">
        <v>396</v>
      </c>
      <c r="C16" s="440"/>
      <c r="D16" s="440"/>
      <c r="E16" s="440"/>
      <c r="F16" s="440"/>
      <c r="G16" s="440"/>
      <c r="H16" s="440"/>
      <c r="I16" s="440"/>
    </row>
    <row r="17" spans="1:9" ht="3" customHeight="1">
      <c r="A17" s="68"/>
      <c r="B17" s="108"/>
      <c r="C17" s="108"/>
      <c r="D17" s="108"/>
      <c r="E17" s="108"/>
      <c r="F17" s="108"/>
      <c r="G17" s="108"/>
      <c r="H17" s="108"/>
      <c r="I17" s="108"/>
    </row>
    <row r="18" spans="1:9" s="110" customFormat="1" ht="9.75" customHeight="1">
      <c r="A18" s="76" t="s">
        <v>11</v>
      </c>
      <c r="B18" s="107">
        <v>11.7316</v>
      </c>
      <c r="C18" s="107">
        <v>61.8386</v>
      </c>
      <c r="D18" s="107">
        <v>26.4299</v>
      </c>
      <c r="E18" s="83"/>
      <c r="F18" s="409">
        <v>225.28800000000001</v>
      </c>
      <c r="G18" s="409">
        <v>61.711399999999998</v>
      </c>
      <c r="H18" s="409">
        <v>42.740099999999998</v>
      </c>
      <c r="I18" s="109">
        <v>47.798000000000002</v>
      </c>
    </row>
    <row r="19" spans="1:9" s="110" customFormat="1" ht="20.149999999999999" customHeight="1">
      <c r="A19" s="76" t="s">
        <v>190</v>
      </c>
      <c r="B19" s="111">
        <v>12.132099999999999</v>
      </c>
      <c r="C19" s="111">
        <v>62.882399999999997</v>
      </c>
      <c r="D19" s="111">
        <v>24.985600000000002</v>
      </c>
      <c r="E19" s="111"/>
      <c r="F19" s="410">
        <v>205.946</v>
      </c>
      <c r="G19" s="82">
        <v>59.027099999999997</v>
      </c>
      <c r="H19" s="82">
        <v>39.733800000000002</v>
      </c>
      <c r="I19" s="111">
        <v>47.139000000000003</v>
      </c>
    </row>
    <row r="20" spans="1:9" s="110" customFormat="1" ht="9.75" customHeight="1">
      <c r="A20" s="76" t="s">
        <v>13</v>
      </c>
      <c r="B20" s="97">
        <v>10.665800000000001</v>
      </c>
      <c r="C20" s="97">
        <v>60.396500000000003</v>
      </c>
      <c r="D20" s="97">
        <v>28.9376</v>
      </c>
      <c r="E20" s="97"/>
      <c r="F20" s="411">
        <v>271.31200000000001</v>
      </c>
      <c r="G20" s="81">
        <v>65.572400000000002</v>
      </c>
      <c r="H20" s="81">
        <v>47.912700000000001</v>
      </c>
      <c r="I20" s="97">
        <v>49.4754</v>
      </c>
    </row>
    <row r="21" spans="1:9" s="110" customFormat="1" ht="9.75" customHeight="1">
      <c r="A21" s="76" t="s">
        <v>14</v>
      </c>
      <c r="B21" s="97">
        <v>12.8314</v>
      </c>
      <c r="C21" s="97">
        <v>63.776699999999998</v>
      </c>
      <c r="D21" s="97">
        <v>23.3919</v>
      </c>
      <c r="E21" s="97"/>
      <c r="F21" s="411">
        <v>182.303</v>
      </c>
      <c r="G21" s="81">
        <v>56.7971</v>
      </c>
      <c r="H21" s="81">
        <v>36.677900000000001</v>
      </c>
      <c r="I21" s="97">
        <v>46.061799999999998</v>
      </c>
    </row>
    <row r="22" spans="1:9" s="110" customFormat="1" ht="18">
      <c r="A22" s="76" t="s">
        <v>55</v>
      </c>
      <c r="B22" s="111">
        <v>14.426600000000001</v>
      </c>
      <c r="C22" s="111">
        <v>63.783799999999999</v>
      </c>
      <c r="D22" s="111">
        <v>21.7896</v>
      </c>
      <c r="E22" s="111"/>
      <c r="F22" s="410">
        <v>151.03700000000001</v>
      </c>
      <c r="G22" s="82">
        <v>56.779600000000002</v>
      </c>
      <c r="H22" s="82">
        <v>34.1616</v>
      </c>
      <c r="I22" s="111">
        <v>44.508899999999997</v>
      </c>
    </row>
    <row r="23" spans="1:9" s="113" customFormat="1" ht="9.75" customHeight="1">
      <c r="A23" s="112" t="s">
        <v>15</v>
      </c>
      <c r="B23" s="98">
        <v>15.3683</v>
      </c>
      <c r="C23" s="98">
        <v>64.344099999999997</v>
      </c>
      <c r="D23" s="98">
        <v>20.287600000000001</v>
      </c>
      <c r="E23" s="98"/>
      <c r="F23" s="412">
        <v>132.00899999999999</v>
      </c>
      <c r="G23" s="328">
        <v>55.414299999999997</v>
      </c>
      <c r="H23" s="328">
        <v>31.529800000000002</v>
      </c>
      <c r="I23" s="98">
        <v>43.514800000000001</v>
      </c>
    </row>
    <row r="24" spans="1:9" s="113" customFormat="1" ht="9.75" customHeight="1">
      <c r="A24" s="112" t="s">
        <v>16</v>
      </c>
      <c r="B24" s="98">
        <v>13.5002</v>
      </c>
      <c r="C24" s="98">
        <v>63.232500000000002</v>
      </c>
      <c r="D24" s="98">
        <v>23.267199999999999</v>
      </c>
      <c r="E24" s="98"/>
      <c r="F24" s="412">
        <v>172.34700000000001</v>
      </c>
      <c r="G24" s="328">
        <v>58.1464</v>
      </c>
      <c r="H24" s="328">
        <v>36.796300000000002</v>
      </c>
      <c r="I24" s="98">
        <v>45.486899999999999</v>
      </c>
    </row>
    <row r="25" spans="1:9" s="110" customFormat="1" ht="9.75" customHeight="1">
      <c r="A25" s="76" t="s">
        <v>17</v>
      </c>
      <c r="B25" s="97">
        <v>12.3567</v>
      </c>
      <c r="C25" s="97">
        <v>63.507300000000001</v>
      </c>
      <c r="D25" s="97">
        <v>24.135999999999999</v>
      </c>
      <c r="E25" s="97"/>
      <c r="F25" s="411">
        <v>195.327</v>
      </c>
      <c r="G25" s="81">
        <v>57.462200000000003</v>
      </c>
      <c r="H25" s="81">
        <v>38.005000000000003</v>
      </c>
      <c r="I25" s="97">
        <v>46.634599999999999</v>
      </c>
    </row>
    <row r="26" spans="1:9" s="110" customFormat="1" ht="20.149999999999999" customHeight="1">
      <c r="A26" s="76" t="s">
        <v>54</v>
      </c>
      <c r="B26" s="111">
        <v>11.3573</v>
      </c>
      <c r="C26" s="111">
        <v>61.728400000000001</v>
      </c>
      <c r="D26" s="111">
        <v>26.914300000000001</v>
      </c>
      <c r="E26" s="111"/>
      <c r="F26" s="410">
        <v>236.97800000000001</v>
      </c>
      <c r="G26" s="82">
        <v>62.000100000000003</v>
      </c>
      <c r="H26" s="82">
        <v>43.601199999999999</v>
      </c>
      <c r="I26" s="111">
        <v>48.263599999999997</v>
      </c>
    </row>
    <row r="27" spans="1:9" s="110" customFormat="1" ht="9.75" customHeight="1">
      <c r="A27" s="76" t="s">
        <v>19</v>
      </c>
      <c r="B27" s="97">
        <v>12.3765</v>
      </c>
      <c r="C27" s="97">
        <v>63.090899999999998</v>
      </c>
      <c r="D27" s="97">
        <v>24.532599999999999</v>
      </c>
      <c r="E27" s="97"/>
      <c r="F27" s="411">
        <v>198.21899999999999</v>
      </c>
      <c r="G27" s="81">
        <v>58.5015</v>
      </c>
      <c r="H27" s="81">
        <v>38.884599999999999</v>
      </c>
      <c r="I27" s="97">
        <v>46.820700000000002</v>
      </c>
    </row>
    <row r="28" spans="1:9" s="110" customFormat="1" ht="9.75" customHeight="1">
      <c r="A28" s="76" t="s">
        <v>20</v>
      </c>
      <c r="B28" s="97">
        <v>11.6275</v>
      </c>
      <c r="C28" s="97">
        <v>62.130499999999998</v>
      </c>
      <c r="D28" s="97">
        <v>26.242000000000001</v>
      </c>
      <c r="E28" s="97"/>
      <c r="F28" s="411">
        <v>225.68899999999999</v>
      </c>
      <c r="G28" s="81">
        <v>60.951599999999999</v>
      </c>
      <c r="H28" s="81">
        <v>42.237000000000002</v>
      </c>
      <c r="I28" s="97">
        <v>47.8416</v>
      </c>
    </row>
    <row r="29" spans="1:9" s="110" customFormat="1" ht="9.75" customHeight="1">
      <c r="A29" s="76" t="s">
        <v>21</v>
      </c>
      <c r="B29" s="97">
        <v>11.661899999999999</v>
      </c>
      <c r="C29" s="97">
        <v>61.577500000000001</v>
      </c>
      <c r="D29" s="97">
        <v>26.7606</v>
      </c>
      <c r="E29" s="97"/>
      <c r="F29" s="411">
        <v>229.46899999999999</v>
      </c>
      <c r="G29" s="81">
        <v>62.396999999999998</v>
      </c>
      <c r="H29" s="81">
        <v>43.458399999999997</v>
      </c>
      <c r="I29" s="97">
        <v>47.954000000000001</v>
      </c>
    </row>
    <row r="30" spans="1:9" s="110" customFormat="1" ht="9.75" customHeight="1">
      <c r="A30" s="76" t="s">
        <v>22</v>
      </c>
      <c r="B30" s="97">
        <v>11.849399999999999</v>
      </c>
      <c r="C30" s="97">
        <v>62.233800000000002</v>
      </c>
      <c r="D30" s="97">
        <v>25.916699999999999</v>
      </c>
      <c r="E30" s="97"/>
      <c r="F30" s="411">
        <v>218.71700000000001</v>
      </c>
      <c r="G30" s="81">
        <v>60.6843</v>
      </c>
      <c r="H30" s="81">
        <v>41.644100000000002</v>
      </c>
      <c r="I30" s="97">
        <v>47.503399999999999</v>
      </c>
    </row>
    <row r="31" spans="1:9" s="110" customFormat="1" ht="9.75" customHeight="1">
      <c r="A31" s="76" t="s">
        <v>23</v>
      </c>
      <c r="B31" s="97">
        <v>12.5762</v>
      </c>
      <c r="C31" s="97">
        <v>64.243099999999998</v>
      </c>
      <c r="D31" s="97">
        <v>23.180700000000002</v>
      </c>
      <c r="E31" s="97"/>
      <c r="F31" s="411">
        <v>184.321</v>
      </c>
      <c r="G31" s="81">
        <v>55.658700000000003</v>
      </c>
      <c r="H31" s="81">
        <v>36.082700000000003</v>
      </c>
      <c r="I31" s="97">
        <v>46.237499999999997</v>
      </c>
    </row>
    <row r="32" spans="1:9" s="110" customFormat="1" ht="9.75" customHeight="1">
      <c r="A32" s="76" t="s">
        <v>66</v>
      </c>
      <c r="B32" s="97">
        <v>11.8872</v>
      </c>
      <c r="C32" s="97">
        <v>62.813899999999997</v>
      </c>
      <c r="D32" s="97">
        <v>25.2989</v>
      </c>
      <c r="E32" s="97"/>
      <c r="F32" s="411">
        <v>212.82400000000001</v>
      </c>
      <c r="G32" s="81">
        <v>59.200400000000002</v>
      </c>
      <c r="H32" s="81">
        <v>40.2759</v>
      </c>
      <c r="I32" s="97">
        <v>47.191699999999997</v>
      </c>
    </row>
    <row r="33" spans="1:9" s="110" customFormat="1" ht="9.75" customHeight="1">
      <c r="A33" s="76" t="s">
        <v>65</v>
      </c>
      <c r="B33" s="97">
        <v>10.8325</v>
      </c>
      <c r="C33" s="97">
        <v>62.686</v>
      </c>
      <c r="D33" s="97">
        <v>26.4815</v>
      </c>
      <c r="E33" s="97"/>
      <c r="F33" s="411">
        <v>244.46299999999999</v>
      </c>
      <c r="G33" s="81">
        <v>59.525300000000001</v>
      </c>
      <c r="H33" s="81">
        <v>42.244700000000002</v>
      </c>
      <c r="I33" s="97">
        <v>47.965699999999998</v>
      </c>
    </row>
    <row r="34" spans="1:9" s="110" customFormat="1" ht="9.75" customHeight="1">
      <c r="A34" s="76" t="s">
        <v>26</v>
      </c>
      <c r="B34" s="97">
        <v>13.783200000000001</v>
      </c>
      <c r="C34" s="97">
        <v>65.645700000000005</v>
      </c>
      <c r="D34" s="97">
        <v>20.571000000000002</v>
      </c>
      <c r="E34" s="97"/>
      <c r="F34" s="411">
        <v>149.24700000000001</v>
      </c>
      <c r="G34" s="81">
        <v>52.332799999999999</v>
      </c>
      <c r="H34" s="81">
        <v>31.336400000000001</v>
      </c>
      <c r="I34" s="97">
        <v>43.904499999999999</v>
      </c>
    </row>
    <row r="35" spans="1:9" s="110" customFormat="1" ht="9.75" customHeight="1">
      <c r="A35" s="76" t="s">
        <v>27</v>
      </c>
      <c r="B35" s="97">
        <v>12.285500000000001</v>
      </c>
      <c r="C35" s="97">
        <v>63.873399999999997</v>
      </c>
      <c r="D35" s="97">
        <v>23.841200000000001</v>
      </c>
      <c r="E35" s="97"/>
      <c r="F35" s="411">
        <v>194.06</v>
      </c>
      <c r="G35" s="81">
        <v>56.559800000000003</v>
      </c>
      <c r="H35" s="81">
        <v>37.325699999999998</v>
      </c>
      <c r="I35" s="97">
        <v>46.040900000000001</v>
      </c>
    </row>
    <row r="36" spans="1:9" s="110" customFormat="1" ht="9.75" customHeight="1">
      <c r="A36" s="76" t="s">
        <v>28</v>
      </c>
      <c r="B36" s="97">
        <v>11.2761</v>
      </c>
      <c r="C36" s="97">
        <v>63.822299999999998</v>
      </c>
      <c r="D36" s="97">
        <v>24.901700000000002</v>
      </c>
      <c r="E36" s="97"/>
      <c r="F36" s="411">
        <v>220.83699999999999</v>
      </c>
      <c r="G36" s="81">
        <v>56.685099999999998</v>
      </c>
      <c r="H36" s="81">
        <v>39.017200000000003</v>
      </c>
      <c r="I36" s="97">
        <v>47.0349</v>
      </c>
    </row>
    <row r="37" spans="1:9" s="110" customFormat="1" ht="9.75" customHeight="1">
      <c r="A37" s="76" t="s">
        <v>29</v>
      </c>
      <c r="B37" s="97">
        <v>12.824999999999999</v>
      </c>
      <c r="C37" s="97">
        <v>63.565899999999999</v>
      </c>
      <c r="D37" s="97">
        <v>23.609100000000002</v>
      </c>
      <c r="E37" s="97"/>
      <c r="F37" s="411">
        <v>184.08699999999999</v>
      </c>
      <c r="G37" s="81">
        <v>57.317</v>
      </c>
      <c r="H37" s="81">
        <v>37.141199999999998</v>
      </c>
      <c r="I37" s="97">
        <v>45.706899999999997</v>
      </c>
    </row>
    <row r="38" spans="1:9" s="110" customFormat="1" ht="9.75" customHeight="1">
      <c r="A38" s="76" t="s">
        <v>30</v>
      </c>
      <c r="B38" s="97">
        <v>13.2904</v>
      </c>
      <c r="C38" s="97">
        <v>63.801900000000003</v>
      </c>
      <c r="D38" s="97">
        <v>22.907699999999998</v>
      </c>
      <c r="E38" s="97"/>
      <c r="F38" s="411">
        <v>172.363</v>
      </c>
      <c r="G38" s="81">
        <v>56.735199999999999</v>
      </c>
      <c r="H38" s="81">
        <v>35.904400000000003</v>
      </c>
      <c r="I38" s="97">
        <v>45.178100000000001</v>
      </c>
    </row>
    <row r="39" spans="1:9" s="110" customFormat="1" ht="9.75" customHeight="1">
      <c r="A39" s="76" t="s">
        <v>31</v>
      </c>
      <c r="B39" s="97">
        <v>10.3994</v>
      </c>
      <c r="C39" s="97">
        <v>63.301600000000001</v>
      </c>
      <c r="D39" s="97">
        <v>26.298999999999999</v>
      </c>
      <c r="E39" s="97"/>
      <c r="F39" s="411">
        <v>252.89099999999999</v>
      </c>
      <c r="G39" s="81">
        <v>57.9739</v>
      </c>
      <c r="H39" s="81">
        <v>41.5456</v>
      </c>
      <c r="I39" s="97">
        <v>48.441699999999997</v>
      </c>
    </row>
    <row r="40" spans="1:9" s="110" customFormat="1" ht="9.75" customHeight="1">
      <c r="A40" s="115" t="s">
        <v>32</v>
      </c>
      <c r="B40" s="94">
        <v>12.3253</v>
      </c>
      <c r="C40" s="94">
        <v>62.929000000000002</v>
      </c>
      <c r="D40" s="94">
        <v>24.745699999999999</v>
      </c>
      <c r="E40" s="94"/>
      <c r="F40" s="413">
        <v>200.77099999999999</v>
      </c>
      <c r="G40" s="88">
        <v>58.909300000000002</v>
      </c>
      <c r="H40" s="88">
        <v>39.3232</v>
      </c>
      <c r="I40" s="94">
        <v>46.86</v>
      </c>
    </row>
    <row r="41" spans="1:9" s="110" customFormat="1" ht="9.75" customHeight="1">
      <c r="A41" s="115" t="s">
        <v>33</v>
      </c>
      <c r="B41" s="94">
        <v>12.454000000000001</v>
      </c>
      <c r="C41" s="94">
        <v>63.189300000000003</v>
      </c>
      <c r="D41" s="94">
        <v>24.3567</v>
      </c>
      <c r="E41" s="94"/>
      <c r="F41" s="413">
        <v>195.57300000000001</v>
      </c>
      <c r="G41" s="88">
        <v>58.2545</v>
      </c>
      <c r="H41" s="88">
        <v>38.545499999999997</v>
      </c>
      <c r="I41" s="94">
        <v>46.676200000000001</v>
      </c>
    </row>
    <row r="42" spans="1:9" s="110" customFormat="1" ht="9.75" customHeight="1">
      <c r="A42" s="115" t="s">
        <v>34</v>
      </c>
      <c r="B42" s="94">
        <v>12.1212</v>
      </c>
      <c r="C42" s="94">
        <v>63.134300000000003</v>
      </c>
      <c r="D42" s="94">
        <v>24.744499999999999</v>
      </c>
      <c r="E42" s="94"/>
      <c r="F42" s="413">
        <v>204.143</v>
      </c>
      <c r="G42" s="88">
        <v>58.392600000000002</v>
      </c>
      <c r="H42" s="88">
        <v>39.1935</v>
      </c>
      <c r="I42" s="94">
        <v>47.024099999999997</v>
      </c>
    </row>
    <row r="43" spans="1:9" s="110" customFormat="1" ht="9.75" customHeight="1">
      <c r="A43" s="115" t="s">
        <v>35</v>
      </c>
      <c r="B43" s="94">
        <v>12.873699999999999</v>
      </c>
      <c r="C43" s="94">
        <v>64.441299999999998</v>
      </c>
      <c r="D43" s="94">
        <v>22.684899999999999</v>
      </c>
      <c r="E43" s="94"/>
      <c r="F43" s="413">
        <v>176.21100000000001</v>
      </c>
      <c r="G43" s="88">
        <v>55.179900000000004</v>
      </c>
      <c r="H43" s="88">
        <v>35.202399999999997</v>
      </c>
      <c r="I43" s="94">
        <v>45.2956</v>
      </c>
    </row>
    <row r="44" spans="1:9" s="110" customFormat="1" ht="9.75" customHeight="1">
      <c r="A44" s="115" t="s">
        <v>36</v>
      </c>
      <c r="B44" s="94">
        <v>12.5764</v>
      </c>
      <c r="C44" s="94">
        <v>63.6783</v>
      </c>
      <c r="D44" s="94">
        <v>23.7453</v>
      </c>
      <c r="E44" s="94"/>
      <c r="F44" s="413">
        <v>188.809</v>
      </c>
      <c r="G44" s="88">
        <v>57.039299999999997</v>
      </c>
      <c r="H44" s="88">
        <v>37.289499999999997</v>
      </c>
      <c r="I44" s="94">
        <v>45.984200000000001</v>
      </c>
    </row>
    <row r="45" spans="1:9" s="110" customFormat="1" ht="9.75" customHeight="1">
      <c r="A45" s="115" t="s">
        <v>37</v>
      </c>
      <c r="B45" s="94">
        <v>12.462300000000001</v>
      </c>
      <c r="C45" s="94">
        <v>63.447099999999999</v>
      </c>
      <c r="D45" s="94">
        <v>24.090499999999999</v>
      </c>
      <c r="E45" s="94"/>
      <c r="F45" s="413">
        <v>193.30699999999999</v>
      </c>
      <c r="G45" s="88">
        <v>57.611499999999999</v>
      </c>
      <c r="H45" s="88">
        <v>37.9694</v>
      </c>
      <c r="I45" s="94">
        <v>46.404699999999998</v>
      </c>
    </row>
    <row r="46" spans="1:9" ht="3" customHeight="1">
      <c r="A46" s="72"/>
      <c r="B46" s="116"/>
      <c r="C46" s="116"/>
      <c r="D46" s="116"/>
      <c r="E46" s="116"/>
      <c r="F46" s="116"/>
      <c r="G46" s="117"/>
      <c r="H46" s="116"/>
      <c r="I46" s="116"/>
    </row>
    <row r="47" spans="1:9" s="46" customFormat="1" ht="3" customHeight="1">
      <c r="A47" s="55"/>
      <c r="B47" s="55"/>
      <c r="C47" s="55"/>
      <c r="D47" s="55"/>
      <c r="E47" s="55"/>
      <c r="F47" s="55"/>
      <c r="G47" s="55"/>
      <c r="H47" s="55"/>
      <c r="I47" s="55"/>
    </row>
    <row r="48" spans="1:9" ht="9" customHeight="1">
      <c r="A48" s="442" t="s">
        <v>452</v>
      </c>
      <c r="B48" s="442"/>
      <c r="C48" s="442"/>
      <c r="D48" s="442"/>
      <c r="E48" s="442"/>
      <c r="F48" s="442"/>
      <c r="G48" s="442"/>
      <c r="H48" s="442"/>
      <c r="I48" s="442"/>
    </row>
    <row r="49" spans="1:9" s="110" customFormat="1" ht="10" customHeight="1">
      <c r="A49" s="435" t="s">
        <v>313</v>
      </c>
      <c r="B49" s="435"/>
      <c r="C49" s="435"/>
      <c r="D49" s="435"/>
      <c r="E49" s="435"/>
      <c r="F49" s="435"/>
      <c r="G49" s="435"/>
      <c r="H49" s="435"/>
      <c r="I49" s="435"/>
    </row>
    <row r="50" spans="1:9" ht="9.75" customHeight="1">
      <c r="A50" s="68"/>
      <c r="B50" s="68"/>
      <c r="C50" s="68"/>
      <c r="D50" s="68"/>
      <c r="E50" s="68"/>
      <c r="F50" s="68"/>
      <c r="G50" s="68"/>
      <c r="H50" s="68"/>
      <c r="I50" s="68"/>
    </row>
    <row r="51" spans="1:9" ht="9.75" customHeight="1">
      <c r="A51" s="68"/>
      <c r="B51" s="68"/>
      <c r="C51" s="68"/>
      <c r="D51" s="68"/>
      <c r="E51" s="68"/>
      <c r="F51" s="68"/>
      <c r="G51" s="68"/>
      <c r="H51" s="68"/>
      <c r="I51" s="68"/>
    </row>
    <row r="52" spans="1:9" ht="9.75" customHeight="1">
      <c r="A52" s="68"/>
      <c r="B52" s="68"/>
      <c r="C52" s="68"/>
      <c r="D52" s="68"/>
      <c r="E52" s="68"/>
      <c r="F52" s="68"/>
      <c r="G52" s="68"/>
      <c r="H52" s="68"/>
      <c r="I52" s="68"/>
    </row>
    <row r="53" spans="1:9" ht="9.75" customHeight="1">
      <c r="A53" s="68"/>
      <c r="B53" s="68"/>
      <c r="C53" s="68"/>
      <c r="D53" s="68"/>
      <c r="E53" s="68"/>
      <c r="F53" s="68"/>
      <c r="G53" s="68"/>
      <c r="H53" s="68"/>
      <c r="I53" s="68"/>
    </row>
    <row r="54" spans="1:9" ht="9.75" customHeight="1">
      <c r="A54" s="68"/>
      <c r="B54" s="68"/>
      <c r="C54" s="68"/>
      <c r="D54" s="68"/>
      <c r="E54" s="68"/>
      <c r="F54" s="68"/>
      <c r="G54" s="68"/>
      <c r="H54" s="68"/>
      <c r="I54" s="68"/>
    </row>
    <row r="55" spans="1:9" ht="9.75" customHeight="1">
      <c r="A55" s="68"/>
      <c r="B55" s="68"/>
      <c r="C55" s="68"/>
      <c r="D55" s="68"/>
      <c r="E55" s="68"/>
      <c r="F55" s="68"/>
      <c r="G55" s="68"/>
      <c r="H55" s="68"/>
      <c r="I55" s="68"/>
    </row>
    <row r="56" spans="1:9" ht="9.75" customHeight="1">
      <c r="A56" s="68"/>
      <c r="B56" s="68"/>
      <c r="C56" s="68"/>
      <c r="D56" s="68"/>
      <c r="E56" s="68"/>
      <c r="F56" s="68"/>
      <c r="G56" s="68"/>
      <c r="H56" s="68"/>
      <c r="I56" s="68"/>
    </row>
    <row r="57" spans="1:9" ht="9.75" customHeight="1">
      <c r="A57" s="68"/>
      <c r="B57" s="68"/>
      <c r="C57" s="68"/>
      <c r="D57" s="68"/>
      <c r="E57" s="68"/>
      <c r="F57" s="68"/>
      <c r="G57" s="68"/>
      <c r="H57" s="68"/>
      <c r="I57" s="68"/>
    </row>
    <row r="58" spans="1:9" ht="9.75" customHeight="1">
      <c r="A58" s="68"/>
      <c r="B58" s="68"/>
      <c r="C58" s="68"/>
      <c r="D58" s="68"/>
      <c r="E58" s="68"/>
      <c r="F58" s="68"/>
      <c r="G58" s="68"/>
      <c r="H58" s="68"/>
      <c r="I58" s="68"/>
    </row>
    <row r="59" spans="1:9" ht="9.75" customHeight="1">
      <c r="A59" s="68"/>
      <c r="B59" s="68"/>
      <c r="C59" s="68"/>
      <c r="D59" s="68"/>
      <c r="E59" s="68"/>
      <c r="F59" s="68"/>
      <c r="G59" s="68"/>
      <c r="H59" s="68"/>
      <c r="I59" s="68"/>
    </row>
    <row r="60" spans="1:9" ht="9.75" customHeight="1">
      <c r="A60" s="68"/>
      <c r="B60" s="68"/>
      <c r="C60" s="68"/>
      <c r="D60" s="68"/>
      <c r="E60" s="68"/>
      <c r="F60" s="68"/>
      <c r="G60" s="68"/>
      <c r="H60" s="68"/>
      <c r="I60" s="68"/>
    </row>
    <row r="61" spans="1:9" ht="9.75" customHeight="1">
      <c r="A61" s="68"/>
      <c r="B61" s="68"/>
      <c r="C61" s="68"/>
      <c r="D61" s="68"/>
      <c r="E61" s="68"/>
      <c r="F61" s="68"/>
      <c r="G61" s="68"/>
      <c r="H61" s="68"/>
      <c r="I61" s="68"/>
    </row>
    <row r="62" spans="1:9" ht="9.75" customHeight="1">
      <c r="A62" s="68"/>
      <c r="B62" s="68"/>
      <c r="C62" s="68"/>
      <c r="D62" s="68"/>
      <c r="E62" s="68"/>
      <c r="F62" s="68"/>
      <c r="G62" s="68"/>
      <c r="H62" s="68"/>
      <c r="I62" s="68"/>
    </row>
    <row r="63" spans="1:9" ht="9.75" customHeight="1">
      <c r="A63" s="68"/>
      <c r="B63" s="68"/>
      <c r="C63" s="68"/>
      <c r="D63" s="68"/>
      <c r="E63" s="68"/>
      <c r="F63" s="68"/>
      <c r="G63" s="68"/>
      <c r="H63" s="68"/>
      <c r="I63" s="68"/>
    </row>
    <row r="64" spans="1:9" ht="9.75" customHeight="1">
      <c r="A64" s="68"/>
      <c r="B64" s="68"/>
      <c r="C64" s="68"/>
      <c r="D64" s="68"/>
      <c r="E64" s="68"/>
      <c r="F64" s="68"/>
      <c r="G64" s="68"/>
      <c r="H64" s="68"/>
      <c r="I64" s="68"/>
    </row>
    <row r="65" spans="1:9" ht="9.75" customHeight="1">
      <c r="A65" s="68"/>
      <c r="B65" s="68"/>
      <c r="C65" s="68"/>
      <c r="D65" s="68"/>
      <c r="E65" s="68"/>
      <c r="F65" s="68"/>
      <c r="G65" s="68"/>
      <c r="H65" s="68"/>
      <c r="I65" s="68"/>
    </row>
    <row r="66" spans="1:9" ht="9.75" customHeight="1">
      <c r="A66" s="68"/>
      <c r="B66" s="68"/>
      <c r="C66" s="68"/>
      <c r="D66" s="68"/>
      <c r="E66" s="68"/>
      <c r="F66" s="68"/>
      <c r="G66" s="68"/>
      <c r="H66" s="68"/>
      <c r="I66" s="68"/>
    </row>
    <row r="67" spans="1:9" ht="9.75" customHeight="1">
      <c r="A67" s="68"/>
      <c r="B67" s="68"/>
      <c r="C67" s="68"/>
      <c r="D67" s="68"/>
      <c r="E67" s="68"/>
      <c r="F67" s="68"/>
      <c r="G67" s="68"/>
      <c r="H67" s="68"/>
      <c r="I67" s="68"/>
    </row>
    <row r="68" spans="1:9" ht="9.75" customHeight="1">
      <c r="A68" s="68"/>
      <c r="B68" s="68"/>
      <c r="C68" s="68"/>
      <c r="D68" s="68"/>
      <c r="E68" s="68"/>
      <c r="F68" s="68"/>
      <c r="G68" s="68"/>
      <c r="H68" s="68"/>
      <c r="I68" s="68"/>
    </row>
    <row r="69" spans="1:9" ht="9.75" customHeight="1">
      <c r="A69" s="68"/>
      <c r="B69" s="68"/>
      <c r="C69" s="68"/>
      <c r="D69" s="68"/>
      <c r="E69" s="68"/>
      <c r="F69" s="68"/>
      <c r="G69" s="68"/>
      <c r="H69" s="68"/>
      <c r="I69" s="68"/>
    </row>
    <row r="70" spans="1:9" ht="9.75" customHeight="1">
      <c r="A70" s="68"/>
      <c r="B70" s="68"/>
      <c r="C70" s="68"/>
      <c r="D70" s="68"/>
      <c r="E70" s="68"/>
      <c r="F70" s="68"/>
      <c r="G70" s="68"/>
      <c r="H70" s="68"/>
      <c r="I70" s="68"/>
    </row>
    <row r="71" spans="1:9" ht="9.75" customHeight="1">
      <c r="A71" s="68"/>
      <c r="B71" s="68"/>
      <c r="C71" s="68"/>
      <c r="D71" s="68"/>
      <c r="E71" s="68"/>
      <c r="F71" s="68"/>
      <c r="G71" s="68"/>
      <c r="H71" s="68"/>
      <c r="I71" s="68"/>
    </row>
    <row r="72" spans="1:9" ht="9.75" customHeight="1">
      <c r="A72" s="68"/>
      <c r="B72" s="68"/>
      <c r="C72" s="68"/>
      <c r="D72" s="68"/>
      <c r="E72" s="68"/>
      <c r="F72" s="68"/>
      <c r="G72" s="68"/>
      <c r="H72" s="68"/>
      <c r="I72" s="68"/>
    </row>
    <row r="73" spans="1:9" ht="9.75" customHeight="1">
      <c r="A73" s="68"/>
      <c r="B73" s="68"/>
      <c r="C73" s="68"/>
      <c r="D73" s="68"/>
      <c r="E73" s="68"/>
      <c r="F73" s="68"/>
      <c r="G73" s="68"/>
      <c r="H73" s="68"/>
      <c r="I73" s="68"/>
    </row>
    <row r="74" spans="1:9" ht="9.75" customHeight="1">
      <c r="A74" s="68"/>
      <c r="B74" s="68"/>
      <c r="C74" s="68"/>
      <c r="D74" s="68"/>
      <c r="E74" s="68"/>
      <c r="F74" s="68"/>
      <c r="G74" s="68"/>
      <c r="H74" s="68"/>
      <c r="I74" s="68"/>
    </row>
    <row r="75" spans="1:9" ht="9.75" customHeight="1">
      <c r="A75" s="68"/>
      <c r="B75" s="68"/>
      <c r="C75" s="68"/>
      <c r="D75" s="68"/>
      <c r="E75" s="68"/>
      <c r="F75" s="68"/>
      <c r="G75" s="68"/>
      <c r="H75" s="68"/>
      <c r="I75" s="68"/>
    </row>
    <row r="76" spans="1:9" ht="9.75" customHeight="1">
      <c r="A76" s="68"/>
      <c r="B76" s="68"/>
      <c r="C76" s="68"/>
      <c r="D76" s="68"/>
      <c r="E76" s="68"/>
      <c r="F76" s="68"/>
      <c r="G76" s="68"/>
      <c r="H76" s="68"/>
      <c r="I76" s="68"/>
    </row>
    <row r="77" spans="1:9" ht="9.75" customHeight="1">
      <c r="A77" s="68"/>
      <c r="B77" s="68"/>
      <c r="C77" s="68"/>
      <c r="D77" s="68"/>
      <c r="E77" s="68"/>
      <c r="F77" s="68"/>
      <c r="G77" s="68"/>
      <c r="H77" s="68"/>
      <c r="I77" s="68"/>
    </row>
    <row r="78" spans="1:9" ht="9.75" customHeight="1">
      <c r="A78" s="68"/>
      <c r="B78" s="68"/>
      <c r="C78" s="68"/>
      <c r="D78" s="68"/>
      <c r="E78" s="68"/>
      <c r="F78" s="68"/>
      <c r="G78" s="68"/>
      <c r="H78" s="68"/>
      <c r="I78" s="68"/>
    </row>
    <row r="79" spans="1:9" ht="9.75" customHeight="1">
      <c r="A79" s="68"/>
      <c r="B79" s="68"/>
      <c r="C79" s="68"/>
      <c r="D79" s="68"/>
      <c r="E79" s="68"/>
      <c r="F79" s="68"/>
      <c r="G79" s="68"/>
      <c r="H79" s="68"/>
      <c r="I79" s="68"/>
    </row>
    <row r="80" spans="1:9" ht="9.75" customHeight="1">
      <c r="A80" s="68"/>
      <c r="B80" s="68"/>
      <c r="C80" s="68"/>
      <c r="D80" s="68"/>
      <c r="E80" s="68"/>
      <c r="F80" s="68"/>
      <c r="G80" s="68"/>
      <c r="H80" s="68"/>
      <c r="I80" s="68"/>
    </row>
    <row r="81" spans="1:9" ht="9.75" customHeight="1">
      <c r="A81" s="68"/>
      <c r="B81" s="68"/>
      <c r="C81" s="68"/>
      <c r="D81" s="68"/>
      <c r="E81" s="68"/>
      <c r="F81" s="68"/>
      <c r="G81" s="68"/>
      <c r="H81" s="68"/>
      <c r="I81" s="68"/>
    </row>
    <row r="82" spans="1:9" ht="9.75" customHeight="1">
      <c r="A82" s="68"/>
      <c r="B82" s="68"/>
      <c r="C82" s="68"/>
      <c r="D82" s="68"/>
      <c r="E82" s="68"/>
      <c r="F82" s="68"/>
      <c r="G82" s="68"/>
      <c r="H82" s="68"/>
      <c r="I82" s="68"/>
    </row>
    <row r="83" spans="1:9" ht="9.75" customHeight="1">
      <c r="A83" s="68"/>
      <c r="B83" s="68"/>
      <c r="C83" s="68"/>
      <c r="D83" s="68"/>
      <c r="E83" s="68"/>
      <c r="F83" s="68"/>
      <c r="G83" s="68"/>
      <c r="H83" s="68"/>
      <c r="I83" s="68"/>
    </row>
    <row r="84" spans="1:9" ht="9.75" customHeight="1">
      <c r="A84" s="68"/>
      <c r="B84" s="68"/>
      <c r="C84" s="68"/>
      <c r="D84" s="68"/>
      <c r="E84" s="68"/>
      <c r="F84" s="68"/>
      <c r="G84" s="68"/>
      <c r="H84" s="68"/>
      <c r="I84" s="68"/>
    </row>
    <row r="85" spans="1:9" ht="9.75" customHeight="1">
      <c r="A85" s="68"/>
      <c r="B85" s="68"/>
      <c r="C85" s="68"/>
      <c r="D85" s="68"/>
      <c r="E85" s="68"/>
      <c r="F85" s="68"/>
      <c r="G85" s="68"/>
      <c r="H85" s="68"/>
      <c r="I85" s="68"/>
    </row>
    <row r="86" spans="1:9" ht="9.75" customHeight="1">
      <c r="A86" s="68"/>
      <c r="B86" s="68"/>
      <c r="C86" s="68"/>
      <c r="D86" s="68"/>
      <c r="E86" s="68"/>
      <c r="F86" s="68"/>
      <c r="G86" s="68"/>
      <c r="H86" s="68"/>
      <c r="I86" s="68"/>
    </row>
    <row r="87" spans="1:9" ht="9.75" customHeight="1">
      <c r="A87" s="68"/>
      <c r="B87" s="68"/>
      <c r="C87" s="68"/>
      <c r="D87" s="68"/>
      <c r="E87" s="68"/>
      <c r="F87" s="68"/>
      <c r="G87" s="68"/>
      <c r="H87" s="68"/>
      <c r="I87" s="68"/>
    </row>
    <row r="88" spans="1:9" ht="9.75" customHeight="1">
      <c r="A88" s="68"/>
      <c r="B88" s="68"/>
      <c r="C88" s="68"/>
      <c r="D88" s="68"/>
      <c r="E88" s="68"/>
      <c r="F88" s="68"/>
      <c r="G88" s="68"/>
      <c r="H88" s="68"/>
      <c r="I88" s="68"/>
    </row>
    <row r="89" spans="1:9" ht="9.75" customHeight="1">
      <c r="A89" s="68"/>
      <c r="B89" s="68"/>
      <c r="C89" s="68"/>
      <c r="D89" s="68"/>
      <c r="E89" s="68"/>
      <c r="F89" s="68"/>
      <c r="G89" s="68"/>
      <c r="H89" s="68"/>
      <c r="I89" s="68"/>
    </row>
    <row r="90" spans="1:9" ht="9.75" customHeight="1">
      <c r="A90" s="68"/>
      <c r="B90" s="68"/>
      <c r="C90" s="68"/>
      <c r="D90" s="68"/>
      <c r="E90" s="68"/>
      <c r="F90" s="68"/>
      <c r="G90" s="68"/>
      <c r="H90" s="68"/>
      <c r="I90" s="68"/>
    </row>
    <row r="91" spans="1:9" ht="9.75" customHeight="1">
      <c r="A91" s="68"/>
      <c r="B91" s="68"/>
      <c r="C91" s="68"/>
      <c r="D91" s="68"/>
      <c r="E91" s="68"/>
      <c r="F91" s="68"/>
      <c r="G91" s="68"/>
      <c r="H91" s="68"/>
      <c r="I91" s="68"/>
    </row>
    <row r="92" spans="1:9" ht="9.75" customHeight="1">
      <c r="A92" s="68"/>
      <c r="B92" s="68"/>
      <c r="C92" s="68"/>
      <c r="D92" s="68"/>
      <c r="E92" s="68"/>
      <c r="F92" s="68"/>
      <c r="G92" s="68"/>
      <c r="H92" s="68"/>
      <c r="I92" s="68"/>
    </row>
    <row r="93" spans="1:9" ht="9.75" customHeight="1">
      <c r="A93" s="68"/>
      <c r="B93" s="68"/>
      <c r="C93" s="68"/>
      <c r="D93" s="68"/>
      <c r="E93" s="68"/>
      <c r="F93" s="68"/>
      <c r="G93" s="68"/>
      <c r="H93" s="68"/>
      <c r="I93" s="68"/>
    </row>
    <row r="94" spans="1:9" ht="9.75" customHeight="1">
      <c r="A94" s="68"/>
      <c r="B94" s="68"/>
      <c r="C94" s="68"/>
      <c r="D94" s="68"/>
      <c r="E94" s="68"/>
      <c r="F94" s="68"/>
      <c r="G94" s="68"/>
      <c r="H94" s="68"/>
      <c r="I94" s="68"/>
    </row>
    <row r="95" spans="1:9" ht="9.75" customHeight="1">
      <c r="A95" s="68"/>
      <c r="B95" s="68"/>
      <c r="C95" s="68"/>
      <c r="D95" s="68"/>
      <c r="E95" s="68"/>
      <c r="F95" s="68"/>
      <c r="G95" s="68"/>
      <c r="H95" s="68"/>
      <c r="I95" s="68"/>
    </row>
    <row r="96" spans="1:9" ht="9.75" customHeight="1">
      <c r="A96" s="68"/>
      <c r="B96" s="68"/>
      <c r="C96" s="68"/>
      <c r="D96" s="68"/>
      <c r="E96" s="68"/>
      <c r="F96" s="68"/>
      <c r="G96" s="68"/>
      <c r="H96" s="68"/>
      <c r="I96" s="68"/>
    </row>
    <row r="97" spans="1:9" ht="9.75" customHeight="1">
      <c r="A97" s="68"/>
      <c r="B97" s="68"/>
      <c r="C97" s="68"/>
      <c r="D97" s="68"/>
      <c r="E97" s="68"/>
      <c r="F97" s="68"/>
      <c r="G97" s="68"/>
      <c r="H97" s="68"/>
      <c r="I97" s="68"/>
    </row>
    <row r="98" spans="1:9" ht="9.75" customHeight="1">
      <c r="A98" s="68"/>
      <c r="B98" s="68"/>
      <c r="C98" s="68"/>
      <c r="D98" s="68"/>
      <c r="E98" s="68"/>
      <c r="F98" s="68"/>
      <c r="G98" s="68"/>
      <c r="H98" s="68"/>
      <c r="I98" s="68"/>
    </row>
    <row r="99" spans="1:9" ht="9.75" customHeight="1">
      <c r="A99" s="68"/>
      <c r="B99" s="68"/>
      <c r="C99" s="68"/>
      <c r="D99" s="68"/>
      <c r="E99" s="68"/>
      <c r="F99" s="68"/>
      <c r="G99" s="68"/>
      <c r="H99" s="68"/>
      <c r="I99" s="68"/>
    </row>
    <row r="100" spans="1:9" ht="9.75" customHeight="1">
      <c r="A100" s="68"/>
      <c r="B100" s="68"/>
      <c r="C100" s="68"/>
      <c r="D100" s="68"/>
      <c r="E100" s="68"/>
      <c r="F100" s="68"/>
      <c r="G100" s="68"/>
      <c r="H100" s="68"/>
      <c r="I100" s="68"/>
    </row>
    <row r="101" spans="1:9" ht="9.75" customHeight="1">
      <c r="A101" s="68"/>
      <c r="B101" s="68"/>
      <c r="C101" s="68"/>
      <c r="D101" s="68"/>
      <c r="E101" s="68"/>
      <c r="F101" s="68"/>
      <c r="G101" s="68"/>
      <c r="H101" s="68"/>
      <c r="I101" s="68"/>
    </row>
    <row r="102" spans="1:9" ht="9.75" customHeight="1">
      <c r="A102" s="68"/>
      <c r="B102" s="68"/>
      <c r="C102" s="68"/>
      <c r="D102" s="68"/>
      <c r="E102" s="68"/>
      <c r="F102" s="68"/>
      <c r="G102" s="68"/>
      <c r="H102" s="68"/>
      <c r="I102" s="68"/>
    </row>
    <row r="103" spans="1:9" ht="9.75" customHeight="1">
      <c r="A103" s="68"/>
      <c r="B103" s="68"/>
      <c r="C103" s="68"/>
      <c r="D103" s="68"/>
      <c r="E103" s="68"/>
      <c r="F103" s="68"/>
      <c r="G103" s="68"/>
      <c r="H103" s="68"/>
      <c r="I103" s="68"/>
    </row>
    <row r="104" spans="1:9" ht="9.75" customHeight="1">
      <c r="A104" s="68"/>
      <c r="B104" s="68"/>
      <c r="C104" s="68"/>
      <c r="D104" s="68"/>
      <c r="E104" s="68"/>
      <c r="F104" s="68"/>
      <c r="G104" s="68"/>
      <c r="H104" s="68"/>
      <c r="I104" s="68"/>
    </row>
    <row r="105" spans="1:9" ht="9.75" customHeight="1">
      <c r="A105" s="68"/>
      <c r="B105" s="68"/>
      <c r="C105" s="68"/>
      <c r="D105" s="68"/>
      <c r="E105" s="68"/>
      <c r="F105" s="68"/>
      <c r="G105" s="68"/>
      <c r="H105" s="68"/>
      <c r="I105" s="68"/>
    </row>
    <row r="106" spans="1:9" ht="9.75" customHeight="1">
      <c r="A106" s="68"/>
      <c r="B106" s="68"/>
      <c r="C106" s="68"/>
      <c r="D106" s="68"/>
      <c r="E106" s="68"/>
      <c r="F106" s="68"/>
      <c r="G106" s="68"/>
      <c r="H106" s="68"/>
      <c r="I106" s="68"/>
    </row>
    <row r="107" spans="1:9" ht="9.75" customHeight="1">
      <c r="A107" s="68"/>
      <c r="B107" s="68"/>
      <c r="C107" s="68"/>
      <c r="D107" s="68"/>
      <c r="E107" s="68"/>
      <c r="F107" s="68"/>
      <c r="G107" s="68"/>
      <c r="H107" s="68"/>
      <c r="I107" s="68"/>
    </row>
    <row r="108" spans="1:9" ht="9.75" customHeight="1">
      <c r="A108" s="68"/>
      <c r="B108" s="68"/>
      <c r="C108" s="68"/>
      <c r="D108" s="68"/>
      <c r="E108" s="68"/>
      <c r="F108" s="68"/>
      <c r="G108" s="68"/>
      <c r="H108" s="68"/>
      <c r="I108" s="68"/>
    </row>
    <row r="109" spans="1:9" ht="9.75" customHeight="1">
      <c r="A109" s="68"/>
      <c r="B109" s="68"/>
      <c r="C109" s="68"/>
      <c r="D109" s="68"/>
      <c r="E109" s="68"/>
      <c r="F109" s="68"/>
      <c r="G109" s="68"/>
      <c r="H109" s="68"/>
      <c r="I109" s="68"/>
    </row>
    <row r="110" spans="1:9" ht="9.75" customHeight="1">
      <c r="A110" s="68"/>
      <c r="B110" s="68"/>
      <c r="C110" s="68"/>
      <c r="D110" s="68"/>
      <c r="E110" s="68"/>
      <c r="F110" s="68"/>
      <c r="G110" s="68"/>
      <c r="H110" s="68"/>
      <c r="I110" s="68"/>
    </row>
    <row r="111" spans="1:9" ht="9.75" customHeight="1">
      <c r="A111" s="68"/>
      <c r="B111" s="68"/>
      <c r="C111" s="68"/>
      <c r="D111" s="68"/>
      <c r="E111" s="68"/>
      <c r="F111" s="68"/>
      <c r="G111" s="68"/>
      <c r="H111" s="68"/>
      <c r="I111" s="68"/>
    </row>
    <row r="112" spans="1:9" ht="9.75" customHeight="1">
      <c r="A112" s="68"/>
      <c r="B112" s="68"/>
      <c r="C112" s="68"/>
      <c r="D112" s="68"/>
      <c r="E112" s="68"/>
      <c r="F112" s="68"/>
      <c r="G112" s="68"/>
      <c r="H112" s="68"/>
      <c r="I112" s="68"/>
    </row>
    <row r="113" spans="1:9" ht="9.75" customHeight="1">
      <c r="A113" s="68"/>
      <c r="B113" s="68"/>
      <c r="C113" s="68"/>
      <c r="D113" s="68"/>
      <c r="E113" s="68"/>
      <c r="F113" s="68"/>
      <c r="G113" s="68"/>
      <c r="H113" s="68"/>
      <c r="I113" s="68"/>
    </row>
    <row r="114" spans="1:9" ht="9.75" customHeight="1">
      <c r="A114" s="68"/>
      <c r="B114" s="68"/>
      <c r="C114" s="68"/>
      <c r="D114" s="68"/>
      <c r="E114" s="68"/>
      <c r="F114" s="68"/>
      <c r="G114" s="68"/>
      <c r="H114" s="68"/>
      <c r="I114" s="68"/>
    </row>
    <row r="115" spans="1:9" ht="9.75" customHeight="1">
      <c r="A115" s="68"/>
      <c r="B115" s="68"/>
      <c r="C115" s="68"/>
      <c r="D115" s="68"/>
      <c r="E115" s="68"/>
      <c r="F115" s="68"/>
      <c r="G115" s="68"/>
      <c r="H115" s="68"/>
      <c r="I115" s="68"/>
    </row>
    <row r="116" spans="1:9" ht="9.75" customHeight="1">
      <c r="A116" s="68"/>
      <c r="B116" s="68"/>
      <c r="C116" s="68"/>
      <c r="D116" s="68"/>
      <c r="E116" s="68"/>
      <c r="F116" s="68"/>
      <c r="G116" s="68"/>
      <c r="H116" s="68"/>
      <c r="I116" s="68"/>
    </row>
    <row r="117" spans="1:9" ht="9.75" customHeight="1">
      <c r="A117" s="68"/>
      <c r="B117" s="68"/>
      <c r="C117" s="68"/>
      <c r="D117" s="68"/>
      <c r="E117" s="68"/>
      <c r="F117" s="68"/>
      <c r="G117" s="68"/>
      <c r="H117" s="68"/>
      <c r="I117" s="68"/>
    </row>
    <row r="118" spans="1:9" ht="9.75" customHeight="1">
      <c r="A118" s="68"/>
      <c r="B118" s="68"/>
      <c r="C118" s="68"/>
      <c r="D118" s="68"/>
      <c r="E118" s="68"/>
      <c r="F118" s="68"/>
      <c r="G118" s="68"/>
      <c r="H118" s="68"/>
      <c r="I118" s="68"/>
    </row>
    <row r="119" spans="1:9" ht="9.75" customHeight="1">
      <c r="A119" s="68"/>
      <c r="B119" s="68"/>
      <c r="C119" s="68"/>
      <c r="D119" s="68"/>
      <c r="E119" s="68"/>
      <c r="F119" s="68"/>
      <c r="G119" s="68"/>
      <c r="H119" s="68"/>
      <c r="I119" s="68"/>
    </row>
    <row r="120" spans="1:9" ht="9.75" customHeight="1">
      <c r="A120" s="68"/>
      <c r="B120" s="68"/>
      <c r="C120" s="68"/>
      <c r="D120" s="68"/>
      <c r="E120" s="68"/>
      <c r="F120" s="68"/>
      <c r="G120" s="68"/>
      <c r="H120" s="68"/>
      <c r="I120" s="68"/>
    </row>
    <row r="121" spans="1:9" ht="9.75" customHeight="1">
      <c r="A121" s="68"/>
      <c r="B121" s="68"/>
      <c r="C121" s="68"/>
      <c r="D121" s="68"/>
      <c r="E121" s="68"/>
      <c r="F121" s="68"/>
      <c r="G121" s="68"/>
      <c r="H121" s="68"/>
      <c r="I121" s="68"/>
    </row>
    <row r="122" spans="1:9" ht="9.75" customHeight="1">
      <c r="A122" s="68"/>
      <c r="B122" s="68"/>
      <c r="C122" s="68"/>
      <c r="D122" s="68"/>
      <c r="E122" s="68"/>
      <c r="F122" s="68"/>
      <c r="G122" s="68"/>
      <c r="H122" s="68"/>
      <c r="I122" s="68"/>
    </row>
    <row r="123" spans="1:9" ht="9.75" customHeight="1">
      <c r="A123" s="68"/>
      <c r="B123" s="68"/>
      <c r="C123" s="68"/>
      <c r="D123" s="68"/>
      <c r="E123" s="68"/>
      <c r="F123" s="68"/>
      <c r="G123" s="68"/>
      <c r="H123" s="68"/>
      <c r="I123" s="68"/>
    </row>
    <row r="124" spans="1:9" ht="9.75" customHeight="1">
      <c r="A124" s="68"/>
      <c r="B124" s="68"/>
      <c r="C124" s="68"/>
      <c r="D124" s="68"/>
      <c r="E124" s="68"/>
      <c r="F124" s="68"/>
      <c r="G124" s="68"/>
      <c r="H124" s="68"/>
      <c r="I124" s="68"/>
    </row>
    <row r="125" spans="1:9" ht="9.75" customHeight="1">
      <c r="A125" s="68"/>
      <c r="B125" s="68"/>
      <c r="C125" s="68"/>
      <c r="D125" s="68"/>
      <c r="E125" s="68"/>
      <c r="F125" s="68"/>
      <c r="G125" s="68"/>
      <c r="H125" s="68"/>
      <c r="I125" s="68"/>
    </row>
    <row r="126" spans="1:9" ht="9.75" customHeight="1">
      <c r="A126" s="68"/>
      <c r="B126" s="68"/>
      <c r="C126" s="68"/>
      <c r="D126" s="68"/>
      <c r="E126" s="68"/>
      <c r="F126" s="68"/>
      <c r="G126" s="68"/>
      <c r="H126" s="68"/>
      <c r="I126" s="68"/>
    </row>
  </sheetData>
  <mergeCells count="9">
    <mergeCell ref="A49:I49"/>
    <mergeCell ref="A48:I48"/>
    <mergeCell ref="B16:I16"/>
    <mergeCell ref="A4:I4"/>
    <mergeCell ref="A5:I5"/>
    <mergeCell ref="A6:I6"/>
    <mergeCell ref="A8:A9"/>
    <mergeCell ref="B8:D8"/>
    <mergeCell ref="F8:I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H198"/>
  <sheetViews>
    <sheetView zoomScaleNormal="100" workbookViewId="0">
      <selection activeCell="A4" sqref="A4:H4"/>
    </sheetView>
  </sheetViews>
  <sheetFormatPr defaultColWidth="14.7265625" defaultRowHeight="9.75" customHeight="1"/>
  <cols>
    <col min="1" max="1" width="12.54296875" style="67" customWidth="1"/>
    <col min="2" max="3" width="13.54296875" style="67" customWidth="1"/>
    <col min="4" max="4" width="0.54296875" style="67" customWidth="1"/>
    <col min="5" max="6" width="13.54296875" style="67" customWidth="1"/>
    <col min="7" max="7" width="0.54296875" style="67" customWidth="1"/>
    <col min="8" max="8" width="13.54296875" style="67" customWidth="1"/>
    <col min="9" max="16384" width="14.7265625" style="67"/>
  </cols>
  <sheetData>
    <row r="1" spans="1:8" ht="12" customHeight="1"/>
    <row r="2" spans="1:8" ht="12" customHeight="1"/>
    <row r="3" spans="1:8" ht="25" customHeight="1"/>
    <row r="4" spans="1:8" s="69" customFormat="1" ht="12" customHeight="1">
      <c r="A4" s="437" t="s">
        <v>195</v>
      </c>
      <c r="B4" s="437"/>
      <c r="C4" s="437"/>
      <c r="D4" s="437"/>
      <c r="E4" s="437"/>
      <c r="F4" s="437"/>
      <c r="G4" s="437"/>
      <c r="H4" s="437"/>
    </row>
    <row r="5" spans="1:8" s="69" customFormat="1" ht="12" customHeight="1">
      <c r="A5" s="437" t="s">
        <v>197</v>
      </c>
      <c r="B5" s="437"/>
      <c r="C5" s="437"/>
      <c r="D5" s="437"/>
      <c r="E5" s="437"/>
      <c r="F5" s="437"/>
      <c r="G5" s="437"/>
      <c r="H5" s="437"/>
    </row>
    <row r="6" spans="1:8" s="69" customFormat="1" ht="12" customHeight="1">
      <c r="A6" s="434" t="s">
        <v>393</v>
      </c>
      <c r="B6" s="434"/>
      <c r="C6" s="434"/>
      <c r="D6" s="434"/>
      <c r="E6" s="434"/>
      <c r="F6" s="434"/>
      <c r="G6" s="434"/>
      <c r="H6" s="434"/>
    </row>
    <row r="7" spans="1:8" ht="6" customHeight="1">
      <c r="A7" s="71"/>
      <c r="B7" s="71"/>
      <c r="C7" s="71"/>
      <c r="D7" s="71"/>
      <c r="E7" s="71"/>
      <c r="F7" s="71"/>
      <c r="G7" s="71"/>
      <c r="H7" s="71"/>
    </row>
    <row r="8" spans="1:8" ht="21" customHeight="1">
      <c r="A8" s="449" t="s">
        <v>0</v>
      </c>
      <c r="B8" s="450" t="s">
        <v>246</v>
      </c>
      <c r="C8" s="450"/>
      <c r="D8" s="118"/>
      <c r="E8" s="450" t="s">
        <v>247</v>
      </c>
      <c r="F8" s="450"/>
      <c r="G8" s="285"/>
      <c r="H8" s="447" t="s">
        <v>239</v>
      </c>
    </row>
    <row r="9" spans="1:8" ht="12.5">
      <c r="A9" s="445"/>
      <c r="B9" s="119" t="s">
        <v>52</v>
      </c>
      <c r="C9" s="119" t="s">
        <v>51</v>
      </c>
      <c r="D9" s="119"/>
      <c r="E9" s="119" t="s">
        <v>52</v>
      </c>
      <c r="F9" s="119" t="s">
        <v>51</v>
      </c>
      <c r="G9" s="72"/>
      <c r="H9" s="448"/>
    </row>
    <row r="10" spans="1:8" ht="3" customHeight="1">
      <c r="A10" s="68"/>
      <c r="B10" s="68"/>
      <c r="C10" s="68"/>
      <c r="D10" s="68"/>
      <c r="E10" s="68"/>
      <c r="F10" s="68"/>
      <c r="G10" s="68"/>
      <c r="H10" s="68"/>
    </row>
    <row r="11" spans="1:8" s="110" customFormat="1" ht="10" customHeight="1">
      <c r="A11" s="105">
        <v>2018</v>
      </c>
      <c r="B11" s="97">
        <v>80.8</v>
      </c>
      <c r="C11" s="97">
        <v>85.2</v>
      </c>
      <c r="D11" s="97"/>
      <c r="E11" s="97">
        <v>19.3</v>
      </c>
      <c r="F11" s="97">
        <v>22.4</v>
      </c>
      <c r="G11" s="97"/>
      <c r="H11" s="97">
        <v>7.3</v>
      </c>
    </row>
    <row r="12" spans="1:8" s="110" customFormat="1" ht="10" customHeight="1">
      <c r="A12" s="105">
        <v>2019</v>
      </c>
      <c r="B12" s="97">
        <v>81.099999999999994</v>
      </c>
      <c r="C12" s="97">
        <v>85.4</v>
      </c>
      <c r="D12" s="97"/>
      <c r="E12" s="97">
        <v>19.399999999999999</v>
      </c>
      <c r="F12" s="97">
        <v>22.6</v>
      </c>
      <c r="G12" s="97"/>
      <c r="H12" s="97">
        <v>7</v>
      </c>
    </row>
    <row r="13" spans="1:8" s="110" customFormat="1" ht="10" customHeight="1">
      <c r="A13" s="105">
        <v>2020</v>
      </c>
      <c r="B13" s="97">
        <v>79.802000000000007</v>
      </c>
      <c r="C13" s="97">
        <v>84.474000000000004</v>
      </c>
      <c r="D13" s="97"/>
      <c r="E13" s="97">
        <v>18.257999999999999</v>
      </c>
      <c r="F13" s="97">
        <v>21.68</v>
      </c>
      <c r="G13" s="97"/>
      <c r="H13" s="97">
        <v>6.8</v>
      </c>
    </row>
    <row r="14" spans="1:8" s="110" customFormat="1" ht="10" customHeight="1">
      <c r="A14" s="105">
        <v>2021</v>
      </c>
      <c r="B14" s="97">
        <v>80.322000000000003</v>
      </c>
      <c r="C14" s="97">
        <v>84.774000000000001</v>
      </c>
      <c r="D14" s="97"/>
      <c r="E14" s="97">
        <v>18.77</v>
      </c>
      <c r="F14" s="97">
        <v>21.992999999999999</v>
      </c>
      <c r="G14" s="97"/>
      <c r="H14" s="97">
        <v>6.8</v>
      </c>
    </row>
    <row r="15" spans="1:8" ht="3" customHeight="1">
      <c r="A15" s="105"/>
      <c r="B15" s="106"/>
      <c r="C15" s="107"/>
      <c r="D15" s="107"/>
      <c r="G15" s="107"/>
      <c r="H15" s="81"/>
    </row>
    <row r="16" spans="1:8" ht="9" customHeight="1">
      <c r="A16" s="83"/>
      <c r="B16" s="440" t="s">
        <v>399</v>
      </c>
      <c r="C16" s="440"/>
      <c r="D16" s="440"/>
      <c r="E16" s="440"/>
      <c r="F16" s="440"/>
      <c r="G16" s="440"/>
      <c r="H16" s="440"/>
    </row>
    <row r="17" spans="1:8" ht="3" customHeight="1">
      <c r="A17" s="68"/>
      <c r="B17" s="68"/>
      <c r="C17" s="68"/>
      <c r="D17" s="68"/>
      <c r="E17" s="68"/>
      <c r="F17" s="68"/>
      <c r="G17" s="68"/>
      <c r="H17" s="68"/>
    </row>
    <row r="18" spans="1:8" s="110" customFormat="1" ht="10" customHeight="1">
      <c r="A18" s="76" t="s">
        <v>11</v>
      </c>
      <c r="B18" s="97">
        <v>80.326999999999998</v>
      </c>
      <c r="C18" s="97">
        <v>84.701999999999998</v>
      </c>
      <c r="D18" s="97"/>
      <c r="E18" s="97">
        <v>18.687000000000001</v>
      </c>
      <c r="F18" s="97">
        <v>21.829000000000001</v>
      </c>
      <c r="G18" s="97"/>
      <c r="H18" s="97">
        <v>6.1</v>
      </c>
    </row>
    <row r="19" spans="1:8" s="110" customFormat="1" ht="19.5" customHeight="1">
      <c r="A19" s="76" t="s">
        <v>64</v>
      </c>
      <c r="B19" s="111">
        <v>80.344999999999999</v>
      </c>
      <c r="C19" s="111">
        <v>84.292000000000002</v>
      </c>
      <c r="D19" s="111"/>
      <c r="E19" s="111">
        <v>18.998999999999999</v>
      </c>
      <c r="F19" s="111">
        <v>22.27</v>
      </c>
      <c r="G19" s="111"/>
      <c r="H19" s="111">
        <v>6.3</v>
      </c>
    </row>
    <row r="20" spans="1:8" s="110" customFormat="1" ht="10" customHeight="1">
      <c r="A20" s="76" t="s">
        <v>13</v>
      </c>
      <c r="B20" s="97">
        <v>80.358999999999995</v>
      </c>
      <c r="C20" s="97">
        <v>84.789000000000001</v>
      </c>
      <c r="D20" s="97"/>
      <c r="E20" s="97">
        <v>18.722000000000001</v>
      </c>
      <c r="F20" s="97">
        <v>22.033999999999999</v>
      </c>
      <c r="G20" s="97"/>
      <c r="H20" s="97">
        <v>5.6</v>
      </c>
    </row>
    <row r="21" spans="1:8" s="110" customFormat="1" ht="10" customHeight="1">
      <c r="A21" s="76" t="s">
        <v>14</v>
      </c>
      <c r="B21" s="97">
        <v>81.097999999999999</v>
      </c>
      <c r="C21" s="97">
        <v>85.305999999999997</v>
      </c>
      <c r="D21" s="97"/>
      <c r="E21" s="97">
        <v>19.169</v>
      </c>
      <c r="F21" s="97">
        <v>22.352</v>
      </c>
      <c r="G21" s="97"/>
      <c r="H21" s="97">
        <v>6.8</v>
      </c>
    </row>
    <row r="22" spans="1:8" s="110" customFormat="1" ht="18">
      <c r="A22" s="76" t="s">
        <v>55</v>
      </c>
      <c r="B22" s="111">
        <v>81.513999999999996</v>
      </c>
      <c r="C22" s="111">
        <v>85.956999999999994</v>
      </c>
      <c r="D22" s="111"/>
      <c r="E22" s="111">
        <v>19.649999999999999</v>
      </c>
      <c r="F22" s="111">
        <v>23.012</v>
      </c>
      <c r="G22" s="111"/>
      <c r="H22" s="111">
        <v>8.3000000000000007</v>
      </c>
    </row>
    <row r="23" spans="1:8" s="113" customFormat="1" ht="10" customHeight="1">
      <c r="A23" s="112" t="s">
        <v>15</v>
      </c>
      <c r="B23" s="98">
        <v>81.144999999999996</v>
      </c>
      <c r="C23" s="98">
        <v>85.590999999999994</v>
      </c>
      <c r="D23" s="98"/>
      <c r="E23" s="98">
        <v>19.440999999999999</v>
      </c>
      <c r="F23" s="98">
        <v>22.655000000000001</v>
      </c>
      <c r="G23" s="98"/>
      <c r="H23" s="98">
        <v>9.1999999999999993</v>
      </c>
    </row>
    <row r="24" spans="1:8" s="113" customFormat="1" ht="10" customHeight="1">
      <c r="A24" s="112" t="s">
        <v>16</v>
      </c>
      <c r="B24" s="98">
        <v>81.861000000000004</v>
      </c>
      <c r="C24" s="98">
        <v>86.299000000000007</v>
      </c>
      <c r="D24" s="98"/>
      <c r="E24" s="98">
        <v>19.821999999999999</v>
      </c>
      <c r="F24" s="98">
        <v>23.334</v>
      </c>
      <c r="G24" s="98"/>
      <c r="H24" s="98">
        <v>7.4</v>
      </c>
    </row>
    <row r="25" spans="1:8" s="110" customFormat="1" ht="10" customHeight="1">
      <c r="A25" s="76" t="s">
        <v>17</v>
      </c>
      <c r="B25" s="97">
        <v>81.22</v>
      </c>
      <c r="C25" s="97">
        <v>85.536000000000001</v>
      </c>
      <c r="D25" s="97"/>
      <c r="E25" s="97">
        <v>19.302</v>
      </c>
      <c r="F25" s="97">
        <v>22.518000000000001</v>
      </c>
      <c r="G25" s="97"/>
      <c r="H25" s="97">
        <v>6.5</v>
      </c>
    </row>
    <row r="26" spans="1:8" s="110" customFormat="1" ht="10" customHeight="1">
      <c r="A26" s="76" t="s">
        <v>54</v>
      </c>
      <c r="B26" s="97">
        <v>80.349000000000004</v>
      </c>
      <c r="C26" s="97">
        <v>85.293999999999997</v>
      </c>
      <c r="D26" s="97"/>
      <c r="E26" s="97">
        <v>18.824999999999999</v>
      </c>
      <c r="F26" s="97">
        <v>22.439</v>
      </c>
      <c r="G26" s="97"/>
      <c r="H26" s="97">
        <v>6.1</v>
      </c>
    </row>
    <row r="27" spans="1:8" s="110" customFormat="1" ht="10" customHeight="1">
      <c r="A27" s="76" t="s">
        <v>19</v>
      </c>
      <c r="B27" s="97">
        <v>81.165999999999997</v>
      </c>
      <c r="C27" s="97">
        <v>85.17</v>
      </c>
      <c r="D27" s="97"/>
      <c r="E27" s="97">
        <v>19.366</v>
      </c>
      <c r="F27" s="97">
        <v>22.177</v>
      </c>
      <c r="G27" s="97"/>
      <c r="H27" s="97">
        <v>6.7</v>
      </c>
    </row>
    <row r="28" spans="1:8" s="110" customFormat="1" ht="10" customHeight="1">
      <c r="A28" s="76" t="s">
        <v>20</v>
      </c>
      <c r="B28" s="97">
        <v>81.296999999999997</v>
      </c>
      <c r="C28" s="97">
        <v>85.293999999999997</v>
      </c>
      <c r="D28" s="97"/>
      <c r="E28" s="97">
        <v>19.303000000000001</v>
      </c>
      <c r="F28" s="97">
        <v>22.292000000000002</v>
      </c>
      <c r="G28" s="97"/>
      <c r="H28" s="97">
        <v>5.9</v>
      </c>
    </row>
    <row r="29" spans="1:8" s="110" customFormat="1" ht="10" customHeight="1">
      <c r="A29" s="76" t="s">
        <v>21</v>
      </c>
      <c r="B29" s="97">
        <v>81.186000000000007</v>
      </c>
      <c r="C29" s="97">
        <v>85.331999999999994</v>
      </c>
      <c r="D29" s="97"/>
      <c r="E29" s="97">
        <v>19.456</v>
      </c>
      <c r="F29" s="97">
        <v>22.437000000000001</v>
      </c>
      <c r="G29" s="97"/>
      <c r="H29" s="97">
        <v>5.7</v>
      </c>
    </row>
    <row r="30" spans="1:8" s="110" customFormat="1" ht="10" customHeight="1">
      <c r="A30" s="76" t="s">
        <v>22</v>
      </c>
      <c r="B30" s="97">
        <v>81.147999999999996</v>
      </c>
      <c r="C30" s="97">
        <v>85.376000000000005</v>
      </c>
      <c r="D30" s="97"/>
      <c r="E30" s="97">
        <v>19.381</v>
      </c>
      <c r="F30" s="97">
        <v>22.428999999999998</v>
      </c>
      <c r="G30" s="97"/>
      <c r="H30" s="97">
        <v>5.9</v>
      </c>
    </row>
    <row r="31" spans="1:8" s="110" customFormat="1" ht="10" customHeight="1">
      <c r="A31" s="76" t="s">
        <v>23</v>
      </c>
      <c r="B31" s="97">
        <v>80.650999999999996</v>
      </c>
      <c r="C31" s="97">
        <v>85.085999999999999</v>
      </c>
      <c r="D31" s="97"/>
      <c r="E31" s="97">
        <v>19.029</v>
      </c>
      <c r="F31" s="97">
        <v>22.204999999999998</v>
      </c>
      <c r="G31" s="97"/>
      <c r="H31" s="97">
        <v>6.3</v>
      </c>
    </row>
    <row r="32" spans="1:8" s="110" customFormat="1" ht="10" customHeight="1">
      <c r="A32" s="76" t="s">
        <v>66</v>
      </c>
      <c r="B32" s="97">
        <v>80.256</v>
      </c>
      <c r="C32" s="97">
        <v>84.927999999999997</v>
      </c>
      <c r="D32" s="97"/>
      <c r="E32" s="97">
        <v>18.710999999999999</v>
      </c>
      <c r="F32" s="97">
        <v>22.026</v>
      </c>
      <c r="G32" s="97"/>
      <c r="H32" s="97">
        <v>6.3</v>
      </c>
    </row>
    <row r="33" spans="1:8" s="110" customFormat="1" ht="10" customHeight="1">
      <c r="A33" s="76" t="s">
        <v>65</v>
      </c>
      <c r="B33" s="97">
        <v>79.295000000000002</v>
      </c>
      <c r="C33" s="97">
        <v>84.356999999999999</v>
      </c>
      <c r="D33" s="97"/>
      <c r="E33" s="97">
        <v>18.417000000000002</v>
      </c>
      <c r="F33" s="97">
        <v>21.567</v>
      </c>
      <c r="G33" s="97"/>
      <c r="H33" s="97">
        <v>5.8</v>
      </c>
    </row>
    <row r="34" spans="1:8" s="110" customFormat="1" ht="10" customHeight="1">
      <c r="A34" s="76" t="s">
        <v>26</v>
      </c>
      <c r="B34" s="97">
        <v>78.781000000000006</v>
      </c>
      <c r="C34" s="97">
        <v>83.081000000000003</v>
      </c>
      <c r="D34" s="97"/>
      <c r="E34" s="97">
        <v>17.812000000000001</v>
      </c>
      <c r="F34" s="97">
        <v>20.625</v>
      </c>
      <c r="G34" s="97"/>
      <c r="H34" s="97">
        <v>7.9</v>
      </c>
    </row>
    <row r="35" spans="1:8" s="110" customFormat="1" ht="10" customHeight="1">
      <c r="A35" s="76" t="s">
        <v>27</v>
      </c>
      <c r="B35" s="97">
        <v>80.325000000000003</v>
      </c>
      <c r="C35" s="97">
        <v>84.61</v>
      </c>
      <c r="D35" s="97"/>
      <c r="E35" s="97">
        <v>18.954000000000001</v>
      </c>
      <c r="F35" s="97">
        <v>21.96</v>
      </c>
      <c r="G35" s="97"/>
      <c r="H35" s="97">
        <v>6.7</v>
      </c>
    </row>
    <row r="36" spans="1:8" s="110" customFormat="1" ht="10" customHeight="1">
      <c r="A36" s="76" t="s">
        <v>28</v>
      </c>
      <c r="B36" s="97">
        <v>79.814999999999998</v>
      </c>
      <c r="C36" s="97">
        <v>84.513000000000005</v>
      </c>
      <c r="D36" s="97"/>
      <c r="E36" s="97">
        <v>18.745000000000001</v>
      </c>
      <c r="F36" s="97">
        <v>21.843</v>
      </c>
      <c r="G36" s="97"/>
      <c r="H36" s="97">
        <v>6</v>
      </c>
    </row>
    <row r="37" spans="1:8" s="110" customFormat="1" ht="10" customHeight="1">
      <c r="A37" s="76" t="s">
        <v>29</v>
      </c>
      <c r="B37" s="97">
        <v>79.531999999999996</v>
      </c>
      <c r="C37" s="97">
        <v>83.820999999999998</v>
      </c>
      <c r="D37" s="97"/>
      <c r="E37" s="97">
        <v>18.495999999999999</v>
      </c>
      <c r="F37" s="97">
        <v>21.332999999999998</v>
      </c>
      <c r="G37" s="97"/>
      <c r="H37" s="97">
        <v>7.3</v>
      </c>
    </row>
    <row r="38" spans="1:8" s="110" customFormat="1" ht="10" customHeight="1">
      <c r="A38" s="76" t="s">
        <v>30</v>
      </c>
      <c r="B38" s="97">
        <v>79.424000000000007</v>
      </c>
      <c r="C38" s="97">
        <v>83.369</v>
      </c>
      <c r="D38" s="97"/>
      <c r="E38" s="97">
        <v>18.178999999999998</v>
      </c>
      <c r="F38" s="97">
        <v>20.873999999999999</v>
      </c>
      <c r="G38" s="97"/>
      <c r="H38" s="97">
        <v>7.6</v>
      </c>
    </row>
    <row r="39" spans="1:8" s="110" customFormat="1" ht="10" customHeight="1">
      <c r="A39" s="76" t="s">
        <v>31</v>
      </c>
      <c r="B39" s="97">
        <v>79.561000000000007</v>
      </c>
      <c r="C39" s="97">
        <v>84.820999999999998</v>
      </c>
      <c r="D39" s="97"/>
      <c r="E39" s="97">
        <v>18.574999999999999</v>
      </c>
      <c r="F39" s="97">
        <v>22.210999999999999</v>
      </c>
      <c r="G39" s="97"/>
      <c r="H39" s="97">
        <v>4.9000000000000004</v>
      </c>
    </row>
    <row r="40" spans="1:8" s="110" customFormat="1" ht="10" customHeight="1">
      <c r="A40" s="115" t="s">
        <v>32</v>
      </c>
      <c r="B40" s="94">
        <v>80.819000000000003</v>
      </c>
      <c r="C40" s="94">
        <v>85.064999999999998</v>
      </c>
      <c r="D40" s="94"/>
      <c r="E40" s="94">
        <v>18.969000000000001</v>
      </c>
      <c r="F40" s="94">
        <v>22.157</v>
      </c>
      <c r="G40" s="94"/>
      <c r="H40" s="94">
        <v>6.5</v>
      </c>
    </row>
    <row r="41" spans="1:8" s="110" customFormat="1" ht="10" customHeight="1">
      <c r="A41" s="115" t="s">
        <v>33</v>
      </c>
      <c r="B41" s="94">
        <v>81.143000000000001</v>
      </c>
      <c r="C41" s="94">
        <v>85.417000000000002</v>
      </c>
      <c r="D41" s="94"/>
      <c r="E41" s="94">
        <v>19.292999999999999</v>
      </c>
      <c r="F41" s="94">
        <v>22.422000000000001</v>
      </c>
      <c r="G41" s="94"/>
      <c r="H41" s="94">
        <v>6.7</v>
      </c>
    </row>
    <row r="42" spans="1:8" s="110" customFormat="1" ht="10" customHeight="1">
      <c r="A42" s="115" t="s">
        <v>34</v>
      </c>
      <c r="B42" s="94">
        <v>80.965999999999994</v>
      </c>
      <c r="C42" s="94">
        <v>85.224999999999994</v>
      </c>
      <c r="D42" s="94"/>
      <c r="E42" s="94">
        <v>19.187000000000001</v>
      </c>
      <c r="F42" s="94">
        <v>22.268000000000001</v>
      </c>
      <c r="G42" s="94"/>
      <c r="H42" s="94">
        <v>6.1</v>
      </c>
    </row>
    <row r="43" spans="1:8" s="110" customFormat="1" ht="10" customHeight="1">
      <c r="A43" s="115" t="s">
        <v>35</v>
      </c>
      <c r="B43" s="94">
        <v>79.561999999999998</v>
      </c>
      <c r="C43" s="94">
        <v>83.936000000000007</v>
      </c>
      <c r="D43" s="94"/>
      <c r="E43" s="94">
        <v>18.395</v>
      </c>
      <c r="F43" s="94">
        <v>21.329000000000001</v>
      </c>
      <c r="G43" s="94"/>
      <c r="H43" s="94">
        <v>7.2</v>
      </c>
    </row>
    <row r="44" spans="1:8" s="110" customFormat="1" ht="10" customHeight="1">
      <c r="A44" s="115" t="s">
        <v>36</v>
      </c>
      <c r="B44" s="94">
        <v>79.465000000000003</v>
      </c>
      <c r="C44" s="94">
        <v>83.742999999999995</v>
      </c>
      <c r="D44" s="94"/>
      <c r="E44" s="94">
        <v>18.29</v>
      </c>
      <c r="F44" s="94">
        <v>21.227</v>
      </c>
      <c r="G44" s="94"/>
      <c r="H44" s="94">
        <v>6.9</v>
      </c>
    </row>
    <row r="45" spans="1:8" s="110" customFormat="1" ht="10" customHeight="1">
      <c r="A45" s="115" t="s">
        <v>37</v>
      </c>
      <c r="B45" s="94">
        <v>80.481999999999999</v>
      </c>
      <c r="C45" s="94">
        <v>84.781000000000006</v>
      </c>
      <c r="D45" s="94"/>
      <c r="E45" s="94">
        <v>18.869</v>
      </c>
      <c r="F45" s="94">
        <v>21.946000000000002</v>
      </c>
      <c r="G45" s="94"/>
      <c r="H45" s="94">
        <v>6.7</v>
      </c>
    </row>
    <row r="46" spans="1:8" ht="3" customHeight="1">
      <c r="A46" s="72"/>
      <c r="B46" s="120"/>
      <c r="C46" s="120"/>
      <c r="D46" s="120"/>
      <c r="E46" s="120"/>
      <c r="F46" s="120"/>
      <c r="G46" s="120"/>
      <c r="H46" s="120"/>
    </row>
    <row r="47" spans="1:8" s="46" customFormat="1" ht="3" customHeight="1">
      <c r="A47" s="55"/>
      <c r="B47" s="55"/>
      <c r="C47" s="55"/>
      <c r="D47" s="55"/>
      <c r="E47" s="55"/>
      <c r="F47" s="55"/>
      <c r="G47" s="55"/>
      <c r="H47" s="55"/>
    </row>
    <row r="48" spans="1:8" s="110" customFormat="1" ht="20.149999999999999" customHeight="1">
      <c r="A48" s="442" t="s">
        <v>453</v>
      </c>
      <c r="B48" s="442"/>
      <c r="C48" s="442"/>
      <c r="D48" s="442"/>
      <c r="E48" s="442"/>
      <c r="F48" s="442"/>
      <c r="G48" s="442"/>
      <c r="H48" s="442"/>
    </row>
    <row r="49" spans="1:8" s="110" customFormat="1" ht="10" customHeight="1">
      <c r="A49" s="442" t="s">
        <v>410</v>
      </c>
      <c r="B49" s="442"/>
      <c r="C49" s="442"/>
      <c r="D49" s="442"/>
      <c r="E49" s="442"/>
      <c r="F49" s="442"/>
      <c r="G49" s="442"/>
      <c r="H49" s="442"/>
    </row>
    <row r="50" spans="1:8" ht="9.75" customHeight="1">
      <c r="A50" s="68"/>
      <c r="B50" s="68"/>
      <c r="C50" s="68"/>
      <c r="D50" s="68"/>
      <c r="E50" s="68"/>
      <c r="F50" s="68"/>
      <c r="G50" s="68"/>
      <c r="H50" s="68"/>
    </row>
    <row r="51" spans="1:8" ht="9.75" customHeight="1">
      <c r="A51" s="68"/>
      <c r="B51" s="68"/>
      <c r="C51" s="68"/>
      <c r="D51" s="68"/>
      <c r="E51" s="68"/>
      <c r="F51" s="68"/>
      <c r="G51" s="68"/>
      <c r="H51" s="68"/>
    </row>
    <row r="52" spans="1:8" ht="9.75" customHeight="1">
      <c r="A52" s="68"/>
      <c r="B52" s="68"/>
      <c r="C52" s="68"/>
      <c r="D52" s="68"/>
      <c r="E52" s="68"/>
      <c r="F52" s="68"/>
      <c r="G52" s="68"/>
      <c r="H52" s="68"/>
    </row>
    <row r="53" spans="1:8" ht="9.75" customHeight="1">
      <c r="A53" s="68"/>
      <c r="B53" s="68"/>
      <c r="C53" s="68"/>
      <c r="D53" s="68"/>
      <c r="E53" s="68"/>
      <c r="F53" s="68"/>
      <c r="G53" s="68"/>
      <c r="H53" s="68"/>
    </row>
    <row r="54" spans="1:8" ht="9.75" customHeight="1">
      <c r="A54" s="68"/>
      <c r="B54" s="68"/>
      <c r="C54" s="68"/>
      <c r="D54" s="68"/>
      <c r="E54" s="68"/>
      <c r="F54" s="68"/>
      <c r="G54" s="68"/>
      <c r="H54" s="68"/>
    </row>
    <row r="55" spans="1:8" ht="9.75" customHeight="1">
      <c r="A55" s="68"/>
      <c r="B55" s="68"/>
      <c r="C55" s="68"/>
      <c r="D55" s="68"/>
      <c r="E55" s="68"/>
      <c r="F55" s="68"/>
      <c r="G55" s="68"/>
      <c r="H55" s="68"/>
    </row>
    <row r="56" spans="1:8" ht="9.75" customHeight="1">
      <c r="A56" s="68"/>
      <c r="B56" s="68"/>
      <c r="C56" s="68"/>
      <c r="D56" s="68"/>
      <c r="E56" s="68"/>
      <c r="F56" s="68"/>
      <c r="G56" s="68"/>
      <c r="H56" s="68"/>
    </row>
    <row r="57" spans="1:8" ht="9.75" customHeight="1">
      <c r="A57" s="68"/>
      <c r="B57" s="68"/>
      <c r="C57" s="68"/>
      <c r="D57" s="68"/>
      <c r="E57" s="68"/>
      <c r="F57" s="68"/>
      <c r="G57" s="68"/>
      <c r="H57" s="68"/>
    </row>
    <row r="58" spans="1:8" ht="9.75" customHeight="1">
      <c r="A58" s="68"/>
      <c r="B58" s="68"/>
      <c r="C58" s="68"/>
      <c r="D58" s="68"/>
      <c r="E58" s="68"/>
      <c r="F58" s="68"/>
      <c r="G58" s="68"/>
      <c r="H58" s="68"/>
    </row>
    <row r="59" spans="1:8" ht="9.75" customHeight="1">
      <c r="A59" s="68"/>
      <c r="B59" s="68"/>
      <c r="C59" s="68"/>
      <c r="D59" s="68"/>
      <c r="E59" s="68"/>
      <c r="F59" s="68"/>
      <c r="G59" s="68"/>
      <c r="H59" s="68"/>
    </row>
    <row r="60" spans="1:8" ht="9.75" customHeight="1">
      <c r="A60" s="68"/>
      <c r="B60" s="68"/>
      <c r="C60" s="68"/>
      <c r="D60" s="68"/>
      <c r="E60" s="68"/>
      <c r="F60" s="68"/>
      <c r="G60" s="68"/>
      <c r="H60" s="68"/>
    </row>
    <row r="61" spans="1:8" ht="9.75" customHeight="1">
      <c r="A61" s="68"/>
      <c r="B61" s="68"/>
      <c r="C61" s="68"/>
      <c r="D61" s="68"/>
      <c r="E61" s="68"/>
      <c r="F61" s="68"/>
      <c r="G61" s="68"/>
      <c r="H61" s="68"/>
    </row>
    <row r="62" spans="1:8" ht="9.75" customHeight="1">
      <c r="A62" s="68"/>
      <c r="B62" s="68"/>
      <c r="C62" s="68"/>
      <c r="D62" s="68"/>
      <c r="E62" s="68"/>
      <c r="F62" s="68"/>
      <c r="G62" s="68"/>
      <c r="H62" s="68"/>
    </row>
    <row r="63" spans="1:8" ht="9.75" customHeight="1">
      <c r="A63" s="68"/>
      <c r="B63" s="68"/>
      <c r="C63" s="68"/>
      <c r="D63" s="68"/>
      <c r="E63" s="68"/>
      <c r="F63" s="68"/>
      <c r="G63" s="68"/>
      <c r="H63" s="68"/>
    </row>
    <row r="64" spans="1:8" ht="9.75" customHeight="1">
      <c r="A64" s="68"/>
      <c r="B64" s="68"/>
      <c r="C64" s="68"/>
      <c r="D64" s="68"/>
      <c r="E64" s="68"/>
      <c r="F64" s="68"/>
      <c r="G64" s="68"/>
      <c r="H64" s="68"/>
    </row>
    <row r="65" spans="1:8" ht="9.75" customHeight="1">
      <c r="A65" s="68"/>
      <c r="B65" s="68"/>
      <c r="C65" s="68"/>
      <c r="D65" s="68"/>
      <c r="E65" s="68"/>
      <c r="F65" s="68"/>
      <c r="G65" s="68"/>
      <c r="H65" s="68"/>
    </row>
    <row r="66" spans="1:8" ht="9.75" customHeight="1">
      <c r="A66" s="68"/>
      <c r="B66" s="68"/>
      <c r="C66" s="68"/>
      <c r="D66" s="68"/>
      <c r="E66" s="68"/>
      <c r="F66" s="68"/>
      <c r="G66" s="68"/>
      <c r="H66" s="68"/>
    </row>
    <row r="67" spans="1:8" ht="9.75" customHeight="1">
      <c r="A67" s="68"/>
      <c r="B67" s="68"/>
      <c r="C67" s="68"/>
      <c r="D67" s="68"/>
      <c r="E67" s="68"/>
      <c r="F67" s="68"/>
      <c r="G67" s="68"/>
      <c r="H67" s="68"/>
    </row>
    <row r="68" spans="1:8" ht="9.75" customHeight="1">
      <c r="A68" s="68"/>
      <c r="B68" s="68"/>
      <c r="C68" s="68"/>
      <c r="D68" s="68"/>
      <c r="E68" s="68"/>
      <c r="F68" s="68"/>
      <c r="G68" s="68"/>
      <c r="H68" s="68"/>
    </row>
    <row r="69" spans="1:8" ht="9.75" customHeight="1">
      <c r="A69" s="68"/>
      <c r="B69" s="68"/>
      <c r="C69" s="68"/>
      <c r="D69" s="68"/>
      <c r="E69" s="68"/>
      <c r="F69" s="68"/>
      <c r="G69" s="68"/>
      <c r="H69" s="68"/>
    </row>
    <row r="70" spans="1:8" ht="9.75" customHeight="1">
      <c r="A70" s="68"/>
      <c r="B70" s="68"/>
      <c r="C70" s="68"/>
      <c r="D70" s="68"/>
      <c r="E70" s="68"/>
      <c r="F70" s="68"/>
      <c r="G70" s="68"/>
      <c r="H70" s="68"/>
    </row>
    <row r="71" spans="1:8" ht="9.75" customHeight="1">
      <c r="A71" s="68"/>
      <c r="B71" s="68"/>
      <c r="C71" s="68"/>
      <c r="D71" s="68"/>
      <c r="E71" s="68"/>
      <c r="F71" s="68"/>
      <c r="G71" s="68"/>
      <c r="H71" s="68"/>
    </row>
    <row r="72" spans="1:8" ht="9.75" customHeight="1">
      <c r="A72" s="68"/>
      <c r="B72" s="68"/>
      <c r="C72" s="68"/>
      <c r="D72" s="68"/>
      <c r="E72" s="68"/>
      <c r="F72" s="68"/>
      <c r="G72" s="68"/>
      <c r="H72" s="68"/>
    </row>
    <row r="73" spans="1:8" ht="9.75" customHeight="1">
      <c r="A73" s="68"/>
      <c r="B73" s="68"/>
      <c r="C73" s="68"/>
      <c r="D73" s="68"/>
      <c r="E73" s="68"/>
      <c r="F73" s="68"/>
      <c r="G73" s="68"/>
      <c r="H73" s="68"/>
    </row>
    <row r="74" spans="1:8" ht="9.75" customHeight="1">
      <c r="A74" s="68"/>
      <c r="B74" s="68"/>
      <c r="C74" s="68"/>
      <c r="D74" s="68"/>
      <c r="E74" s="68"/>
      <c r="F74" s="68"/>
      <c r="G74" s="68"/>
      <c r="H74" s="68"/>
    </row>
    <row r="75" spans="1:8" ht="9.75" customHeight="1">
      <c r="A75" s="68"/>
      <c r="B75" s="68"/>
      <c r="C75" s="68"/>
      <c r="D75" s="68"/>
      <c r="E75" s="68"/>
      <c r="F75" s="68"/>
      <c r="G75" s="68"/>
      <c r="H75" s="68"/>
    </row>
    <row r="76" spans="1:8" ht="9.75" customHeight="1">
      <c r="A76" s="68"/>
      <c r="B76" s="68"/>
      <c r="C76" s="68"/>
      <c r="D76" s="68"/>
      <c r="E76" s="68"/>
      <c r="F76" s="68"/>
      <c r="G76" s="68"/>
      <c r="H76" s="68"/>
    </row>
    <row r="77" spans="1:8" ht="9.75" customHeight="1">
      <c r="A77" s="68"/>
      <c r="B77" s="68"/>
      <c r="C77" s="68"/>
      <c r="D77" s="68"/>
      <c r="E77" s="68"/>
      <c r="F77" s="68"/>
      <c r="G77" s="68"/>
      <c r="H77" s="68"/>
    </row>
    <row r="78" spans="1:8" ht="9.75" customHeight="1">
      <c r="A78" s="68"/>
      <c r="B78" s="68"/>
      <c r="C78" s="68"/>
      <c r="D78" s="68"/>
      <c r="E78" s="68"/>
      <c r="F78" s="68"/>
      <c r="G78" s="68"/>
      <c r="H78" s="68"/>
    </row>
    <row r="79" spans="1:8" ht="9.75" customHeight="1">
      <c r="A79" s="68"/>
      <c r="B79" s="68"/>
      <c r="C79" s="68"/>
      <c r="D79" s="68"/>
      <c r="E79" s="68"/>
      <c r="F79" s="68"/>
      <c r="G79" s="68"/>
      <c r="H79" s="68"/>
    </row>
    <row r="80" spans="1:8" ht="9.75" customHeight="1">
      <c r="A80" s="68"/>
      <c r="B80" s="68"/>
      <c r="C80" s="68"/>
      <c r="D80" s="68"/>
      <c r="E80" s="68"/>
      <c r="F80" s="68"/>
      <c r="G80" s="68"/>
      <c r="H80" s="68"/>
    </row>
    <row r="81" spans="1:8" ht="9.75" customHeight="1">
      <c r="A81" s="68"/>
      <c r="B81" s="68"/>
      <c r="C81" s="68"/>
      <c r="D81" s="68"/>
      <c r="E81" s="68"/>
      <c r="F81" s="68"/>
      <c r="G81" s="68"/>
      <c r="H81" s="68"/>
    </row>
    <row r="82" spans="1:8" ht="9.75" customHeight="1">
      <c r="A82" s="68"/>
      <c r="B82" s="68"/>
      <c r="C82" s="68"/>
      <c r="D82" s="68"/>
      <c r="E82" s="68"/>
      <c r="F82" s="68"/>
      <c r="G82" s="68"/>
      <c r="H82" s="68"/>
    </row>
    <row r="83" spans="1:8" ht="9.75" customHeight="1">
      <c r="A83" s="68"/>
      <c r="B83" s="68"/>
      <c r="C83" s="68"/>
      <c r="D83" s="68"/>
      <c r="E83" s="68"/>
      <c r="F83" s="68"/>
      <c r="G83" s="68"/>
      <c r="H83" s="68"/>
    </row>
    <row r="84" spans="1:8" ht="9.75" customHeight="1">
      <c r="A84" s="68"/>
      <c r="B84" s="68"/>
      <c r="C84" s="68"/>
      <c r="D84" s="68"/>
      <c r="E84" s="68"/>
      <c r="F84" s="68"/>
      <c r="G84" s="68"/>
      <c r="H84" s="68"/>
    </row>
    <row r="85" spans="1:8" ht="9.75" customHeight="1">
      <c r="A85" s="68"/>
      <c r="B85" s="68"/>
      <c r="C85" s="68"/>
      <c r="D85" s="68"/>
      <c r="E85" s="68"/>
      <c r="F85" s="68"/>
      <c r="G85" s="68"/>
      <c r="H85" s="68"/>
    </row>
    <row r="86" spans="1:8" ht="9.75" customHeight="1">
      <c r="A86" s="68"/>
      <c r="B86" s="68"/>
      <c r="C86" s="68"/>
      <c r="D86" s="68"/>
      <c r="E86" s="68"/>
      <c r="F86" s="68"/>
      <c r="G86" s="68"/>
      <c r="H86" s="68"/>
    </row>
    <row r="87" spans="1:8" ht="9.75" customHeight="1">
      <c r="A87" s="68"/>
      <c r="B87" s="68"/>
      <c r="C87" s="68"/>
      <c r="D87" s="68"/>
      <c r="E87" s="68"/>
      <c r="F87" s="68"/>
      <c r="G87" s="68"/>
      <c r="H87" s="68"/>
    </row>
    <row r="88" spans="1:8" ht="9.75" customHeight="1">
      <c r="A88" s="68"/>
      <c r="B88" s="68"/>
      <c r="C88" s="68"/>
      <c r="D88" s="68"/>
      <c r="E88" s="68"/>
      <c r="F88" s="68"/>
      <c r="G88" s="68"/>
      <c r="H88" s="68"/>
    </row>
    <row r="89" spans="1:8" ht="9.75" customHeight="1">
      <c r="A89" s="68"/>
      <c r="B89" s="68"/>
      <c r="C89" s="68"/>
      <c r="D89" s="68"/>
      <c r="E89" s="68"/>
      <c r="F89" s="68"/>
      <c r="G89" s="68"/>
      <c r="H89" s="68"/>
    </row>
    <row r="90" spans="1:8" ht="9.75" customHeight="1">
      <c r="A90" s="68"/>
      <c r="B90" s="68"/>
      <c r="C90" s="68"/>
      <c r="D90" s="68"/>
      <c r="E90" s="68"/>
      <c r="F90" s="68"/>
      <c r="G90" s="68"/>
      <c r="H90" s="68"/>
    </row>
    <row r="91" spans="1:8" ht="9.75" customHeight="1">
      <c r="A91" s="68"/>
      <c r="B91" s="68"/>
      <c r="C91" s="68"/>
      <c r="D91" s="68"/>
      <c r="E91" s="68"/>
      <c r="F91" s="68"/>
      <c r="G91" s="68"/>
      <c r="H91" s="68"/>
    </row>
    <row r="92" spans="1:8" ht="9.75" customHeight="1">
      <c r="A92" s="68"/>
      <c r="B92" s="68"/>
      <c r="C92" s="68"/>
      <c r="D92" s="68"/>
      <c r="E92" s="68"/>
      <c r="F92" s="68"/>
      <c r="G92" s="68"/>
      <c r="H92" s="68"/>
    </row>
    <row r="93" spans="1:8" ht="9.75" customHeight="1">
      <c r="A93" s="68"/>
      <c r="B93" s="68"/>
      <c r="C93" s="68"/>
      <c r="D93" s="68"/>
      <c r="E93" s="68"/>
      <c r="F93" s="68"/>
      <c r="G93" s="68"/>
      <c r="H93" s="68"/>
    </row>
    <row r="94" spans="1:8" ht="9.75" customHeight="1">
      <c r="A94" s="68"/>
      <c r="B94" s="68"/>
      <c r="C94" s="68"/>
      <c r="D94" s="68"/>
      <c r="E94" s="68"/>
      <c r="F94" s="68"/>
      <c r="G94" s="68"/>
      <c r="H94" s="68"/>
    </row>
    <row r="95" spans="1:8" ht="9.75" customHeight="1">
      <c r="A95" s="68"/>
      <c r="B95" s="68"/>
      <c r="C95" s="68"/>
      <c r="D95" s="68"/>
      <c r="E95" s="68"/>
      <c r="F95" s="68"/>
      <c r="G95" s="68"/>
      <c r="H95" s="68"/>
    </row>
    <row r="96" spans="1:8" ht="9.75" customHeight="1">
      <c r="A96" s="68"/>
      <c r="B96" s="68"/>
      <c r="C96" s="68"/>
      <c r="D96" s="68"/>
      <c r="E96" s="68"/>
      <c r="F96" s="68"/>
      <c r="G96" s="68"/>
      <c r="H96" s="68"/>
    </row>
    <row r="97" spans="1:8" ht="9.75" customHeight="1">
      <c r="A97" s="68"/>
      <c r="B97" s="68"/>
      <c r="C97" s="68"/>
      <c r="D97" s="68"/>
      <c r="E97" s="68"/>
      <c r="F97" s="68"/>
      <c r="G97" s="68"/>
      <c r="H97" s="68"/>
    </row>
    <row r="98" spans="1:8" ht="9.75" customHeight="1">
      <c r="A98" s="68"/>
      <c r="B98" s="68"/>
      <c r="C98" s="68"/>
      <c r="D98" s="68"/>
      <c r="E98" s="68"/>
      <c r="F98" s="68"/>
      <c r="G98" s="68"/>
      <c r="H98" s="68"/>
    </row>
    <row r="99" spans="1:8" ht="9.75" customHeight="1">
      <c r="A99" s="68"/>
      <c r="B99" s="68"/>
      <c r="C99" s="68"/>
      <c r="D99" s="68"/>
      <c r="E99" s="68"/>
      <c r="F99" s="68"/>
      <c r="G99" s="68"/>
      <c r="H99" s="68"/>
    </row>
    <row r="100" spans="1:8" ht="9.75" customHeight="1">
      <c r="A100" s="68"/>
      <c r="B100" s="68"/>
      <c r="C100" s="68"/>
      <c r="D100" s="68"/>
      <c r="E100" s="68"/>
      <c r="F100" s="68"/>
      <c r="G100" s="68"/>
      <c r="H100" s="68"/>
    </row>
    <row r="101" spans="1:8" ht="9.75" customHeight="1">
      <c r="A101" s="68"/>
      <c r="B101" s="68"/>
      <c r="C101" s="68"/>
      <c r="D101" s="68"/>
      <c r="E101" s="68"/>
      <c r="F101" s="68"/>
      <c r="G101" s="68"/>
      <c r="H101" s="68"/>
    </row>
    <row r="102" spans="1:8" ht="9.75" customHeight="1">
      <c r="A102" s="68"/>
      <c r="B102" s="68"/>
      <c r="C102" s="68"/>
      <c r="D102" s="68"/>
      <c r="E102" s="68"/>
      <c r="F102" s="68"/>
      <c r="G102" s="68"/>
      <c r="H102" s="68"/>
    </row>
    <row r="103" spans="1:8" ht="9.75" customHeight="1">
      <c r="A103" s="68"/>
      <c r="B103" s="68"/>
      <c r="C103" s="68"/>
      <c r="D103" s="68"/>
      <c r="E103" s="68"/>
      <c r="F103" s="68"/>
      <c r="G103" s="68"/>
      <c r="H103" s="68"/>
    </row>
    <row r="104" spans="1:8" ht="9.75" customHeight="1">
      <c r="A104" s="68"/>
      <c r="B104" s="68"/>
      <c r="C104" s="68"/>
      <c r="D104" s="68"/>
      <c r="E104" s="68"/>
      <c r="F104" s="68"/>
      <c r="G104" s="68"/>
      <c r="H104" s="68"/>
    </row>
    <row r="105" spans="1:8" ht="9.75" customHeight="1">
      <c r="A105" s="68"/>
      <c r="B105" s="68"/>
      <c r="C105" s="68"/>
      <c r="D105" s="68"/>
      <c r="E105" s="68"/>
      <c r="F105" s="68"/>
      <c r="G105" s="68"/>
      <c r="H105" s="68"/>
    </row>
    <row r="106" spans="1:8" ht="9.75" customHeight="1">
      <c r="A106" s="68"/>
      <c r="B106" s="68"/>
      <c r="C106" s="68"/>
      <c r="D106" s="68"/>
      <c r="E106" s="68"/>
      <c r="F106" s="68"/>
      <c r="G106" s="68"/>
      <c r="H106" s="68"/>
    </row>
    <row r="107" spans="1:8" ht="9.75" customHeight="1">
      <c r="A107" s="68"/>
      <c r="B107" s="68"/>
      <c r="C107" s="68"/>
      <c r="D107" s="68"/>
      <c r="E107" s="68"/>
      <c r="F107" s="68"/>
      <c r="G107" s="68"/>
      <c r="H107" s="68"/>
    </row>
    <row r="108" spans="1:8" ht="9.75" customHeight="1">
      <c r="A108" s="68"/>
      <c r="B108" s="68"/>
      <c r="C108" s="68"/>
      <c r="D108" s="68"/>
      <c r="E108" s="68"/>
      <c r="F108" s="68"/>
      <c r="G108" s="68"/>
      <c r="H108" s="68"/>
    </row>
    <row r="109" spans="1:8" ht="9.75" customHeight="1">
      <c r="A109" s="68"/>
      <c r="B109" s="68"/>
      <c r="C109" s="68"/>
      <c r="D109" s="68"/>
      <c r="E109" s="68"/>
      <c r="F109" s="68"/>
      <c r="G109" s="68"/>
      <c r="H109" s="68"/>
    </row>
    <row r="110" spans="1:8" ht="9.75" customHeight="1">
      <c r="A110" s="68"/>
      <c r="B110" s="68"/>
      <c r="C110" s="68"/>
      <c r="D110" s="68"/>
      <c r="E110" s="68"/>
      <c r="F110" s="68"/>
      <c r="G110" s="68"/>
      <c r="H110" s="68"/>
    </row>
    <row r="111" spans="1:8" ht="9.75" customHeight="1">
      <c r="A111" s="68"/>
      <c r="B111" s="68"/>
      <c r="C111" s="68"/>
      <c r="D111" s="68"/>
      <c r="E111" s="68"/>
      <c r="F111" s="68"/>
      <c r="G111" s="68"/>
      <c r="H111" s="68"/>
    </row>
    <row r="112" spans="1:8" ht="9.75" customHeight="1">
      <c r="A112" s="68"/>
      <c r="B112" s="68"/>
      <c r="C112" s="68"/>
      <c r="D112" s="68"/>
      <c r="E112" s="68"/>
      <c r="F112" s="68"/>
      <c r="G112" s="68"/>
      <c r="H112" s="68"/>
    </row>
    <row r="113" spans="1:8" ht="9.75" customHeight="1">
      <c r="A113" s="68"/>
      <c r="B113" s="68"/>
      <c r="C113" s="68"/>
      <c r="D113" s="68"/>
      <c r="E113" s="68"/>
      <c r="F113" s="68"/>
      <c r="G113" s="68"/>
      <c r="H113" s="68"/>
    </row>
    <row r="114" spans="1:8" ht="9.75" customHeight="1">
      <c r="A114" s="68"/>
      <c r="B114" s="68"/>
      <c r="C114" s="68"/>
      <c r="D114" s="68"/>
      <c r="E114" s="68"/>
      <c r="F114" s="68"/>
      <c r="G114" s="68"/>
      <c r="H114" s="68"/>
    </row>
    <row r="115" spans="1:8" ht="9.75" customHeight="1">
      <c r="A115" s="68"/>
      <c r="B115" s="68"/>
      <c r="C115" s="68"/>
      <c r="D115" s="68"/>
      <c r="E115" s="68"/>
      <c r="F115" s="68"/>
      <c r="G115" s="68"/>
      <c r="H115" s="68"/>
    </row>
    <row r="116" spans="1:8" ht="9.75" customHeight="1">
      <c r="A116" s="68"/>
      <c r="B116" s="68"/>
      <c r="C116" s="68"/>
      <c r="D116" s="68"/>
      <c r="E116" s="68"/>
      <c r="F116" s="68"/>
      <c r="G116" s="68"/>
      <c r="H116" s="68"/>
    </row>
    <row r="117" spans="1:8" ht="9.75" customHeight="1">
      <c r="A117" s="68"/>
      <c r="B117" s="68"/>
      <c r="C117" s="68"/>
      <c r="D117" s="68"/>
      <c r="E117" s="68"/>
      <c r="F117" s="68"/>
      <c r="G117" s="68"/>
      <c r="H117" s="68"/>
    </row>
    <row r="118" spans="1:8" ht="9.75" customHeight="1">
      <c r="A118" s="68"/>
      <c r="B118" s="68"/>
      <c r="C118" s="68"/>
      <c r="D118" s="68"/>
      <c r="E118" s="68"/>
      <c r="F118" s="68"/>
      <c r="G118" s="68"/>
      <c r="H118" s="68"/>
    </row>
    <row r="119" spans="1:8" ht="9.75" customHeight="1">
      <c r="A119" s="68"/>
      <c r="B119" s="68"/>
      <c r="C119" s="68"/>
      <c r="D119" s="68"/>
      <c r="E119" s="68"/>
      <c r="F119" s="68"/>
      <c r="G119" s="68"/>
      <c r="H119" s="68"/>
    </row>
    <row r="120" spans="1:8" ht="9.75" customHeight="1">
      <c r="A120" s="68"/>
      <c r="B120" s="68"/>
      <c r="C120" s="68"/>
      <c r="D120" s="68"/>
      <c r="E120" s="68"/>
      <c r="F120" s="68"/>
      <c r="G120" s="68"/>
      <c r="H120" s="68"/>
    </row>
    <row r="121" spans="1:8" ht="9.75" customHeight="1">
      <c r="A121" s="68"/>
      <c r="B121" s="68"/>
      <c r="C121" s="68"/>
      <c r="D121" s="68"/>
      <c r="E121" s="68"/>
      <c r="F121" s="68"/>
      <c r="G121" s="68"/>
      <c r="H121" s="68"/>
    </row>
    <row r="122" spans="1:8" ht="9.75" customHeight="1">
      <c r="A122" s="68"/>
      <c r="B122" s="68"/>
      <c r="C122" s="68"/>
      <c r="D122" s="68"/>
      <c r="E122" s="68"/>
      <c r="F122" s="68"/>
      <c r="G122" s="68"/>
      <c r="H122" s="68"/>
    </row>
    <row r="123" spans="1:8" ht="9.75" customHeight="1">
      <c r="A123" s="68"/>
      <c r="B123" s="68"/>
      <c r="C123" s="68"/>
      <c r="D123" s="68"/>
      <c r="E123" s="68"/>
      <c r="F123" s="68"/>
      <c r="G123" s="68"/>
      <c r="H123" s="68"/>
    </row>
    <row r="124" spans="1:8" ht="9.75" customHeight="1">
      <c r="A124" s="68"/>
      <c r="B124" s="68"/>
      <c r="C124" s="68"/>
      <c r="D124" s="68"/>
      <c r="E124" s="68"/>
      <c r="F124" s="68"/>
      <c r="G124" s="68"/>
      <c r="H124" s="68"/>
    </row>
    <row r="125" spans="1:8" ht="9.75" customHeight="1">
      <c r="A125" s="68"/>
      <c r="B125" s="68"/>
      <c r="C125" s="68"/>
      <c r="D125" s="68"/>
      <c r="E125" s="68"/>
      <c r="F125" s="68"/>
      <c r="G125" s="68"/>
      <c r="H125" s="68"/>
    </row>
    <row r="126" spans="1:8" ht="9.75" customHeight="1">
      <c r="A126" s="68"/>
      <c r="B126" s="68"/>
      <c r="C126" s="68"/>
      <c r="D126" s="68"/>
      <c r="E126" s="68"/>
      <c r="F126" s="68"/>
      <c r="G126" s="68"/>
      <c r="H126" s="68"/>
    </row>
    <row r="127" spans="1:8" ht="9.75" customHeight="1">
      <c r="A127" s="68"/>
      <c r="B127" s="68"/>
      <c r="C127" s="68"/>
      <c r="D127" s="68"/>
      <c r="E127" s="68"/>
      <c r="F127" s="68"/>
      <c r="G127" s="68"/>
      <c r="H127" s="68"/>
    </row>
    <row r="128" spans="1:8" ht="9.75" customHeight="1">
      <c r="A128" s="68"/>
      <c r="B128" s="68"/>
      <c r="C128" s="68"/>
      <c r="D128" s="68"/>
      <c r="E128" s="68"/>
      <c r="F128" s="68"/>
      <c r="G128" s="68"/>
      <c r="H128" s="68"/>
    </row>
    <row r="129" spans="1:8" ht="9.75" customHeight="1">
      <c r="A129" s="68"/>
      <c r="B129" s="68"/>
      <c r="C129" s="68"/>
      <c r="D129" s="68"/>
      <c r="E129" s="68"/>
      <c r="F129" s="68"/>
      <c r="G129" s="68"/>
      <c r="H129" s="68"/>
    </row>
    <row r="130" spans="1:8" ht="9.75" customHeight="1">
      <c r="A130" s="68"/>
      <c r="B130" s="68"/>
      <c r="C130" s="68"/>
      <c r="D130" s="68"/>
      <c r="E130" s="68"/>
      <c r="F130" s="68"/>
      <c r="G130" s="68"/>
      <c r="H130" s="68"/>
    </row>
    <row r="131" spans="1:8" ht="9.75" customHeight="1">
      <c r="A131" s="68"/>
      <c r="B131" s="68"/>
      <c r="C131" s="68"/>
      <c r="D131" s="68"/>
      <c r="E131" s="68"/>
      <c r="F131" s="68"/>
      <c r="G131" s="68"/>
      <c r="H131" s="68"/>
    </row>
    <row r="132" spans="1:8" ht="9.75" customHeight="1">
      <c r="A132" s="68"/>
      <c r="B132" s="68"/>
      <c r="C132" s="68"/>
      <c r="D132" s="68"/>
      <c r="E132" s="68"/>
      <c r="F132" s="68"/>
      <c r="G132" s="68"/>
      <c r="H132" s="68"/>
    </row>
    <row r="133" spans="1:8" ht="9.75" customHeight="1">
      <c r="A133" s="68"/>
      <c r="B133" s="68"/>
      <c r="C133" s="68"/>
      <c r="D133" s="68"/>
      <c r="E133" s="68"/>
      <c r="F133" s="68"/>
      <c r="G133" s="68"/>
      <c r="H133" s="68"/>
    </row>
    <row r="134" spans="1:8" ht="9.75" customHeight="1">
      <c r="A134" s="68"/>
      <c r="B134" s="68"/>
      <c r="C134" s="68"/>
      <c r="D134" s="68"/>
      <c r="E134" s="68"/>
      <c r="F134" s="68"/>
      <c r="G134" s="68"/>
      <c r="H134" s="68"/>
    </row>
    <row r="135" spans="1:8" ht="9.75" customHeight="1">
      <c r="A135" s="68"/>
      <c r="B135" s="68"/>
      <c r="C135" s="68"/>
      <c r="D135" s="68"/>
      <c r="E135" s="68"/>
      <c r="F135" s="68"/>
      <c r="G135" s="68"/>
      <c r="H135" s="68"/>
    </row>
    <row r="136" spans="1:8" ht="9.75" customHeight="1">
      <c r="A136" s="68"/>
      <c r="B136" s="68"/>
      <c r="C136" s="68"/>
      <c r="D136" s="68"/>
      <c r="E136" s="68"/>
      <c r="F136" s="68"/>
      <c r="G136" s="68"/>
      <c r="H136" s="68"/>
    </row>
    <row r="137" spans="1:8" ht="9.75" customHeight="1">
      <c r="A137" s="68"/>
      <c r="B137" s="68"/>
      <c r="C137" s="68"/>
      <c r="D137" s="68"/>
      <c r="E137" s="68"/>
      <c r="F137" s="68"/>
      <c r="G137" s="68"/>
      <c r="H137" s="68"/>
    </row>
    <row r="138" spans="1:8" ht="9.75" customHeight="1">
      <c r="A138" s="68"/>
      <c r="B138" s="68"/>
      <c r="C138" s="68"/>
      <c r="D138" s="68"/>
      <c r="E138" s="68"/>
      <c r="F138" s="68"/>
      <c r="G138" s="68"/>
      <c r="H138" s="68"/>
    </row>
    <row r="139" spans="1:8" ht="9.75" customHeight="1">
      <c r="A139" s="68"/>
      <c r="B139" s="68"/>
      <c r="C139" s="68"/>
      <c r="D139" s="68"/>
      <c r="E139" s="68"/>
      <c r="F139" s="68"/>
      <c r="G139" s="68"/>
      <c r="H139" s="68"/>
    </row>
    <row r="140" spans="1:8" ht="9.75" customHeight="1">
      <c r="A140" s="68"/>
      <c r="B140" s="68"/>
      <c r="C140" s="68"/>
      <c r="D140" s="68"/>
      <c r="E140" s="68"/>
      <c r="F140" s="68"/>
      <c r="G140" s="68"/>
      <c r="H140" s="68"/>
    </row>
    <row r="141" spans="1:8" ht="9.75" customHeight="1">
      <c r="A141" s="68"/>
      <c r="B141" s="68"/>
      <c r="C141" s="68"/>
      <c r="D141" s="68"/>
      <c r="E141" s="68"/>
      <c r="F141" s="68"/>
      <c r="G141" s="68"/>
      <c r="H141" s="68"/>
    </row>
    <row r="142" spans="1:8" ht="9.75" customHeight="1">
      <c r="A142" s="68"/>
      <c r="B142" s="68"/>
      <c r="C142" s="68"/>
      <c r="D142" s="68"/>
      <c r="E142" s="68"/>
      <c r="F142" s="68"/>
      <c r="G142" s="68"/>
      <c r="H142" s="68"/>
    </row>
    <row r="143" spans="1:8" ht="9.75" customHeight="1">
      <c r="A143" s="68"/>
      <c r="B143" s="68"/>
      <c r="C143" s="68"/>
      <c r="D143" s="68"/>
      <c r="E143" s="68"/>
      <c r="F143" s="68"/>
      <c r="G143" s="68"/>
      <c r="H143" s="68"/>
    </row>
    <row r="144" spans="1:8" ht="9.75" customHeight="1">
      <c r="A144" s="68"/>
      <c r="B144" s="68"/>
      <c r="C144" s="68"/>
      <c r="D144" s="68"/>
      <c r="E144" s="68"/>
      <c r="F144" s="68"/>
      <c r="G144" s="68"/>
      <c r="H144" s="68"/>
    </row>
    <row r="145" spans="1:8" ht="9.75" customHeight="1">
      <c r="A145" s="68"/>
      <c r="B145" s="68"/>
      <c r="C145" s="68"/>
      <c r="D145" s="68"/>
      <c r="E145" s="68"/>
      <c r="F145" s="68"/>
      <c r="G145" s="68"/>
      <c r="H145" s="68"/>
    </row>
    <row r="146" spans="1:8" ht="9.75" customHeight="1">
      <c r="A146" s="68"/>
      <c r="B146" s="68"/>
      <c r="C146" s="68"/>
      <c r="D146" s="68"/>
      <c r="E146" s="68"/>
      <c r="F146" s="68"/>
      <c r="G146" s="68"/>
      <c r="H146" s="68"/>
    </row>
    <row r="147" spans="1:8" ht="9.75" customHeight="1">
      <c r="A147" s="68"/>
      <c r="B147" s="68"/>
      <c r="C147" s="68"/>
      <c r="D147" s="68"/>
      <c r="E147" s="68"/>
      <c r="F147" s="68"/>
      <c r="G147" s="68"/>
      <c r="H147" s="68"/>
    </row>
    <row r="148" spans="1:8" ht="9.75" customHeight="1">
      <c r="A148" s="68"/>
      <c r="B148" s="68"/>
      <c r="C148" s="68"/>
      <c r="D148" s="68"/>
      <c r="E148" s="68"/>
      <c r="F148" s="68"/>
      <c r="G148" s="68"/>
      <c r="H148" s="68"/>
    </row>
    <row r="149" spans="1:8" ht="9.75" customHeight="1">
      <c r="A149" s="68"/>
      <c r="B149" s="68"/>
      <c r="C149" s="68"/>
      <c r="D149" s="68"/>
      <c r="E149" s="68"/>
      <c r="F149" s="68"/>
      <c r="G149" s="68"/>
      <c r="H149" s="68"/>
    </row>
    <row r="150" spans="1:8" ht="9.75" customHeight="1">
      <c r="A150" s="68"/>
      <c r="B150" s="68"/>
      <c r="C150" s="68"/>
      <c r="D150" s="68"/>
      <c r="E150" s="68"/>
      <c r="F150" s="68"/>
      <c r="G150" s="68"/>
      <c r="H150" s="68"/>
    </row>
    <row r="151" spans="1:8" ht="9.75" customHeight="1">
      <c r="A151" s="68"/>
      <c r="B151" s="68"/>
      <c r="C151" s="68"/>
      <c r="D151" s="68"/>
      <c r="E151" s="68"/>
      <c r="F151" s="68"/>
      <c r="G151" s="68"/>
      <c r="H151" s="68"/>
    </row>
    <row r="152" spans="1:8" ht="9.75" customHeight="1">
      <c r="A152" s="68"/>
      <c r="B152" s="68"/>
      <c r="C152" s="68"/>
      <c r="D152" s="68"/>
      <c r="E152" s="68"/>
      <c r="F152" s="68"/>
      <c r="G152" s="68"/>
      <c r="H152" s="68"/>
    </row>
    <row r="153" spans="1:8" ht="9.75" customHeight="1">
      <c r="A153" s="68"/>
      <c r="B153" s="68"/>
      <c r="C153" s="68"/>
      <c r="D153" s="68"/>
      <c r="E153" s="68"/>
      <c r="F153" s="68"/>
      <c r="G153" s="68"/>
      <c r="H153" s="68"/>
    </row>
    <row r="154" spans="1:8" ht="9.75" customHeight="1">
      <c r="A154" s="68"/>
      <c r="B154" s="68"/>
      <c r="C154" s="68"/>
      <c r="D154" s="68"/>
      <c r="E154" s="68"/>
      <c r="F154" s="68"/>
      <c r="G154" s="68"/>
      <c r="H154" s="68"/>
    </row>
    <row r="155" spans="1:8" ht="9.75" customHeight="1">
      <c r="A155" s="68"/>
      <c r="B155" s="68"/>
      <c r="C155" s="68"/>
      <c r="D155" s="68"/>
      <c r="E155" s="68"/>
      <c r="F155" s="68"/>
      <c r="G155" s="68"/>
      <c r="H155" s="68"/>
    </row>
    <row r="156" spans="1:8" ht="9.75" customHeight="1">
      <c r="A156" s="68"/>
      <c r="B156" s="68"/>
      <c r="C156" s="68"/>
      <c r="D156" s="68"/>
      <c r="E156" s="68"/>
      <c r="F156" s="68"/>
      <c r="G156" s="68"/>
      <c r="H156" s="68"/>
    </row>
    <row r="157" spans="1:8" ht="9.75" customHeight="1">
      <c r="A157" s="68"/>
      <c r="B157" s="68"/>
      <c r="C157" s="68"/>
      <c r="D157" s="68"/>
      <c r="E157" s="68"/>
      <c r="F157" s="68"/>
      <c r="G157" s="68"/>
      <c r="H157" s="68"/>
    </row>
    <row r="158" spans="1:8" ht="9.75" customHeight="1">
      <c r="A158" s="68"/>
      <c r="B158" s="68"/>
      <c r="C158" s="68"/>
      <c r="D158" s="68"/>
      <c r="E158" s="68"/>
      <c r="F158" s="68"/>
      <c r="G158" s="68"/>
      <c r="H158" s="68"/>
    </row>
    <row r="159" spans="1:8" ht="9.75" customHeight="1">
      <c r="A159" s="68"/>
      <c r="B159" s="68"/>
      <c r="C159" s="68"/>
      <c r="D159" s="68"/>
      <c r="E159" s="68"/>
      <c r="F159" s="68"/>
      <c r="G159" s="68"/>
      <c r="H159" s="68"/>
    </row>
    <row r="160" spans="1:8" ht="9.75" customHeight="1">
      <c r="A160" s="68"/>
      <c r="B160" s="68"/>
      <c r="C160" s="68"/>
      <c r="D160" s="68"/>
      <c r="E160" s="68"/>
      <c r="F160" s="68"/>
      <c r="G160" s="68"/>
      <c r="H160" s="68"/>
    </row>
    <row r="161" spans="1:8" ht="9.75" customHeight="1">
      <c r="A161" s="68"/>
      <c r="B161" s="68"/>
      <c r="C161" s="68"/>
      <c r="D161" s="68"/>
      <c r="E161" s="68"/>
      <c r="F161" s="68"/>
      <c r="G161" s="68"/>
      <c r="H161" s="68"/>
    </row>
    <row r="162" spans="1:8" ht="9.75" customHeight="1">
      <c r="A162" s="68"/>
      <c r="B162" s="68"/>
      <c r="C162" s="68"/>
      <c r="D162" s="68"/>
      <c r="E162" s="68"/>
      <c r="F162" s="68"/>
      <c r="G162" s="68"/>
      <c r="H162" s="68"/>
    </row>
    <row r="163" spans="1:8" ht="9.75" customHeight="1">
      <c r="A163" s="68"/>
      <c r="B163" s="68"/>
      <c r="C163" s="68"/>
      <c r="D163" s="68"/>
      <c r="E163" s="68"/>
      <c r="F163" s="68"/>
      <c r="G163" s="68"/>
      <c r="H163" s="68"/>
    </row>
    <row r="164" spans="1:8" ht="9.75" customHeight="1">
      <c r="A164" s="68"/>
      <c r="B164" s="68"/>
      <c r="C164" s="68"/>
      <c r="D164" s="68"/>
      <c r="E164" s="68"/>
      <c r="F164" s="68"/>
      <c r="G164" s="68"/>
      <c r="H164" s="68"/>
    </row>
    <row r="165" spans="1:8" ht="9.75" customHeight="1">
      <c r="A165" s="68"/>
      <c r="B165" s="68"/>
      <c r="C165" s="68"/>
      <c r="D165" s="68"/>
      <c r="E165" s="68"/>
      <c r="F165" s="68"/>
      <c r="G165" s="68"/>
      <c r="H165" s="68"/>
    </row>
    <row r="166" spans="1:8" ht="9.75" customHeight="1">
      <c r="A166" s="68"/>
      <c r="B166" s="68"/>
      <c r="C166" s="68"/>
      <c r="D166" s="68"/>
      <c r="E166" s="68"/>
      <c r="F166" s="68"/>
      <c r="G166" s="68"/>
      <c r="H166" s="68"/>
    </row>
    <row r="167" spans="1:8" ht="9.75" customHeight="1">
      <c r="A167" s="68"/>
      <c r="B167" s="68"/>
      <c r="C167" s="68"/>
      <c r="D167" s="68"/>
      <c r="E167" s="68"/>
      <c r="F167" s="68"/>
      <c r="G167" s="68"/>
      <c r="H167" s="68"/>
    </row>
    <row r="168" spans="1:8" ht="9.75" customHeight="1">
      <c r="A168" s="68"/>
      <c r="B168" s="68"/>
      <c r="C168" s="68"/>
      <c r="D168" s="68"/>
      <c r="E168" s="68"/>
      <c r="F168" s="68"/>
      <c r="G168" s="68"/>
      <c r="H168" s="68"/>
    </row>
    <row r="169" spans="1:8" ht="9.75" customHeight="1">
      <c r="A169" s="68"/>
      <c r="B169" s="68"/>
      <c r="C169" s="68"/>
      <c r="D169" s="68"/>
      <c r="E169" s="68"/>
      <c r="F169" s="68"/>
      <c r="G169" s="68"/>
      <c r="H169" s="68"/>
    </row>
    <row r="170" spans="1:8" ht="9.75" customHeight="1">
      <c r="A170" s="68"/>
      <c r="B170" s="68"/>
      <c r="C170" s="68"/>
      <c r="D170" s="68"/>
      <c r="E170" s="68"/>
      <c r="F170" s="68"/>
      <c r="G170" s="68"/>
      <c r="H170" s="68"/>
    </row>
    <row r="171" spans="1:8" ht="9.75" customHeight="1">
      <c r="A171" s="68"/>
      <c r="B171" s="68"/>
      <c r="C171" s="68"/>
      <c r="D171" s="68"/>
      <c r="E171" s="68"/>
      <c r="F171" s="68"/>
      <c r="G171" s="68"/>
      <c r="H171" s="68"/>
    </row>
    <row r="172" spans="1:8" ht="9.75" customHeight="1">
      <c r="A172" s="68"/>
      <c r="B172" s="68"/>
      <c r="C172" s="68"/>
      <c r="D172" s="68"/>
      <c r="E172" s="68"/>
      <c r="F172" s="68"/>
      <c r="G172" s="68"/>
      <c r="H172" s="68"/>
    </row>
    <row r="173" spans="1:8" ht="9.75" customHeight="1">
      <c r="A173" s="68"/>
      <c r="B173" s="68"/>
      <c r="C173" s="68"/>
      <c r="D173" s="68"/>
      <c r="E173" s="68"/>
      <c r="F173" s="68"/>
      <c r="G173" s="68"/>
      <c r="H173" s="68"/>
    </row>
    <row r="174" spans="1:8" ht="9.75" customHeight="1">
      <c r="A174" s="68"/>
      <c r="B174" s="68"/>
      <c r="C174" s="68"/>
      <c r="D174" s="68"/>
      <c r="E174" s="68"/>
      <c r="F174" s="68"/>
      <c r="G174" s="68"/>
      <c r="H174" s="68"/>
    </row>
    <row r="175" spans="1:8" ht="9.75" customHeight="1">
      <c r="A175" s="68"/>
      <c r="B175" s="68"/>
      <c r="C175" s="68"/>
      <c r="D175" s="68"/>
      <c r="E175" s="68"/>
      <c r="F175" s="68"/>
      <c r="G175" s="68"/>
      <c r="H175" s="68"/>
    </row>
    <row r="176" spans="1:8" ht="9.75" customHeight="1">
      <c r="A176" s="68"/>
      <c r="B176" s="68"/>
      <c r="C176" s="68"/>
      <c r="D176" s="68"/>
      <c r="E176" s="68"/>
      <c r="F176" s="68"/>
      <c r="G176" s="68"/>
      <c r="H176" s="68"/>
    </row>
    <row r="177" spans="1:8" ht="9.75" customHeight="1">
      <c r="A177" s="68"/>
      <c r="B177" s="68"/>
      <c r="C177" s="68"/>
      <c r="D177" s="68"/>
      <c r="E177" s="68"/>
      <c r="F177" s="68"/>
      <c r="G177" s="68"/>
      <c r="H177" s="68"/>
    </row>
    <row r="178" spans="1:8" ht="9.75" customHeight="1">
      <c r="A178" s="68"/>
      <c r="B178" s="68"/>
      <c r="C178" s="68"/>
      <c r="D178" s="68"/>
      <c r="E178" s="68"/>
      <c r="F178" s="68"/>
      <c r="G178" s="68"/>
      <c r="H178" s="68"/>
    </row>
    <row r="179" spans="1:8" ht="9.75" customHeight="1">
      <c r="A179" s="68"/>
      <c r="B179" s="68"/>
      <c r="C179" s="68"/>
      <c r="D179" s="68"/>
      <c r="E179" s="68"/>
      <c r="F179" s="68"/>
      <c r="G179" s="68"/>
      <c r="H179" s="68"/>
    </row>
    <row r="180" spans="1:8" ht="9.75" customHeight="1">
      <c r="A180" s="68"/>
      <c r="B180" s="68"/>
      <c r="C180" s="68"/>
      <c r="D180" s="68"/>
      <c r="E180" s="68"/>
      <c r="F180" s="68"/>
      <c r="G180" s="68"/>
      <c r="H180" s="68"/>
    </row>
    <row r="181" spans="1:8" ht="9.75" customHeight="1">
      <c r="A181" s="68"/>
      <c r="B181" s="68"/>
      <c r="C181" s="68"/>
      <c r="D181" s="68"/>
      <c r="E181" s="68"/>
      <c r="F181" s="68"/>
      <c r="G181" s="68"/>
      <c r="H181" s="68"/>
    </row>
    <row r="182" spans="1:8" ht="9.75" customHeight="1">
      <c r="A182" s="68"/>
      <c r="B182" s="68"/>
      <c r="C182" s="68"/>
      <c r="D182" s="68"/>
      <c r="E182" s="68"/>
      <c r="F182" s="68"/>
      <c r="G182" s="68"/>
      <c r="H182" s="68"/>
    </row>
    <row r="183" spans="1:8" ht="9.75" customHeight="1">
      <c r="A183" s="68"/>
      <c r="B183" s="68"/>
      <c r="C183" s="68"/>
      <c r="D183" s="68"/>
      <c r="E183" s="68"/>
      <c r="F183" s="68"/>
      <c r="G183" s="68"/>
      <c r="H183" s="68"/>
    </row>
    <row r="184" spans="1:8" ht="9.75" customHeight="1">
      <c r="A184" s="68"/>
      <c r="B184" s="68"/>
      <c r="C184" s="68"/>
      <c r="D184" s="68"/>
      <c r="E184" s="68"/>
      <c r="F184" s="68"/>
      <c r="G184" s="68"/>
      <c r="H184" s="68"/>
    </row>
    <row r="185" spans="1:8" ht="9.75" customHeight="1">
      <c r="A185" s="68"/>
      <c r="B185" s="68"/>
      <c r="C185" s="68"/>
      <c r="D185" s="68"/>
      <c r="E185" s="68"/>
      <c r="F185" s="68"/>
      <c r="G185" s="68"/>
      <c r="H185" s="68"/>
    </row>
    <row r="186" spans="1:8" ht="9.75" customHeight="1">
      <c r="A186" s="68"/>
      <c r="B186" s="68"/>
      <c r="C186" s="68"/>
      <c r="D186" s="68"/>
      <c r="E186" s="68"/>
      <c r="F186" s="68"/>
      <c r="G186" s="68"/>
      <c r="H186" s="68"/>
    </row>
    <row r="187" spans="1:8" ht="9.75" customHeight="1">
      <c r="A187" s="68"/>
      <c r="B187" s="68"/>
      <c r="C187" s="68"/>
      <c r="D187" s="68"/>
      <c r="E187" s="68"/>
      <c r="F187" s="68"/>
      <c r="G187" s="68"/>
      <c r="H187" s="68"/>
    </row>
    <row r="188" spans="1:8" ht="9.75" customHeight="1">
      <c r="A188" s="68"/>
      <c r="B188" s="68"/>
      <c r="C188" s="68"/>
      <c r="D188" s="68"/>
      <c r="E188" s="68"/>
      <c r="F188" s="68"/>
      <c r="G188" s="68"/>
      <c r="H188" s="68"/>
    </row>
    <row r="189" spans="1:8" ht="9.75" customHeight="1">
      <c r="A189" s="68"/>
      <c r="B189" s="68"/>
      <c r="C189" s="68"/>
      <c r="D189" s="68"/>
      <c r="E189" s="68"/>
      <c r="F189" s="68"/>
      <c r="G189" s="68"/>
      <c r="H189" s="68"/>
    </row>
    <row r="190" spans="1:8" ht="9.75" customHeight="1">
      <c r="A190" s="68"/>
      <c r="B190" s="68"/>
      <c r="C190" s="68"/>
      <c r="D190" s="68"/>
      <c r="E190" s="68"/>
      <c r="F190" s="68"/>
      <c r="G190" s="68"/>
      <c r="H190" s="68"/>
    </row>
    <row r="191" spans="1:8" ht="9.75" customHeight="1">
      <c r="A191" s="68"/>
      <c r="B191" s="68"/>
      <c r="C191" s="68"/>
      <c r="D191" s="68"/>
      <c r="E191" s="68"/>
      <c r="F191" s="68"/>
      <c r="G191" s="68"/>
      <c r="H191" s="68"/>
    </row>
    <row r="192" spans="1:8" ht="9.75" customHeight="1">
      <c r="A192" s="68"/>
      <c r="B192" s="68"/>
      <c r="C192" s="68"/>
      <c r="D192" s="68"/>
      <c r="E192" s="68"/>
      <c r="F192" s="68"/>
      <c r="G192" s="68"/>
      <c r="H192" s="68"/>
    </row>
    <row r="193" spans="1:8" ht="9.75" customHeight="1">
      <c r="A193" s="68"/>
      <c r="B193" s="68"/>
      <c r="C193" s="68"/>
      <c r="D193" s="68"/>
      <c r="E193" s="68"/>
      <c r="F193" s="68"/>
      <c r="G193" s="68"/>
      <c r="H193" s="68"/>
    </row>
    <row r="194" spans="1:8" ht="9.75" customHeight="1">
      <c r="A194" s="68"/>
      <c r="B194" s="68"/>
      <c r="C194" s="68"/>
      <c r="D194" s="68"/>
      <c r="E194" s="68"/>
      <c r="F194" s="68"/>
      <c r="G194" s="68"/>
      <c r="H194" s="68"/>
    </row>
    <row r="195" spans="1:8" ht="9.75" customHeight="1">
      <c r="A195" s="68"/>
      <c r="B195" s="68"/>
      <c r="C195" s="68"/>
      <c r="D195" s="68"/>
      <c r="E195" s="68"/>
      <c r="F195" s="68"/>
      <c r="G195" s="68"/>
      <c r="H195" s="68"/>
    </row>
    <row r="196" spans="1:8" ht="9.75" customHeight="1">
      <c r="A196" s="68"/>
      <c r="B196" s="68"/>
      <c r="C196" s="68"/>
      <c r="D196" s="68"/>
      <c r="E196" s="68"/>
      <c r="F196" s="68"/>
      <c r="G196" s="68"/>
      <c r="H196" s="68"/>
    </row>
    <row r="197" spans="1:8" ht="9.75" customHeight="1">
      <c r="A197" s="68"/>
      <c r="B197" s="68"/>
      <c r="C197" s="68"/>
      <c r="D197" s="68"/>
      <c r="E197" s="68"/>
      <c r="F197" s="68"/>
      <c r="G197" s="68"/>
      <c r="H197" s="68"/>
    </row>
    <row r="198" spans="1:8" ht="9.75" customHeight="1">
      <c r="A198" s="68"/>
      <c r="B198" s="68"/>
      <c r="C198" s="68"/>
      <c r="D198" s="68"/>
      <c r="E198" s="68"/>
      <c r="F198" s="68"/>
      <c r="G198" s="68"/>
      <c r="H198" s="68"/>
    </row>
  </sheetData>
  <mergeCells count="10">
    <mergeCell ref="H8:H9"/>
    <mergeCell ref="B16:H16"/>
    <mergeCell ref="A48:H48"/>
    <mergeCell ref="A49:H49"/>
    <mergeCell ref="A4:H4"/>
    <mergeCell ref="A5:H5"/>
    <mergeCell ref="A6:H6"/>
    <mergeCell ref="A8:A9"/>
    <mergeCell ref="B8:C8"/>
    <mergeCell ref="E8:F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K200"/>
  <sheetViews>
    <sheetView zoomScaleNormal="100" workbookViewId="0">
      <selection activeCell="A4" sqref="A4:J4"/>
    </sheetView>
  </sheetViews>
  <sheetFormatPr defaultColWidth="9.1796875" defaultRowHeight="12.5"/>
  <cols>
    <col min="1" max="1" width="26" style="67" customWidth="1"/>
    <col min="2" max="4" width="8.54296875" style="67" customWidth="1"/>
    <col min="5" max="5" width="0.54296875" style="67" customWidth="1"/>
    <col min="6" max="8" width="8.54296875" style="67" customWidth="1"/>
    <col min="9" max="9" width="0.54296875" style="67" customWidth="1"/>
    <col min="10" max="10" width="8.54296875" style="67" customWidth="1"/>
    <col min="11" max="16384" width="9.1796875" style="67"/>
  </cols>
  <sheetData>
    <row r="1" spans="1:10" ht="12" customHeight="1"/>
    <row r="2" spans="1:10" ht="12" customHeight="1"/>
    <row r="3" spans="1:10" ht="25" customHeight="1"/>
    <row r="4" spans="1:10" s="69" customFormat="1" ht="12" customHeight="1">
      <c r="A4" s="437" t="s">
        <v>232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0" s="69" customFormat="1" ht="12" customHeight="1">
      <c r="A5" s="437" t="s">
        <v>240</v>
      </c>
      <c r="B5" s="437"/>
      <c r="C5" s="437"/>
      <c r="D5" s="437"/>
      <c r="E5" s="437"/>
      <c r="F5" s="437"/>
      <c r="G5" s="437"/>
      <c r="H5" s="437"/>
      <c r="I5" s="437"/>
      <c r="J5" s="437"/>
    </row>
    <row r="6" spans="1:10" s="69" customFormat="1" ht="12" customHeight="1">
      <c r="A6" s="434" t="s">
        <v>401</v>
      </c>
      <c r="B6" s="434"/>
      <c r="C6" s="434"/>
      <c r="D6" s="434"/>
      <c r="E6" s="434"/>
      <c r="F6" s="434"/>
      <c r="G6" s="434"/>
      <c r="H6" s="434"/>
      <c r="I6" s="434"/>
      <c r="J6" s="434"/>
    </row>
    <row r="7" spans="1:10" s="86" customFormat="1" ht="6" customHeight="1">
      <c r="A7" s="122"/>
      <c r="B7" s="72"/>
      <c r="C7" s="72"/>
      <c r="D7" s="72"/>
      <c r="E7" s="72"/>
      <c r="F7" s="72"/>
      <c r="G7" s="72"/>
      <c r="H7" s="72"/>
      <c r="I7" s="72"/>
    </row>
    <row r="8" spans="1:10" s="75" customFormat="1" ht="11.25" customHeight="1">
      <c r="A8" s="449" t="s">
        <v>0</v>
      </c>
      <c r="B8" s="453" t="s">
        <v>249</v>
      </c>
      <c r="C8" s="454"/>
      <c r="D8" s="454"/>
      <c r="E8" s="123"/>
      <c r="F8" s="453" t="s">
        <v>248</v>
      </c>
      <c r="G8" s="453"/>
      <c r="H8" s="453"/>
      <c r="I8" s="124"/>
      <c r="J8" s="447" t="s">
        <v>214</v>
      </c>
    </row>
    <row r="9" spans="1:10" s="68" customFormat="1" ht="11.25" customHeight="1">
      <c r="A9" s="445"/>
      <c r="B9" s="125" t="s">
        <v>76</v>
      </c>
      <c r="C9" s="125" t="s">
        <v>75</v>
      </c>
      <c r="D9" s="74" t="s">
        <v>9</v>
      </c>
      <c r="E9" s="74"/>
      <c r="F9" s="125" t="s">
        <v>76</v>
      </c>
      <c r="G9" s="125" t="s">
        <v>75</v>
      </c>
      <c r="H9" s="74" t="s">
        <v>9</v>
      </c>
      <c r="I9" s="119"/>
      <c r="J9" s="448"/>
    </row>
    <row r="10" spans="1:10" s="68" customFormat="1" ht="3" customHeight="1">
      <c r="A10" s="76"/>
      <c r="B10" s="106"/>
      <c r="C10" s="106"/>
      <c r="D10" s="126"/>
      <c r="E10" s="126"/>
      <c r="F10" s="106"/>
      <c r="G10" s="106"/>
      <c r="H10" s="126"/>
      <c r="I10" s="126"/>
    </row>
    <row r="11" spans="1:10" s="68" customFormat="1" ht="10" customHeight="1">
      <c r="A11" s="105">
        <v>2017</v>
      </c>
      <c r="B11" s="127">
        <v>1.2472095822808633</v>
      </c>
      <c r="C11" s="127">
        <v>2.0624563560643412</v>
      </c>
      <c r="D11" s="127">
        <v>1.3366244022416629</v>
      </c>
      <c r="E11" s="81"/>
      <c r="F11" s="107">
        <v>32.456023905715981</v>
      </c>
      <c r="G11" s="107">
        <v>28.891843606812138</v>
      </c>
      <c r="H11" s="107">
        <v>31.885149840830181</v>
      </c>
      <c r="I11" s="107"/>
      <c r="J11" s="128">
        <v>35.442786439470602</v>
      </c>
    </row>
    <row r="12" spans="1:10" s="68" customFormat="1" ht="10" customHeight="1">
      <c r="A12" s="105">
        <v>2018</v>
      </c>
      <c r="B12" s="127">
        <v>1.2174026962984064</v>
      </c>
      <c r="C12" s="127">
        <v>2.0284562918369451</v>
      </c>
      <c r="D12" s="127">
        <v>1.3050049266987802</v>
      </c>
      <c r="E12" s="81"/>
      <c r="F12" s="107">
        <v>32.529940258369756</v>
      </c>
      <c r="G12" s="107">
        <v>29.03158136337348</v>
      </c>
      <c r="H12" s="107">
        <v>31.97451456774111</v>
      </c>
      <c r="I12" s="107"/>
      <c r="J12" s="128">
        <v>35.495515436354999</v>
      </c>
    </row>
    <row r="13" spans="1:10" s="68" customFormat="1" ht="10" customHeight="1">
      <c r="A13" s="129">
        <v>2019</v>
      </c>
      <c r="B13" s="127">
        <v>1.1807118693520327</v>
      </c>
      <c r="C13" s="127">
        <v>1.9879428297281458</v>
      </c>
      <c r="D13" s="127">
        <v>1.2662922685881177</v>
      </c>
      <c r="E13" s="81"/>
      <c r="F13" s="107">
        <v>32.629196472798611</v>
      </c>
      <c r="G13" s="107">
        <v>29.078040688034598</v>
      </c>
      <c r="H13" s="107">
        <v>32.06498684243271</v>
      </c>
      <c r="I13" s="107"/>
      <c r="J13" s="128">
        <v>35.608585632908898</v>
      </c>
    </row>
    <row r="14" spans="1:10" s="68" customFormat="1" ht="10" customHeight="1">
      <c r="A14" s="129">
        <v>2020</v>
      </c>
      <c r="B14" s="127">
        <v>1.1652627302561143</v>
      </c>
      <c r="C14" s="127">
        <v>1.8935506835919278</v>
      </c>
      <c r="D14" s="127">
        <v>1.2436813410081142</v>
      </c>
      <c r="E14" s="81"/>
      <c r="F14" s="107">
        <v>32.684867034968342</v>
      </c>
      <c r="G14" s="107">
        <v>29.341005114066274</v>
      </c>
      <c r="H14" s="107">
        <v>32.155059147909455</v>
      </c>
      <c r="I14" s="107"/>
      <c r="J14" s="128">
        <v>35.510354869009618</v>
      </c>
    </row>
    <row r="15" spans="1:10" s="68" customFormat="1" ht="3" customHeight="1"/>
    <row r="16" spans="1:10" s="68" customFormat="1" ht="10" customHeight="1">
      <c r="A16" s="130"/>
      <c r="B16" s="451" t="s">
        <v>403</v>
      </c>
      <c r="C16" s="451"/>
      <c r="D16" s="451"/>
      <c r="E16" s="451"/>
      <c r="F16" s="451"/>
      <c r="G16" s="451"/>
      <c r="H16" s="451"/>
      <c r="I16" s="451"/>
      <c r="J16" s="451"/>
    </row>
    <row r="17" spans="1:10" s="68" customFormat="1" ht="3" customHeight="1">
      <c r="C17" s="77"/>
      <c r="D17" s="77"/>
      <c r="E17" s="77"/>
      <c r="F17" s="77"/>
      <c r="G17" s="78"/>
      <c r="H17" s="78"/>
      <c r="I17" s="78"/>
    </row>
    <row r="18" spans="1:10" s="68" customFormat="1" ht="10" customHeight="1">
      <c r="A18" s="75" t="s">
        <v>11</v>
      </c>
      <c r="B18" s="127">
        <v>1.1399999999999999</v>
      </c>
      <c r="C18" s="127">
        <v>1.91</v>
      </c>
      <c r="D18" s="127">
        <v>1.24</v>
      </c>
      <c r="E18" s="127"/>
      <c r="F18" s="107">
        <v>32.96</v>
      </c>
      <c r="G18" s="107">
        <v>29.73</v>
      </c>
      <c r="H18" s="107">
        <v>32.340000000000003</v>
      </c>
      <c r="I18" s="107"/>
      <c r="J18" s="128">
        <v>35.79</v>
      </c>
    </row>
    <row r="19" spans="1:10" s="68" customFormat="1" ht="19.149999999999999" customHeight="1">
      <c r="A19" s="131" t="s">
        <v>74</v>
      </c>
      <c r="B19" s="127">
        <v>1.1200000000000001</v>
      </c>
      <c r="C19" s="127">
        <v>2.0299999999999998</v>
      </c>
      <c r="D19" s="127">
        <v>1.21</v>
      </c>
      <c r="E19" s="127"/>
      <c r="F19" s="107">
        <v>32.380000000000003</v>
      </c>
      <c r="G19" s="107">
        <v>29.75</v>
      </c>
      <c r="H19" s="107">
        <v>32.06</v>
      </c>
      <c r="I19" s="132"/>
      <c r="J19" s="128">
        <v>35.81</v>
      </c>
    </row>
    <row r="20" spans="1:10" s="68" customFormat="1" ht="10" customHeight="1">
      <c r="A20" s="75" t="s">
        <v>13</v>
      </c>
      <c r="B20" s="127">
        <v>1.08</v>
      </c>
      <c r="C20" s="127">
        <v>1.95</v>
      </c>
      <c r="D20" s="127">
        <v>1.21</v>
      </c>
      <c r="E20" s="127"/>
      <c r="F20" s="107">
        <v>33.22</v>
      </c>
      <c r="G20" s="107">
        <v>29.57</v>
      </c>
      <c r="H20" s="107">
        <v>32.409999999999997</v>
      </c>
      <c r="I20" s="107"/>
      <c r="J20" s="128">
        <v>36.01</v>
      </c>
    </row>
    <row r="21" spans="1:10" s="68" customFormat="1" ht="10" customHeight="1">
      <c r="A21" s="75" t="s">
        <v>14</v>
      </c>
      <c r="B21" s="127">
        <v>1.1499999999999999</v>
      </c>
      <c r="C21" s="127">
        <v>1.92</v>
      </c>
      <c r="D21" s="127">
        <v>1.27</v>
      </c>
      <c r="E21" s="127"/>
      <c r="F21" s="107">
        <v>33.35</v>
      </c>
      <c r="G21" s="107">
        <v>29.94</v>
      </c>
      <c r="H21" s="107">
        <v>32.590000000000003</v>
      </c>
      <c r="I21" s="107"/>
      <c r="J21" s="128">
        <v>36.08</v>
      </c>
    </row>
    <row r="22" spans="1:10" s="68" customFormat="1" ht="10" customHeight="1">
      <c r="A22" s="75" t="s">
        <v>55</v>
      </c>
      <c r="B22" s="127">
        <v>1.49</v>
      </c>
      <c r="C22" s="127">
        <v>2.2200000000000002</v>
      </c>
      <c r="D22" s="127">
        <v>1.57</v>
      </c>
      <c r="E22" s="127"/>
      <c r="F22" s="107">
        <v>32.47</v>
      </c>
      <c r="G22" s="107">
        <v>29.79</v>
      </c>
      <c r="H22" s="107">
        <v>32.08</v>
      </c>
      <c r="I22" s="107"/>
      <c r="J22" s="128">
        <v>35.549999999999997</v>
      </c>
    </row>
    <row r="23" spans="1:10" s="85" customFormat="1" ht="10" customHeight="1">
      <c r="A23" s="84" t="s">
        <v>15</v>
      </c>
      <c r="B23" s="329">
        <v>1.64</v>
      </c>
      <c r="C23" s="329">
        <v>2.33</v>
      </c>
      <c r="D23" s="329">
        <v>1.72</v>
      </c>
      <c r="E23" s="329"/>
      <c r="F23" s="331">
        <v>32.19</v>
      </c>
      <c r="G23" s="331">
        <v>29.8</v>
      </c>
      <c r="H23" s="331">
        <v>31.85</v>
      </c>
      <c r="I23" s="331"/>
      <c r="J23" s="133">
        <v>35.33</v>
      </c>
    </row>
    <row r="24" spans="1:10" s="85" customFormat="1" ht="10" customHeight="1">
      <c r="A24" s="84" t="s">
        <v>16</v>
      </c>
      <c r="B24" s="329">
        <v>1.34</v>
      </c>
      <c r="C24" s="329">
        <v>2.1</v>
      </c>
      <c r="D24" s="329">
        <v>1.42</v>
      </c>
      <c r="E24" s="329"/>
      <c r="F24" s="331">
        <v>32.82</v>
      </c>
      <c r="G24" s="331">
        <v>29.79</v>
      </c>
      <c r="H24" s="331">
        <v>32.369999999999997</v>
      </c>
      <c r="I24" s="331"/>
      <c r="J24" s="133">
        <v>35.840000000000003</v>
      </c>
    </row>
    <row r="25" spans="1:10" s="68" customFormat="1" ht="10" customHeight="1">
      <c r="A25" s="75" t="s">
        <v>17</v>
      </c>
      <c r="B25" s="127">
        <v>1.18</v>
      </c>
      <c r="C25" s="127">
        <v>2.0299999999999998</v>
      </c>
      <c r="D25" s="127">
        <v>1.3</v>
      </c>
      <c r="E25" s="127"/>
      <c r="F25" s="107">
        <v>33.270000000000003</v>
      </c>
      <c r="G25" s="107">
        <v>29.68</v>
      </c>
      <c r="H25" s="107">
        <v>32.53</v>
      </c>
      <c r="I25" s="107"/>
      <c r="J25" s="128">
        <v>36.049999999999997</v>
      </c>
    </row>
    <row r="26" spans="1:10" s="85" customFormat="1" ht="10" customHeight="1">
      <c r="A26" s="75" t="s">
        <v>54</v>
      </c>
      <c r="B26" s="127">
        <v>1.1299999999999999</v>
      </c>
      <c r="C26" s="127">
        <v>2.0699999999999998</v>
      </c>
      <c r="D26" s="127">
        <v>1.25</v>
      </c>
      <c r="E26" s="127"/>
      <c r="F26" s="107">
        <v>33.04</v>
      </c>
      <c r="G26" s="107">
        <v>29.13</v>
      </c>
      <c r="H26" s="107">
        <v>32.28</v>
      </c>
      <c r="I26" s="107"/>
      <c r="J26" s="133">
        <v>35.89</v>
      </c>
    </row>
    <row r="27" spans="1:10" s="85" customFormat="1" ht="10" customHeight="1">
      <c r="A27" s="75" t="s">
        <v>19</v>
      </c>
      <c r="B27" s="127">
        <v>1.1299999999999999</v>
      </c>
      <c r="C27" s="127">
        <v>1.94</v>
      </c>
      <c r="D27" s="127">
        <v>1.27</v>
      </c>
      <c r="E27" s="127"/>
      <c r="F27" s="107">
        <v>33.200000000000003</v>
      </c>
      <c r="G27" s="107">
        <v>29.86</v>
      </c>
      <c r="H27" s="107">
        <v>32.33</v>
      </c>
      <c r="I27" s="107"/>
      <c r="J27" s="133">
        <v>35.94</v>
      </c>
    </row>
    <row r="28" spans="1:10" s="68" customFormat="1" ht="10" customHeight="1">
      <c r="A28" s="75" t="s">
        <v>20</v>
      </c>
      <c r="B28" s="127">
        <v>1.1100000000000001</v>
      </c>
      <c r="C28" s="127">
        <v>1.71</v>
      </c>
      <c r="D28" s="127">
        <v>1.2</v>
      </c>
      <c r="E28" s="127"/>
      <c r="F28" s="107">
        <v>33.549999999999997</v>
      </c>
      <c r="G28" s="107">
        <v>29.5</v>
      </c>
      <c r="H28" s="107">
        <v>32.659999999999997</v>
      </c>
      <c r="I28" s="107"/>
      <c r="J28" s="128">
        <v>36.08</v>
      </c>
    </row>
    <row r="29" spans="1:10" s="68" customFormat="1" ht="10" customHeight="1">
      <c r="A29" s="75" t="s">
        <v>21</v>
      </c>
      <c r="B29" s="127">
        <v>1.0900000000000001</v>
      </c>
      <c r="C29" s="127">
        <v>1.72</v>
      </c>
      <c r="D29" s="127">
        <v>1.18</v>
      </c>
      <c r="E29" s="127"/>
      <c r="F29" s="107">
        <v>33.11</v>
      </c>
      <c r="G29" s="107">
        <v>29.45</v>
      </c>
      <c r="H29" s="107">
        <v>32.35</v>
      </c>
      <c r="I29" s="107"/>
      <c r="J29" s="128">
        <v>35.92</v>
      </c>
    </row>
    <row r="30" spans="1:10" s="68" customFormat="1" ht="10" customHeight="1">
      <c r="A30" s="75" t="s">
        <v>22</v>
      </c>
      <c r="B30" s="127">
        <v>1.1100000000000001</v>
      </c>
      <c r="C30" s="127">
        <v>1.86</v>
      </c>
      <c r="D30" s="127">
        <v>1.2</v>
      </c>
      <c r="E30" s="127"/>
      <c r="F30" s="107">
        <v>33.26</v>
      </c>
      <c r="G30" s="107">
        <v>29.61</v>
      </c>
      <c r="H30" s="107">
        <v>32.619999999999997</v>
      </c>
      <c r="I30" s="107"/>
      <c r="J30" s="128">
        <v>36.159999999999997</v>
      </c>
    </row>
    <row r="31" spans="1:10" s="68" customFormat="1" ht="10" customHeight="1">
      <c r="A31" s="75" t="s">
        <v>23</v>
      </c>
      <c r="B31" s="127">
        <v>1.1499999999999999</v>
      </c>
      <c r="C31" s="127">
        <v>1.5</v>
      </c>
      <c r="D31" s="127">
        <v>1.18</v>
      </c>
      <c r="E31" s="127"/>
      <c r="F31" s="107">
        <v>33.44</v>
      </c>
      <c r="G31" s="107">
        <v>30.02</v>
      </c>
      <c r="H31" s="107">
        <v>32.9</v>
      </c>
      <c r="I31" s="107"/>
      <c r="J31" s="128">
        <v>36.200000000000003</v>
      </c>
    </row>
    <row r="32" spans="1:10" s="68" customFormat="1" ht="10" customHeight="1">
      <c r="A32" s="75" t="s">
        <v>24</v>
      </c>
      <c r="B32" s="127">
        <v>1.1499999999999999</v>
      </c>
      <c r="C32" s="127">
        <v>1.85</v>
      </c>
      <c r="D32" s="127">
        <v>1.2</v>
      </c>
      <c r="E32" s="127"/>
      <c r="F32" s="107">
        <v>33.06</v>
      </c>
      <c r="G32" s="107">
        <v>29.17</v>
      </c>
      <c r="H32" s="107">
        <v>32.6</v>
      </c>
      <c r="I32" s="107"/>
      <c r="J32" s="128">
        <v>36</v>
      </c>
    </row>
    <row r="33" spans="1:11" s="68" customFormat="1" ht="10" customHeight="1">
      <c r="A33" s="75" t="s">
        <v>25</v>
      </c>
      <c r="B33" s="127">
        <v>1.05</v>
      </c>
      <c r="C33" s="127">
        <v>1.68</v>
      </c>
      <c r="D33" s="127">
        <v>1.08</v>
      </c>
      <c r="E33" s="127"/>
      <c r="F33" s="107">
        <v>33.020000000000003</v>
      </c>
      <c r="G33" s="107">
        <v>30.28</v>
      </c>
      <c r="H33" s="107">
        <v>32.799999999999997</v>
      </c>
      <c r="I33" s="107"/>
      <c r="J33" s="128">
        <v>36.31</v>
      </c>
    </row>
    <row r="34" spans="1:11" s="68" customFormat="1" ht="10" customHeight="1">
      <c r="A34" s="75" t="s">
        <v>26</v>
      </c>
      <c r="B34" s="127">
        <v>1.27</v>
      </c>
      <c r="C34" s="127">
        <v>1.74</v>
      </c>
      <c r="D34" s="127">
        <v>1.28</v>
      </c>
      <c r="E34" s="127"/>
      <c r="F34" s="107">
        <v>32.119999999999997</v>
      </c>
      <c r="G34" s="107">
        <v>29.37</v>
      </c>
      <c r="H34" s="107">
        <v>31.98</v>
      </c>
      <c r="I34" s="107"/>
      <c r="J34" s="128">
        <v>35.24</v>
      </c>
    </row>
    <row r="35" spans="1:11" s="68" customFormat="1" ht="10" customHeight="1">
      <c r="A35" s="75" t="s">
        <v>27</v>
      </c>
      <c r="B35" s="127">
        <v>1.17</v>
      </c>
      <c r="C35" s="127">
        <v>1.96</v>
      </c>
      <c r="D35" s="127">
        <v>1.2</v>
      </c>
      <c r="E35" s="127"/>
      <c r="F35" s="107">
        <v>32.46</v>
      </c>
      <c r="G35" s="107">
        <v>28.89</v>
      </c>
      <c r="H35" s="107">
        <v>32.24</v>
      </c>
      <c r="I35" s="107"/>
      <c r="J35" s="128">
        <v>35.53</v>
      </c>
    </row>
    <row r="36" spans="1:11" s="68" customFormat="1" ht="10" customHeight="1">
      <c r="A36" s="75" t="s">
        <v>28</v>
      </c>
      <c r="B36" s="127">
        <v>1.07</v>
      </c>
      <c r="C36" s="127">
        <v>1.88</v>
      </c>
      <c r="D36" s="127">
        <v>1.1100000000000001</v>
      </c>
      <c r="E36" s="127"/>
      <c r="F36" s="107">
        <v>33.39</v>
      </c>
      <c r="G36" s="107">
        <v>28.78</v>
      </c>
      <c r="H36" s="107">
        <v>33.03</v>
      </c>
      <c r="I36" s="107"/>
      <c r="J36" s="128">
        <v>36.840000000000003</v>
      </c>
    </row>
    <row r="37" spans="1:11" s="68" customFormat="1" ht="10" customHeight="1">
      <c r="A37" s="75" t="s">
        <v>29</v>
      </c>
      <c r="B37" s="127">
        <v>1.2</v>
      </c>
      <c r="C37" s="127">
        <v>1.78</v>
      </c>
      <c r="D37" s="127">
        <v>1.23</v>
      </c>
      <c r="E37" s="127"/>
      <c r="F37" s="107">
        <v>32.409999999999997</v>
      </c>
      <c r="G37" s="107">
        <v>29.32</v>
      </c>
      <c r="H37" s="107">
        <v>32.18</v>
      </c>
      <c r="I37" s="107"/>
      <c r="J37" s="128">
        <v>35.729999999999997</v>
      </c>
    </row>
    <row r="38" spans="1:11" s="68" customFormat="1" ht="10" customHeight="1">
      <c r="A38" s="75" t="s">
        <v>30</v>
      </c>
      <c r="B38" s="127">
        <v>1.32</v>
      </c>
      <c r="C38" s="127">
        <v>2.1</v>
      </c>
      <c r="D38" s="127">
        <v>1.35</v>
      </c>
      <c r="E38" s="127"/>
      <c r="F38" s="107">
        <v>31.59</v>
      </c>
      <c r="G38" s="107">
        <v>28.98</v>
      </c>
      <c r="H38" s="107">
        <v>31.43</v>
      </c>
      <c r="I38" s="107"/>
      <c r="J38" s="128">
        <v>34.869999999999997</v>
      </c>
    </row>
    <row r="39" spans="1:11" s="68" customFormat="1" ht="10" customHeight="1">
      <c r="A39" s="75" t="s">
        <v>31</v>
      </c>
      <c r="B39" s="127">
        <v>0.97</v>
      </c>
      <c r="C39" s="127">
        <v>1.62</v>
      </c>
      <c r="D39" s="127">
        <v>0.99</v>
      </c>
      <c r="E39" s="127"/>
      <c r="F39" s="107">
        <v>33.19</v>
      </c>
      <c r="G39" s="107">
        <v>29.71</v>
      </c>
      <c r="H39" s="107">
        <v>32.979999999999997</v>
      </c>
      <c r="I39" s="107"/>
      <c r="J39" s="128">
        <v>36.49</v>
      </c>
    </row>
    <row r="40" spans="1:11" s="68" customFormat="1" ht="10" customHeight="1">
      <c r="A40" s="87" t="s">
        <v>32</v>
      </c>
      <c r="B40" s="342">
        <v>1.1399999999999999</v>
      </c>
      <c r="C40" s="342">
        <v>1.92</v>
      </c>
      <c r="D40" s="342">
        <v>1.26</v>
      </c>
      <c r="E40" s="88"/>
      <c r="F40" s="341">
        <v>33.229999999999997</v>
      </c>
      <c r="G40" s="341">
        <v>29.86</v>
      </c>
      <c r="H40" s="341">
        <v>32.51</v>
      </c>
      <c r="I40" s="341"/>
      <c r="J40" s="134">
        <v>36</v>
      </c>
    </row>
    <row r="41" spans="1:11" s="68" customFormat="1" ht="10" customHeight="1">
      <c r="A41" s="87" t="s">
        <v>33</v>
      </c>
      <c r="B41" s="342">
        <v>1.19</v>
      </c>
      <c r="C41" s="342">
        <v>2.0099999999999998</v>
      </c>
      <c r="D41" s="342">
        <v>1.31</v>
      </c>
      <c r="E41" s="88"/>
      <c r="F41" s="341">
        <v>33.11</v>
      </c>
      <c r="G41" s="341">
        <v>29.72</v>
      </c>
      <c r="H41" s="341">
        <v>32.380000000000003</v>
      </c>
      <c r="I41" s="341"/>
      <c r="J41" s="134">
        <v>35.9</v>
      </c>
    </row>
    <row r="42" spans="1:11" s="68" customFormat="1" ht="10" customHeight="1">
      <c r="A42" s="91" t="s">
        <v>34</v>
      </c>
      <c r="B42" s="342">
        <v>1.1299999999999999</v>
      </c>
      <c r="C42" s="342">
        <v>1.63</v>
      </c>
      <c r="D42" s="342">
        <v>1.19</v>
      </c>
      <c r="E42" s="88"/>
      <c r="F42" s="341">
        <v>33.43</v>
      </c>
      <c r="G42" s="341">
        <v>29.72</v>
      </c>
      <c r="H42" s="341">
        <v>32.75</v>
      </c>
      <c r="I42" s="341"/>
      <c r="J42" s="134">
        <v>36.1</v>
      </c>
    </row>
    <row r="43" spans="1:11" s="68" customFormat="1" ht="10" customHeight="1">
      <c r="A43" s="91" t="s">
        <v>35</v>
      </c>
      <c r="B43" s="342">
        <v>1.21</v>
      </c>
      <c r="C43" s="342">
        <v>1.82</v>
      </c>
      <c r="D43" s="342">
        <v>1.23</v>
      </c>
      <c r="E43" s="88"/>
      <c r="F43" s="341">
        <v>32.380000000000003</v>
      </c>
      <c r="G43" s="341">
        <v>29.19</v>
      </c>
      <c r="H43" s="341">
        <v>32.18</v>
      </c>
      <c r="I43" s="341"/>
      <c r="J43" s="134">
        <v>35.5</v>
      </c>
    </row>
    <row r="44" spans="1:11" s="68" customFormat="1" ht="10" customHeight="1">
      <c r="A44" s="91" t="s">
        <v>36</v>
      </c>
      <c r="B44" s="342">
        <v>1.24</v>
      </c>
      <c r="C44" s="342">
        <v>2</v>
      </c>
      <c r="D44" s="342">
        <v>1.27</v>
      </c>
      <c r="E44" s="88"/>
      <c r="F44" s="341">
        <v>31.86</v>
      </c>
      <c r="G44" s="341">
        <v>29.09</v>
      </c>
      <c r="H44" s="341">
        <v>31.69</v>
      </c>
      <c r="I44" s="341"/>
      <c r="J44" s="134">
        <v>35.1</v>
      </c>
    </row>
    <row r="45" spans="1:11" s="68" customFormat="1" ht="10" customHeight="1">
      <c r="A45" s="87" t="s">
        <v>37</v>
      </c>
      <c r="B45" s="342">
        <v>1.18</v>
      </c>
      <c r="C45" s="342">
        <v>1.87</v>
      </c>
      <c r="D45" s="342">
        <v>1.25</v>
      </c>
      <c r="E45" s="88"/>
      <c r="F45" s="341">
        <v>32.840000000000003</v>
      </c>
      <c r="G45" s="341">
        <v>29.67</v>
      </c>
      <c r="H45" s="341">
        <v>32.35</v>
      </c>
      <c r="I45" s="341"/>
      <c r="J45" s="134">
        <v>35.79</v>
      </c>
    </row>
    <row r="46" spans="1:11" s="86" customFormat="1" ht="3" customHeight="1">
      <c r="A46" s="135"/>
      <c r="B46" s="136"/>
      <c r="C46" s="136"/>
      <c r="D46" s="136"/>
      <c r="E46" s="136"/>
      <c r="F46" s="136"/>
      <c r="G46" s="136"/>
      <c r="H46" s="136"/>
      <c r="I46" s="136"/>
      <c r="J46" s="72"/>
    </row>
    <row r="47" spans="1:11" s="86" customFormat="1" ht="3" customHeight="1">
      <c r="A47" s="68"/>
      <c r="B47" s="57"/>
      <c r="C47" s="57"/>
      <c r="D47" s="57"/>
      <c r="E47" s="57"/>
      <c r="F47" s="57"/>
      <c r="G47" s="57"/>
      <c r="H47" s="57"/>
      <c r="I47" s="57"/>
      <c r="J47" s="68"/>
    </row>
    <row r="48" spans="1:11" s="86" customFormat="1" ht="9" customHeight="1">
      <c r="A48" s="452" t="s">
        <v>454</v>
      </c>
      <c r="B48" s="452"/>
      <c r="C48" s="452"/>
      <c r="D48" s="452"/>
      <c r="E48" s="452"/>
      <c r="F48" s="452"/>
      <c r="G48" s="452"/>
      <c r="H48" s="452"/>
      <c r="I48" s="452"/>
      <c r="J48" s="452"/>
      <c r="K48" s="68"/>
    </row>
    <row r="49" spans="1:11" s="86" customFormat="1" ht="9.75" customHeight="1">
      <c r="A49" s="415"/>
      <c r="B49" s="415"/>
      <c r="C49" s="415"/>
      <c r="D49" s="415"/>
      <c r="E49" s="415"/>
      <c r="F49" s="415"/>
      <c r="G49" s="415"/>
      <c r="H49" s="415"/>
      <c r="I49" s="415"/>
      <c r="J49" s="415"/>
      <c r="K49" s="68"/>
    </row>
    <row r="50" spans="1:11" s="86" customFormat="1" ht="9.75" customHeight="1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</row>
    <row r="51" spans="1:11" s="86" customFormat="1" ht="9.75" customHeight="1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</row>
    <row r="52" spans="1:11" s="86" customFormat="1" ht="9.75" customHeight="1">
      <c r="A52" s="131"/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1:11" s="86" customFormat="1" ht="9.75" customHeigh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</row>
    <row r="54" spans="1:11" s="86" customFormat="1" ht="9.75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</row>
    <row r="55" spans="1:11" s="86" customFormat="1" ht="9.7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</row>
    <row r="56" spans="1:11" s="86" customFormat="1" ht="9.75" customHeight="1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</row>
    <row r="57" spans="1:11" s="86" customFormat="1" ht="9.75" customHeight="1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</row>
    <row r="58" spans="1:11" s="86" customFormat="1" ht="9.75" customHeight="1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</row>
    <row r="59" spans="1:11" s="86" customFormat="1" ht="9.75" customHeight="1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</row>
    <row r="60" spans="1:11" s="86" customFormat="1" ht="9.75" customHeight="1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</row>
    <row r="61" spans="1:11" s="86" customFormat="1" ht="9.75" customHeight="1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</row>
    <row r="62" spans="1:11" ht="9.75" customHeight="1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</row>
    <row r="63" spans="1:11" ht="9.75" customHeight="1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</row>
    <row r="64" spans="1:11" ht="9.75" customHeight="1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</row>
    <row r="65" spans="1:11" ht="9.75" customHeight="1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</row>
    <row r="66" spans="1:11" ht="9.75" customHeight="1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</row>
    <row r="67" spans="1:11" ht="9.75" customHeight="1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</row>
    <row r="68" spans="1:11" ht="9.75" customHeight="1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</row>
    <row r="69" spans="1:11" ht="9.75" customHeight="1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</row>
    <row r="70" spans="1:11" ht="9.75" customHeight="1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11" ht="9.75" customHeight="1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</row>
    <row r="72" spans="1:11" ht="9.75" customHeight="1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</row>
    <row r="73" spans="1:11" ht="9.75" customHeight="1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</row>
    <row r="74" spans="1:11" ht="9.75" customHeight="1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</row>
    <row r="75" spans="1:11" ht="9.75" customHeight="1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</row>
    <row r="76" spans="1:11" ht="9.75" customHeight="1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</row>
    <row r="77" spans="1:11" ht="9.75" customHeight="1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</row>
    <row r="78" spans="1:11" ht="9.75" customHeight="1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</row>
    <row r="79" spans="1:11" ht="9.75" customHeight="1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</row>
    <row r="80" spans="1:11" ht="9.75" customHeight="1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</row>
    <row r="81" spans="1:11" ht="9.75" customHeight="1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</row>
    <row r="82" spans="1:11" ht="9.75" customHeight="1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</row>
    <row r="83" spans="1:11" ht="9.75" customHeight="1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</row>
    <row r="84" spans="1:11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</row>
    <row r="85" spans="1:11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</row>
    <row r="86" spans="1:11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</row>
    <row r="87" spans="1:11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</row>
    <row r="88" spans="1:11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</row>
    <row r="89" spans="1:11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</row>
    <row r="90" spans="1:11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</row>
    <row r="91" spans="1:11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</row>
    <row r="92" spans="1:11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</row>
    <row r="93" spans="1:11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</row>
    <row r="94" spans="1:11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</row>
    <row r="95" spans="1:11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</row>
    <row r="96" spans="1:11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</row>
    <row r="97" spans="1:11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</row>
    <row r="98" spans="1:11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</row>
    <row r="99" spans="1:11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</row>
    <row r="100" spans="1:11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</row>
    <row r="101" spans="1:11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</row>
    <row r="102" spans="1:11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</row>
    <row r="103" spans="1:11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</row>
    <row r="104" spans="1:11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</row>
    <row r="105" spans="1:11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</row>
    <row r="106" spans="1:11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</row>
    <row r="107" spans="1:11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1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</row>
    <row r="109" spans="1:11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1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</row>
    <row r="111" spans="1:11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</row>
    <row r="112" spans="1:11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</row>
    <row r="113" spans="1:11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</row>
    <row r="114" spans="1:11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</row>
    <row r="115" spans="1:11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</row>
    <row r="116" spans="1:11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</row>
    <row r="117" spans="1:11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1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</row>
    <row r="119" spans="1:11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1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</row>
    <row r="121" spans="1:11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</row>
    <row r="122" spans="1:11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</row>
    <row r="123" spans="1:11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</row>
    <row r="124" spans="1:11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</row>
    <row r="125" spans="1:11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</row>
    <row r="126" spans="1:11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</row>
    <row r="127" spans="1:11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</row>
    <row r="128" spans="1:11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</row>
    <row r="129" spans="1:11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</row>
    <row r="130" spans="1:11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</row>
    <row r="131" spans="1:11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</row>
    <row r="132" spans="1:11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</row>
    <row r="133" spans="1:11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</row>
    <row r="134" spans="1:11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</row>
    <row r="135" spans="1:11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1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</row>
    <row r="137" spans="1:11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1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</row>
    <row r="139" spans="1:11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</row>
    <row r="140" spans="1:11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</row>
    <row r="141" spans="1:11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</row>
    <row r="142" spans="1:11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</row>
    <row r="143" spans="1:11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</row>
    <row r="144" spans="1:11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</row>
    <row r="145" spans="1:11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</row>
    <row r="146" spans="1:11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</row>
    <row r="147" spans="1:11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</row>
    <row r="148" spans="1:11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</row>
    <row r="149" spans="1:11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</row>
    <row r="150" spans="1:11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</row>
    <row r="151" spans="1:11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</row>
    <row r="152" spans="1:11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</row>
    <row r="153" spans="1:11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1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</row>
    <row r="155" spans="1:11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</row>
    <row r="156" spans="1:11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1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</row>
    <row r="158" spans="1:11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</row>
    <row r="159" spans="1:11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</row>
    <row r="160" spans="1:11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</row>
    <row r="161" spans="1:11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</row>
    <row r="162" spans="1:11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</row>
    <row r="163" spans="1:11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</row>
    <row r="164" spans="1:11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</row>
    <row r="165" spans="1:11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</row>
    <row r="166" spans="1:11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</row>
    <row r="167" spans="1:11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</row>
    <row r="168" spans="1:11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</row>
    <row r="169" spans="1:11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0" spans="1:11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</row>
    <row r="171" spans="1:11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</row>
    <row r="172" spans="1:11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</row>
    <row r="173" spans="1:11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</row>
    <row r="174" spans="1:11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1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</row>
    <row r="176" spans="1:11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</row>
    <row r="177" spans="1:11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1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</row>
    <row r="179" spans="1:11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</row>
    <row r="180" spans="1:11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</row>
    <row r="181" spans="1:11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1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</row>
    <row r="183" spans="1:11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</row>
    <row r="184" spans="1:11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1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1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</row>
    <row r="187" spans="1:11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1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</row>
    <row r="189" spans="1:11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</row>
    <row r="190" spans="1:11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1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</row>
    <row r="192" spans="1:11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</row>
    <row r="193" spans="1:11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</row>
    <row r="194" spans="1:11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</row>
    <row r="195" spans="1:11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</row>
    <row r="196" spans="1:11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</row>
    <row r="197" spans="1:11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</row>
    <row r="198" spans="1:11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</row>
    <row r="199" spans="1:11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</row>
    <row r="200" spans="1:11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</row>
  </sheetData>
  <mergeCells count="9">
    <mergeCell ref="A4:J4"/>
    <mergeCell ref="A6:J6"/>
    <mergeCell ref="A5:J5"/>
    <mergeCell ref="B16:J16"/>
    <mergeCell ref="A48:J48"/>
    <mergeCell ref="A8:A9"/>
    <mergeCell ref="B8:D8"/>
    <mergeCell ref="F8:H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W73"/>
  <sheetViews>
    <sheetView zoomScaleNormal="100" workbookViewId="0">
      <selection activeCell="A4" sqref="A4:T4"/>
    </sheetView>
  </sheetViews>
  <sheetFormatPr defaultColWidth="14.7265625" defaultRowHeight="12.5"/>
  <cols>
    <col min="1" max="1" width="17.1796875" style="67" customWidth="1"/>
    <col min="2" max="2" width="7.453125" style="67" customWidth="1"/>
    <col min="3" max="3" width="4.453125" style="67" customWidth="1"/>
    <col min="4" max="4" width="0.81640625" style="67" customWidth="1"/>
    <col min="5" max="5" width="6.453125" style="67" customWidth="1"/>
    <col min="6" max="6" width="4.453125" style="67" customWidth="1"/>
    <col min="7" max="7" width="0.81640625" style="67" customWidth="1"/>
    <col min="8" max="8" width="6.453125" style="67" customWidth="1"/>
    <col min="9" max="9" width="4.1796875" style="67" customWidth="1"/>
    <col min="10" max="10" width="0.81640625" style="67" customWidth="1"/>
    <col min="11" max="11" width="7.453125" style="67" customWidth="1"/>
    <col min="12" max="12" width="4" style="67" customWidth="1"/>
    <col min="13" max="13" width="0.81640625" style="67" customWidth="1"/>
    <col min="14" max="14" width="6.54296875" style="67" customWidth="1"/>
    <col min="15" max="15" width="3.453125" style="67" customWidth="1"/>
    <col min="16" max="16" width="0.81640625" style="67" customWidth="1"/>
    <col min="17" max="17" width="6.453125" style="67" customWidth="1"/>
    <col min="18" max="18" width="3.453125" style="67" customWidth="1"/>
    <col min="19" max="19" width="0.81640625" style="67" customWidth="1"/>
    <col min="20" max="20" width="7.1796875" style="67" customWidth="1"/>
    <col min="21" max="16384" width="14.7265625" style="67"/>
  </cols>
  <sheetData>
    <row r="1" spans="1:22" ht="12" customHeight="1"/>
    <row r="2" spans="1:22" ht="12" customHeight="1"/>
    <row r="3" spans="1:22" ht="25" customHeight="1"/>
    <row r="4" spans="1:22" s="69" customFormat="1" ht="12" customHeight="1">
      <c r="A4" s="456" t="s">
        <v>196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456"/>
      <c r="S4" s="456"/>
      <c r="T4" s="456"/>
    </row>
    <row r="5" spans="1:22" s="69" customFormat="1" ht="12" customHeight="1">
      <c r="A5" s="457" t="s">
        <v>400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</row>
    <row r="6" spans="1:22" s="69" customFormat="1" ht="12" customHeight="1">
      <c r="A6" s="438" t="s">
        <v>401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438"/>
      <c r="R6" s="438"/>
      <c r="S6" s="438"/>
      <c r="T6" s="438"/>
    </row>
    <row r="7" spans="1:22" ht="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spans="1:22" ht="12" customHeight="1">
      <c r="A8" s="444" t="s">
        <v>0</v>
      </c>
      <c r="B8" s="446" t="s">
        <v>77</v>
      </c>
      <c r="C8" s="446"/>
      <c r="D8" s="446"/>
      <c r="E8" s="446"/>
      <c r="F8" s="446"/>
      <c r="G8" s="68"/>
      <c r="H8" s="446" t="s">
        <v>78</v>
      </c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</row>
    <row r="9" spans="1:22" ht="30" customHeight="1">
      <c r="A9" s="449"/>
      <c r="B9" s="458" t="s">
        <v>79</v>
      </c>
      <c r="C9" s="458"/>
      <c r="D9" s="137"/>
      <c r="E9" s="458" t="s">
        <v>80</v>
      </c>
      <c r="F9" s="458"/>
      <c r="G9" s="138"/>
      <c r="H9" s="450" t="s">
        <v>81</v>
      </c>
      <c r="I9" s="450"/>
      <c r="J9" s="139"/>
      <c r="K9" s="450" t="s">
        <v>82</v>
      </c>
      <c r="L9" s="450"/>
      <c r="M9" s="139"/>
      <c r="N9" s="450" t="s">
        <v>83</v>
      </c>
      <c r="O9" s="450"/>
      <c r="P9" s="139"/>
      <c r="Q9" s="450" t="s">
        <v>84</v>
      </c>
      <c r="R9" s="450"/>
      <c r="S9" s="139"/>
      <c r="T9" s="140" t="s">
        <v>9</v>
      </c>
    </row>
    <row r="10" spans="1:22" ht="20.25" customHeight="1">
      <c r="A10" s="445"/>
      <c r="B10" s="74" t="s">
        <v>241</v>
      </c>
      <c r="C10" s="125" t="s">
        <v>85</v>
      </c>
      <c r="D10" s="125"/>
      <c r="E10" s="74" t="s">
        <v>241</v>
      </c>
      <c r="F10" s="125" t="s">
        <v>85</v>
      </c>
      <c r="G10" s="125"/>
      <c r="H10" s="74" t="s">
        <v>241</v>
      </c>
      <c r="I10" s="125" t="s">
        <v>85</v>
      </c>
      <c r="J10" s="125"/>
      <c r="K10" s="74" t="s">
        <v>241</v>
      </c>
      <c r="L10" s="125" t="s">
        <v>85</v>
      </c>
      <c r="M10" s="125"/>
      <c r="N10" s="74" t="s">
        <v>241</v>
      </c>
      <c r="O10" s="125" t="s">
        <v>85</v>
      </c>
      <c r="P10" s="125"/>
      <c r="Q10" s="74" t="s">
        <v>241</v>
      </c>
      <c r="R10" s="125" t="s">
        <v>85</v>
      </c>
      <c r="S10" s="125"/>
      <c r="T10" s="74" t="s">
        <v>241</v>
      </c>
    </row>
    <row r="11" spans="1:22" ht="6" customHeight="1">
      <c r="A11" s="68"/>
      <c r="B11" s="68"/>
      <c r="C11" s="68"/>
      <c r="D11" s="68"/>
      <c r="E11" s="68"/>
      <c r="F11" s="68"/>
      <c r="G11" s="68"/>
      <c r="H11" s="77"/>
      <c r="I11" s="77"/>
      <c r="J11" s="77"/>
      <c r="K11" s="77"/>
      <c r="L11" s="77"/>
      <c r="M11" s="77"/>
      <c r="N11" s="78"/>
      <c r="O11" s="78"/>
      <c r="P11" s="78"/>
      <c r="Q11" s="78"/>
      <c r="R11" s="78"/>
      <c r="S11" s="78"/>
      <c r="T11" s="78"/>
    </row>
    <row r="12" spans="1:22" ht="10" customHeight="1">
      <c r="A12" s="105">
        <v>2017</v>
      </c>
      <c r="B12" s="81">
        <v>316338</v>
      </c>
      <c r="C12" s="107">
        <v>69.046668019932284</v>
      </c>
      <c r="D12" s="127"/>
      <c r="E12" s="81">
        <v>141813</v>
      </c>
      <c r="F12" s="107">
        <v>30.953331980067706</v>
      </c>
      <c r="G12" s="81"/>
      <c r="H12" s="83">
        <v>358588</v>
      </c>
      <c r="I12" s="141">
        <v>78.268518457888334</v>
      </c>
      <c r="J12" s="83"/>
      <c r="K12" s="83">
        <v>67933</v>
      </c>
      <c r="L12" s="141">
        <v>14.827644160986225</v>
      </c>
      <c r="M12" s="83"/>
      <c r="N12" s="83">
        <v>7553</v>
      </c>
      <c r="O12" s="141">
        <v>1.648583109062296</v>
      </c>
      <c r="P12" s="83"/>
      <c r="Q12" s="83">
        <v>24077</v>
      </c>
      <c r="R12" s="141">
        <v>5.2552542720631408</v>
      </c>
      <c r="S12" s="83"/>
      <c r="T12" s="83">
        <v>458151</v>
      </c>
      <c r="U12" s="297"/>
      <c r="V12" s="294"/>
    </row>
    <row r="13" spans="1:22" ht="10" customHeight="1">
      <c r="A13" s="105">
        <v>2018</v>
      </c>
      <c r="B13" s="81">
        <v>297667</v>
      </c>
      <c r="C13" s="107">
        <v>67.690512954039477</v>
      </c>
      <c r="D13" s="127"/>
      <c r="E13" s="81">
        <v>142080</v>
      </c>
      <c r="F13" s="107">
        <v>32.309487045960516</v>
      </c>
      <c r="G13" s="81"/>
      <c r="H13" s="83">
        <v>343205</v>
      </c>
      <c r="I13" s="141">
        <v>78.046012821008446</v>
      </c>
      <c r="J13" s="83"/>
      <c r="K13" s="83">
        <v>65444</v>
      </c>
      <c r="L13" s="141">
        <v>14.882193624970721</v>
      </c>
      <c r="M13" s="83"/>
      <c r="N13" s="83">
        <v>7923</v>
      </c>
      <c r="O13" s="141">
        <v>1.8017178059202226</v>
      </c>
      <c r="P13" s="83"/>
      <c r="Q13" s="83">
        <v>23175</v>
      </c>
      <c r="R13" s="141">
        <v>5.2700757481006129</v>
      </c>
      <c r="S13" s="83"/>
      <c r="T13" s="83">
        <v>439747</v>
      </c>
      <c r="U13" s="297"/>
      <c r="V13" s="294"/>
    </row>
    <row r="14" spans="1:22" ht="10" customHeight="1">
      <c r="A14" s="105">
        <v>2019</v>
      </c>
      <c r="B14" s="81">
        <v>279651</v>
      </c>
      <c r="C14" s="107">
        <v>66.570257377096013</v>
      </c>
      <c r="D14" s="127"/>
      <c r="E14" s="81">
        <v>140433</v>
      </c>
      <c r="F14" s="107">
        <v>33.429742622903987</v>
      </c>
      <c r="G14" s="81"/>
      <c r="H14" s="83">
        <v>327569</v>
      </c>
      <c r="I14" s="141">
        <v>77.977023642890472</v>
      </c>
      <c r="J14" s="83"/>
      <c r="K14" s="83">
        <v>62918</v>
      </c>
      <c r="L14" s="141">
        <v>14.977480694337322</v>
      </c>
      <c r="M14" s="83"/>
      <c r="N14" s="83">
        <v>7623</v>
      </c>
      <c r="O14" s="141">
        <v>1.814637072585483</v>
      </c>
      <c r="P14" s="83"/>
      <c r="Q14" s="83">
        <v>21974</v>
      </c>
      <c r="R14" s="141">
        <v>5.2308585901867248</v>
      </c>
      <c r="S14" s="83"/>
      <c r="T14" s="83">
        <v>420084</v>
      </c>
      <c r="U14" s="297"/>
      <c r="V14" s="294"/>
    </row>
    <row r="15" spans="1:22" ht="10" customHeight="1">
      <c r="A15" s="105">
        <v>2020</v>
      </c>
      <c r="B15" s="81">
        <v>259823</v>
      </c>
      <c r="C15" s="107">
        <v>64.170939411003431</v>
      </c>
      <c r="D15" s="127"/>
      <c r="E15" s="81">
        <v>145069</v>
      </c>
      <c r="F15" s="107">
        <v>35.829060588996569</v>
      </c>
      <c r="G15" s="81"/>
      <c r="H15" s="83">
        <v>316547</v>
      </c>
      <c r="I15" s="141">
        <v>78.180601246752218</v>
      </c>
      <c r="J15" s="83"/>
      <c r="K15" s="83">
        <v>59792</v>
      </c>
      <c r="L15" s="141">
        <v>14.767394762060007</v>
      </c>
      <c r="M15" s="83"/>
      <c r="N15" s="83">
        <v>7529</v>
      </c>
      <c r="O15" s="141">
        <v>1.8595082145362221</v>
      </c>
      <c r="P15" s="83"/>
      <c r="Q15" s="83">
        <v>21024</v>
      </c>
      <c r="R15" s="141">
        <v>5.192495776651552</v>
      </c>
      <c r="S15" s="83"/>
      <c r="T15" s="83">
        <v>404892</v>
      </c>
      <c r="U15" s="297"/>
      <c r="V15" s="294"/>
    </row>
    <row r="16" spans="1:22" ht="3" customHeight="1">
      <c r="U16" s="86"/>
      <c r="V16" s="294"/>
    </row>
    <row r="17" spans="1:22" ht="10" customHeight="1">
      <c r="A17" s="75"/>
      <c r="B17" s="459" t="s">
        <v>402</v>
      </c>
      <c r="C17" s="459"/>
      <c r="D17" s="459"/>
      <c r="E17" s="459"/>
      <c r="F17" s="459"/>
      <c r="G17" s="459"/>
      <c r="H17" s="459"/>
      <c r="I17" s="459"/>
      <c r="J17" s="459"/>
      <c r="K17" s="459"/>
      <c r="L17" s="459"/>
      <c r="M17" s="459"/>
      <c r="N17" s="459"/>
      <c r="O17" s="459"/>
      <c r="P17" s="459"/>
      <c r="Q17" s="459"/>
      <c r="R17" s="459"/>
      <c r="S17" s="459"/>
      <c r="T17" s="459"/>
      <c r="U17" s="86"/>
      <c r="V17" s="294"/>
    </row>
    <row r="18" spans="1:22" ht="3" customHeight="1">
      <c r="A18" s="68"/>
      <c r="B18" s="68"/>
      <c r="C18" s="68"/>
      <c r="D18" s="68"/>
      <c r="E18" s="68"/>
      <c r="F18" s="68"/>
      <c r="G18" s="57"/>
      <c r="H18" s="57"/>
      <c r="I18" s="57"/>
      <c r="J18" s="57"/>
      <c r="K18" s="57"/>
      <c r="L18" s="57"/>
      <c r="M18" s="57"/>
      <c r="N18" s="68"/>
      <c r="O18" s="68"/>
      <c r="P18" s="68"/>
      <c r="Q18" s="68"/>
      <c r="R18" s="68"/>
      <c r="S18" s="68"/>
      <c r="T18" s="68"/>
      <c r="U18" s="86"/>
      <c r="V18" s="294"/>
    </row>
    <row r="19" spans="1:22" s="110" customFormat="1" ht="10" customHeight="1">
      <c r="A19" s="75" t="s">
        <v>11</v>
      </c>
      <c r="B19" s="83">
        <v>15079</v>
      </c>
      <c r="C19" s="107">
        <v>56.475655430711612</v>
      </c>
      <c r="D19" s="127"/>
      <c r="E19" s="83">
        <v>11621</v>
      </c>
      <c r="F19" s="107">
        <v>43.524344569288388</v>
      </c>
      <c r="G19" s="81"/>
      <c r="H19" s="83">
        <v>19345</v>
      </c>
      <c r="I19" s="141">
        <v>72.453183520599254</v>
      </c>
      <c r="J19" s="83"/>
      <c r="K19" s="83">
        <v>4960</v>
      </c>
      <c r="L19" s="141">
        <v>18.576779026217228</v>
      </c>
      <c r="M19" s="83"/>
      <c r="N19" s="83">
        <v>747</v>
      </c>
      <c r="O19" s="141">
        <v>2.797752808988764</v>
      </c>
      <c r="P19" s="83"/>
      <c r="Q19" s="83">
        <v>1648</v>
      </c>
      <c r="R19" s="141">
        <v>6.1722846441947565</v>
      </c>
      <c r="S19" s="83"/>
      <c r="T19" s="83">
        <v>26700</v>
      </c>
      <c r="U19" s="142"/>
      <c r="V19" s="295"/>
    </row>
    <row r="20" spans="1:22" s="110" customFormat="1" ht="10" customHeight="1">
      <c r="A20" s="143" t="s">
        <v>64</v>
      </c>
      <c r="B20" s="83">
        <v>422</v>
      </c>
      <c r="C20" s="107">
        <v>56.720430107526887</v>
      </c>
      <c r="D20" s="127"/>
      <c r="E20" s="83">
        <v>322</v>
      </c>
      <c r="F20" s="107">
        <v>43.27956989247312</v>
      </c>
      <c r="G20" s="81"/>
      <c r="H20" s="75">
        <v>579</v>
      </c>
      <c r="I20" s="141">
        <v>77.822580645161281</v>
      </c>
      <c r="J20" s="75"/>
      <c r="K20" s="75">
        <v>106</v>
      </c>
      <c r="L20" s="141">
        <v>14.24731182795699</v>
      </c>
      <c r="M20" s="75"/>
      <c r="N20" s="83">
        <v>18</v>
      </c>
      <c r="O20" s="141">
        <v>2.4193548387096775</v>
      </c>
      <c r="P20" s="83"/>
      <c r="Q20" s="83">
        <v>41</v>
      </c>
      <c r="R20" s="141">
        <v>5.510752688172043</v>
      </c>
      <c r="S20" s="83"/>
      <c r="T20" s="83">
        <v>744</v>
      </c>
      <c r="U20" s="142"/>
      <c r="V20" s="295"/>
    </row>
    <row r="21" spans="1:22" s="110" customFormat="1" ht="10" customHeight="1">
      <c r="A21" s="75" t="s">
        <v>13</v>
      </c>
      <c r="B21" s="83">
        <v>4630</v>
      </c>
      <c r="C21" s="107">
        <v>54.114071996259938</v>
      </c>
      <c r="D21" s="127"/>
      <c r="E21" s="83">
        <v>3926</v>
      </c>
      <c r="F21" s="107">
        <v>45.885928003740069</v>
      </c>
      <c r="G21" s="81"/>
      <c r="H21" s="83">
        <v>5889</v>
      </c>
      <c r="I21" s="141">
        <v>68.828892005610101</v>
      </c>
      <c r="J21" s="83"/>
      <c r="K21" s="83">
        <v>1787</v>
      </c>
      <c r="L21" s="141">
        <v>20.885928003740066</v>
      </c>
      <c r="M21" s="83"/>
      <c r="N21" s="83">
        <v>322</v>
      </c>
      <c r="O21" s="141">
        <v>3.763440860215054</v>
      </c>
      <c r="P21" s="83"/>
      <c r="Q21" s="83">
        <v>558</v>
      </c>
      <c r="R21" s="141">
        <v>6.5217391304347823</v>
      </c>
      <c r="S21" s="83"/>
      <c r="T21" s="83">
        <v>8556</v>
      </c>
      <c r="U21" s="142"/>
      <c r="V21" s="295"/>
    </row>
    <row r="22" spans="1:22" s="110" customFormat="1" ht="10" customHeight="1">
      <c r="A22" s="75" t="s">
        <v>14</v>
      </c>
      <c r="B22" s="83">
        <v>41117</v>
      </c>
      <c r="C22" s="107">
        <v>59.660756261063874</v>
      </c>
      <c r="D22" s="127"/>
      <c r="E22" s="83">
        <v>27801</v>
      </c>
      <c r="F22" s="107">
        <v>40.339243738936126</v>
      </c>
      <c r="G22" s="81"/>
      <c r="H22" s="83">
        <v>47686</v>
      </c>
      <c r="I22" s="141">
        <v>69.19237354537276</v>
      </c>
      <c r="J22" s="83"/>
      <c r="K22" s="83">
        <v>14212</v>
      </c>
      <c r="L22" s="141">
        <v>20.621608288110508</v>
      </c>
      <c r="M22" s="83"/>
      <c r="N22" s="83">
        <v>2039</v>
      </c>
      <c r="O22" s="141">
        <v>2.9585884674540761</v>
      </c>
      <c r="P22" s="83"/>
      <c r="Q22" s="83">
        <v>4981</v>
      </c>
      <c r="R22" s="141">
        <v>7.2274296990626539</v>
      </c>
      <c r="S22" s="83"/>
      <c r="T22" s="83">
        <v>68918</v>
      </c>
      <c r="U22" s="142"/>
      <c r="V22" s="295"/>
    </row>
    <row r="23" spans="1:22" s="110" customFormat="1" ht="10" customHeight="1">
      <c r="A23" s="76" t="s">
        <v>55</v>
      </c>
      <c r="B23" s="83">
        <v>4924</v>
      </c>
      <c r="C23" s="107">
        <v>52.589981843426244</v>
      </c>
      <c r="D23" s="127"/>
      <c r="E23" s="83">
        <v>4439</v>
      </c>
      <c r="F23" s="107">
        <v>47.410018156573749</v>
      </c>
      <c r="G23" s="81"/>
      <c r="H23" s="83">
        <v>7051</v>
      </c>
      <c r="I23" s="141">
        <v>75.307059703086622</v>
      </c>
      <c r="J23" s="83"/>
      <c r="K23" s="83">
        <v>1269</v>
      </c>
      <c r="L23" s="141">
        <v>13.55334828580583</v>
      </c>
      <c r="M23" s="83"/>
      <c r="N23" s="83">
        <v>362</v>
      </c>
      <c r="O23" s="141">
        <v>3.8662821745167149</v>
      </c>
      <c r="P23" s="83"/>
      <c r="Q23" s="83">
        <v>681</v>
      </c>
      <c r="R23" s="141">
        <v>7.2733098365908369</v>
      </c>
      <c r="S23" s="83"/>
      <c r="T23" s="83">
        <v>9363</v>
      </c>
      <c r="U23" s="142"/>
      <c r="V23" s="295"/>
    </row>
    <row r="24" spans="1:22" s="113" customFormat="1" ht="10" customHeight="1">
      <c r="A24" s="84" t="s">
        <v>15</v>
      </c>
      <c r="B24" s="339">
        <v>2669</v>
      </c>
      <c r="C24" s="331">
        <v>51.594819253817903</v>
      </c>
      <c r="D24" s="329"/>
      <c r="E24" s="339">
        <v>2504</v>
      </c>
      <c r="F24" s="331">
        <v>48.405180746182097</v>
      </c>
      <c r="G24" s="328"/>
      <c r="H24" s="339">
        <v>3891</v>
      </c>
      <c r="I24" s="340">
        <v>75.217475352793343</v>
      </c>
      <c r="J24" s="339"/>
      <c r="K24" s="339">
        <v>680</v>
      </c>
      <c r="L24" s="340">
        <v>13.145176879953604</v>
      </c>
      <c r="M24" s="339"/>
      <c r="N24" s="339">
        <v>218</v>
      </c>
      <c r="O24" s="340">
        <v>4.2141890585733615</v>
      </c>
      <c r="P24" s="339"/>
      <c r="Q24" s="339">
        <v>384</v>
      </c>
      <c r="R24" s="340">
        <v>7.4231587086796837</v>
      </c>
      <c r="S24" s="339"/>
      <c r="T24" s="339">
        <v>5173</v>
      </c>
      <c r="U24" s="298"/>
      <c r="V24" s="296"/>
    </row>
    <row r="25" spans="1:22" s="113" customFormat="1" ht="10" customHeight="1">
      <c r="A25" s="84" t="s">
        <v>16</v>
      </c>
      <c r="B25" s="339">
        <v>2255</v>
      </c>
      <c r="C25" s="331">
        <v>53.818615751789977</v>
      </c>
      <c r="D25" s="329"/>
      <c r="E25" s="339">
        <v>1935</v>
      </c>
      <c r="F25" s="331">
        <v>46.181384248210023</v>
      </c>
      <c r="G25" s="328"/>
      <c r="H25" s="339">
        <v>3160</v>
      </c>
      <c r="I25" s="340">
        <v>75.417661097852033</v>
      </c>
      <c r="J25" s="339"/>
      <c r="K25" s="339">
        <v>589</v>
      </c>
      <c r="L25" s="340">
        <v>14.057279236276848</v>
      </c>
      <c r="M25" s="339"/>
      <c r="N25" s="339">
        <v>144</v>
      </c>
      <c r="O25" s="340">
        <v>3.4367541766109788</v>
      </c>
      <c r="P25" s="339"/>
      <c r="Q25" s="339">
        <v>297</v>
      </c>
      <c r="R25" s="340">
        <v>7.0883054892601436</v>
      </c>
      <c r="S25" s="339"/>
      <c r="T25" s="339">
        <v>4190</v>
      </c>
      <c r="U25" s="298"/>
      <c r="V25" s="296"/>
    </row>
    <row r="26" spans="1:22" s="110" customFormat="1" ht="10" customHeight="1">
      <c r="A26" s="75" t="s">
        <v>17</v>
      </c>
      <c r="B26" s="83">
        <v>19891</v>
      </c>
      <c r="C26" s="107">
        <v>60.645141620171351</v>
      </c>
      <c r="D26" s="127"/>
      <c r="E26" s="83">
        <v>12908</v>
      </c>
      <c r="F26" s="107">
        <v>39.354858379828656</v>
      </c>
      <c r="G26" s="81"/>
      <c r="H26" s="83">
        <v>23231</v>
      </c>
      <c r="I26" s="141">
        <v>70.828378913991287</v>
      </c>
      <c r="J26" s="83"/>
      <c r="K26" s="83">
        <v>6529</v>
      </c>
      <c r="L26" s="141">
        <v>19.906094698009085</v>
      </c>
      <c r="M26" s="83"/>
      <c r="N26" s="83">
        <v>877</v>
      </c>
      <c r="O26" s="141">
        <v>2.6738620079880486</v>
      </c>
      <c r="P26" s="83"/>
      <c r="Q26" s="83">
        <v>2162</v>
      </c>
      <c r="R26" s="141">
        <v>6.5916643800115864</v>
      </c>
      <c r="S26" s="83"/>
      <c r="T26" s="83">
        <v>32799</v>
      </c>
      <c r="U26" s="142"/>
      <c r="V26" s="295"/>
    </row>
    <row r="27" spans="1:22" s="110" customFormat="1" ht="10" customHeight="1">
      <c r="A27" s="76" t="s">
        <v>54</v>
      </c>
      <c r="B27" s="83">
        <v>4235</v>
      </c>
      <c r="C27" s="107">
        <v>58.261108818269356</v>
      </c>
      <c r="D27" s="127"/>
      <c r="E27" s="83">
        <v>3034</v>
      </c>
      <c r="F27" s="107">
        <v>41.738891181730637</v>
      </c>
      <c r="G27" s="81"/>
      <c r="H27" s="83">
        <v>5234</v>
      </c>
      <c r="I27" s="141">
        <v>72.004402256156268</v>
      </c>
      <c r="J27" s="83"/>
      <c r="K27" s="83">
        <v>1331</v>
      </c>
      <c r="L27" s="141">
        <v>18.310634200027515</v>
      </c>
      <c r="M27" s="83"/>
      <c r="N27" s="83">
        <v>222</v>
      </c>
      <c r="O27" s="141">
        <v>3.0540652084193152</v>
      </c>
      <c r="P27" s="83"/>
      <c r="Q27" s="83">
        <v>482</v>
      </c>
      <c r="R27" s="141">
        <v>6.6308983353968909</v>
      </c>
      <c r="S27" s="83"/>
      <c r="T27" s="83">
        <v>7269</v>
      </c>
      <c r="U27" s="142"/>
      <c r="V27" s="295"/>
    </row>
    <row r="28" spans="1:22" s="110" customFormat="1" ht="10" customHeight="1">
      <c r="A28" s="75" t="s">
        <v>19</v>
      </c>
      <c r="B28" s="83">
        <v>17248</v>
      </c>
      <c r="C28" s="107">
        <v>57.809357822764454</v>
      </c>
      <c r="D28" s="127"/>
      <c r="E28" s="83">
        <v>12588</v>
      </c>
      <c r="F28" s="107">
        <v>42.190642177235553</v>
      </c>
      <c r="G28" s="81"/>
      <c r="H28" s="83">
        <v>19741</v>
      </c>
      <c r="I28" s="141">
        <v>66.165035527550614</v>
      </c>
      <c r="J28" s="83"/>
      <c r="K28" s="83">
        <v>7168</v>
      </c>
      <c r="L28" s="141">
        <v>24.024668186083925</v>
      </c>
      <c r="M28" s="83"/>
      <c r="N28" s="83">
        <v>874</v>
      </c>
      <c r="O28" s="141">
        <v>2.9293470974661484</v>
      </c>
      <c r="P28" s="83"/>
      <c r="Q28" s="83">
        <v>2053</v>
      </c>
      <c r="R28" s="141">
        <v>6.8809491888993159</v>
      </c>
      <c r="S28" s="83"/>
      <c r="T28" s="83">
        <v>29836</v>
      </c>
      <c r="U28" s="142"/>
      <c r="V28" s="295"/>
    </row>
    <row r="29" spans="1:22" s="110" customFormat="1" ht="10" customHeight="1">
      <c r="A29" s="75" t="s">
        <v>20</v>
      </c>
      <c r="B29" s="83">
        <v>11944</v>
      </c>
      <c r="C29" s="107">
        <v>52.868271954674221</v>
      </c>
      <c r="D29" s="127"/>
      <c r="E29" s="83">
        <v>10648</v>
      </c>
      <c r="F29" s="107">
        <v>47.131728045325779</v>
      </c>
      <c r="G29" s="81"/>
      <c r="H29" s="83">
        <v>16278</v>
      </c>
      <c r="I29" s="141">
        <v>72.052053824362602</v>
      </c>
      <c r="J29" s="83"/>
      <c r="K29" s="83">
        <v>4195</v>
      </c>
      <c r="L29" s="141">
        <v>18.568519830028329</v>
      </c>
      <c r="M29" s="83"/>
      <c r="N29" s="83">
        <v>632</v>
      </c>
      <c r="O29" s="141">
        <v>2.7974504249291785</v>
      </c>
      <c r="P29" s="83"/>
      <c r="Q29" s="83">
        <v>1487</v>
      </c>
      <c r="R29" s="141">
        <v>6.581975920679886</v>
      </c>
      <c r="S29" s="83"/>
      <c r="T29" s="83">
        <v>22592</v>
      </c>
      <c r="U29" s="142"/>
      <c r="V29" s="295"/>
    </row>
    <row r="30" spans="1:22" s="110" customFormat="1" ht="10" customHeight="1">
      <c r="A30" s="75" t="s">
        <v>21</v>
      </c>
      <c r="B30" s="83">
        <v>2763</v>
      </c>
      <c r="C30" s="107">
        <v>52.749140893470795</v>
      </c>
      <c r="D30" s="127"/>
      <c r="E30" s="83">
        <v>2475</v>
      </c>
      <c r="F30" s="107">
        <v>47.250859106529205</v>
      </c>
      <c r="G30" s="81"/>
      <c r="H30" s="83">
        <v>3834</v>
      </c>
      <c r="I30" s="141">
        <v>73.19587628865979</v>
      </c>
      <c r="J30" s="83"/>
      <c r="K30" s="83">
        <v>898</v>
      </c>
      <c r="L30" s="141">
        <v>17.143948071783125</v>
      </c>
      <c r="M30" s="83"/>
      <c r="N30" s="83">
        <v>153</v>
      </c>
      <c r="O30" s="141">
        <v>2.9209621993127146</v>
      </c>
      <c r="P30" s="83"/>
      <c r="Q30" s="83">
        <v>353</v>
      </c>
      <c r="R30" s="141">
        <v>6.7392134402443684</v>
      </c>
      <c r="S30" s="83"/>
      <c r="T30" s="83">
        <v>5238</v>
      </c>
      <c r="U30" s="142"/>
      <c r="V30" s="295"/>
    </row>
    <row r="31" spans="1:22" s="110" customFormat="1" ht="10" customHeight="1">
      <c r="A31" s="75" t="s">
        <v>22</v>
      </c>
      <c r="B31" s="83">
        <v>5229</v>
      </c>
      <c r="C31" s="107">
        <v>56.701366297983078</v>
      </c>
      <c r="D31" s="127"/>
      <c r="E31" s="83">
        <v>3993</v>
      </c>
      <c r="F31" s="107">
        <v>43.298633702016915</v>
      </c>
      <c r="G31" s="81"/>
      <c r="H31" s="83">
        <v>7056</v>
      </c>
      <c r="I31" s="141">
        <v>76.512687052700073</v>
      </c>
      <c r="J31" s="83"/>
      <c r="K31" s="83">
        <v>1397</v>
      </c>
      <c r="L31" s="141">
        <v>15.148557796573412</v>
      </c>
      <c r="M31" s="83"/>
      <c r="N31" s="83">
        <v>193</v>
      </c>
      <c r="O31" s="141">
        <v>2.0928215137714163</v>
      </c>
      <c r="P31" s="83"/>
      <c r="Q31" s="83">
        <v>576</v>
      </c>
      <c r="R31" s="141">
        <v>6.2459336369551073</v>
      </c>
      <c r="S31" s="83"/>
      <c r="T31" s="83">
        <v>9222</v>
      </c>
      <c r="U31" s="142"/>
      <c r="V31" s="295"/>
    </row>
    <row r="32" spans="1:22" s="110" customFormat="1" ht="10" customHeight="1">
      <c r="A32" s="75" t="s">
        <v>23</v>
      </c>
      <c r="B32" s="83">
        <v>20192</v>
      </c>
      <c r="C32" s="107">
        <v>54.22563579235706</v>
      </c>
      <c r="D32" s="127"/>
      <c r="E32" s="83">
        <v>17045</v>
      </c>
      <c r="F32" s="107">
        <v>45.77436420764294</v>
      </c>
      <c r="G32" s="81"/>
      <c r="H32" s="83">
        <v>29440</v>
      </c>
      <c r="I32" s="141">
        <v>79.061148857319324</v>
      </c>
      <c r="J32" s="83"/>
      <c r="K32" s="83">
        <v>5305</v>
      </c>
      <c r="L32" s="141">
        <v>14.246582700002685</v>
      </c>
      <c r="M32" s="83"/>
      <c r="N32" s="83">
        <v>698</v>
      </c>
      <c r="O32" s="141">
        <v>1.8744796841850846</v>
      </c>
      <c r="P32" s="83"/>
      <c r="Q32" s="83">
        <v>1794</v>
      </c>
      <c r="R32" s="141">
        <v>4.8177887584928971</v>
      </c>
      <c r="S32" s="83"/>
      <c r="T32" s="83">
        <v>37237</v>
      </c>
      <c r="U32" s="142"/>
      <c r="V32" s="295"/>
    </row>
    <row r="33" spans="1:23" s="110" customFormat="1" ht="10" customHeight="1">
      <c r="A33" s="75" t="s">
        <v>24</v>
      </c>
      <c r="B33" s="83">
        <v>4773</v>
      </c>
      <c r="C33" s="107">
        <v>57.575392038600725</v>
      </c>
      <c r="D33" s="127"/>
      <c r="E33" s="83">
        <v>3517</v>
      </c>
      <c r="F33" s="107">
        <v>42.424607961399275</v>
      </c>
      <c r="G33" s="81"/>
      <c r="H33" s="83">
        <v>6910</v>
      </c>
      <c r="I33" s="141">
        <v>83.353437876960186</v>
      </c>
      <c r="J33" s="83"/>
      <c r="K33" s="83">
        <v>765</v>
      </c>
      <c r="L33" s="141">
        <v>9.227985524728588</v>
      </c>
      <c r="M33" s="83"/>
      <c r="N33" s="83">
        <v>166</v>
      </c>
      <c r="O33" s="141">
        <v>2.0024125452352233</v>
      </c>
      <c r="P33" s="83"/>
      <c r="Q33" s="83">
        <v>449</v>
      </c>
      <c r="R33" s="141">
        <v>5.4161640530759954</v>
      </c>
      <c r="S33" s="83"/>
      <c r="T33" s="83">
        <v>8290</v>
      </c>
      <c r="U33" s="142"/>
      <c r="V33" s="295"/>
    </row>
    <row r="34" spans="1:23" s="110" customFormat="1" ht="10" customHeight="1">
      <c r="A34" s="75" t="s">
        <v>25</v>
      </c>
      <c r="B34" s="83">
        <v>1056</v>
      </c>
      <c r="C34" s="107">
        <v>62.670623145400597</v>
      </c>
      <c r="D34" s="127"/>
      <c r="E34" s="83">
        <v>629</v>
      </c>
      <c r="F34" s="107">
        <v>37.329376854599403</v>
      </c>
      <c r="G34" s="81"/>
      <c r="H34" s="83">
        <v>1491</v>
      </c>
      <c r="I34" s="141">
        <v>88.486646884273</v>
      </c>
      <c r="J34" s="83"/>
      <c r="K34" s="83">
        <v>96</v>
      </c>
      <c r="L34" s="141">
        <v>5.6973293768545989</v>
      </c>
      <c r="M34" s="83"/>
      <c r="N34" s="83">
        <v>25</v>
      </c>
      <c r="O34" s="141">
        <v>1.4836795252225521</v>
      </c>
      <c r="P34" s="83"/>
      <c r="Q34" s="83">
        <v>73</v>
      </c>
      <c r="R34" s="141">
        <v>4.3323442136498516</v>
      </c>
      <c r="S34" s="83"/>
      <c r="T34" s="83">
        <v>1685</v>
      </c>
      <c r="U34" s="142"/>
      <c r="V34" s="295"/>
    </row>
    <row r="35" spans="1:23" s="110" customFormat="1" ht="10" customHeight="1">
      <c r="A35" s="75" t="s">
        <v>26</v>
      </c>
      <c r="B35" s="83">
        <v>29622</v>
      </c>
      <c r="C35" s="107">
        <v>68.248738566458542</v>
      </c>
      <c r="D35" s="127"/>
      <c r="E35" s="83">
        <v>13781</v>
      </c>
      <c r="F35" s="107">
        <v>31.751261433541462</v>
      </c>
      <c r="G35" s="81"/>
      <c r="H35" s="83">
        <v>40101</v>
      </c>
      <c r="I35" s="141">
        <v>92.392230951777535</v>
      </c>
      <c r="J35" s="83"/>
      <c r="K35" s="83">
        <v>2064</v>
      </c>
      <c r="L35" s="141">
        <v>4.7554316521899409</v>
      </c>
      <c r="M35" s="83"/>
      <c r="N35" s="83">
        <v>268</v>
      </c>
      <c r="O35" s="141">
        <v>0.6174688385595466</v>
      </c>
      <c r="P35" s="83"/>
      <c r="Q35" s="83">
        <v>970</v>
      </c>
      <c r="R35" s="141">
        <v>2.2348685574729856</v>
      </c>
      <c r="S35" s="83"/>
      <c r="T35" s="83">
        <v>43403</v>
      </c>
      <c r="U35" s="142"/>
      <c r="V35" s="295"/>
    </row>
    <row r="36" spans="1:23" s="110" customFormat="1" ht="10" customHeight="1">
      <c r="A36" s="75" t="s">
        <v>27</v>
      </c>
      <c r="B36" s="83">
        <v>16575</v>
      </c>
      <c r="C36" s="107">
        <v>62.829308972366469</v>
      </c>
      <c r="D36" s="127"/>
      <c r="E36" s="83">
        <v>9806</v>
      </c>
      <c r="F36" s="107">
        <v>37.170691027633524</v>
      </c>
      <c r="G36" s="81"/>
      <c r="H36" s="83">
        <v>24122</v>
      </c>
      <c r="I36" s="141">
        <v>91.437019066752583</v>
      </c>
      <c r="J36" s="83"/>
      <c r="K36" s="83">
        <v>1418</v>
      </c>
      <c r="L36" s="141">
        <v>5.3750805503961185</v>
      </c>
      <c r="M36" s="83"/>
      <c r="N36" s="83">
        <v>207</v>
      </c>
      <c r="O36" s="141">
        <v>0.78465562336530081</v>
      </c>
      <c r="P36" s="83"/>
      <c r="Q36" s="83">
        <v>634</v>
      </c>
      <c r="R36" s="141">
        <v>2.4032447594859936</v>
      </c>
      <c r="S36" s="83"/>
      <c r="T36" s="83">
        <v>26381</v>
      </c>
      <c r="U36" s="142"/>
      <c r="V36" s="295"/>
    </row>
    <row r="37" spans="1:23" s="110" customFormat="1" ht="10" customHeight="1">
      <c r="A37" s="75" t="s">
        <v>28</v>
      </c>
      <c r="B37" s="83">
        <v>2452</v>
      </c>
      <c r="C37" s="107">
        <v>73.633633633633636</v>
      </c>
      <c r="D37" s="127"/>
      <c r="E37" s="83">
        <v>878</v>
      </c>
      <c r="F37" s="107">
        <v>26.366366366366368</v>
      </c>
      <c r="G37" s="81"/>
      <c r="H37" s="83">
        <v>2975</v>
      </c>
      <c r="I37" s="141">
        <v>89.339339339339347</v>
      </c>
      <c r="J37" s="83"/>
      <c r="K37" s="83">
        <v>212</v>
      </c>
      <c r="L37" s="141">
        <v>6.3663663663663659</v>
      </c>
      <c r="M37" s="83"/>
      <c r="N37" s="83">
        <v>30</v>
      </c>
      <c r="O37" s="141">
        <v>0.90090090090090091</v>
      </c>
      <c r="P37" s="83"/>
      <c r="Q37" s="83">
        <v>113</v>
      </c>
      <c r="R37" s="141">
        <v>3.3933933933933935</v>
      </c>
      <c r="S37" s="83"/>
      <c r="T37" s="83">
        <v>3330</v>
      </c>
      <c r="U37" s="142"/>
      <c r="V37" s="295"/>
    </row>
    <row r="38" spans="1:23" s="110" customFormat="1" ht="10" customHeight="1">
      <c r="A38" s="75" t="s">
        <v>29</v>
      </c>
      <c r="B38" s="83">
        <v>9455</v>
      </c>
      <c r="C38" s="107">
        <v>71.525834026779634</v>
      </c>
      <c r="D38" s="127"/>
      <c r="E38" s="83">
        <v>3764</v>
      </c>
      <c r="F38" s="107">
        <v>28.474165973220366</v>
      </c>
      <c r="G38" s="81"/>
      <c r="H38" s="83">
        <v>11851</v>
      </c>
      <c r="I38" s="141">
        <v>89.651259550646799</v>
      </c>
      <c r="J38" s="83"/>
      <c r="K38" s="83">
        <v>847</v>
      </c>
      <c r="L38" s="141">
        <v>6.4074438308495356</v>
      </c>
      <c r="M38" s="83"/>
      <c r="N38" s="83">
        <v>69</v>
      </c>
      <c r="O38" s="141">
        <v>0.52197594371737654</v>
      </c>
      <c r="P38" s="83"/>
      <c r="Q38" s="83">
        <v>452</v>
      </c>
      <c r="R38" s="141">
        <v>3.4193206747862921</v>
      </c>
      <c r="S38" s="83"/>
      <c r="T38" s="83">
        <v>13219</v>
      </c>
      <c r="U38" s="142"/>
      <c r="V38" s="295"/>
    </row>
    <row r="39" spans="1:23" s="110" customFormat="1" ht="10" customHeight="1">
      <c r="A39" s="75" t="s">
        <v>30</v>
      </c>
      <c r="B39" s="83">
        <v>24648</v>
      </c>
      <c r="C39" s="107">
        <v>66.195783536994767</v>
      </c>
      <c r="D39" s="127"/>
      <c r="E39" s="83">
        <v>12587</v>
      </c>
      <c r="F39" s="107">
        <v>33.80421646300524</v>
      </c>
      <c r="G39" s="81"/>
      <c r="H39" s="83">
        <v>34016</v>
      </c>
      <c r="I39" s="141">
        <v>91.354908016651009</v>
      </c>
      <c r="J39" s="83"/>
      <c r="K39" s="83">
        <v>2007</v>
      </c>
      <c r="L39" s="141">
        <v>5.3900899691150794</v>
      </c>
      <c r="M39" s="83"/>
      <c r="N39" s="83">
        <v>365</v>
      </c>
      <c r="O39" s="141">
        <v>0.98026050758694783</v>
      </c>
      <c r="P39" s="83"/>
      <c r="Q39" s="83">
        <v>847</v>
      </c>
      <c r="R39" s="141">
        <v>2.2747415066469721</v>
      </c>
      <c r="S39" s="83"/>
      <c r="T39" s="83">
        <v>37235</v>
      </c>
      <c r="U39" s="142"/>
      <c r="V39" s="295"/>
    </row>
    <row r="40" spans="1:23" s="110" customFormat="1" ht="10" customHeight="1">
      <c r="A40" s="75" t="s">
        <v>31</v>
      </c>
      <c r="B40" s="83">
        <v>4173</v>
      </c>
      <c r="C40" s="107">
        <v>50.692419825072889</v>
      </c>
      <c r="D40" s="127"/>
      <c r="E40" s="83">
        <v>4059</v>
      </c>
      <c r="F40" s="107">
        <v>49.307580174927111</v>
      </c>
      <c r="G40" s="81"/>
      <c r="H40" s="83">
        <v>7541</v>
      </c>
      <c r="I40" s="141">
        <v>91.605928085519935</v>
      </c>
      <c r="J40" s="83"/>
      <c r="K40" s="83">
        <v>360</v>
      </c>
      <c r="L40" s="141">
        <v>4.3731778425655978</v>
      </c>
      <c r="M40" s="83"/>
      <c r="N40" s="83">
        <v>57</v>
      </c>
      <c r="O40" s="141">
        <v>0.69241982507288635</v>
      </c>
      <c r="P40" s="83"/>
      <c r="Q40" s="83">
        <v>274</v>
      </c>
      <c r="R40" s="141">
        <v>3.3284742468415938</v>
      </c>
      <c r="S40" s="83"/>
      <c r="T40" s="83">
        <v>8232</v>
      </c>
      <c r="U40" s="142"/>
      <c r="V40" s="295"/>
    </row>
    <row r="41" spans="1:23" s="110" customFormat="1" ht="10" customHeight="1">
      <c r="A41" s="144" t="s">
        <v>32</v>
      </c>
      <c r="B41" s="88">
        <v>61248</v>
      </c>
      <c r="C41" s="341">
        <v>58.377018242818203</v>
      </c>
      <c r="D41" s="342"/>
      <c r="E41" s="88">
        <v>43670</v>
      </c>
      <c r="F41" s="341">
        <v>41.622981757181797</v>
      </c>
      <c r="G41" s="88"/>
      <c r="H41" s="343">
        <v>73499</v>
      </c>
      <c r="I41" s="344">
        <v>70.053756266798828</v>
      </c>
      <c r="J41" s="343"/>
      <c r="K41" s="343">
        <v>21065</v>
      </c>
      <c r="L41" s="344">
        <v>20.077584399245126</v>
      </c>
      <c r="M41" s="343"/>
      <c r="N41" s="343">
        <v>3126</v>
      </c>
      <c r="O41" s="344">
        <v>2.9794696810842751</v>
      </c>
      <c r="P41" s="343"/>
      <c r="Q41" s="343">
        <v>7228</v>
      </c>
      <c r="R41" s="344">
        <v>6.8891896528717664</v>
      </c>
      <c r="S41" s="343"/>
      <c r="T41" s="343">
        <v>104918</v>
      </c>
      <c r="U41" s="297"/>
      <c r="V41" s="294"/>
      <c r="W41" s="294"/>
    </row>
    <row r="42" spans="1:23" s="110" customFormat="1" ht="10" customHeight="1">
      <c r="A42" s="144" t="s">
        <v>33</v>
      </c>
      <c r="B42" s="88">
        <v>46298</v>
      </c>
      <c r="C42" s="341">
        <v>58.407660186458422</v>
      </c>
      <c r="D42" s="342"/>
      <c r="E42" s="88">
        <v>32969</v>
      </c>
      <c r="F42" s="341">
        <v>41.592339813541571</v>
      </c>
      <c r="G42" s="88"/>
      <c r="H42" s="343">
        <v>55257</v>
      </c>
      <c r="I42" s="344">
        <v>69.709967577932801</v>
      </c>
      <c r="J42" s="343"/>
      <c r="K42" s="343">
        <v>16297</v>
      </c>
      <c r="L42" s="344">
        <v>20.559627587772969</v>
      </c>
      <c r="M42" s="343"/>
      <c r="N42" s="343">
        <v>2335</v>
      </c>
      <c r="O42" s="344">
        <v>2.9457403459194875</v>
      </c>
      <c r="P42" s="343"/>
      <c r="Q42" s="343">
        <v>5378</v>
      </c>
      <c r="R42" s="344">
        <v>6.7846644883747338</v>
      </c>
      <c r="S42" s="343"/>
      <c r="T42" s="343">
        <v>79267</v>
      </c>
      <c r="U42" s="297"/>
      <c r="V42" s="294"/>
      <c r="W42" s="294"/>
    </row>
    <row r="43" spans="1:23" s="110" customFormat="1" ht="10" customHeight="1">
      <c r="A43" s="144" t="s">
        <v>34</v>
      </c>
      <c r="B43" s="88">
        <v>40128</v>
      </c>
      <c r="C43" s="341">
        <v>54.016072366029967</v>
      </c>
      <c r="D43" s="342"/>
      <c r="E43" s="88">
        <v>34161</v>
      </c>
      <c r="F43" s="341">
        <v>45.983927633970033</v>
      </c>
      <c r="G43" s="88"/>
      <c r="H43" s="343">
        <v>56608</v>
      </c>
      <c r="I43" s="344">
        <v>76.199706551440997</v>
      </c>
      <c r="J43" s="343"/>
      <c r="K43" s="343">
        <v>11795</v>
      </c>
      <c r="L43" s="344">
        <v>15.877182355395819</v>
      </c>
      <c r="M43" s="343"/>
      <c r="N43" s="343">
        <v>1676</v>
      </c>
      <c r="O43" s="344">
        <v>2.2560540591473841</v>
      </c>
      <c r="P43" s="343"/>
      <c r="Q43" s="343">
        <v>4210</v>
      </c>
      <c r="R43" s="344">
        <v>5.6670570340158033</v>
      </c>
      <c r="S43" s="343"/>
      <c r="T43" s="343">
        <v>74289</v>
      </c>
      <c r="U43" s="297"/>
      <c r="V43" s="294"/>
      <c r="W43" s="294"/>
    </row>
    <row r="44" spans="1:23" s="110" customFormat="1" ht="10" customHeight="1">
      <c r="A44" s="144" t="s">
        <v>35</v>
      </c>
      <c r="B44" s="88">
        <v>63933</v>
      </c>
      <c r="C44" s="341">
        <v>66.383893342193801</v>
      </c>
      <c r="D44" s="342"/>
      <c r="E44" s="88">
        <v>32375</v>
      </c>
      <c r="F44" s="341">
        <v>33.616106657806206</v>
      </c>
      <c r="G44" s="88"/>
      <c r="H44" s="343">
        <v>87450</v>
      </c>
      <c r="I44" s="344">
        <v>90.802425551356066</v>
      </c>
      <c r="J44" s="343"/>
      <c r="K44" s="343">
        <v>5402</v>
      </c>
      <c r="L44" s="344">
        <v>5.6090875109025209</v>
      </c>
      <c r="M44" s="343"/>
      <c r="N44" s="343">
        <v>765</v>
      </c>
      <c r="O44" s="344">
        <v>0.79432653569796907</v>
      </c>
      <c r="P44" s="343"/>
      <c r="Q44" s="343">
        <v>2691</v>
      </c>
      <c r="R44" s="344">
        <v>2.7941604020434441</v>
      </c>
      <c r="S44" s="343"/>
      <c r="T44" s="343">
        <v>96308</v>
      </c>
      <c r="U44" s="297"/>
      <c r="V44" s="294"/>
      <c r="W44" s="294"/>
    </row>
    <row r="45" spans="1:23" s="110" customFormat="1" ht="10" customHeight="1">
      <c r="A45" s="144" t="s">
        <v>36</v>
      </c>
      <c r="B45" s="88">
        <v>28821</v>
      </c>
      <c r="C45" s="341">
        <v>63.388831460179908</v>
      </c>
      <c r="D45" s="342"/>
      <c r="E45" s="88">
        <v>16646</v>
      </c>
      <c r="F45" s="341">
        <v>36.611168539820085</v>
      </c>
      <c r="G45" s="88"/>
      <c r="H45" s="343">
        <v>41557</v>
      </c>
      <c r="I45" s="344">
        <v>91.400356302373154</v>
      </c>
      <c r="J45" s="343"/>
      <c r="K45" s="343">
        <v>2367</v>
      </c>
      <c r="L45" s="344">
        <v>5.2059735632436706</v>
      </c>
      <c r="M45" s="343"/>
      <c r="N45" s="343">
        <v>422</v>
      </c>
      <c r="O45" s="344">
        <v>0.92814568808146558</v>
      </c>
      <c r="P45" s="343"/>
      <c r="Q45" s="343">
        <v>1121</v>
      </c>
      <c r="R45" s="344">
        <v>2.4655244463017136</v>
      </c>
      <c r="S45" s="343"/>
      <c r="T45" s="343">
        <v>45467</v>
      </c>
      <c r="U45" s="297"/>
      <c r="V45" s="294"/>
      <c r="W45" s="294"/>
    </row>
    <row r="46" spans="1:23" s="110" customFormat="1" ht="10" customHeight="1">
      <c r="A46" s="144" t="s">
        <v>37</v>
      </c>
      <c r="B46" s="88">
        <v>240428</v>
      </c>
      <c r="C46" s="341">
        <v>60.1</v>
      </c>
      <c r="D46" s="342"/>
      <c r="E46" s="88">
        <v>159821</v>
      </c>
      <c r="F46" s="341">
        <v>39.9</v>
      </c>
      <c r="G46" s="88"/>
      <c r="H46" s="343">
        <v>314371</v>
      </c>
      <c r="I46" s="344">
        <v>78.5</v>
      </c>
      <c r="J46" s="343"/>
      <c r="K46" s="343">
        <v>56926</v>
      </c>
      <c r="L46" s="344">
        <v>14.2</v>
      </c>
      <c r="M46" s="343"/>
      <c r="N46" s="343">
        <v>8324</v>
      </c>
      <c r="O46" s="344">
        <v>2.1</v>
      </c>
      <c r="P46" s="343"/>
      <c r="Q46" s="343">
        <v>20628</v>
      </c>
      <c r="R46" s="344">
        <v>5.2</v>
      </c>
      <c r="S46" s="343"/>
      <c r="T46" s="343">
        <v>400249</v>
      </c>
      <c r="U46" s="297"/>
      <c r="V46" s="294"/>
      <c r="W46" s="294"/>
    </row>
    <row r="47" spans="1:23" ht="3" customHeight="1">
      <c r="A47" s="122"/>
      <c r="B47" s="145"/>
      <c r="C47" s="145"/>
      <c r="D47" s="145"/>
      <c r="E47" s="145"/>
      <c r="F47" s="145"/>
      <c r="G47" s="146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</row>
    <row r="48" spans="1:23" ht="3" customHeight="1">
      <c r="A48" s="99"/>
      <c r="B48" s="60"/>
      <c r="C48" s="60"/>
      <c r="D48" s="60"/>
      <c r="E48" s="60"/>
      <c r="F48" s="60"/>
      <c r="G48" s="9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s="110" customFormat="1" ht="20.149999999999999" customHeight="1">
      <c r="A49" s="452" t="s">
        <v>219</v>
      </c>
      <c r="B49" s="455"/>
      <c r="C49" s="455"/>
      <c r="D49" s="455"/>
      <c r="E49" s="455"/>
      <c r="F49" s="455"/>
      <c r="G49" s="455"/>
      <c r="H49" s="455"/>
      <c r="I49" s="455"/>
      <c r="J49" s="455"/>
      <c r="K49" s="455"/>
      <c r="L49" s="455"/>
      <c r="M49" s="455"/>
      <c r="N49" s="455"/>
      <c r="O49" s="455"/>
      <c r="P49" s="455"/>
      <c r="Q49" s="455"/>
      <c r="R49" s="455"/>
      <c r="S49" s="455"/>
      <c r="T49" s="455"/>
    </row>
    <row r="50" spans="1:20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</row>
    <row r="51" spans="1:20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</row>
    <row r="52" spans="1:20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</row>
    <row r="53" spans="1:20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</row>
    <row r="54" spans="1:20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</row>
    <row r="55" spans="1:20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</row>
    <row r="56" spans="1:20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</row>
    <row r="57" spans="1:20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</row>
    <row r="58" spans="1:20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</row>
    <row r="59" spans="1:20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</row>
    <row r="60" spans="1:20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</row>
    <row r="61" spans="1:20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</row>
    <row r="62" spans="1:20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</row>
    <row r="63" spans="1:20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</row>
    <row r="64" spans="1:20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</row>
    <row r="65" spans="1:20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</row>
    <row r="66" spans="1:20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</row>
    <row r="67" spans="1:20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</row>
    <row r="68" spans="1:20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1:20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</row>
    <row r="70" spans="1:20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</row>
    <row r="71" spans="1:20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</row>
    <row r="72" spans="1:20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</row>
    <row r="73" spans="1:20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</row>
  </sheetData>
  <mergeCells count="14">
    <mergeCell ref="A49:T49"/>
    <mergeCell ref="A4:T4"/>
    <mergeCell ref="A5:T5"/>
    <mergeCell ref="A6:T6"/>
    <mergeCell ref="A8:A10"/>
    <mergeCell ref="B8:F8"/>
    <mergeCell ref="H8:T8"/>
    <mergeCell ref="B9:C9"/>
    <mergeCell ref="E9:F9"/>
    <mergeCell ref="H9:I9"/>
    <mergeCell ref="K9:L9"/>
    <mergeCell ref="N9:O9"/>
    <mergeCell ref="Q9:R9"/>
    <mergeCell ref="B17:T1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L49"/>
  <sheetViews>
    <sheetView zoomScaleNormal="100" workbookViewId="0">
      <selection activeCell="A4" sqref="A4"/>
    </sheetView>
  </sheetViews>
  <sheetFormatPr defaultColWidth="9.1796875" defaultRowHeight="12.5"/>
  <cols>
    <col min="1" max="1" width="30.54296875" style="67" customWidth="1"/>
    <col min="2" max="3" width="9.54296875" style="67" customWidth="1"/>
    <col min="4" max="4" width="0.81640625" style="67" customWidth="1"/>
    <col min="5" max="6" width="9.54296875" style="67" customWidth="1"/>
    <col min="7" max="7" width="0.81640625" style="67" customWidth="1"/>
    <col min="8" max="9" width="9.54296875" style="67" customWidth="1"/>
    <col min="10" max="16384" width="9.1796875" style="67"/>
  </cols>
  <sheetData>
    <row r="1" spans="1:9" ht="12" customHeight="1"/>
    <row r="2" spans="1:9" ht="12" customHeight="1"/>
    <row r="3" spans="1:9" ht="25" customHeight="1"/>
    <row r="4" spans="1:9" s="69" customFormat="1" ht="12" customHeight="1">
      <c r="A4" s="121" t="s">
        <v>231</v>
      </c>
      <c r="B4" s="121"/>
      <c r="C4" s="121"/>
      <c r="D4" s="121"/>
      <c r="E4" s="121"/>
      <c r="F4" s="121"/>
      <c r="G4" s="121"/>
      <c r="H4" s="121"/>
      <c r="I4" s="121"/>
    </row>
    <row r="5" spans="1:9" s="69" customFormat="1" ht="12" customHeight="1">
      <c r="A5" s="121" t="s">
        <v>203</v>
      </c>
      <c r="B5" s="121"/>
      <c r="C5" s="121"/>
      <c r="D5" s="121"/>
      <c r="E5" s="121"/>
      <c r="F5" s="121"/>
      <c r="G5" s="121"/>
      <c r="H5" s="121"/>
      <c r="I5" s="121"/>
    </row>
    <row r="6" spans="1:9" s="69" customFormat="1" ht="12" customHeight="1">
      <c r="A6" s="301" t="s">
        <v>411</v>
      </c>
    </row>
    <row r="7" spans="1:9" s="86" customFormat="1" ht="6" customHeight="1">
      <c r="A7" s="122"/>
      <c r="B7" s="72"/>
      <c r="C7" s="72"/>
      <c r="D7" s="72"/>
      <c r="E7" s="72"/>
      <c r="F7" s="72"/>
      <c r="G7" s="72"/>
    </row>
    <row r="8" spans="1:9" s="75" customFormat="1" ht="15" customHeight="1">
      <c r="A8" s="444" t="s">
        <v>0</v>
      </c>
      <c r="B8" s="278" t="s">
        <v>52</v>
      </c>
      <c r="C8" s="278"/>
      <c r="D8" s="123"/>
      <c r="E8" s="277" t="s">
        <v>51</v>
      </c>
      <c r="F8" s="277"/>
      <c r="G8" s="124"/>
      <c r="H8" s="460" t="s">
        <v>50</v>
      </c>
      <c r="I8" s="460"/>
    </row>
    <row r="9" spans="1:9" s="68" customFormat="1" ht="18">
      <c r="A9" s="445"/>
      <c r="B9" s="119" t="s">
        <v>242</v>
      </c>
      <c r="C9" s="119" t="s">
        <v>86</v>
      </c>
      <c r="D9" s="119"/>
      <c r="E9" s="119" t="s">
        <v>242</v>
      </c>
      <c r="F9" s="119" t="s">
        <v>86</v>
      </c>
      <c r="G9" s="119"/>
      <c r="H9" s="119" t="s">
        <v>242</v>
      </c>
      <c r="I9" s="119" t="s">
        <v>86</v>
      </c>
    </row>
    <row r="10" spans="1:9" s="68" customFormat="1" ht="3" customHeight="1">
      <c r="A10" s="76"/>
      <c r="B10" s="106"/>
      <c r="C10" s="106"/>
      <c r="D10" s="126"/>
      <c r="E10" s="106"/>
      <c r="F10" s="106"/>
      <c r="G10" s="126"/>
      <c r="H10" s="126"/>
    </row>
    <row r="11" spans="1:9" s="68" customFormat="1" ht="10" customHeight="1">
      <c r="A11" s="129">
        <v>2018</v>
      </c>
      <c r="B11" s="147">
        <v>302495</v>
      </c>
      <c r="C11" s="128">
        <v>10.4</v>
      </c>
      <c r="E11" s="147">
        <v>330638</v>
      </c>
      <c r="F11" s="128">
        <v>10.8</v>
      </c>
      <c r="H11" s="147">
        <v>633133</v>
      </c>
      <c r="I11" s="128">
        <v>10.6</v>
      </c>
    </row>
    <row r="12" spans="1:9" s="68" customFormat="1" ht="10" customHeight="1">
      <c r="A12" s="129">
        <v>2019</v>
      </c>
      <c r="B12" s="147">
        <v>303652</v>
      </c>
      <c r="C12" s="128">
        <v>10.4</v>
      </c>
      <c r="E12" s="147">
        <v>330765</v>
      </c>
      <c r="F12" s="128">
        <v>10.8</v>
      </c>
      <c r="H12" s="147">
        <v>634417</v>
      </c>
      <c r="I12" s="128">
        <v>10.6</v>
      </c>
    </row>
    <row r="13" spans="1:9" s="68" customFormat="1" ht="10" customHeight="1">
      <c r="A13" s="129">
        <v>2020</v>
      </c>
      <c r="B13" s="147">
        <v>359418</v>
      </c>
      <c r="C13" s="89">
        <v>12.4</v>
      </c>
      <c r="D13" s="81"/>
      <c r="E13" s="147">
        <v>380899</v>
      </c>
      <c r="F13" s="89">
        <v>12.5</v>
      </c>
      <c r="G13" s="81"/>
      <c r="H13" s="147">
        <v>740317</v>
      </c>
      <c r="I13" s="148">
        <v>12.5</v>
      </c>
    </row>
    <row r="14" spans="1:9" s="68" customFormat="1" ht="10" customHeight="1">
      <c r="A14" s="129">
        <v>2021</v>
      </c>
      <c r="B14" s="147">
        <v>340210</v>
      </c>
      <c r="C14" s="89">
        <v>11.8</v>
      </c>
      <c r="D14" s="81">
        <v>39.4964036656717</v>
      </c>
      <c r="E14" s="147">
        <v>361136</v>
      </c>
      <c r="F14" s="89">
        <v>11.9</v>
      </c>
      <c r="G14" s="81"/>
      <c r="H14" s="147">
        <v>701346</v>
      </c>
      <c r="I14" s="148">
        <v>11.9</v>
      </c>
    </row>
    <row r="15" spans="1:9" s="68" customFormat="1" ht="3" customHeight="1">
      <c r="A15" s="105"/>
      <c r="C15" s="77"/>
      <c r="D15" s="77"/>
      <c r="E15" s="77"/>
      <c r="F15" s="78"/>
      <c r="G15" s="78"/>
      <c r="I15" s="109"/>
    </row>
    <row r="16" spans="1:9" s="68" customFormat="1" ht="9.75" customHeight="1">
      <c r="A16" s="451" t="s">
        <v>399</v>
      </c>
      <c r="B16" s="451"/>
      <c r="C16" s="451"/>
      <c r="D16" s="451"/>
      <c r="E16" s="451"/>
      <c r="F16" s="451"/>
      <c r="G16" s="451"/>
      <c r="H16" s="451"/>
      <c r="I16" s="451"/>
    </row>
    <row r="17" spans="1:9" s="68" customFormat="1" ht="3" customHeight="1">
      <c r="C17" s="77"/>
      <c r="D17" s="77"/>
      <c r="E17" s="77"/>
      <c r="F17" s="78"/>
      <c r="G17" s="78"/>
      <c r="I17" s="109"/>
    </row>
    <row r="18" spans="1:9" s="68" customFormat="1" ht="10" customHeight="1">
      <c r="A18" s="149" t="s">
        <v>11</v>
      </c>
      <c r="B18" s="367">
        <v>28105</v>
      </c>
      <c r="C18" s="89">
        <v>13.6</v>
      </c>
      <c r="D18" s="57"/>
      <c r="E18" s="367">
        <v>30712</v>
      </c>
      <c r="F18" s="89">
        <v>14.1</v>
      </c>
      <c r="G18" s="81"/>
      <c r="H18" s="367">
        <v>58817</v>
      </c>
      <c r="I18" s="368">
        <v>13.8</v>
      </c>
    </row>
    <row r="19" spans="1:9" s="68" customFormat="1" ht="10" customHeight="1">
      <c r="A19" s="149" t="s">
        <v>74</v>
      </c>
      <c r="B19" s="367">
        <v>723</v>
      </c>
      <c r="C19" s="89">
        <v>12</v>
      </c>
      <c r="D19" s="82"/>
      <c r="E19" s="367">
        <v>808</v>
      </c>
      <c r="F19" s="89">
        <v>12.9</v>
      </c>
      <c r="G19" s="82"/>
      <c r="H19" s="367">
        <v>1531</v>
      </c>
      <c r="I19" s="368">
        <v>12.4</v>
      </c>
    </row>
    <row r="20" spans="1:9" s="68" customFormat="1" ht="10" customHeight="1">
      <c r="A20" s="149" t="s">
        <v>13</v>
      </c>
      <c r="B20" s="367">
        <v>11034</v>
      </c>
      <c r="C20" s="89">
        <v>15.2</v>
      </c>
      <c r="D20" s="81"/>
      <c r="E20" s="367">
        <v>12858</v>
      </c>
      <c r="F20" s="89">
        <v>16.5</v>
      </c>
      <c r="G20" s="81"/>
      <c r="H20" s="367">
        <v>23892</v>
      </c>
      <c r="I20" s="368">
        <v>15.9</v>
      </c>
    </row>
    <row r="21" spans="1:9" s="68" customFormat="1" ht="10" customHeight="1">
      <c r="A21" s="149" t="s">
        <v>14</v>
      </c>
      <c r="B21" s="367">
        <v>53061</v>
      </c>
      <c r="C21" s="89">
        <v>10.9</v>
      </c>
      <c r="D21" s="81"/>
      <c r="E21" s="367">
        <v>58869</v>
      </c>
      <c r="F21" s="89">
        <v>11.6</v>
      </c>
      <c r="G21" s="81"/>
      <c r="H21" s="367">
        <v>111930</v>
      </c>
      <c r="I21" s="368">
        <v>11.3</v>
      </c>
    </row>
    <row r="22" spans="1:9" s="68" customFormat="1" ht="10" customHeight="1">
      <c r="A22" s="149" t="s">
        <v>55</v>
      </c>
      <c r="B22" s="367">
        <v>5196</v>
      </c>
      <c r="C22" s="89">
        <v>9.8000000000000007</v>
      </c>
      <c r="D22" s="81"/>
      <c r="E22" s="367">
        <v>5468</v>
      </c>
      <c r="F22" s="89">
        <v>10.1</v>
      </c>
      <c r="G22" s="81"/>
      <c r="H22" s="367">
        <v>10664</v>
      </c>
      <c r="I22" s="368">
        <v>9.9</v>
      </c>
    </row>
    <row r="23" spans="1:9" s="85" customFormat="1" ht="10" customHeight="1">
      <c r="A23" s="9" t="s">
        <v>15</v>
      </c>
      <c r="B23" s="367">
        <v>2596</v>
      </c>
      <c r="C23" s="89">
        <v>9.8000000000000007</v>
      </c>
      <c r="D23" s="328"/>
      <c r="E23" s="367">
        <v>2626</v>
      </c>
      <c r="F23" s="89">
        <v>9.8000000000000007</v>
      </c>
      <c r="G23" s="328"/>
      <c r="H23" s="367">
        <v>5222</v>
      </c>
      <c r="I23" s="368">
        <v>9.8000000000000007</v>
      </c>
    </row>
    <row r="24" spans="1:9" s="85" customFormat="1" ht="10.15" customHeight="1">
      <c r="A24" s="9" t="s">
        <v>16</v>
      </c>
      <c r="B24" s="367">
        <v>2600</v>
      </c>
      <c r="C24" s="89">
        <v>9.6999999999999993</v>
      </c>
      <c r="D24" s="328"/>
      <c r="E24" s="367">
        <v>2842</v>
      </c>
      <c r="F24" s="89">
        <v>10.3</v>
      </c>
      <c r="G24" s="328"/>
      <c r="H24" s="367">
        <v>5442</v>
      </c>
      <c r="I24" s="368">
        <v>10</v>
      </c>
    </row>
    <row r="25" spans="1:9" s="68" customFormat="1" ht="10" customHeight="1">
      <c r="A25" s="149" t="s">
        <v>17</v>
      </c>
      <c r="B25" s="367">
        <v>26590</v>
      </c>
      <c r="C25" s="89">
        <v>11.2</v>
      </c>
      <c r="D25" s="81"/>
      <c r="E25" s="367">
        <v>28878</v>
      </c>
      <c r="F25" s="89">
        <v>11.7</v>
      </c>
      <c r="G25" s="81"/>
      <c r="H25" s="367">
        <v>55468</v>
      </c>
      <c r="I25" s="368">
        <v>11.5</v>
      </c>
    </row>
    <row r="26" spans="1:9" s="85" customFormat="1" ht="10" customHeight="1">
      <c r="A26" s="149" t="s">
        <v>54</v>
      </c>
      <c r="B26" s="367">
        <v>7568</v>
      </c>
      <c r="C26" s="89">
        <v>13</v>
      </c>
      <c r="D26" s="81"/>
      <c r="E26" s="367">
        <v>8307</v>
      </c>
      <c r="F26" s="89">
        <v>13.6</v>
      </c>
      <c r="G26" s="81"/>
      <c r="H26" s="367">
        <v>15875</v>
      </c>
      <c r="I26" s="368">
        <v>13.3</v>
      </c>
    </row>
    <row r="27" spans="1:9" s="85" customFormat="1" ht="10" customHeight="1">
      <c r="A27" s="149" t="s">
        <v>19</v>
      </c>
      <c r="B27" s="367">
        <v>25686</v>
      </c>
      <c r="C27" s="89">
        <v>11.9</v>
      </c>
      <c r="D27" s="81"/>
      <c r="E27" s="367">
        <v>29275</v>
      </c>
      <c r="F27" s="89">
        <v>12.9</v>
      </c>
      <c r="G27" s="81"/>
      <c r="H27" s="367">
        <v>54961</v>
      </c>
      <c r="I27" s="368">
        <v>12.4</v>
      </c>
    </row>
    <row r="28" spans="1:9" s="68" customFormat="1" ht="10" customHeight="1">
      <c r="A28" s="149" t="s">
        <v>20</v>
      </c>
      <c r="B28" s="367">
        <v>22886</v>
      </c>
      <c r="C28" s="89">
        <v>12.9</v>
      </c>
      <c r="D28" s="81"/>
      <c r="E28" s="367">
        <v>25969</v>
      </c>
      <c r="F28" s="89">
        <v>13.8</v>
      </c>
      <c r="G28" s="81"/>
      <c r="H28" s="367">
        <v>48855</v>
      </c>
      <c r="I28" s="368">
        <v>13.4</v>
      </c>
    </row>
    <row r="29" spans="1:9" s="68" customFormat="1" ht="10" customHeight="1">
      <c r="A29" s="149" t="s">
        <v>21</v>
      </c>
      <c r="B29" s="367">
        <v>5432</v>
      </c>
      <c r="C29" s="89">
        <v>13.1</v>
      </c>
      <c r="D29" s="81"/>
      <c r="E29" s="367">
        <v>6174</v>
      </c>
      <c r="F29" s="89">
        <v>14</v>
      </c>
      <c r="G29" s="81"/>
      <c r="H29" s="367">
        <v>11606</v>
      </c>
      <c r="I29" s="368">
        <v>13.6</v>
      </c>
    </row>
    <row r="30" spans="1:9" s="68" customFormat="1" ht="10" customHeight="1">
      <c r="A30" s="149" t="s">
        <v>22</v>
      </c>
      <c r="B30" s="367">
        <v>9302</v>
      </c>
      <c r="C30" s="89">
        <v>12.8</v>
      </c>
      <c r="D30" s="81"/>
      <c r="E30" s="367">
        <v>10318</v>
      </c>
      <c r="F30" s="89">
        <v>13.6</v>
      </c>
      <c r="G30" s="81"/>
      <c r="H30" s="367">
        <v>19620</v>
      </c>
      <c r="I30" s="368">
        <v>13.2</v>
      </c>
    </row>
    <row r="31" spans="1:9" s="68" customFormat="1" ht="10" customHeight="1">
      <c r="A31" s="149" t="s">
        <v>23</v>
      </c>
      <c r="B31" s="367">
        <v>30738</v>
      </c>
      <c r="C31" s="89">
        <v>11.1</v>
      </c>
      <c r="D31" s="81"/>
      <c r="E31" s="367">
        <v>32905</v>
      </c>
      <c r="F31" s="89">
        <v>11.2</v>
      </c>
      <c r="G31" s="81"/>
      <c r="H31" s="367">
        <v>63643</v>
      </c>
      <c r="I31" s="368">
        <v>11.1</v>
      </c>
    </row>
    <row r="32" spans="1:9" s="68" customFormat="1" ht="10" customHeight="1">
      <c r="A32" s="149" t="s">
        <v>24</v>
      </c>
      <c r="B32" s="367">
        <v>8209</v>
      </c>
      <c r="C32" s="89">
        <v>13.2</v>
      </c>
      <c r="D32" s="81"/>
      <c r="E32" s="367">
        <v>8547</v>
      </c>
      <c r="F32" s="89">
        <v>13.1</v>
      </c>
      <c r="G32" s="81"/>
      <c r="H32" s="367">
        <v>16756</v>
      </c>
      <c r="I32" s="368">
        <v>13.2</v>
      </c>
    </row>
    <row r="33" spans="1:12" s="68" customFormat="1" ht="10" customHeight="1">
      <c r="A33" s="149" t="s">
        <v>25</v>
      </c>
      <c r="B33" s="367">
        <v>2033</v>
      </c>
      <c r="C33" s="89">
        <v>14.2</v>
      </c>
      <c r="D33" s="81"/>
      <c r="E33" s="367">
        <v>2248</v>
      </c>
      <c r="F33" s="89">
        <v>15.2</v>
      </c>
      <c r="G33" s="81"/>
      <c r="H33" s="367">
        <v>4281</v>
      </c>
      <c r="I33" s="368">
        <v>14.7</v>
      </c>
    </row>
    <row r="34" spans="1:12" s="68" customFormat="1" ht="10" customHeight="1">
      <c r="A34" s="149" t="s">
        <v>26</v>
      </c>
      <c r="B34" s="367">
        <v>29639</v>
      </c>
      <c r="C34" s="89">
        <v>10.8</v>
      </c>
      <c r="D34" s="81"/>
      <c r="E34" s="367">
        <v>31645</v>
      </c>
      <c r="F34" s="89">
        <v>11</v>
      </c>
      <c r="G34" s="81"/>
      <c r="H34" s="367">
        <v>61284</v>
      </c>
      <c r="I34" s="368">
        <v>10.9</v>
      </c>
    </row>
    <row r="35" spans="1:12" s="68" customFormat="1" ht="10" customHeight="1">
      <c r="A35" s="149" t="s">
        <v>27</v>
      </c>
      <c r="B35" s="367">
        <v>21770</v>
      </c>
      <c r="C35" s="89">
        <v>11.4</v>
      </c>
      <c r="D35" s="81"/>
      <c r="E35" s="367">
        <v>22837</v>
      </c>
      <c r="F35" s="89">
        <v>11.4</v>
      </c>
      <c r="G35" s="81"/>
      <c r="H35" s="367">
        <v>44607</v>
      </c>
      <c r="I35" s="368">
        <v>11.4</v>
      </c>
    </row>
    <row r="36" spans="1:12" s="68" customFormat="1" ht="10" customHeight="1">
      <c r="A36" s="149" t="s">
        <v>28</v>
      </c>
      <c r="B36" s="367">
        <v>3511</v>
      </c>
      <c r="C36" s="89">
        <v>13.2</v>
      </c>
      <c r="D36" s="81"/>
      <c r="E36" s="367">
        <v>3608</v>
      </c>
      <c r="F36" s="89">
        <v>13.2</v>
      </c>
      <c r="G36" s="81"/>
      <c r="H36" s="367">
        <v>7119</v>
      </c>
      <c r="I36" s="368">
        <v>13.2</v>
      </c>
    </row>
    <row r="37" spans="1:12" s="68" customFormat="1" ht="10" customHeight="1">
      <c r="A37" s="149" t="s">
        <v>29</v>
      </c>
      <c r="B37" s="367">
        <v>11303</v>
      </c>
      <c r="C37" s="89">
        <v>12.5</v>
      </c>
      <c r="D37" s="81"/>
      <c r="E37" s="367">
        <v>11599</v>
      </c>
      <c r="F37" s="89">
        <v>12.3</v>
      </c>
      <c r="G37" s="81"/>
      <c r="H37" s="367">
        <v>22902</v>
      </c>
      <c r="I37" s="368">
        <v>12.4</v>
      </c>
    </row>
    <row r="38" spans="1:12" s="68" customFormat="1" ht="10" customHeight="1">
      <c r="A38" s="149" t="s">
        <v>30</v>
      </c>
      <c r="B38" s="367">
        <v>28580</v>
      </c>
      <c r="C38" s="89">
        <v>12.2</v>
      </c>
      <c r="D38" s="81"/>
      <c r="E38" s="367">
        <v>30584</v>
      </c>
      <c r="F38" s="89">
        <v>12.4</v>
      </c>
      <c r="G38" s="81"/>
      <c r="H38" s="367">
        <v>59164</v>
      </c>
      <c r="I38" s="368">
        <v>12.3</v>
      </c>
    </row>
    <row r="39" spans="1:12" s="68" customFormat="1" ht="10" customHeight="1">
      <c r="A39" s="149" t="s">
        <v>31</v>
      </c>
      <c r="B39" s="367">
        <v>10272</v>
      </c>
      <c r="C39" s="89">
        <v>13.2</v>
      </c>
      <c r="D39" s="81"/>
      <c r="E39" s="367">
        <v>10252</v>
      </c>
      <c r="F39" s="89">
        <v>12.7</v>
      </c>
      <c r="G39" s="81"/>
      <c r="H39" s="367">
        <v>20524</v>
      </c>
      <c r="I39" s="368">
        <v>13</v>
      </c>
    </row>
    <row r="40" spans="1:12" s="68" customFormat="1" ht="10" customHeight="1">
      <c r="A40" s="150" t="s">
        <v>32</v>
      </c>
      <c r="B40" s="320">
        <v>92923</v>
      </c>
      <c r="C40" s="369">
        <v>12</v>
      </c>
      <c r="D40" s="99"/>
      <c r="E40" s="320">
        <v>103247</v>
      </c>
      <c r="F40" s="369">
        <v>12.8</v>
      </c>
      <c r="H40" s="320">
        <v>196170</v>
      </c>
      <c r="I40" s="370">
        <v>12.4</v>
      </c>
      <c r="J40" s="57"/>
    </row>
    <row r="41" spans="1:12" s="68" customFormat="1" ht="10" customHeight="1">
      <c r="A41" s="150" t="s">
        <v>33</v>
      </c>
      <c r="B41" s="320">
        <v>65040</v>
      </c>
      <c r="C41" s="369">
        <v>11.5</v>
      </c>
      <c r="D41" s="88"/>
      <c r="E41" s="320">
        <v>71928</v>
      </c>
      <c r="F41" s="369">
        <v>12.2</v>
      </c>
      <c r="G41" s="88"/>
      <c r="H41" s="320">
        <v>136968</v>
      </c>
      <c r="I41" s="370">
        <v>11.9</v>
      </c>
    </row>
    <row r="42" spans="1:12" s="68" customFormat="1" ht="10" customHeight="1">
      <c r="A42" s="150" t="s">
        <v>34</v>
      </c>
      <c r="B42" s="320">
        <v>68358</v>
      </c>
      <c r="C42" s="369">
        <v>12</v>
      </c>
      <c r="D42" s="88"/>
      <c r="E42" s="320">
        <v>75366</v>
      </c>
      <c r="F42" s="369">
        <v>12.5</v>
      </c>
      <c r="G42" s="88"/>
      <c r="H42" s="320">
        <v>143724</v>
      </c>
      <c r="I42" s="370">
        <v>12.3</v>
      </c>
    </row>
    <row r="43" spans="1:12" s="68" customFormat="1" ht="10" customHeight="1">
      <c r="A43" s="91" t="s">
        <v>35</v>
      </c>
      <c r="B43" s="320">
        <v>76465</v>
      </c>
      <c r="C43" s="369">
        <v>11.6</v>
      </c>
      <c r="D43" s="88"/>
      <c r="E43" s="320">
        <v>80484</v>
      </c>
      <c r="F43" s="369">
        <v>11.7</v>
      </c>
      <c r="G43" s="88"/>
      <c r="H43" s="320">
        <v>156949</v>
      </c>
      <c r="I43" s="370">
        <v>11.7</v>
      </c>
    </row>
    <row r="44" spans="1:12" s="68" customFormat="1" ht="10" customHeight="1">
      <c r="A44" s="150" t="s">
        <v>36</v>
      </c>
      <c r="B44" s="320">
        <v>38852</v>
      </c>
      <c r="C44" s="369">
        <v>12.4</v>
      </c>
      <c r="D44" s="150"/>
      <c r="E44" s="320">
        <v>40836</v>
      </c>
      <c r="F44" s="369">
        <v>12.5</v>
      </c>
      <c r="G44" s="88"/>
      <c r="H44" s="320">
        <v>79688</v>
      </c>
      <c r="I44" s="370">
        <v>12.5</v>
      </c>
    </row>
    <row r="45" spans="1:12" s="68" customFormat="1" ht="10" customHeight="1">
      <c r="A45" s="87" t="s">
        <v>37</v>
      </c>
      <c r="B45" s="320">
        <v>341638</v>
      </c>
      <c r="C45" s="369">
        <v>11.9</v>
      </c>
      <c r="D45" s="88"/>
      <c r="E45" s="320">
        <v>371861</v>
      </c>
      <c r="F45" s="369">
        <v>12.3</v>
      </c>
      <c r="G45" s="88"/>
      <c r="H45" s="320">
        <v>713499</v>
      </c>
      <c r="I45" s="151">
        <v>12.1</v>
      </c>
      <c r="J45" s="57"/>
      <c r="L45" s="57"/>
    </row>
    <row r="46" spans="1:12" s="86" customFormat="1" ht="3" customHeight="1">
      <c r="A46" s="135"/>
      <c r="B46" s="136"/>
      <c r="C46" s="136"/>
      <c r="D46" s="136"/>
      <c r="E46" s="136"/>
      <c r="F46" s="120"/>
      <c r="G46" s="136"/>
      <c r="H46" s="136"/>
      <c r="I46" s="136"/>
    </row>
    <row r="47" spans="1:12" s="86" customFormat="1" ht="3" customHeight="1">
      <c r="A47" s="68"/>
      <c r="B47" s="57"/>
      <c r="C47" s="57"/>
      <c r="D47" s="57"/>
      <c r="E47" s="57"/>
      <c r="F47" s="57"/>
      <c r="G47" s="57"/>
      <c r="H47" s="57"/>
      <c r="I47" s="57"/>
    </row>
    <row r="48" spans="1:12" s="86" customFormat="1" ht="9.75" customHeight="1">
      <c r="A48" s="75" t="s">
        <v>455</v>
      </c>
      <c r="B48" s="75"/>
      <c r="C48" s="75"/>
      <c r="D48" s="75"/>
      <c r="E48" s="75"/>
      <c r="F48" s="75"/>
      <c r="G48" s="75"/>
      <c r="H48" s="75"/>
      <c r="I48" s="75"/>
    </row>
    <row r="49" spans="1:9" ht="9" customHeight="1">
      <c r="A49" s="424" t="s">
        <v>456</v>
      </c>
      <c r="B49" s="424"/>
      <c r="C49" s="424"/>
      <c r="D49" s="424"/>
      <c r="E49" s="424"/>
      <c r="F49" s="424"/>
      <c r="G49" s="424"/>
      <c r="H49" s="424"/>
      <c r="I49" s="424"/>
    </row>
  </sheetData>
  <mergeCells count="4">
    <mergeCell ref="H8:I8"/>
    <mergeCell ref="A16:I16"/>
    <mergeCell ref="A49:I49"/>
    <mergeCell ref="A8:A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3</vt:i4>
      </vt:variant>
    </vt:vector>
  </HeadingPairs>
  <TitlesOfParts>
    <vt:vector size="26" baseType="lpstr">
      <vt:lpstr>Indice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3.21 segue</vt:lpstr>
      <vt:lpstr>'3.15'!Area_stampa</vt:lpstr>
      <vt:lpstr>'3.2'!Area_stampa</vt:lpstr>
      <vt:lpstr>'3.3'!Area_stampa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2018-07-23T14:33:24Z</dcterms:created>
  <dcterms:modified xsi:type="dcterms:W3CDTF">2023-12-01T09:40:46Z</dcterms:modified>
</cp:coreProperties>
</file>