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Questa_cartella_di_lavoro" defaultThemeVersion="124226"/>
  <bookViews>
    <workbookView xWindow="-120" yWindow="-120" windowWidth="20730" windowHeight="11160" tabRatio="768"/>
  </bookViews>
  <sheets>
    <sheet name="Indice" sheetId="11" r:id="rId1"/>
    <sheet name="13.1" sheetId="16" r:id="rId2"/>
    <sheet name="13.1 - dati" sheetId="17" r:id="rId3"/>
    <sheet name="13.2" sheetId="3" r:id="rId4"/>
    <sheet name="13.2 - dati" sheetId="4" r:id="rId5"/>
    <sheet name="13.3" sheetId="7" r:id="rId6"/>
    <sheet name="13.3 - dati" sheetId="8" r:id="rId7"/>
    <sheet name="13.4" sheetId="9" r:id="rId8"/>
    <sheet name="13.4 - dati" sheetId="10" r:id="rId9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7" l="1"/>
  <c r="D20" i="17"/>
  <c r="D19" i="17"/>
  <c r="D18" i="17"/>
  <c r="D17" i="17"/>
  <c r="D16" i="17"/>
  <c r="D15" i="17"/>
  <c r="D14" i="17"/>
  <c r="D13" i="17"/>
  <c r="D12" i="17"/>
  <c r="D11" i="17"/>
  <c r="D10" i="17"/>
  <c r="D9" i="17"/>
</calcChain>
</file>

<file path=xl/sharedStrings.xml><?xml version="1.0" encoding="utf-8"?>
<sst xmlns="http://schemas.openxmlformats.org/spreadsheetml/2006/main" count="109" uniqueCount="87">
  <si>
    <t>Figura 13.3</t>
  </si>
  <si>
    <r>
      <t xml:space="preserve">Produzione raccolta delle principali coltivazioni agricole </t>
    </r>
    <r>
      <rPr>
        <sz val="9"/>
        <rFont val="Arial"/>
        <family val="2"/>
      </rPr>
      <t>(a)</t>
    </r>
  </si>
  <si>
    <t>COLTIVAZIONI</t>
  </si>
  <si>
    <t>Erbai</t>
  </si>
  <si>
    <t>Prati avvicendati</t>
  </si>
  <si>
    <t xml:space="preserve">Cereali </t>
  </si>
  <si>
    <t>Coltivazioni orticole</t>
  </si>
  <si>
    <t>Prati</t>
  </si>
  <si>
    <t>Pascoli</t>
  </si>
  <si>
    <t>Vite</t>
  </si>
  <si>
    <t>Fruttiferi</t>
  </si>
  <si>
    <t>Piante industriali</t>
  </si>
  <si>
    <t>Agrumi</t>
  </si>
  <si>
    <t xml:space="preserve">Olivo </t>
  </si>
  <si>
    <t>Piante da tubero</t>
  </si>
  <si>
    <t>Leguminose da granella</t>
  </si>
  <si>
    <t>Figura 13.3 - dati</t>
  </si>
  <si>
    <t>Figura 13.1</t>
  </si>
  <si>
    <t>Figura 13.4</t>
  </si>
  <si>
    <t xml:space="preserve">Capi macellati e latte raccolto per specie 
</t>
  </si>
  <si>
    <t>Fonte: Istat, Indagine mensile sulla macellazione del bestiame a carni rosse (R); Indagine annuale sul latte e sui prodotti lattiero-caseari (R)</t>
  </si>
  <si>
    <t xml:space="preserve">Capi macellati per specie </t>
  </si>
  <si>
    <t>CAPI MACELLATI</t>
  </si>
  <si>
    <t>Bovini e bufalini</t>
  </si>
  <si>
    <t>Suini</t>
  </si>
  <si>
    <t>Ovi-caprini</t>
  </si>
  <si>
    <t>Equini</t>
  </si>
  <si>
    <t>Composizione percentuale</t>
  </si>
  <si>
    <t>Fonte: Istat, Indagine mensile sulla macellazione del bestiame a carni rosse (R)</t>
  </si>
  <si>
    <t xml:space="preserve">Latte raccolto per specie 
</t>
  </si>
  <si>
    <t>Latte di vacca</t>
  </si>
  <si>
    <t>Latte di pecora</t>
  </si>
  <si>
    <t>Latte di capra</t>
  </si>
  <si>
    <t>Latte di bufala</t>
  </si>
  <si>
    <t>LATTE RACCOLTO</t>
  </si>
  <si>
    <t>Figura 13.2 - dati</t>
  </si>
  <si>
    <t>Figura 13.2</t>
  </si>
  <si>
    <t>Figura 13.1 - dati</t>
  </si>
  <si>
    <t>REGIONI</t>
  </si>
  <si>
    <t>Emilia-Romagna</t>
  </si>
  <si>
    <t>Veneto</t>
  </si>
  <si>
    <t>Lombardia</t>
  </si>
  <si>
    <t>Sicilia</t>
  </si>
  <si>
    <t>Toscana</t>
  </si>
  <si>
    <t>Lazio</t>
  </si>
  <si>
    <t>Campania</t>
  </si>
  <si>
    <t>Piemonte</t>
  </si>
  <si>
    <t>Puglia</t>
  </si>
  <si>
    <t>Calabria</t>
  </si>
  <si>
    <t>Marche</t>
  </si>
  <si>
    <t>Trento</t>
  </si>
  <si>
    <t>Abruzzo</t>
  </si>
  <si>
    <t>Basilicata</t>
  </si>
  <si>
    <t>Umbria</t>
  </si>
  <si>
    <t>Sardegna</t>
  </si>
  <si>
    <t>Molise</t>
  </si>
  <si>
    <t>Bolzano-Bozen</t>
  </si>
  <si>
    <t>Liguria</t>
  </si>
  <si>
    <t>Italia</t>
  </si>
  <si>
    <t xml:space="preserve">Fonte: Istat, Rilevazione sui prodotti di qualità Dop, Igp e Stg (R) </t>
  </si>
  <si>
    <t>Produttori</t>
  </si>
  <si>
    <t>Aziende agrituristiche autorizzate per regione</t>
  </si>
  <si>
    <t>Fonte: Istat, Indagine sull'agriturismo (R)</t>
  </si>
  <si>
    <t>Aziende</t>
  </si>
  <si>
    <t>Figura 13.4 - dati</t>
  </si>
  <si>
    <t>(a) Escluse le coltivazioni floricole.</t>
  </si>
  <si>
    <t>Produzione raccolta delle principali coltivazioni agricole</t>
  </si>
  <si>
    <t>var. % (sc. dx)</t>
  </si>
  <si>
    <t xml:space="preserve">Capitolo 13 - Agricoltura </t>
  </si>
  <si>
    <t>Friuli-Venezia Giulia</t>
  </si>
  <si>
    <t>Valle d'Aosta-Vallèe d’Aoste</t>
  </si>
  <si>
    <t>Produttori di Dop e Igp per ripartizione geografica</t>
  </si>
  <si>
    <t>Nord-ovest</t>
  </si>
  <si>
    <t>Nord-est</t>
  </si>
  <si>
    <t>Centro</t>
  </si>
  <si>
    <t>Sud</t>
  </si>
  <si>
    <t>Isole</t>
  </si>
  <si>
    <t>RIPARTIZIONE GEOGRAFICA</t>
  </si>
  <si>
    <t xml:space="preserve">Fonte: Istat, Stima delle superfici e produzioni delle coltivazioni agrarie, floricole delle piante intere da vaso (R) </t>
  </si>
  <si>
    <t>Anni 2020 e 2021</t>
  </si>
  <si>
    <t>Anni 2021 e 2022</t>
  </si>
  <si>
    <t>Anno 2022</t>
  </si>
  <si>
    <t>Anni 2011 e 2021</t>
  </si>
  <si>
    <t>Anno 2022, composizioni percentuali</t>
  </si>
  <si>
    <t>Anno 2022, composizione percentuale</t>
  </si>
  <si>
    <t>Anni 2021 e 2022, in migliaia di quintali</t>
  </si>
  <si>
    <t>Anni 2021 e 2022, valori assoluti in migliaia di quintali e variazioni percentuali (scala destra)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</si>
</sst>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#,##0.0"/>
    <numFmt numFmtId="166" formatCode="0.0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i/>
      <sz val="7"/>
      <name val="Arial"/>
      <family val="2"/>
    </font>
    <font>
      <b/>
      <sz val="14"/>
      <color indexed="18"/>
      <name val="Arial"/>
      <family val="2"/>
    </font>
    <font>
      <sz val="7"/>
      <name val="Arial Narrow"/>
      <family val="2"/>
    </font>
    <font>
      <sz val="7"/>
      <color indexed="8"/>
      <name val="Arial Narrow"/>
      <family val="2"/>
    </font>
    <font>
      <b/>
      <sz val="7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707070"/>
      <name val="Arial"/>
      <family val="2"/>
    </font>
    <font>
      <b/>
      <sz val="10"/>
      <color rgb="FF707070"/>
      <name val="Arial"/>
      <family val="2"/>
    </font>
    <font>
      <sz val="7"/>
      <name val="Calibri"/>
      <family val="2"/>
      <scheme val="minor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54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9" fillId="0" borderId="0" applyNumberFormat="0" applyFont="0" applyFill="0" applyBorder="0" applyAlignment="0" applyProtection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  <xf numFmtId="0" fontId="1" fillId="0" borderId="0" applyBorder="0"/>
    <xf numFmtId="0" fontId="1" fillId="0" borderId="0"/>
    <xf numFmtId="0" fontId="1" fillId="0" borderId="0" applyBorder="0"/>
    <xf numFmtId="0" fontId="1" fillId="0" borderId="0" applyBorder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15" fillId="2" borderId="4" applyNumberFormat="0" applyFont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17" applyFont="1"/>
    <xf numFmtId="0" fontId="1" fillId="0" borderId="0" xfId="17"/>
    <xf numFmtId="0" fontId="17" fillId="0" borderId="0" xfId="17" applyFont="1"/>
    <xf numFmtId="0" fontId="1" fillId="0" borderId="0" xfId="17" applyAlignment="1">
      <alignment horizontal="left"/>
    </xf>
    <xf numFmtId="0" fontId="3" fillId="0" borderId="0" xfId="17" applyFont="1" applyAlignment="1">
      <alignment vertical="center"/>
    </xf>
    <xf numFmtId="0" fontId="4" fillId="0" borderId="0" xfId="17" applyFont="1" applyAlignment="1">
      <alignment vertical="center"/>
    </xf>
    <xf numFmtId="0" fontId="1" fillId="0" borderId="0" xfId="17" applyAlignment="1">
      <alignment vertical="center"/>
    </xf>
    <xf numFmtId="0" fontId="5" fillId="0" borderId="0" xfId="49" applyAlignment="1">
      <alignment vertical="center"/>
    </xf>
    <xf numFmtId="0" fontId="4" fillId="0" borderId="0" xfId="17" applyFont="1" applyAlignment="1">
      <alignment horizontal="left" vertical="center"/>
    </xf>
    <xf numFmtId="0" fontId="3" fillId="0" borderId="0" xfId="17" applyFont="1" applyAlignment="1">
      <alignment horizontal="left" vertical="center"/>
    </xf>
    <xf numFmtId="0" fontId="1" fillId="0" borderId="0" xfId="21" applyBorder="1"/>
    <xf numFmtId="0" fontId="6" fillId="0" borderId="0" xfId="17" applyFont="1"/>
    <xf numFmtId="0" fontId="5" fillId="0" borderId="0" xfId="49"/>
    <xf numFmtId="0" fontId="1" fillId="0" borderId="0" xfId="21"/>
    <xf numFmtId="0" fontId="7" fillId="0" borderId="0" xfId="21" applyFont="1" applyBorder="1"/>
    <xf numFmtId="0" fontId="8" fillId="0" borderId="0" xfId="21" applyFont="1" applyBorder="1"/>
    <xf numFmtId="3" fontId="7" fillId="0" borderId="0" xfId="21" applyNumberFormat="1" applyFont="1" applyBorder="1"/>
    <xf numFmtId="0" fontId="3" fillId="0" borderId="0" xfId="17" applyFont="1"/>
    <xf numFmtId="0" fontId="4" fillId="0" borderId="0" xfId="17" applyFont="1"/>
    <xf numFmtId="0" fontId="1" fillId="0" borderId="1" xfId="21" applyBorder="1"/>
    <xf numFmtId="0" fontId="2" fillId="0" borderId="2" xfId="21" applyFont="1" applyBorder="1" applyAlignment="1">
      <alignment vertical="center"/>
    </xf>
    <xf numFmtId="0" fontId="2" fillId="0" borderId="2" xfId="21" quotePrefix="1" applyFont="1" applyBorder="1" applyAlignment="1">
      <alignment horizontal="right" vertical="center"/>
    </xf>
    <xf numFmtId="49" fontId="2" fillId="0" borderId="0" xfId="7" applyNumberFormat="1" applyFont="1" applyFill="1" applyBorder="1" applyAlignment="1">
      <alignment horizontal="left" vertical="center"/>
    </xf>
    <xf numFmtId="3" fontId="2" fillId="0" borderId="0" xfId="21" applyNumberFormat="1" applyFont="1" applyBorder="1"/>
    <xf numFmtId="49" fontId="2" fillId="0" borderId="0" xfId="7" applyNumberFormat="1" applyFont="1" applyFill="1" applyBorder="1" applyAlignment="1">
      <alignment horizontal="left"/>
    </xf>
    <xf numFmtId="0" fontId="2" fillId="0" borderId="0" xfId="21" applyFont="1" applyBorder="1" applyAlignment="1">
      <alignment horizontal="left" vertical="center"/>
    </xf>
    <xf numFmtId="0" fontId="2" fillId="0" borderId="1" xfId="21" applyFont="1" applyBorder="1" applyAlignment="1">
      <alignment horizontal="left" vertical="center"/>
    </xf>
    <xf numFmtId="41" fontId="2" fillId="0" borderId="0" xfId="7" applyFont="1" applyFill="1" applyBorder="1"/>
    <xf numFmtId="0" fontId="2" fillId="0" borderId="0" xfId="21" applyFont="1" applyBorder="1" applyAlignment="1">
      <alignment vertical="center" wrapText="1"/>
    </xf>
    <xf numFmtId="0" fontId="2" fillId="0" borderId="0" xfId="21" applyFont="1" applyBorder="1"/>
    <xf numFmtId="3" fontId="2" fillId="0" borderId="1" xfId="21" applyNumberFormat="1" applyFont="1" applyBorder="1"/>
    <xf numFmtId="0" fontId="1" fillId="0" borderId="1" xfId="17" applyBorder="1"/>
    <xf numFmtId="0" fontId="7" fillId="0" borderId="0" xfId="17" applyFont="1"/>
    <xf numFmtId="3" fontId="8" fillId="0" borderId="0" xfId="17" applyNumberFormat="1" applyFont="1"/>
    <xf numFmtId="0" fontId="8" fillId="0" borderId="0" xfId="17" applyFont="1"/>
    <xf numFmtId="3" fontId="3" fillId="0" borderId="0" xfId="17" applyNumberFormat="1" applyFont="1"/>
    <xf numFmtId="0" fontId="18" fillId="0" borderId="0" xfId="17" applyFont="1"/>
    <xf numFmtId="3" fontId="3" fillId="0" borderId="0" xfId="17" applyNumberFormat="1" applyFont="1" applyAlignment="1">
      <alignment vertical="center"/>
    </xf>
    <xf numFmtId="0" fontId="2" fillId="0" borderId="0" xfId="17" applyFont="1" applyAlignment="1">
      <alignment vertical="center"/>
    </xf>
    <xf numFmtId="1" fontId="2" fillId="0" borderId="0" xfId="17" applyNumberFormat="1" applyFont="1"/>
    <xf numFmtId="3" fontId="2" fillId="0" borderId="0" xfId="17" applyNumberFormat="1" applyFont="1"/>
    <xf numFmtId="3" fontId="2" fillId="0" borderId="0" xfId="17" applyNumberFormat="1" applyFont="1" applyAlignment="1">
      <alignment vertical="center"/>
    </xf>
    <xf numFmtId="0" fontId="10" fillId="0" borderId="0" xfId="17" applyFont="1"/>
    <xf numFmtId="0" fontId="2" fillId="0" borderId="2" xfId="17" applyFont="1" applyBorder="1" applyAlignment="1">
      <alignment horizontal="left" vertical="center" wrapText="1"/>
    </xf>
    <xf numFmtId="0" fontId="19" fillId="0" borderId="2" xfId="17" applyFont="1" applyBorder="1" applyAlignment="1">
      <alignment horizontal="right" vertical="center" wrapText="1"/>
    </xf>
    <xf numFmtId="2" fontId="2" fillId="0" borderId="0" xfId="17" applyNumberFormat="1" applyFont="1"/>
    <xf numFmtId="3" fontId="2" fillId="0" borderId="1" xfId="17" applyNumberFormat="1" applyFont="1" applyBorder="1" applyAlignment="1">
      <alignment vertical="center"/>
    </xf>
    <xf numFmtId="0" fontId="2" fillId="0" borderId="2" xfId="17" applyFont="1" applyBorder="1" applyAlignment="1">
      <alignment horizontal="right" vertical="center"/>
    </xf>
    <xf numFmtId="165" fontId="2" fillId="0" borderId="1" xfId="17" applyNumberFormat="1" applyFont="1" applyBorder="1"/>
    <xf numFmtId="0" fontId="2" fillId="0" borderId="3" xfId="17" applyFont="1" applyBorder="1"/>
    <xf numFmtId="0" fontId="20" fillId="0" borderId="0" xfId="17" applyFont="1"/>
    <xf numFmtId="0" fontId="11" fillId="0" borderId="0" xfId="17" applyFont="1"/>
    <xf numFmtId="0" fontId="2" fillId="0" borderId="0" xfId="17" applyFont="1" applyAlignment="1">
      <alignment horizontal="right" vertical="center"/>
    </xf>
    <xf numFmtId="0" fontId="12" fillId="0" borderId="0" xfId="17" applyFont="1"/>
    <xf numFmtId="3" fontId="12" fillId="0" borderId="0" xfId="17" applyNumberFormat="1" applyFont="1"/>
    <xf numFmtId="4" fontId="12" fillId="0" borderId="0" xfId="17" applyNumberFormat="1" applyFont="1"/>
    <xf numFmtId="0" fontId="2" fillId="0" borderId="1" xfId="17" applyFont="1" applyBorder="1" applyAlignment="1">
      <alignment horizontal="right" vertical="center"/>
    </xf>
    <xf numFmtId="0" fontId="2" fillId="0" borderId="0" xfId="17" applyFont="1" applyAlignment="1">
      <alignment horizontal="left" vertical="center"/>
    </xf>
    <xf numFmtId="41" fontId="2" fillId="0" borderId="0" xfId="17" applyNumberFormat="1" applyFont="1" applyAlignment="1">
      <alignment horizontal="left" vertical="center" wrapText="1"/>
    </xf>
    <xf numFmtId="0" fontId="2" fillId="0" borderId="0" xfId="17" applyFont="1" applyAlignment="1">
      <alignment vertical="center" wrapText="1"/>
    </xf>
    <xf numFmtId="0" fontId="7" fillId="0" borderId="0" xfId="17" applyFont="1" applyAlignment="1">
      <alignment vertical="center"/>
    </xf>
    <xf numFmtId="41" fontId="7" fillId="0" borderId="0" xfId="17" applyNumberFormat="1" applyFont="1" applyAlignment="1">
      <alignment horizontal="left" vertical="center" wrapText="1"/>
    </xf>
    <xf numFmtId="0" fontId="7" fillId="0" borderId="1" xfId="17" applyFont="1" applyBorder="1"/>
    <xf numFmtId="3" fontId="7" fillId="0" borderId="1" xfId="17" applyNumberFormat="1" applyFont="1" applyBorder="1" applyAlignment="1">
      <alignment wrapText="1"/>
    </xf>
    <xf numFmtId="3" fontId="7" fillId="0" borderId="1" xfId="17" applyNumberFormat="1" applyFont="1" applyBorder="1" applyAlignment="1">
      <alignment vertical="top" wrapText="1"/>
    </xf>
    <xf numFmtId="3" fontId="7" fillId="0" borderId="0" xfId="17" applyNumberFormat="1" applyFont="1" applyAlignment="1">
      <alignment wrapText="1"/>
    </xf>
    <xf numFmtId="3" fontId="7" fillId="0" borderId="0" xfId="17" applyNumberFormat="1" applyFont="1" applyAlignment="1">
      <alignment vertical="top" wrapText="1"/>
    </xf>
    <xf numFmtId="41" fontId="2" fillId="0" borderId="0" xfId="17" applyNumberFormat="1" applyFont="1"/>
    <xf numFmtId="0" fontId="13" fillId="0" borderId="0" xfId="17" applyFont="1" applyAlignment="1">
      <alignment vertical="center" wrapText="1"/>
    </xf>
    <xf numFmtId="0" fontId="10" fillId="0" borderId="0" xfId="17" applyFont="1" applyAlignment="1">
      <alignment vertical="center"/>
    </xf>
    <xf numFmtId="4" fontId="2" fillId="0" borderId="0" xfId="17" applyNumberFormat="1" applyFont="1" applyAlignment="1">
      <alignment vertical="center"/>
    </xf>
    <xf numFmtId="0" fontId="12" fillId="0" borderId="0" xfId="17" applyFont="1" applyAlignment="1">
      <alignment vertical="center"/>
    </xf>
    <xf numFmtId="3" fontId="12" fillId="0" borderId="0" xfId="17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21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2" fillId="0" borderId="5" xfId="1" applyFont="1" applyBorder="1" applyAlignment="1">
      <alignment horizontal="left" vertical="top"/>
    </xf>
    <xf numFmtId="0" fontId="22" fillId="0" borderId="6" xfId="1" applyFont="1" applyBorder="1" applyAlignment="1">
      <alignment horizontal="left" vertical="top"/>
    </xf>
    <xf numFmtId="165" fontId="2" fillId="0" borderId="0" xfId="21" applyNumberFormat="1" applyFont="1" applyBorder="1"/>
    <xf numFmtId="0" fontId="3" fillId="0" borderId="0" xfId="17" applyFont="1" applyAlignment="1">
      <alignment vertical="center" wrapText="1"/>
    </xf>
    <xf numFmtId="0" fontId="2" fillId="0" borderId="0" xfId="17" applyFont="1" applyAlignment="1">
      <alignment horizontal="right" vertical="center" wrapText="1"/>
    </xf>
    <xf numFmtId="0" fontId="2" fillId="0" borderId="1" xfId="17" applyFont="1" applyBorder="1"/>
    <xf numFmtId="0" fontId="22" fillId="0" borderId="5" xfId="1" applyFont="1" applyFill="1" applyBorder="1" applyAlignment="1">
      <alignment horizontal="left" vertical="top"/>
    </xf>
    <xf numFmtId="166" fontId="1" fillId="0" borderId="0" xfId="17" applyNumberFormat="1"/>
    <xf numFmtId="0" fontId="2" fillId="0" borderId="2" xfId="17" applyFont="1" applyBorder="1" applyAlignment="1">
      <alignment vertical="center"/>
    </xf>
    <xf numFmtId="3" fontId="14" fillId="0" borderId="0" xfId="17" applyNumberFormat="1" applyFont="1" applyAlignment="1">
      <alignment vertical="center"/>
    </xf>
    <xf numFmtId="165" fontId="1" fillId="0" borderId="0" xfId="17" applyNumberFormat="1"/>
    <xf numFmtId="0" fontId="2" fillId="0" borderId="0" xfId="21" applyFont="1" applyBorder="1" applyAlignment="1">
      <alignment vertical="center"/>
    </xf>
    <xf numFmtId="0" fontId="1" fillId="0" borderId="6" xfId="0" applyFont="1" applyBorder="1" applyAlignment="1">
      <alignment horizontal="left" vertical="top"/>
    </xf>
    <xf numFmtId="3" fontId="1" fillId="0" borderId="0" xfId="17" applyNumberFormat="1"/>
    <xf numFmtId="0" fontId="1" fillId="0" borderId="5" xfId="0" applyFont="1" applyBorder="1" applyAlignment="1">
      <alignment horizontal="left" vertical="top"/>
    </xf>
    <xf numFmtId="165" fontId="2" fillId="0" borderId="0" xfId="17" applyNumberFormat="1" applyFont="1" applyFill="1"/>
    <xf numFmtId="165" fontId="2" fillId="0" borderId="3" xfId="17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horizontal="left" vertical="top"/>
    </xf>
    <xf numFmtId="0" fontId="4" fillId="0" borderId="0" xfId="17" applyFont="1" applyFill="1" applyAlignment="1">
      <alignment vertical="center"/>
    </xf>
    <xf numFmtId="0" fontId="2" fillId="0" borderId="0" xfId="21" applyFont="1" applyBorder="1" applyAlignment="1">
      <alignment horizontal="left" vertical="center" wrapText="1"/>
    </xf>
    <xf numFmtId="0" fontId="2" fillId="0" borderId="0" xfId="21" applyFont="1" applyBorder="1" applyAlignment="1">
      <alignment horizontal="left" vertical="justify" wrapText="1"/>
    </xf>
    <xf numFmtId="0" fontId="0" fillId="0" borderId="0" xfId="0"/>
    <xf numFmtId="0" fontId="3" fillId="0" borderId="0" xfId="17" applyFont="1" applyAlignment="1">
      <alignment horizontal="left" vertical="center" wrapText="1"/>
    </xf>
    <xf numFmtId="0" fontId="2" fillId="0" borderId="0" xfId="17" applyFont="1" applyAlignment="1">
      <alignment vertical="center" wrapText="1"/>
    </xf>
    <xf numFmtId="0" fontId="3" fillId="0" borderId="0" xfId="17" applyFont="1" applyAlignment="1">
      <alignment horizontal="left" wrapText="1"/>
    </xf>
    <xf numFmtId="0" fontId="2" fillId="0" borderId="0" xfId="17" applyFont="1" applyAlignment="1">
      <alignment horizontal="left" vertical="center" wrapText="1"/>
    </xf>
    <xf numFmtId="0" fontId="13" fillId="0" borderId="3" xfId="17" applyFont="1" applyBorder="1" applyAlignment="1">
      <alignment horizontal="left" vertical="center" wrapText="1"/>
    </xf>
    <xf numFmtId="0" fontId="13" fillId="0" borderId="1" xfId="17" applyFont="1" applyBorder="1" applyAlignment="1">
      <alignment horizontal="left" vertical="center" wrapText="1"/>
    </xf>
    <xf numFmtId="0" fontId="2" fillId="0" borderId="2" xfId="17" applyFont="1" applyBorder="1" applyAlignment="1">
      <alignment horizontal="center" vertical="center"/>
    </xf>
    <xf numFmtId="0" fontId="2" fillId="0" borderId="3" xfId="17" applyFont="1" applyBorder="1" applyAlignment="1">
      <alignment horizontal="left" vertical="center"/>
    </xf>
    <xf numFmtId="0" fontId="2" fillId="0" borderId="1" xfId="17" applyFont="1" applyBorder="1" applyAlignment="1">
      <alignment horizontal="left" vertical="center"/>
    </xf>
    <xf numFmtId="0" fontId="2" fillId="0" borderId="0" xfId="17" applyFont="1" applyAlignment="1">
      <alignment horizontal="left" vertical="center"/>
    </xf>
    <xf numFmtId="0" fontId="2" fillId="0" borderId="0" xfId="17" applyFont="1" applyAlignment="1">
      <alignment horizontal="center" vertical="center"/>
    </xf>
  </cellXfs>
  <cellStyles count="54">
    <cellStyle name="Collegamento ipertestuale" xfId="1" builtinId="8"/>
    <cellStyle name="Collegamento ipertestuale 2" xfId="2"/>
    <cellStyle name="Default" xfId="3"/>
    <cellStyle name="Migliaia [0] 2" xfId="4"/>
    <cellStyle name="Migliaia [0] 2 2" xfId="5"/>
    <cellStyle name="Migliaia [0] 2 3" xfId="6"/>
    <cellStyle name="Migliaia [0] 3" xfId="7"/>
    <cellStyle name="Migliaia [0] 3 2" xfId="8"/>
    <cellStyle name="Migliaia 2" xfId="9"/>
    <cellStyle name="Migliaia 2 2" xfId="10"/>
    <cellStyle name="Migliaia 2 3" xfId="11"/>
    <cellStyle name="Migliaia 3" xfId="12"/>
    <cellStyle name="Migliaia 4" xfId="13"/>
    <cellStyle name="Migliaia 5" xfId="14"/>
    <cellStyle name="Migliaia 5 2" xfId="15"/>
    <cellStyle name="Migliaia 6" xfId="16"/>
    <cellStyle name="Normale" xfId="0" builtinId="0"/>
    <cellStyle name="Normale 2" xfId="17"/>
    <cellStyle name="Normale 2 2" xfId="18"/>
    <cellStyle name="Normale 2 2 2" xfId="19"/>
    <cellStyle name="Normale 2 3" xfId="20"/>
    <cellStyle name="Normale 3" xfId="21"/>
    <cellStyle name="Normale 3 2" xfId="22"/>
    <cellStyle name="Normale 3 2 2" xfId="23"/>
    <cellStyle name="Normale 3 2 2 2" xfId="24"/>
    <cellStyle name="Normale 3 2 2 2 2" xfId="25"/>
    <cellStyle name="Normale 3 2 2 3" xfId="26"/>
    <cellStyle name="Normale 3 2 2 4" xfId="27"/>
    <cellStyle name="Normale 3 2 3" xfId="28"/>
    <cellStyle name="Normale 3 2 3 2" xfId="29"/>
    <cellStyle name="Normale 3 2 3 2 2" xfId="30"/>
    <cellStyle name="Normale 3 2 3 2 3" xfId="31"/>
    <cellStyle name="Normale 3 2 3 3" xfId="32"/>
    <cellStyle name="Normale 3 2 3 4" xfId="33"/>
    <cellStyle name="Normale 3 2 4" xfId="34"/>
    <cellStyle name="Normale 4" xfId="35"/>
    <cellStyle name="Normale 4 2" xfId="36"/>
    <cellStyle name="Normale 4 2 2" xfId="37"/>
    <cellStyle name="Normale 4 2 3" xfId="38"/>
    <cellStyle name="Normale 4 3" xfId="39"/>
    <cellStyle name="Normale 4 4" xfId="40"/>
    <cellStyle name="Normale 5" xfId="41"/>
    <cellStyle name="Normale 6" xfId="42"/>
    <cellStyle name="Normale 6 2" xfId="43"/>
    <cellStyle name="Normale 6 2 2" xfId="44"/>
    <cellStyle name="Normale 6 2 3" xfId="45"/>
    <cellStyle name="Normale 6 3" xfId="46"/>
    <cellStyle name="Normale 6 4" xfId="47"/>
    <cellStyle name="Normale 7" xfId="48"/>
    <cellStyle name="Normale_VOLUME" xfId="49"/>
    <cellStyle name="Nota 2" xfId="50"/>
    <cellStyle name="Percentuale 2" xfId="51"/>
    <cellStyle name="Percentuale 3" xfId="52"/>
    <cellStyle name="Percentuale 4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343832020997364E-2"/>
          <c:y val="2.0320827543615871E-2"/>
          <c:w val="0.88934186351706024"/>
          <c:h val="0.6571799888650282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'13.1 - dati'!$B$8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A22A43"/>
            </a:solidFill>
            <a:ln>
              <a:solidFill>
                <a:srgbClr val="C1002A"/>
              </a:solidFill>
            </a:ln>
          </c:spPr>
          <c:invertIfNegative val="0"/>
          <c:cat>
            <c:strRef>
              <c:f>'13.1 - dati'!$A$9:$A$21</c:f>
              <c:strCache>
                <c:ptCount val="13"/>
                <c:pt idx="0">
                  <c:v>Cereali </c:v>
                </c:pt>
                <c:pt idx="1">
                  <c:v>Leguminose da granella</c:v>
                </c:pt>
                <c:pt idx="2">
                  <c:v>Piante da tubero</c:v>
                </c:pt>
                <c:pt idx="3">
                  <c:v>Coltivazioni orticole</c:v>
                </c:pt>
                <c:pt idx="4">
                  <c:v>Piante industriali</c:v>
                </c:pt>
                <c:pt idx="5">
                  <c:v>Vite</c:v>
                </c:pt>
                <c:pt idx="6">
                  <c:v>Olivo </c:v>
                </c:pt>
                <c:pt idx="7">
                  <c:v>Agrumi</c:v>
                </c:pt>
                <c:pt idx="8">
                  <c:v>Fruttiferi</c:v>
                </c:pt>
                <c:pt idx="9">
                  <c:v>Erbai</c:v>
                </c:pt>
                <c:pt idx="10">
                  <c:v>Prati avvicendati</c:v>
                </c:pt>
                <c:pt idx="11">
                  <c:v>Prati</c:v>
                </c:pt>
                <c:pt idx="12">
                  <c:v>Pascoli</c:v>
                </c:pt>
              </c:strCache>
            </c:strRef>
          </c:cat>
          <c:val>
            <c:numRef>
              <c:f>'13.1 - dati'!$B$9:$B$21</c:f>
              <c:numCache>
                <c:formatCode>#,##0</c:formatCode>
                <c:ptCount val="13"/>
                <c:pt idx="0">
                  <c:v>162647</c:v>
                </c:pt>
                <c:pt idx="1">
                  <c:v>2023</c:v>
                </c:pt>
                <c:pt idx="2">
                  <c:v>13680</c:v>
                </c:pt>
                <c:pt idx="3">
                  <c:v>134782</c:v>
                </c:pt>
                <c:pt idx="4">
                  <c:v>27780</c:v>
                </c:pt>
                <c:pt idx="5">
                  <c:v>81208</c:v>
                </c:pt>
                <c:pt idx="6">
                  <c:v>22706</c:v>
                </c:pt>
                <c:pt idx="7">
                  <c:v>30931</c:v>
                </c:pt>
                <c:pt idx="8">
                  <c:v>45582</c:v>
                </c:pt>
                <c:pt idx="9">
                  <c:v>336265</c:v>
                </c:pt>
                <c:pt idx="10">
                  <c:v>245523</c:v>
                </c:pt>
                <c:pt idx="11">
                  <c:v>90857</c:v>
                </c:pt>
                <c:pt idx="12">
                  <c:v>84154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3B-42CD-8D76-91E169E62525}"/>
            </c:ext>
          </c:extLst>
        </c:ser>
        <c:ser>
          <c:idx val="0"/>
          <c:order val="1"/>
          <c:tx>
            <c:strRef>
              <c:f>'13.1 - dati'!$C$8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cat>
            <c:strRef>
              <c:f>'13.1 - dati'!$A$9:$A$21</c:f>
              <c:strCache>
                <c:ptCount val="13"/>
                <c:pt idx="0">
                  <c:v>Cereali </c:v>
                </c:pt>
                <c:pt idx="1">
                  <c:v>Leguminose da granella</c:v>
                </c:pt>
                <c:pt idx="2">
                  <c:v>Piante da tubero</c:v>
                </c:pt>
                <c:pt idx="3">
                  <c:v>Coltivazioni orticole</c:v>
                </c:pt>
                <c:pt idx="4">
                  <c:v>Piante industriali</c:v>
                </c:pt>
                <c:pt idx="5">
                  <c:v>Vite</c:v>
                </c:pt>
                <c:pt idx="6">
                  <c:v>Olivo </c:v>
                </c:pt>
                <c:pt idx="7">
                  <c:v>Agrumi</c:v>
                </c:pt>
                <c:pt idx="8">
                  <c:v>Fruttiferi</c:v>
                </c:pt>
                <c:pt idx="9">
                  <c:v>Erbai</c:v>
                </c:pt>
                <c:pt idx="10">
                  <c:v>Prati avvicendati</c:v>
                </c:pt>
                <c:pt idx="11">
                  <c:v>Prati</c:v>
                </c:pt>
                <c:pt idx="12">
                  <c:v>Pascoli</c:v>
                </c:pt>
              </c:strCache>
            </c:strRef>
          </c:cat>
          <c:val>
            <c:numRef>
              <c:f>'13.1 - dati'!$C$9:$C$21</c:f>
              <c:numCache>
                <c:formatCode>#,##0</c:formatCode>
                <c:ptCount val="13"/>
                <c:pt idx="0">
                  <c:v>140106</c:v>
                </c:pt>
                <c:pt idx="1">
                  <c:v>1710</c:v>
                </c:pt>
                <c:pt idx="2">
                  <c:v>13391</c:v>
                </c:pt>
                <c:pt idx="3">
                  <c:v>123929</c:v>
                </c:pt>
                <c:pt idx="4">
                  <c:v>23679</c:v>
                </c:pt>
                <c:pt idx="5">
                  <c:v>84108</c:v>
                </c:pt>
                <c:pt idx="6">
                  <c:v>24533.48</c:v>
                </c:pt>
                <c:pt idx="7">
                  <c:v>30873</c:v>
                </c:pt>
                <c:pt idx="8">
                  <c:v>52375</c:v>
                </c:pt>
                <c:pt idx="9">
                  <c:v>298038</c:v>
                </c:pt>
                <c:pt idx="10">
                  <c:v>220756</c:v>
                </c:pt>
                <c:pt idx="11">
                  <c:v>81140.024999999994</c:v>
                </c:pt>
                <c:pt idx="12">
                  <c:v>77576.710999999996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3B-42CD-8D76-91E169E62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4974911"/>
        <c:axId val="1"/>
      </c:barChart>
      <c:lineChart>
        <c:grouping val="standard"/>
        <c:varyColors val="0"/>
        <c:ser>
          <c:idx val="2"/>
          <c:order val="2"/>
          <c:tx>
            <c:strRef>
              <c:f>'13.1 - dati'!$D$8</c:f>
              <c:strCache>
                <c:ptCount val="1"/>
                <c:pt idx="0">
                  <c:v>var. % (sc. dx)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dLbl>
              <c:idx val="5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fld id="{C1652A75-BA9A-4370-A2B9-783F9B29E736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 sz="700" b="0" i="0" u="none" strike="noStrike" baseline="0">
                          <a:solidFill>
                            <a:sysClr val="windowText" lastClr="000000"/>
                          </a:solidFill>
                          <a:latin typeface="Arial"/>
                          <a:ea typeface="Arial"/>
                          <a:cs typeface="Arial"/>
                        </a:defRPr>
                      </a:pPr>
                      <a:t>[VALORE]</a:t>
                    </a:fld>
                    <a:endParaRPr lang="it-IT"/>
                  </a:p>
                </c:rich>
              </c:tx>
              <c:numFmt formatCode="#,##0.0_ ;[Red]\-#,##0.0\ " sourceLinked="0"/>
              <c:spPr>
                <a:solidFill>
                  <a:schemeClr val="bg1"/>
                </a:solidFill>
                <a:ln w="9525">
                  <a:solidFill>
                    <a:schemeClr val="tx1">
                      <a:lumMod val="85000"/>
                      <a:lumOff val="15000"/>
                    </a:schemeClr>
                  </a:solidFill>
                </a:ln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98A6-41BC-A39F-04250BF25B3B}"/>
                </c:ext>
              </c:extLst>
            </c:dLbl>
            <c:dLbl>
              <c:idx val="6"/>
              <c:numFmt formatCode="#,##0.0_ ;[Red]\-#,##0.0\ " sourceLinked="0"/>
              <c:spPr>
                <a:solidFill>
                  <a:schemeClr val="bg1"/>
                </a:solidFill>
                <a:ln w="9525">
                  <a:solidFill>
                    <a:schemeClr val="tx1">
                      <a:lumMod val="85000"/>
                      <a:lumOff val="15000"/>
                    </a:schemeClr>
                  </a:solidFill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98A6-41BC-A39F-04250BF25B3B}"/>
                </c:ext>
              </c:extLst>
            </c:dLbl>
            <c:dLbl>
              <c:idx val="8"/>
              <c:numFmt formatCode="#,##0.0_ ;[Red]\-#,##0.0\ " sourceLinked="0"/>
              <c:spPr>
                <a:solidFill>
                  <a:schemeClr val="bg1"/>
                </a:solidFill>
                <a:ln w="9525">
                  <a:solidFill>
                    <a:schemeClr val="tx1">
                      <a:lumMod val="85000"/>
                      <a:lumOff val="15000"/>
                    </a:schemeClr>
                  </a:solidFill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250-4638-AA15-ED7AE15C6248}"/>
                </c:ext>
              </c:extLst>
            </c:dLbl>
            <c:dLbl>
              <c:idx val="9"/>
              <c:numFmt formatCode="#,##0.0_ ;[Red]\-#,##0.0\ " sourceLinked="0"/>
              <c:spPr>
                <a:solidFill>
                  <a:schemeClr val="bg1"/>
                </a:solidFill>
                <a:ln w="9525">
                  <a:solidFill>
                    <a:schemeClr val="tx1">
                      <a:lumMod val="85000"/>
                      <a:lumOff val="1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noFill/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43B-42CD-8D76-91E169E62525}"/>
                </c:ext>
              </c:extLst>
            </c:dLbl>
            <c:dLbl>
              <c:idx val="12"/>
              <c:numFmt formatCode="#,##0.0_ ;[Red]\-#,##0.0\ " sourceLinked="0"/>
              <c:spPr>
                <a:solidFill>
                  <a:schemeClr val="bg1"/>
                </a:solidFill>
                <a:ln w="9525">
                  <a:solidFill>
                    <a:schemeClr val="tx1">
                      <a:lumMod val="85000"/>
                      <a:lumOff val="15000"/>
                    </a:schemeClr>
                  </a:solidFill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98A6-41BC-A39F-04250BF25B3B}"/>
                </c:ext>
              </c:extLst>
            </c:dLbl>
            <c:numFmt formatCode="#,##0.0_ ;[Red]\-#,##0.0\ " sourceLinked="0"/>
            <c:spPr>
              <a:solidFill>
                <a:schemeClr val="bg1"/>
              </a:solidFill>
              <a:ln w="9525"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noFill/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'13.1 - dati'!$D$9:$D$21</c:f>
              <c:numCache>
                <c:formatCode>#,##0.0</c:formatCode>
                <c:ptCount val="13"/>
                <c:pt idx="0">
                  <c:v>-13.858847688552515</c:v>
                </c:pt>
                <c:pt idx="1">
                  <c:v>-15.472071181413739</c:v>
                </c:pt>
                <c:pt idx="2">
                  <c:v>-2.112573099415215</c:v>
                </c:pt>
                <c:pt idx="3">
                  <c:v>-8.0522621715065696</c:v>
                </c:pt>
                <c:pt idx="4">
                  <c:v>-14.76241900647949</c:v>
                </c:pt>
                <c:pt idx="5">
                  <c:v>3.5710767412077615</c:v>
                </c:pt>
                <c:pt idx="6">
                  <c:v>8.0484453448427757</c:v>
                </c:pt>
                <c:pt idx="7">
                  <c:v>-0.18751414438588654</c:v>
                </c:pt>
                <c:pt idx="8">
                  <c:v>14.902812513711552</c:v>
                </c:pt>
                <c:pt idx="9">
                  <c:v>-11.368117407401897</c:v>
                </c:pt>
                <c:pt idx="10">
                  <c:v>-10.087445982657428</c:v>
                </c:pt>
                <c:pt idx="11">
                  <c:v>-10.6948006207557</c:v>
                </c:pt>
                <c:pt idx="12">
                  <c:v>-7.8157770278299381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3B-42CD-8D76-91E169E62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53497491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500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4974911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At val="0"/>
        <c:auto val="1"/>
        <c:lblAlgn val="ctr"/>
        <c:lblOffset val="100"/>
        <c:noMultiLvlLbl val="0"/>
      </c:catAx>
      <c:valAx>
        <c:axId val="4"/>
        <c:scaling>
          <c:orientation val="minMax"/>
          <c:min val="-25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7291098487948882"/>
          <c:y val="0.8897030143959278"/>
          <c:w val="0.37776351760603732"/>
          <c:h val="4.0404040404040442E-2"/>
        </c:manualLayout>
      </c:layout>
      <c:overlay val="0"/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Capi macellati</a:t>
            </a:r>
          </a:p>
        </c:rich>
      </c:tx>
      <c:layout>
        <c:manualLayout>
          <c:xMode val="edge"/>
          <c:yMode val="edge"/>
          <c:x val="0.35985062842754406"/>
          <c:y val="1.24377244255511E-2"/>
        </c:manualLayout>
      </c:layout>
      <c:overlay val="1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02235147298239E-2"/>
          <c:y val="9.279972060480994E-2"/>
          <c:w val="0.95399776485270171"/>
          <c:h val="0.70809088408156307"/>
        </c:manualLayout>
      </c:layout>
      <c:doughnutChart>
        <c:varyColors val="1"/>
        <c:ser>
          <c:idx val="0"/>
          <c:order val="0"/>
          <c:tx>
            <c:strRef>
              <c:f>'13.2 - dati'!$A$9</c:f>
              <c:strCache>
                <c:ptCount val="1"/>
                <c:pt idx="0">
                  <c:v>Composizione percentuale</c:v>
                </c:pt>
              </c:strCache>
            </c:strRef>
          </c:tx>
          <c:dPt>
            <c:idx val="0"/>
            <c:bubble3D val="0"/>
            <c:spPr>
              <a:solidFill>
                <a:srgbClr val="838B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76B-4341-A3A0-690640BC0B66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F76B-4341-A3A0-690640BC0B66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F76B-4341-A3A0-690640BC0B66}"/>
              </c:ext>
            </c:extLst>
          </c:dPt>
          <c:dPt>
            <c:idx val="3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3-F76B-4341-A3A0-690640BC0B66}"/>
              </c:ext>
            </c:extLst>
          </c:dPt>
          <c:dLbls>
            <c:dLbl>
              <c:idx val="1"/>
              <c:numFmt formatCode="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76B-4341-A3A0-690640BC0B66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'13.2 - dati'!$B$8:$E$8</c:f>
              <c:strCache>
                <c:ptCount val="4"/>
                <c:pt idx="0">
                  <c:v>Bovini e bufalini</c:v>
                </c:pt>
                <c:pt idx="1">
                  <c:v>Suini</c:v>
                </c:pt>
                <c:pt idx="2">
                  <c:v>Ovi-caprini</c:v>
                </c:pt>
                <c:pt idx="3">
                  <c:v>Equini</c:v>
                </c:pt>
              </c:strCache>
            </c:strRef>
          </c:cat>
          <c:val>
            <c:numRef>
              <c:f>'13.2 - dati'!$B$9:$E$9</c:f>
              <c:numCache>
                <c:formatCode>#,##0.0</c:formatCode>
                <c:ptCount val="4"/>
                <c:pt idx="0">
                  <c:v>17.399999999999999</c:v>
                </c:pt>
                <c:pt idx="1">
                  <c:v>64.3</c:v>
                </c:pt>
                <c:pt idx="2">
                  <c:v>18.2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6B-4341-A3A0-690640BC0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569980581695581"/>
          <c:y val="0.8731223934431509"/>
          <c:w val="0.6922587115634935"/>
          <c:h val="0.110358597813310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Latte raccolto</a:t>
            </a:r>
          </a:p>
        </c:rich>
      </c:tx>
      <c:layout>
        <c:manualLayout>
          <c:xMode val="edge"/>
          <c:yMode val="edge"/>
          <c:x val="0.36839486503875735"/>
          <c:y val="8.2920309807899793E-3"/>
        </c:manualLayout>
      </c:layout>
      <c:overlay val="1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02235147298239E-2"/>
          <c:y val="9.279972060480994E-2"/>
          <c:w val="0.95399776485270171"/>
          <c:h val="0.70809088408156307"/>
        </c:manualLayout>
      </c:layout>
      <c:doughnutChart>
        <c:varyColors val="1"/>
        <c:ser>
          <c:idx val="0"/>
          <c:order val="0"/>
          <c:tx>
            <c:strRef>
              <c:f>'13.2 - dati'!$A$19</c:f>
              <c:strCache>
                <c:ptCount val="1"/>
                <c:pt idx="0">
                  <c:v>Composizione percentuale</c:v>
                </c:pt>
              </c:strCache>
            </c:strRef>
          </c:tx>
          <c:dPt>
            <c:idx val="0"/>
            <c:bubble3D val="0"/>
            <c:spPr>
              <a:solidFill>
                <a:srgbClr val="838B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330-4B70-99F8-949F8C41C127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E330-4B70-99F8-949F8C41C127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E330-4B70-99F8-949F8C41C127}"/>
              </c:ext>
            </c:extLst>
          </c:dPt>
          <c:dPt>
            <c:idx val="3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3-E330-4B70-99F8-949F8C41C127}"/>
              </c:ext>
            </c:extLst>
          </c:dPt>
          <c:dLbls>
            <c:dLbl>
              <c:idx val="1"/>
              <c:layout>
                <c:manualLayout>
                  <c:x val="5.1963313082644237E-3"/>
                  <c:y val="2.4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330-4B70-99F8-949F8C41C127}"/>
                </c:ext>
              </c:extLst>
            </c:dLbl>
            <c:dLbl>
              <c:idx val="2"/>
              <c:layout>
                <c:manualLayout>
                  <c:x val="-5.196331308264376E-3"/>
                  <c:y val="-0.108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330-4B70-99F8-949F8C41C127}"/>
                </c:ext>
              </c:extLst>
            </c:dLbl>
            <c:dLbl>
              <c:idx val="3"/>
              <c:layout>
                <c:manualLayout>
                  <c:x val="4.8264507175028804E-3"/>
                  <c:y val="-3.368755905511811E-2"/>
                </c:manualLayout>
              </c:layout>
              <c:numFmt formatCode="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330-4B70-99F8-949F8C41C127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'13.2 - dati'!$B$18:$E$18</c:f>
              <c:strCache>
                <c:ptCount val="4"/>
                <c:pt idx="0">
                  <c:v>Latte di vacca</c:v>
                </c:pt>
                <c:pt idx="1">
                  <c:v>Latte di pecora</c:v>
                </c:pt>
                <c:pt idx="2">
                  <c:v>Latte di capra</c:v>
                </c:pt>
                <c:pt idx="3">
                  <c:v>Latte di bufala</c:v>
                </c:pt>
              </c:strCache>
            </c:strRef>
          </c:cat>
          <c:val>
            <c:numRef>
              <c:f>'13.2 - dati'!$B$19:$E$19</c:f>
              <c:numCache>
                <c:formatCode>#,##0.0</c:formatCode>
                <c:ptCount val="4"/>
                <c:pt idx="0">
                  <c:v>94.7</c:v>
                </c:pt>
                <c:pt idx="1">
                  <c:v>3.3</c:v>
                </c:pt>
                <c:pt idx="2">
                  <c:v>0.3</c:v>
                </c:pt>
                <c:pt idx="3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30-4B70-99F8-949F8C41C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570003165946669"/>
          <c:y val="0.8731223934431509"/>
          <c:w val="0.75906614785992221"/>
          <c:h val="0.110358597813310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02065072054671E-2"/>
          <c:y val="2.0751633986928104E-2"/>
          <c:w val="0.90570835878219624"/>
          <c:h val="0.81255459889943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'13.3 - dati'!$B$9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strRef>
              <c:f>'13.3 - dati'!$A$10:$A$14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'13.3 - dati'!$B$10:$B$14</c:f>
              <c:numCache>
                <c:formatCode>#,##0</c:formatCode>
                <c:ptCount val="5"/>
                <c:pt idx="0">
                  <c:v>9997</c:v>
                </c:pt>
                <c:pt idx="1">
                  <c:v>20572</c:v>
                </c:pt>
                <c:pt idx="2">
                  <c:v>17675</c:v>
                </c:pt>
                <c:pt idx="3">
                  <c:v>11389</c:v>
                </c:pt>
                <c:pt idx="4">
                  <c:v>21426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D2-4816-BE65-43458ECFB6F5}"/>
            </c:ext>
          </c:extLst>
        </c:ser>
        <c:ser>
          <c:idx val="1"/>
          <c:order val="1"/>
          <c:tx>
            <c:strRef>
              <c:f>'13.3 - dati'!$C$9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'13.3 - dati'!$A$10:$A$14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'13.3 - dati'!$C$10:$C$14</c:f>
              <c:numCache>
                <c:formatCode>#,##0</c:formatCode>
                <c:ptCount val="5"/>
                <c:pt idx="0">
                  <c:v>12637</c:v>
                </c:pt>
                <c:pt idx="1">
                  <c:v>23551</c:v>
                </c:pt>
                <c:pt idx="2">
                  <c:v>19080</c:v>
                </c:pt>
                <c:pt idx="3">
                  <c:v>5856</c:v>
                </c:pt>
                <c:pt idx="4">
                  <c:v>18063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D2-4816-BE65-43458ECFB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34977823"/>
        <c:axId val="1"/>
      </c:barChart>
      <c:catAx>
        <c:axId val="5349778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4977823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2460602466532688"/>
          <c:y val="0.93881652643886804"/>
          <c:w val="0.15078773103152904"/>
          <c:h val="5.7033057783664853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574584426946626E-2"/>
          <c:y val="1.6227777777777778E-2"/>
          <c:w val="0.91937226596675414"/>
          <c:h val="0.70784379084967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'13.4 - dati'!$B$9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</a:ln>
          </c:spPr>
          <c:invertIfNegative val="0"/>
          <c:cat>
            <c:strRef>
              <c:f>'13.4 - dati'!$A$11:$A$31</c:f>
              <c:strCache>
                <c:ptCount val="21"/>
                <c:pt idx="0">
                  <c:v>Toscana</c:v>
                </c:pt>
                <c:pt idx="1">
                  <c:v>Bolzano-Bozen</c:v>
                </c:pt>
                <c:pt idx="2">
                  <c:v>Lombardia</c:v>
                </c:pt>
                <c:pt idx="3">
                  <c:v>Veneto</c:v>
                </c:pt>
                <c:pt idx="4">
                  <c:v>Umbria</c:v>
                </c:pt>
                <c:pt idx="5">
                  <c:v>Piemonte</c:v>
                </c:pt>
                <c:pt idx="6">
                  <c:v>Lazio</c:v>
                </c:pt>
                <c:pt idx="7">
                  <c:v>Emilia-Romagna</c:v>
                </c:pt>
                <c:pt idx="8">
                  <c:v>Marche</c:v>
                </c:pt>
                <c:pt idx="9">
                  <c:v>Puglia</c:v>
                </c:pt>
                <c:pt idx="10">
                  <c:v>Sardegna</c:v>
                </c:pt>
                <c:pt idx="11">
                  <c:v>Sicilia</c:v>
                </c:pt>
                <c:pt idx="12">
                  <c:v>Campania</c:v>
                </c:pt>
                <c:pt idx="13">
                  <c:v>Friuli-Venezia Giulia</c:v>
                </c:pt>
                <c:pt idx="14">
                  <c:v>Liguria</c:v>
                </c:pt>
                <c:pt idx="15">
                  <c:v>Calabria</c:v>
                </c:pt>
                <c:pt idx="16">
                  <c:v>Abruzzo</c:v>
                </c:pt>
                <c:pt idx="17">
                  <c:v>Trento</c:v>
                </c:pt>
                <c:pt idx="18">
                  <c:v>Basilicata</c:v>
                </c:pt>
                <c:pt idx="19">
                  <c:v>Molise</c:v>
                </c:pt>
                <c:pt idx="20">
                  <c:v>Valle d'Aosta-Vallèe d’Aoste</c:v>
                </c:pt>
              </c:strCache>
            </c:strRef>
          </c:cat>
          <c:val>
            <c:numRef>
              <c:f>'13.4 - dati'!$B$11:$B$31</c:f>
              <c:numCache>
                <c:formatCode>_(* #,##0_);_(* \(#,##0\);_(* "-"_);_(@_)</c:formatCode>
                <c:ptCount val="21"/>
                <c:pt idx="0">
                  <c:v>5380</c:v>
                </c:pt>
                <c:pt idx="1">
                  <c:v>3253</c:v>
                </c:pt>
                <c:pt idx="2">
                  <c:v>1728</c:v>
                </c:pt>
                <c:pt idx="3">
                  <c:v>1570</c:v>
                </c:pt>
                <c:pt idx="4">
                  <c:v>1414</c:v>
                </c:pt>
                <c:pt idx="5">
                  <c:v>1364</c:v>
                </c:pt>
                <c:pt idx="6">
                  <c:v>1315</c:v>
                </c:pt>
                <c:pt idx="7">
                  <c:v>1258</c:v>
                </c:pt>
                <c:pt idx="8">
                  <c:v>1101</c:v>
                </c:pt>
                <c:pt idx="9">
                  <c:v>958</c:v>
                </c:pt>
                <c:pt idx="10">
                  <c:v>792</c:v>
                </c:pt>
                <c:pt idx="11">
                  <c:v>959</c:v>
                </c:pt>
                <c:pt idx="12">
                  <c:v>870</c:v>
                </c:pt>
                <c:pt idx="13">
                  <c:v>703</c:v>
                </c:pt>
                <c:pt idx="14">
                  <c:v>699</c:v>
                </c:pt>
                <c:pt idx="15">
                  <c:v>552</c:v>
                </c:pt>
                <c:pt idx="16">
                  <c:v>588</c:v>
                </c:pt>
                <c:pt idx="17">
                  <c:v>496</c:v>
                </c:pt>
                <c:pt idx="18">
                  <c:v>214</c:v>
                </c:pt>
                <c:pt idx="19">
                  <c:v>116</c:v>
                </c:pt>
                <c:pt idx="2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2F-48D7-9F20-DCBCF52AFB94}"/>
            </c:ext>
          </c:extLst>
        </c:ser>
        <c:ser>
          <c:idx val="1"/>
          <c:order val="1"/>
          <c:tx>
            <c:strRef>
              <c:f>'13.4 - dati'!$C$9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</a:ln>
          </c:spPr>
          <c:invertIfNegative val="0"/>
          <c:cat>
            <c:strRef>
              <c:f>'13.4 - dati'!$A$11:$A$31</c:f>
              <c:strCache>
                <c:ptCount val="21"/>
                <c:pt idx="0">
                  <c:v>Toscana</c:v>
                </c:pt>
                <c:pt idx="1">
                  <c:v>Bolzano-Bozen</c:v>
                </c:pt>
                <c:pt idx="2">
                  <c:v>Lombardia</c:v>
                </c:pt>
                <c:pt idx="3">
                  <c:v>Veneto</c:v>
                </c:pt>
                <c:pt idx="4">
                  <c:v>Umbria</c:v>
                </c:pt>
                <c:pt idx="5">
                  <c:v>Piemonte</c:v>
                </c:pt>
                <c:pt idx="6">
                  <c:v>Lazio</c:v>
                </c:pt>
                <c:pt idx="7">
                  <c:v>Emilia-Romagna</c:v>
                </c:pt>
                <c:pt idx="8">
                  <c:v>Marche</c:v>
                </c:pt>
                <c:pt idx="9">
                  <c:v>Puglia</c:v>
                </c:pt>
                <c:pt idx="10">
                  <c:v>Sardegna</c:v>
                </c:pt>
                <c:pt idx="11">
                  <c:v>Sicilia</c:v>
                </c:pt>
                <c:pt idx="12">
                  <c:v>Campania</c:v>
                </c:pt>
                <c:pt idx="13">
                  <c:v>Friuli-Venezia Giulia</c:v>
                </c:pt>
                <c:pt idx="14">
                  <c:v>Liguria</c:v>
                </c:pt>
                <c:pt idx="15">
                  <c:v>Calabria</c:v>
                </c:pt>
                <c:pt idx="16">
                  <c:v>Abruzzo</c:v>
                </c:pt>
                <c:pt idx="17">
                  <c:v>Trento</c:v>
                </c:pt>
                <c:pt idx="18">
                  <c:v>Basilicata</c:v>
                </c:pt>
                <c:pt idx="19">
                  <c:v>Molise</c:v>
                </c:pt>
                <c:pt idx="20">
                  <c:v>Valle d'Aosta-Vallèe d’Aoste</c:v>
                </c:pt>
              </c:strCache>
            </c:strRef>
          </c:cat>
          <c:val>
            <c:numRef>
              <c:f>'13.4 - dati'!$C$11:$C$31</c:f>
              <c:numCache>
                <c:formatCode>_(* #,##0_);_(* \(#,##0\);_(* "-"_);_(@_)</c:formatCode>
                <c:ptCount val="21"/>
                <c:pt idx="0">
                  <c:v>5406</c:v>
                </c:pt>
                <c:pt idx="1">
                  <c:v>3261</c:v>
                </c:pt>
                <c:pt idx="2">
                  <c:v>1720</c:v>
                </c:pt>
                <c:pt idx="3">
                  <c:v>1529</c:v>
                </c:pt>
                <c:pt idx="4">
                  <c:v>1399</c:v>
                </c:pt>
                <c:pt idx="5">
                  <c:v>1338</c:v>
                </c:pt>
                <c:pt idx="6">
                  <c:v>1305</c:v>
                </c:pt>
                <c:pt idx="7">
                  <c:v>1245</c:v>
                </c:pt>
                <c:pt idx="8">
                  <c:v>1068</c:v>
                </c:pt>
                <c:pt idx="9">
                  <c:v>952</c:v>
                </c:pt>
                <c:pt idx="10">
                  <c:v>842</c:v>
                </c:pt>
                <c:pt idx="11">
                  <c:v>826</c:v>
                </c:pt>
                <c:pt idx="12">
                  <c:v>792</c:v>
                </c:pt>
                <c:pt idx="13">
                  <c:v>708</c:v>
                </c:pt>
                <c:pt idx="14">
                  <c:v>674</c:v>
                </c:pt>
                <c:pt idx="15">
                  <c:v>580</c:v>
                </c:pt>
                <c:pt idx="16">
                  <c:v>549</c:v>
                </c:pt>
                <c:pt idx="17">
                  <c:v>480</c:v>
                </c:pt>
                <c:pt idx="18">
                  <c:v>211</c:v>
                </c:pt>
                <c:pt idx="19">
                  <c:v>116</c:v>
                </c:pt>
                <c:pt idx="20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2F-48D7-9F20-DCBCF52AF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34976575"/>
        <c:axId val="1"/>
      </c:barChart>
      <c:catAx>
        <c:axId val="5349765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4976575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0794378827646544"/>
          <c:y val="0.94794658504677509"/>
          <c:w val="0.20912117235345579"/>
          <c:h val="4.126675388147016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828675</xdr:colOff>
      <xdr:row>2</xdr:row>
      <xdr:rowOff>171450</xdr:rowOff>
    </xdr:to>
    <xdr:pic>
      <xdr:nvPicPr>
        <xdr:cNvPr id="1123" name="Banner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97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13</xdr:row>
      <xdr:rowOff>95250</xdr:rowOff>
    </xdr:from>
    <xdr:to>
      <xdr:col>7</xdr:col>
      <xdr:colOff>142875</xdr:colOff>
      <xdr:row>13</xdr:row>
      <xdr:rowOff>123825</xdr:rowOff>
    </xdr:to>
    <xdr:cxnSp macro="">
      <xdr:nvCxnSpPr>
        <xdr:cNvPr id="5" name="Connettore dirit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533400" y="2286000"/>
          <a:ext cx="3876675" cy="28575"/>
        </a:xfrm>
        <a:prstGeom prst="line">
          <a:avLst/>
        </a:prstGeom>
        <a:ln w="9525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7</xdr:row>
      <xdr:rowOff>142875</xdr:rowOff>
    </xdr:from>
    <xdr:to>
      <xdr:col>7</xdr:col>
      <xdr:colOff>314325</xdr:colOff>
      <xdr:row>26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5368925" cy="565150"/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68925" cy="56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116830" cy="53975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11683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6</xdr:col>
      <xdr:colOff>600075</xdr:colOff>
      <xdr:row>31</xdr:row>
      <xdr:rowOff>19050</xdr:rowOff>
    </xdr:to>
    <xdr:grpSp>
      <xdr:nvGrpSpPr>
        <xdr:cNvPr id="4685" name="Gruppo 1">
          <a:extLst>
            <a:ext uri="{FF2B5EF4-FFF2-40B4-BE49-F238E27FC236}">
              <a16:creationId xmlns:a16="http://schemas.microsoft.com/office/drawing/2014/main" id="{00000000-0008-0000-0300-00004D120000}"/>
            </a:ext>
          </a:extLst>
        </xdr:cNvPr>
        <xdr:cNvGrpSpPr>
          <a:grpSpLocks/>
        </xdr:cNvGrpSpPr>
      </xdr:nvGrpSpPr>
      <xdr:grpSpPr bwMode="auto">
        <a:xfrm>
          <a:off x="19050" y="1174750"/>
          <a:ext cx="4918075" cy="3175000"/>
          <a:chOff x="19050" y="1155246"/>
          <a:chExt cx="4591050" cy="3075215"/>
        </a:xfrm>
      </xdr:grpSpPr>
      <xdr:graphicFrame macro="">
        <xdr:nvGraphicFramePr>
          <xdr:cNvPr id="4689" name="Grafico 2">
            <a:extLst>
              <a:ext uri="{FF2B5EF4-FFF2-40B4-BE49-F238E27FC236}">
                <a16:creationId xmlns:a16="http://schemas.microsoft.com/office/drawing/2014/main" id="{00000000-0008-0000-0300-000051120000}"/>
              </a:ext>
            </a:extLst>
          </xdr:cNvPr>
          <xdr:cNvGraphicFramePr>
            <a:graphicFrameLocks/>
          </xdr:cNvGraphicFramePr>
        </xdr:nvGraphicFramePr>
        <xdr:xfrm>
          <a:off x="19050" y="1155246"/>
          <a:ext cx="2285935" cy="30752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690" name="Grafico 2">
            <a:extLst>
              <a:ext uri="{FF2B5EF4-FFF2-40B4-BE49-F238E27FC236}">
                <a16:creationId xmlns:a16="http://schemas.microsoft.com/office/drawing/2014/main" id="{00000000-0008-0000-0300-000052120000}"/>
              </a:ext>
            </a:extLst>
          </xdr:cNvPr>
          <xdr:cNvGraphicFramePr>
            <a:graphicFrameLocks/>
          </xdr:cNvGraphicFramePr>
        </xdr:nvGraphicFramePr>
        <xdr:xfrm>
          <a:off x="2360840" y="1155246"/>
          <a:ext cx="2380240" cy="30752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1</xdr:col>
      <xdr:colOff>280309</xdr:colOff>
      <xdr:row>16</xdr:row>
      <xdr:rowOff>1</xdr:rowOff>
    </xdr:from>
    <xdr:to>
      <xdr:col>2</xdr:col>
      <xdr:colOff>213634</xdr:colOff>
      <xdr:row>18</xdr:row>
      <xdr:rowOff>27215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905149" y="2247901"/>
          <a:ext cx="641985" cy="2710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Anno 2022</a:t>
          </a:r>
        </a:p>
      </xdr:txBody>
    </xdr:sp>
    <xdr:clientData/>
  </xdr:twoCellAnchor>
  <xdr:twoCellAnchor>
    <xdr:from>
      <xdr:col>5</xdr:col>
      <xdr:colOff>92533</xdr:colOff>
      <xdr:row>16</xdr:row>
      <xdr:rowOff>1</xdr:rowOff>
    </xdr:from>
    <xdr:to>
      <xdr:col>5</xdr:col>
      <xdr:colOff>714379</xdr:colOff>
      <xdr:row>18</xdr:row>
      <xdr:rowOff>28576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3491053" y="2247901"/>
          <a:ext cx="621846" cy="2724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Anno 2022</a:t>
          </a:r>
        </a:p>
      </xdr:txBody>
    </xdr:sp>
    <xdr:clientData/>
  </xdr:twoCellAnchor>
  <xdr:twoCellAnchor editAs="oneCell">
    <xdr:from>
      <xdr:col>0</xdr:col>
      <xdr:colOff>1</xdr:colOff>
      <xdr:row>0</xdr:row>
      <xdr:rowOff>0</xdr:rowOff>
    </xdr:from>
    <xdr:to>
      <xdr:col>7</xdr:col>
      <xdr:colOff>349251</xdr:colOff>
      <xdr:row>2</xdr:row>
      <xdr:rowOff>128342</xdr:rowOff>
    </xdr:to>
    <xdr:pic>
      <xdr:nvPicPr>
        <xdr:cNvPr id="4688" name="Banner">
          <a:extLst>
            <a:ext uri="{FF2B5EF4-FFF2-40B4-BE49-F238E27FC236}">
              <a16:creationId xmlns:a16="http://schemas.microsoft.com/office/drawing/2014/main" id="{00000000-0008-0000-0300-0000501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5327650" cy="4331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485902</xdr:colOff>
      <xdr:row>3</xdr:row>
      <xdr:rowOff>57150</xdr:rowOff>
    </xdr:to>
    <xdr:pic>
      <xdr:nvPicPr>
        <xdr:cNvPr id="5219" name="Banner">
          <a:extLst>
            <a:ext uri="{FF2B5EF4-FFF2-40B4-BE49-F238E27FC236}">
              <a16:creationId xmlns:a16="http://schemas.microsoft.com/office/drawing/2014/main" id="{00000000-0008-0000-0400-0000631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38852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6</xdr:col>
      <xdr:colOff>304800</xdr:colOff>
      <xdr:row>25</xdr:row>
      <xdr:rowOff>123825</xdr:rowOff>
    </xdr:to>
    <xdr:graphicFrame macro="">
      <xdr:nvGraphicFramePr>
        <xdr:cNvPr id="8389" name="Grafico 1">
          <a:extLst>
            <a:ext uri="{FF2B5EF4-FFF2-40B4-BE49-F238E27FC236}">
              <a16:creationId xmlns:a16="http://schemas.microsoft.com/office/drawing/2014/main" id="{00000000-0008-0000-0500-0000C5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542925</xdr:colOff>
      <xdr:row>2</xdr:row>
      <xdr:rowOff>171450</xdr:rowOff>
    </xdr:to>
    <xdr:pic>
      <xdr:nvPicPr>
        <xdr:cNvPr id="8390" name="Banner">
          <a:extLst>
            <a:ext uri="{FF2B5EF4-FFF2-40B4-BE49-F238E27FC236}">
              <a16:creationId xmlns:a16="http://schemas.microsoft.com/office/drawing/2014/main" id="{00000000-0008-0000-0500-0000C62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28575</xdr:colOff>
      <xdr:row>2</xdr:row>
      <xdr:rowOff>171450</xdr:rowOff>
    </xdr:to>
    <xdr:pic>
      <xdr:nvPicPr>
        <xdr:cNvPr id="9315" name="Banner">
          <a:extLst>
            <a:ext uri="{FF2B5EF4-FFF2-40B4-BE49-F238E27FC236}">
              <a16:creationId xmlns:a16="http://schemas.microsoft.com/office/drawing/2014/main" id="{00000000-0008-0000-0600-0000632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48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76200</xdr:rowOff>
    </xdr:from>
    <xdr:to>
      <xdr:col>5</xdr:col>
      <xdr:colOff>476250</xdr:colOff>
      <xdr:row>25</xdr:row>
      <xdr:rowOff>142875</xdr:rowOff>
    </xdr:to>
    <xdr:graphicFrame macro="">
      <xdr:nvGraphicFramePr>
        <xdr:cNvPr id="10437" name="Grafico 1">
          <a:extLst>
            <a:ext uri="{FF2B5EF4-FFF2-40B4-BE49-F238E27FC236}">
              <a16:creationId xmlns:a16="http://schemas.microsoft.com/office/drawing/2014/main" id="{00000000-0008-0000-0700-0000C5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228600</xdr:colOff>
      <xdr:row>2</xdr:row>
      <xdr:rowOff>171450</xdr:rowOff>
    </xdr:to>
    <xdr:pic>
      <xdr:nvPicPr>
        <xdr:cNvPr id="10438" name="Banner">
          <a:extLst>
            <a:ext uri="{FF2B5EF4-FFF2-40B4-BE49-F238E27FC236}">
              <a16:creationId xmlns:a16="http://schemas.microsoft.com/office/drawing/2014/main" id="{00000000-0008-0000-0700-0000C62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149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457200</xdr:colOff>
      <xdr:row>2</xdr:row>
      <xdr:rowOff>171450</xdr:rowOff>
    </xdr:to>
    <xdr:pic>
      <xdr:nvPicPr>
        <xdr:cNvPr id="11363" name="Banner">
          <a:extLst>
            <a:ext uri="{FF2B5EF4-FFF2-40B4-BE49-F238E27FC236}">
              <a16:creationId xmlns:a16="http://schemas.microsoft.com/office/drawing/2014/main" id="{00000000-0008-0000-0800-0000632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J17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5.7265625" style="75" customWidth="1"/>
    <col min="2" max="2" width="59.1796875" style="76" customWidth="1"/>
    <col min="3" max="3" width="15.26953125" style="75" customWidth="1"/>
    <col min="4" max="10" width="9.1796875" style="75"/>
    <col min="11" max="16384" width="9.1796875" style="74"/>
  </cols>
  <sheetData>
    <row r="1" spans="1:10" ht="12" customHeight="1" x14ac:dyDescent="0.25"/>
    <row r="2" spans="1:10" ht="12" customHeight="1" x14ac:dyDescent="0.25"/>
    <row r="3" spans="1:10" ht="25" customHeight="1" x14ac:dyDescent="0.25"/>
    <row r="4" spans="1:10" s="80" customFormat="1" ht="25" customHeight="1" x14ac:dyDescent="0.35">
      <c r="A4" s="77" t="s">
        <v>68</v>
      </c>
      <c r="B4" s="78"/>
      <c r="C4" s="77"/>
      <c r="D4" s="79"/>
      <c r="E4" s="79"/>
      <c r="F4" s="79"/>
      <c r="G4" s="79"/>
      <c r="H4" s="79"/>
      <c r="I4" s="79"/>
      <c r="J4" s="79"/>
    </row>
    <row r="5" spans="1:10" ht="10.5" customHeight="1" x14ac:dyDescent="0.25"/>
    <row r="6" spans="1:10" ht="40" customHeight="1" x14ac:dyDescent="0.25">
      <c r="A6" s="83" t="s">
        <v>17</v>
      </c>
      <c r="B6" s="81" t="s">
        <v>66</v>
      </c>
      <c r="C6" s="97" t="s">
        <v>80</v>
      </c>
      <c r="E6" s="74"/>
    </row>
    <row r="7" spans="1:10" ht="40" customHeight="1" x14ac:dyDescent="0.25">
      <c r="A7" s="89" t="s">
        <v>36</v>
      </c>
      <c r="B7" s="81" t="s">
        <v>19</v>
      </c>
      <c r="C7" s="100" t="s">
        <v>81</v>
      </c>
    </row>
    <row r="8" spans="1:10" ht="40" customHeight="1" x14ac:dyDescent="0.25">
      <c r="A8" s="89" t="s">
        <v>0</v>
      </c>
      <c r="B8" s="81" t="s">
        <v>71</v>
      </c>
      <c r="C8" s="97" t="s">
        <v>82</v>
      </c>
    </row>
    <row r="9" spans="1:10" ht="40" customHeight="1" x14ac:dyDescent="0.25">
      <c r="A9" s="84" t="s">
        <v>18</v>
      </c>
      <c r="B9" s="82" t="s">
        <v>61</v>
      </c>
      <c r="C9" s="95" t="s">
        <v>79</v>
      </c>
    </row>
    <row r="10" spans="1:10" ht="40" customHeight="1" x14ac:dyDescent="0.25"/>
    <row r="11" spans="1:10" ht="40" customHeight="1" x14ac:dyDescent="0.25"/>
    <row r="12" spans="1:10" ht="40" customHeight="1" x14ac:dyDescent="0.25"/>
    <row r="13" spans="1:10" ht="40" customHeight="1" x14ac:dyDescent="0.25"/>
    <row r="14" spans="1:10" ht="40" customHeight="1" x14ac:dyDescent="0.25"/>
    <row r="15" spans="1:10" ht="40" customHeight="1" x14ac:dyDescent="0.25"/>
    <row r="16" spans="1:10" ht="40" customHeight="1" x14ac:dyDescent="0.25"/>
    <row r="17" ht="40" customHeight="1" x14ac:dyDescent="0.25"/>
  </sheetData>
  <hyperlinks>
    <hyperlink ref="A6" location="13.1!A1" display="13.1!A1"/>
    <hyperlink ref="A7" location="13.2!A1" display="13.2!A1"/>
    <hyperlink ref="A8" location="'13.3'!A1" display="Figura 13.3"/>
    <hyperlink ref="A9" location="'13.4'!A1" display="Figura 13.4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H29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6384" width="9.1796875" style="2"/>
  </cols>
  <sheetData>
    <row r="1" spans="1:6" ht="12" customHeight="1" x14ac:dyDescent="0.25">
      <c r="A1" s="1"/>
    </row>
    <row r="2" spans="1:6" ht="12" customHeight="1" x14ac:dyDescent="0.25"/>
    <row r="3" spans="1:6" ht="25.15" customHeight="1" x14ac:dyDescent="0.25">
      <c r="A3" s="3"/>
      <c r="B3" s="3"/>
      <c r="C3" s="3"/>
      <c r="D3" s="3"/>
      <c r="E3" s="4"/>
    </row>
    <row r="4" spans="1:6" x14ac:dyDescent="0.25">
      <c r="A4" s="5" t="s">
        <v>17</v>
      </c>
      <c r="B4" s="6"/>
      <c r="C4" s="6"/>
      <c r="D4" s="6"/>
      <c r="E4" s="7"/>
    </row>
    <row r="5" spans="1:6" ht="12" customHeight="1" x14ac:dyDescent="0.25">
      <c r="A5" s="5" t="s">
        <v>1</v>
      </c>
      <c r="B5" s="5"/>
      <c r="C5" s="5"/>
      <c r="D5" s="5"/>
      <c r="E5" s="8"/>
    </row>
    <row r="6" spans="1:6" ht="12" customHeight="1" x14ac:dyDescent="0.25">
      <c r="A6" s="9" t="s">
        <v>86</v>
      </c>
      <c r="B6" s="10"/>
      <c r="C6" s="10"/>
      <c r="D6" s="10"/>
      <c r="E6" s="8"/>
    </row>
    <row r="7" spans="1:6" ht="6" customHeight="1" x14ac:dyDescent="0.25">
      <c r="A7" s="11"/>
      <c r="B7" s="11"/>
      <c r="C7" s="11"/>
      <c r="D7" s="11"/>
      <c r="E7" s="11"/>
    </row>
    <row r="8" spans="1:6" x14ac:dyDescent="0.25">
      <c r="A8" s="12"/>
      <c r="B8" s="12"/>
      <c r="C8" s="12"/>
      <c r="D8" s="12"/>
      <c r="E8" s="12"/>
    </row>
    <row r="9" spans="1:6" x14ac:dyDescent="0.25">
      <c r="A9" s="12"/>
      <c r="B9" s="12"/>
      <c r="C9" s="12"/>
      <c r="D9" s="12"/>
      <c r="E9" s="12"/>
    </row>
    <row r="10" spans="1:6" x14ac:dyDescent="0.25">
      <c r="A10" s="12"/>
      <c r="B10" s="12"/>
      <c r="C10" s="12"/>
      <c r="D10" s="12"/>
      <c r="E10" s="12"/>
      <c r="F10" s="4"/>
    </row>
    <row r="12" spans="1:6" ht="15.5" x14ac:dyDescent="0.35">
      <c r="A12" s="13"/>
      <c r="B12" s="13"/>
      <c r="C12" s="13"/>
      <c r="D12" s="13"/>
      <c r="E12" s="13"/>
      <c r="F12" s="13"/>
    </row>
    <row r="13" spans="1:6" ht="15.5" x14ac:dyDescent="0.35">
      <c r="A13" s="13"/>
      <c r="B13" s="13"/>
      <c r="C13" s="13"/>
      <c r="D13" s="13"/>
      <c r="E13" s="13"/>
      <c r="F13" s="13"/>
    </row>
    <row r="14" spans="1:6" x14ac:dyDescent="0.25">
      <c r="A14" s="14"/>
      <c r="B14" s="14"/>
      <c r="C14" s="11"/>
      <c r="D14" s="14"/>
      <c r="E14" s="14"/>
      <c r="F14" s="14"/>
    </row>
    <row r="15" spans="1:6" x14ac:dyDescent="0.25">
      <c r="A15" s="14"/>
      <c r="B15" s="14"/>
      <c r="C15" s="11"/>
      <c r="D15" s="14"/>
      <c r="E15" s="14"/>
      <c r="F15" s="14"/>
    </row>
    <row r="16" spans="1:6" x14ac:dyDescent="0.25">
      <c r="A16" s="15"/>
      <c r="B16" s="15"/>
      <c r="C16" s="15"/>
      <c r="D16" s="15"/>
      <c r="E16" s="15"/>
      <c r="F16" s="15"/>
    </row>
    <row r="17" spans="1:8" x14ac:dyDescent="0.25">
      <c r="A17" s="15"/>
      <c r="B17" s="15"/>
      <c r="C17" s="15"/>
      <c r="D17" s="15"/>
      <c r="E17" s="15"/>
      <c r="F17" s="15"/>
    </row>
    <row r="18" spans="1:8" x14ac:dyDescent="0.25">
      <c r="A18" s="15"/>
      <c r="B18" s="15"/>
      <c r="C18" s="15"/>
      <c r="D18" s="15"/>
      <c r="E18" s="15"/>
      <c r="F18" s="15"/>
    </row>
    <row r="19" spans="1:8" x14ac:dyDescent="0.25">
      <c r="A19" s="15"/>
      <c r="B19" s="15"/>
      <c r="C19" s="15"/>
      <c r="D19" s="15"/>
      <c r="E19" s="15"/>
      <c r="F19" s="15"/>
    </row>
    <row r="20" spans="1:8" ht="13" x14ac:dyDescent="0.3">
      <c r="A20" s="16"/>
      <c r="B20" s="16"/>
      <c r="C20" s="16"/>
      <c r="D20" s="16"/>
      <c r="E20" s="16"/>
      <c r="F20" s="17"/>
    </row>
    <row r="21" spans="1:8" x14ac:dyDescent="0.25">
      <c r="A21" s="15"/>
      <c r="B21" s="15"/>
      <c r="C21" s="15"/>
      <c r="D21" s="15"/>
      <c r="E21" s="15"/>
      <c r="F21" s="15"/>
    </row>
    <row r="22" spans="1:8" x14ac:dyDescent="0.25">
      <c r="A22" s="15"/>
      <c r="B22" s="15"/>
      <c r="C22" s="15"/>
      <c r="D22" s="15"/>
      <c r="E22" s="15"/>
      <c r="F22" s="15"/>
    </row>
    <row r="23" spans="1:8" x14ac:dyDescent="0.25">
      <c r="A23" s="15"/>
      <c r="B23" s="15"/>
      <c r="C23" s="15"/>
      <c r="D23" s="15"/>
      <c r="E23" s="15"/>
      <c r="F23" s="15"/>
    </row>
    <row r="24" spans="1:8" x14ac:dyDescent="0.25">
      <c r="A24" s="15"/>
      <c r="B24" s="15"/>
      <c r="C24" s="15"/>
      <c r="D24" s="15"/>
      <c r="E24" s="15"/>
      <c r="F24" s="15"/>
    </row>
    <row r="25" spans="1:8" x14ac:dyDescent="0.25">
      <c r="A25" s="15"/>
      <c r="B25" s="15"/>
      <c r="C25" s="15"/>
      <c r="D25" s="15"/>
      <c r="E25" s="15"/>
      <c r="F25" s="15"/>
    </row>
    <row r="26" spans="1:8" x14ac:dyDescent="0.25">
      <c r="A26" s="15"/>
      <c r="B26" s="15"/>
      <c r="C26" s="15"/>
      <c r="D26" s="15"/>
      <c r="E26" s="15"/>
      <c r="F26" s="15"/>
    </row>
    <row r="27" spans="1:8" x14ac:dyDescent="0.25">
      <c r="A27" s="15"/>
      <c r="B27" s="15"/>
      <c r="C27" s="15"/>
      <c r="D27" s="15"/>
      <c r="E27" s="15"/>
      <c r="F27" s="15"/>
    </row>
    <row r="28" spans="1:8" s="7" customFormat="1" ht="12.75" customHeight="1" x14ac:dyDescent="0.35">
      <c r="A28" s="94" t="s">
        <v>78</v>
      </c>
      <c r="B28" s="29"/>
      <c r="C28" s="29"/>
      <c r="D28" s="29"/>
      <c r="E28" s="29"/>
      <c r="F28" s="29"/>
      <c r="G28" s="29"/>
      <c r="H28" s="29"/>
    </row>
    <row r="29" spans="1:8" ht="10" customHeight="1" x14ac:dyDescent="0.25">
      <c r="A29" s="102" t="s">
        <v>65</v>
      </c>
      <c r="B29" s="102"/>
      <c r="C29" s="102"/>
      <c r="D29" s="102"/>
      <c r="E29" s="102"/>
      <c r="F29" s="102"/>
      <c r="G29" s="102"/>
    </row>
  </sheetData>
  <mergeCells count="1">
    <mergeCell ref="A29:G29"/>
  </mergeCells>
  <pageMargins left="0.7" right="0.7" top="0.75" bottom="0.75" header="0.3" footer="0.3"/>
  <pageSetup paperSize="9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H39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49.7265625" style="2" bestFit="1" customWidth="1"/>
    <col min="2" max="2" width="9.1796875" style="2"/>
    <col min="3" max="3" width="7.7265625" style="2" customWidth="1"/>
    <col min="4" max="220" width="9.1796875" style="2"/>
    <col min="221" max="221" width="49.7265625" style="2" bestFit="1" customWidth="1"/>
    <col min="222" max="16384" width="9.1796875" style="2"/>
  </cols>
  <sheetData>
    <row r="1" spans="1:8" ht="12" customHeight="1" x14ac:dyDescent="0.25">
      <c r="A1" s="1"/>
    </row>
    <row r="2" spans="1:8" ht="12" customHeight="1" x14ac:dyDescent="0.25"/>
    <row r="3" spans="1:8" ht="25.15" customHeight="1" x14ac:dyDescent="0.25">
      <c r="A3" s="3"/>
      <c r="B3" s="3"/>
    </row>
    <row r="4" spans="1:8" s="7" customFormat="1" ht="12" customHeight="1" x14ac:dyDescent="0.35">
      <c r="A4" s="5" t="s">
        <v>37</v>
      </c>
      <c r="B4" s="6"/>
    </row>
    <row r="5" spans="1:8" s="7" customFormat="1" ht="12" customHeight="1" x14ac:dyDescent="0.35">
      <c r="A5" s="5" t="s">
        <v>1</v>
      </c>
      <c r="B5" s="5"/>
    </row>
    <row r="6" spans="1:8" s="7" customFormat="1" ht="12" customHeight="1" x14ac:dyDescent="0.35">
      <c r="A6" s="9" t="s">
        <v>85</v>
      </c>
      <c r="B6" s="10"/>
      <c r="C6" s="8"/>
    </row>
    <row r="7" spans="1:8" ht="6" customHeight="1" x14ac:dyDescent="0.25">
      <c r="A7" s="20"/>
      <c r="B7" s="11"/>
    </row>
    <row r="8" spans="1:8" s="7" customFormat="1" ht="17.25" customHeight="1" x14ac:dyDescent="0.35">
      <c r="A8" s="21" t="s">
        <v>2</v>
      </c>
      <c r="B8" s="22">
        <v>2021</v>
      </c>
      <c r="C8" s="22">
        <v>2022</v>
      </c>
      <c r="D8" s="22" t="s">
        <v>67</v>
      </c>
    </row>
    <row r="9" spans="1:8" ht="10" customHeight="1" x14ac:dyDescent="0.25">
      <c r="A9" s="25" t="s">
        <v>5</v>
      </c>
      <c r="B9" s="24">
        <v>162647</v>
      </c>
      <c r="C9" s="24">
        <v>140106</v>
      </c>
      <c r="D9" s="85">
        <f t="shared" ref="D9:D21" si="0">+C9/B9%-100</f>
        <v>-13.858847688552515</v>
      </c>
      <c r="F9" s="93"/>
      <c r="H9" s="93"/>
    </row>
    <row r="10" spans="1:8" ht="10" customHeight="1" x14ac:dyDescent="0.25">
      <c r="A10" s="25" t="s">
        <v>15</v>
      </c>
      <c r="B10" s="24">
        <v>2023</v>
      </c>
      <c r="C10" s="24">
        <v>1710</v>
      </c>
      <c r="D10" s="85">
        <f t="shared" si="0"/>
        <v>-15.472071181413739</v>
      </c>
      <c r="F10" s="93"/>
      <c r="H10" s="93"/>
    </row>
    <row r="11" spans="1:8" ht="10" customHeight="1" x14ac:dyDescent="0.25">
      <c r="A11" s="25" t="s">
        <v>14</v>
      </c>
      <c r="B11" s="24">
        <v>13680</v>
      </c>
      <c r="C11" s="24">
        <v>13391</v>
      </c>
      <c r="D11" s="85">
        <f t="shared" si="0"/>
        <v>-2.112573099415215</v>
      </c>
      <c r="F11" s="93"/>
      <c r="H11" s="93"/>
    </row>
    <row r="12" spans="1:8" ht="10" customHeight="1" x14ac:dyDescent="0.25">
      <c r="A12" s="25" t="s">
        <v>6</v>
      </c>
      <c r="B12" s="24">
        <v>134782</v>
      </c>
      <c r="C12" s="24">
        <v>123929</v>
      </c>
      <c r="D12" s="85">
        <f t="shared" si="0"/>
        <v>-8.0522621715065696</v>
      </c>
      <c r="F12" s="93"/>
      <c r="H12" s="93"/>
    </row>
    <row r="13" spans="1:8" ht="10" customHeight="1" x14ac:dyDescent="0.25">
      <c r="A13" s="26" t="s">
        <v>11</v>
      </c>
      <c r="B13" s="24">
        <v>27780</v>
      </c>
      <c r="C13" s="24">
        <v>23679</v>
      </c>
      <c r="D13" s="85">
        <f t="shared" si="0"/>
        <v>-14.76241900647949</v>
      </c>
      <c r="F13" s="93"/>
      <c r="H13" s="93"/>
    </row>
    <row r="14" spans="1:8" ht="10" customHeight="1" x14ac:dyDescent="0.25">
      <c r="A14" s="26" t="s">
        <v>9</v>
      </c>
      <c r="B14" s="24">
        <v>81208</v>
      </c>
      <c r="C14" s="24">
        <v>84108</v>
      </c>
      <c r="D14" s="85">
        <f t="shared" si="0"/>
        <v>3.5710767412077615</v>
      </c>
      <c r="F14" s="93"/>
      <c r="H14" s="93"/>
    </row>
    <row r="15" spans="1:8" ht="10" customHeight="1" x14ac:dyDescent="0.25">
      <c r="A15" s="26" t="s">
        <v>13</v>
      </c>
      <c r="B15" s="24">
        <v>22706</v>
      </c>
      <c r="C15" s="24">
        <v>24533.48</v>
      </c>
      <c r="D15" s="85">
        <f t="shared" si="0"/>
        <v>8.0484453448427757</v>
      </c>
      <c r="F15" s="93"/>
      <c r="H15" s="93"/>
    </row>
    <row r="16" spans="1:8" ht="10" customHeight="1" x14ac:dyDescent="0.25">
      <c r="A16" s="26" t="s">
        <v>12</v>
      </c>
      <c r="B16" s="24">
        <v>30931</v>
      </c>
      <c r="C16" s="24">
        <v>30873</v>
      </c>
      <c r="D16" s="85">
        <f t="shared" si="0"/>
        <v>-0.18751414438588654</v>
      </c>
      <c r="F16" s="93"/>
      <c r="H16" s="93"/>
    </row>
    <row r="17" spans="1:8" ht="10" customHeight="1" x14ac:dyDescent="0.25">
      <c r="A17" s="26" t="s">
        <v>10</v>
      </c>
      <c r="B17" s="24">
        <v>45582</v>
      </c>
      <c r="C17" s="24">
        <v>52375</v>
      </c>
      <c r="D17" s="85">
        <f t="shared" si="0"/>
        <v>14.902812513711552</v>
      </c>
      <c r="F17" s="93"/>
      <c r="H17" s="93"/>
    </row>
    <row r="18" spans="1:8" ht="10" customHeight="1" x14ac:dyDescent="0.25">
      <c r="A18" s="23" t="s">
        <v>3</v>
      </c>
      <c r="B18" s="24">
        <v>336265</v>
      </c>
      <c r="C18" s="24">
        <v>298038</v>
      </c>
      <c r="D18" s="85">
        <f t="shared" si="0"/>
        <v>-11.368117407401897</v>
      </c>
      <c r="F18" s="93"/>
      <c r="H18" s="93"/>
    </row>
    <row r="19" spans="1:8" ht="10" customHeight="1" x14ac:dyDescent="0.25">
      <c r="A19" s="23" t="s">
        <v>4</v>
      </c>
      <c r="B19" s="24">
        <v>245523</v>
      </c>
      <c r="C19" s="24">
        <v>220756</v>
      </c>
      <c r="D19" s="85">
        <f t="shared" si="0"/>
        <v>-10.087445982657428</v>
      </c>
      <c r="F19" s="93"/>
      <c r="H19" s="93"/>
    </row>
    <row r="20" spans="1:8" ht="10" customHeight="1" x14ac:dyDescent="0.25">
      <c r="A20" s="23" t="s">
        <v>7</v>
      </c>
      <c r="B20" s="24">
        <v>90857</v>
      </c>
      <c r="C20" s="24">
        <v>81140.024999999994</v>
      </c>
      <c r="D20" s="85">
        <f t="shared" si="0"/>
        <v>-10.6948006207557</v>
      </c>
      <c r="F20" s="93"/>
      <c r="H20" s="93"/>
    </row>
    <row r="21" spans="1:8" ht="10" customHeight="1" x14ac:dyDescent="0.25">
      <c r="A21" s="23" t="s">
        <v>8</v>
      </c>
      <c r="B21" s="24">
        <v>84154</v>
      </c>
      <c r="C21" s="24">
        <v>77576.710999999996</v>
      </c>
      <c r="D21" s="85">
        <f t="shared" si="0"/>
        <v>-7.8157770278299381</v>
      </c>
      <c r="F21" s="93"/>
      <c r="H21" s="93"/>
    </row>
    <row r="22" spans="1:8" ht="3" customHeight="1" x14ac:dyDescent="0.25">
      <c r="A22" s="27"/>
      <c r="B22" s="31"/>
      <c r="C22" s="32"/>
      <c r="D22" s="32"/>
    </row>
    <row r="23" spans="1:8" ht="3" customHeight="1" x14ac:dyDescent="0.25">
      <c r="A23" s="28"/>
      <c r="B23" s="30"/>
    </row>
    <row r="24" spans="1:8" ht="12" customHeight="1" x14ac:dyDescent="0.35">
      <c r="A24" s="103" t="s">
        <v>78</v>
      </c>
      <c r="B24" s="103"/>
      <c r="C24" s="104"/>
    </row>
    <row r="25" spans="1:8" ht="10" customHeight="1" x14ac:dyDescent="0.25">
      <c r="A25" s="102" t="s">
        <v>65</v>
      </c>
      <c r="B25" s="102"/>
      <c r="C25" s="29"/>
    </row>
    <row r="27" spans="1:8" x14ac:dyDescent="0.25">
      <c r="B27" s="24"/>
      <c r="C27" s="24"/>
      <c r="D27" s="96"/>
    </row>
    <row r="28" spans="1:8" x14ac:dyDescent="0.25">
      <c r="B28" s="24"/>
      <c r="C28" s="24"/>
      <c r="D28" s="96"/>
    </row>
    <row r="29" spans="1:8" x14ac:dyDescent="0.25">
      <c r="B29" s="24"/>
      <c r="C29" s="24"/>
      <c r="D29" s="96"/>
    </row>
    <row r="30" spans="1:8" x14ac:dyDescent="0.25">
      <c r="B30" s="24"/>
      <c r="C30" s="24"/>
      <c r="D30" s="96"/>
    </row>
    <row r="31" spans="1:8" x14ac:dyDescent="0.25">
      <c r="B31" s="24"/>
      <c r="C31" s="24"/>
      <c r="D31" s="96"/>
    </row>
    <row r="32" spans="1:8" x14ac:dyDescent="0.25">
      <c r="B32" s="24"/>
      <c r="C32" s="24"/>
      <c r="D32" s="96"/>
    </row>
    <row r="33" spans="2:4" x14ac:dyDescent="0.25">
      <c r="B33" s="24"/>
      <c r="C33" s="24"/>
      <c r="D33" s="96"/>
    </row>
    <row r="34" spans="2:4" x14ac:dyDescent="0.25">
      <c r="B34" s="24"/>
      <c r="C34" s="24"/>
      <c r="D34" s="96"/>
    </row>
    <row r="35" spans="2:4" x14ac:dyDescent="0.25">
      <c r="B35" s="24"/>
      <c r="C35" s="24"/>
      <c r="D35" s="96"/>
    </row>
    <row r="36" spans="2:4" x14ac:dyDescent="0.25">
      <c r="B36" s="24"/>
      <c r="C36" s="24"/>
      <c r="D36" s="96"/>
    </row>
    <row r="37" spans="2:4" x14ac:dyDescent="0.25">
      <c r="B37" s="24"/>
      <c r="C37" s="24"/>
      <c r="D37" s="96"/>
    </row>
    <row r="38" spans="2:4" x14ac:dyDescent="0.25">
      <c r="B38" s="24"/>
      <c r="C38" s="24"/>
      <c r="D38" s="96"/>
    </row>
    <row r="39" spans="2:4" x14ac:dyDescent="0.25">
      <c r="B39" s="24"/>
      <c r="C39" s="24"/>
      <c r="D39" s="96"/>
    </row>
  </sheetData>
  <mergeCells count="2">
    <mergeCell ref="A24:C24"/>
    <mergeCell ref="A25:B2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L68"/>
  <sheetViews>
    <sheetView zoomScaleNormal="100" workbookViewId="0">
      <selection activeCell="A4" sqref="A4"/>
    </sheetView>
  </sheetViews>
  <sheetFormatPr defaultColWidth="9.1796875" defaultRowHeight="10" customHeight="1" x14ac:dyDescent="0.25"/>
  <cols>
    <col min="1" max="1" width="9.1796875" style="2"/>
    <col min="2" max="2" width="10.26953125" style="2" customWidth="1"/>
    <col min="3" max="3" width="11.1796875" style="2" customWidth="1"/>
    <col min="4" max="4" width="9.81640625" style="2" customWidth="1"/>
    <col min="5" max="5" width="9.1796875" style="2"/>
    <col min="6" max="6" width="12.453125" style="2" customWidth="1"/>
    <col min="7" max="16384" width="9.1796875" style="2"/>
  </cols>
  <sheetData>
    <row r="1" spans="1:12" s="35" customFormat="1" ht="12" customHeight="1" x14ac:dyDescent="0.3">
      <c r="A1" s="33"/>
      <c r="B1" s="34"/>
      <c r="C1" s="34"/>
      <c r="E1" s="36"/>
      <c r="F1" s="36"/>
      <c r="G1" s="18"/>
      <c r="H1" s="18"/>
      <c r="I1" s="36"/>
      <c r="J1" s="36"/>
      <c r="K1" s="18"/>
      <c r="L1" s="36"/>
    </row>
    <row r="2" spans="1:12" s="35" customFormat="1" ht="12" customHeight="1" x14ac:dyDescent="0.3">
      <c r="B2" s="34"/>
      <c r="C2" s="34"/>
      <c r="E2" s="36"/>
      <c r="F2" s="36"/>
      <c r="G2" s="18"/>
      <c r="H2" s="18"/>
      <c r="I2" s="36"/>
      <c r="J2" s="36"/>
      <c r="K2" s="18"/>
      <c r="L2" s="36"/>
    </row>
    <row r="3" spans="1:12" s="35" customFormat="1" ht="25.15" customHeight="1" x14ac:dyDescent="0.3">
      <c r="A3" s="37"/>
      <c r="B3" s="34"/>
      <c r="C3" s="34"/>
      <c r="E3" s="36"/>
      <c r="F3" s="36"/>
      <c r="G3" s="18"/>
      <c r="H3" s="18"/>
      <c r="I3" s="36"/>
      <c r="J3" s="36"/>
      <c r="K3" s="18"/>
      <c r="L3" s="36"/>
    </row>
    <row r="4" spans="1:12" s="5" customFormat="1" ht="12" customHeight="1" x14ac:dyDescent="0.35">
      <c r="A4" s="5" t="s">
        <v>36</v>
      </c>
      <c r="B4" s="38"/>
      <c r="C4" s="38"/>
      <c r="E4" s="38"/>
      <c r="F4" s="38"/>
      <c r="I4" s="38"/>
      <c r="J4" s="38"/>
      <c r="L4" s="38"/>
    </row>
    <row r="5" spans="1:12" s="5" customFormat="1" ht="12" customHeight="1" x14ac:dyDescent="0.35">
      <c r="A5" s="105" t="s">
        <v>19</v>
      </c>
      <c r="B5" s="105"/>
      <c r="C5" s="105"/>
      <c r="D5" s="105"/>
      <c r="E5" s="105"/>
      <c r="F5" s="105"/>
      <c r="I5" s="38"/>
      <c r="J5" s="38"/>
      <c r="L5" s="38"/>
    </row>
    <row r="6" spans="1:12" s="5" customFormat="1" ht="12" customHeight="1" x14ac:dyDescent="0.35">
      <c r="A6" s="101" t="s">
        <v>83</v>
      </c>
      <c r="B6" s="38"/>
      <c r="C6" s="38"/>
      <c r="E6" s="38"/>
      <c r="F6" s="38"/>
      <c r="I6" s="38"/>
      <c r="J6" s="38"/>
      <c r="L6" s="38"/>
    </row>
    <row r="7" spans="1:12" ht="6" customHeight="1" x14ac:dyDescent="0.25"/>
    <row r="8" spans="1:12" s="1" customFormat="1" ht="15" customHeight="1" x14ac:dyDescent="0.2"/>
    <row r="9" spans="1:12" s="1" customFormat="1" ht="15" customHeight="1" x14ac:dyDescent="0.2"/>
    <row r="10" spans="1:12" s="1" customFormat="1" ht="10" customHeight="1" x14ac:dyDescent="0.2"/>
    <row r="11" spans="1:12" s="1" customFormat="1" ht="10" customHeight="1" x14ac:dyDescent="0.2"/>
    <row r="12" spans="1:12" s="1" customFormat="1" ht="10" customHeight="1" x14ac:dyDescent="0.2"/>
    <row r="13" spans="1:12" s="39" customFormat="1" ht="10" customHeight="1" x14ac:dyDescent="0.35"/>
    <row r="14" spans="1:12" s="39" customFormat="1" ht="10" customHeight="1" x14ac:dyDescent="0.35"/>
    <row r="15" spans="1:12" s="1" customFormat="1" ht="10" customHeight="1" x14ac:dyDescent="0.2">
      <c r="A15" s="40"/>
      <c r="B15" s="41"/>
    </row>
    <row r="16" spans="1:12" s="1" customFormat="1" ht="10" customHeight="1" x14ac:dyDescent="0.2">
      <c r="A16" s="40"/>
      <c r="B16" s="41"/>
    </row>
    <row r="17" spans="1:2" s="1" customFormat="1" ht="10" customHeight="1" x14ac:dyDescent="0.2">
      <c r="A17" s="42"/>
      <c r="B17" s="41"/>
    </row>
    <row r="18" spans="1:2" s="1" customFormat="1" ht="10" customHeight="1" x14ac:dyDescent="0.2">
      <c r="A18" s="42"/>
      <c r="B18" s="41"/>
    </row>
    <row r="19" spans="1:2" s="43" customFormat="1" ht="10" customHeight="1" x14ac:dyDescent="0.2"/>
    <row r="20" spans="1:2" s="43" customFormat="1" ht="10" customHeight="1" x14ac:dyDescent="0.2"/>
    <row r="21" spans="1:2" s="1" customFormat="1" ht="10" customHeight="1" x14ac:dyDescent="0.2"/>
    <row r="22" spans="1:2" s="1" customFormat="1" ht="10" customHeight="1" x14ac:dyDescent="0.2"/>
    <row r="23" spans="1:2" s="1" customFormat="1" ht="10" customHeight="1" x14ac:dyDescent="0.2"/>
    <row r="24" spans="1:2" s="1" customFormat="1" ht="10" customHeight="1" x14ac:dyDescent="0.2"/>
    <row r="25" spans="1:2" s="1" customFormat="1" ht="10" customHeight="1" x14ac:dyDescent="0.2">
      <c r="A25" s="42"/>
      <c r="B25" s="41"/>
    </row>
    <row r="26" spans="1:2" s="1" customFormat="1" ht="10" customHeight="1" x14ac:dyDescent="0.2">
      <c r="A26" s="42"/>
      <c r="B26" s="41"/>
    </row>
    <row r="27" spans="1:2" s="1" customFormat="1" ht="10" customHeight="1" x14ac:dyDescent="0.2">
      <c r="A27" s="42"/>
      <c r="B27" s="41"/>
    </row>
    <row r="28" spans="1:2" s="1" customFormat="1" ht="10" customHeight="1" x14ac:dyDescent="0.2">
      <c r="A28" s="42"/>
      <c r="B28" s="41"/>
    </row>
    <row r="29" spans="1:2" s="1" customFormat="1" ht="10" customHeight="1" x14ac:dyDescent="0.2">
      <c r="A29" s="42"/>
      <c r="B29" s="41"/>
    </row>
    <row r="30" spans="1:2" s="1" customFormat="1" ht="10" customHeight="1" x14ac:dyDescent="0.2">
      <c r="A30" s="42"/>
      <c r="B30" s="41"/>
    </row>
    <row r="31" spans="1:2" s="1" customFormat="1" ht="10" customHeight="1" x14ac:dyDescent="0.2">
      <c r="A31" s="42"/>
      <c r="B31" s="41"/>
    </row>
    <row r="32" spans="1:2" s="1" customFormat="1" ht="10" customHeight="1" x14ac:dyDescent="0.2">
      <c r="A32" s="42"/>
      <c r="B32" s="41"/>
    </row>
    <row r="33" spans="1:12" s="1" customFormat="1" ht="10" customHeight="1" x14ac:dyDescent="0.2">
      <c r="A33" s="42"/>
      <c r="B33" s="41"/>
    </row>
    <row r="34" spans="1:12" s="1" customFormat="1" ht="10" customHeight="1" x14ac:dyDescent="0.2">
      <c r="A34" s="42"/>
      <c r="B34" s="41"/>
    </row>
    <row r="35" spans="1:12" s="1" customFormat="1" ht="20.149999999999999" customHeight="1" x14ac:dyDescent="0.2">
      <c r="A35" s="106" t="s">
        <v>20</v>
      </c>
      <c r="B35" s="106"/>
      <c r="C35" s="106"/>
      <c r="D35" s="106"/>
      <c r="E35" s="106"/>
      <c r="F35" s="106"/>
      <c r="G35" s="106"/>
      <c r="L35" s="41"/>
    </row>
    <row r="36" spans="1:12" s="1" customFormat="1" ht="10" customHeight="1" x14ac:dyDescent="0.2"/>
    <row r="37" spans="1:12" s="1" customFormat="1" ht="10" customHeight="1" x14ac:dyDescent="0.2">
      <c r="B37" s="41"/>
    </row>
    <row r="38" spans="1:12" s="1" customFormat="1" ht="10" customHeight="1" x14ac:dyDescent="0.2">
      <c r="B38" s="41"/>
    </row>
    <row r="39" spans="1:12" s="1" customFormat="1" ht="10" customHeight="1" x14ac:dyDescent="0.2">
      <c r="B39" s="41"/>
    </row>
    <row r="40" spans="1:12" s="1" customFormat="1" ht="10" customHeight="1" x14ac:dyDescent="0.2"/>
    <row r="41" spans="1:12" s="1" customFormat="1" ht="10" customHeight="1" x14ac:dyDescent="0.2">
      <c r="B41" s="41"/>
    </row>
    <row r="42" spans="1:12" s="1" customFormat="1" ht="10" customHeight="1" x14ac:dyDescent="0.2">
      <c r="B42" s="41"/>
    </row>
    <row r="43" spans="1:12" s="1" customFormat="1" ht="10" customHeight="1" x14ac:dyDescent="0.2"/>
    <row r="44" spans="1:12" s="1" customFormat="1" ht="10" customHeight="1" x14ac:dyDescent="0.2">
      <c r="B44" s="41"/>
    </row>
    <row r="45" spans="1:12" s="1" customFormat="1" ht="10" customHeight="1" x14ac:dyDescent="0.2">
      <c r="B45" s="41"/>
    </row>
    <row r="46" spans="1:12" s="1" customFormat="1" ht="10" customHeight="1" x14ac:dyDescent="0.2">
      <c r="B46" s="41"/>
    </row>
    <row r="47" spans="1:12" s="1" customFormat="1" ht="10" customHeight="1" x14ac:dyDescent="0.2">
      <c r="B47" s="41"/>
    </row>
    <row r="48" spans="1:12" s="1" customFormat="1" ht="10" customHeight="1" x14ac:dyDescent="0.2">
      <c r="B48" s="41"/>
    </row>
    <row r="49" spans="2:2" s="1" customFormat="1" ht="10" customHeight="1" x14ac:dyDescent="0.2">
      <c r="B49" s="41"/>
    </row>
    <row r="50" spans="2:2" s="1" customFormat="1" ht="10" customHeight="1" x14ac:dyDescent="0.2"/>
    <row r="51" spans="2:2" s="1" customFormat="1" ht="10" customHeight="1" x14ac:dyDescent="0.2">
      <c r="B51" s="41"/>
    </row>
    <row r="52" spans="2:2" s="1" customFormat="1" ht="10" customHeight="1" x14ac:dyDescent="0.2">
      <c r="B52" s="41"/>
    </row>
    <row r="53" spans="2:2" s="1" customFormat="1" ht="10" customHeight="1" x14ac:dyDescent="0.2">
      <c r="B53" s="41"/>
    </row>
    <row r="54" spans="2:2" s="1" customFormat="1" ht="10" customHeight="1" x14ac:dyDescent="0.2">
      <c r="B54" s="41"/>
    </row>
    <row r="55" spans="2:2" s="1" customFormat="1" ht="10" customHeight="1" x14ac:dyDescent="0.2">
      <c r="B55" s="41"/>
    </row>
    <row r="56" spans="2:2" s="1" customFormat="1" ht="10" customHeight="1" x14ac:dyDescent="0.2">
      <c r="B56" s="41"/>
    </row>
    <row r="57" spans="2:2" s="1" customFormat="1" ht="10" customHeight="1" x14ac:dyDescent="0.2">
      <c r="B57" s="41"/>
    </row>
    <row r="58" spans="2:2" s="1" customFormat="1" ht="10" customHeight="1" x14ac:dyDescent="0.2">
      <c r="B58" s="41"/>
    </row>
    <row r="59" spans="2:2" s="1" customFormat="1" ht="10" customHeight="1" x14ac:dyDescent="0.2">
      <c r="B59" s="41"/>
    </row>
    <row r="60" spans="2:2" s="1" customFormat="1" ht="10" customHeight="1" x14ac:dyDescent="0.2"/>
    <row r="61" spans="2:2" s="1" customFormat="1" ht="10" customHeight="1" x14ac:dyDescent="0.2"/>
    <row r="62" spans="2:2" s="1" customFormat="1" ht="10" customHeight="1" x14ac:dyDescent="0.2"/>
    <row r="63" spans="2:2" s="1" customFormat="1" ht="10" customHeight="1" x14ac:dyDescent="0.2"/>
    <row r="64" spans="2:2" s="1" customFormat="1" ht="10" customHeight="1" x14ac:dyDescent="0.2"/>
    <row r="65" s="1" customFormat="1" ht="10" customHeight="1" x14ac:dyDescent="0.2"/>
    <row r="66" s="1" customFormat="1" ht="10" customHeight="1" x14ac:dyDescent="0.2"/>
    <row r="67" s="1" customFormat="1" ht="10" customHeight="1" x14ac:dyDescent="0.2"/>
    <row r="68" s="1" customFormat="1" ht="10" customHeight="1" x14ac:dyDescent="0.2"/>
  </sheetData>
  <mergeCells count="2">
    <mergeCell ref="A5:F5"/>
    <mergeCell ref="A35:G3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E29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2.26953125" style="2" customWidth="1"/>
    <col min="2" max="5" width="10.7265625" style="2" customWidth="1"/>
    <col min="6" max="16384" width="9.1796875" style="2"/>
  </cols>
  <sheetData>
    <row r="1" spans="1:5" s="35" customFormat="1" ht="12.75" customHeight="1" x14ac:dyDescent="0.3">
      <c r="A1" s="33"/>
      <c r="B1" s="34"/>
      <c r="C1" s="34"/>
      <c r="E1" s="36"/>
    </row>
    <row r="2" spans="1:5" s="35" customFormat="1" ht="12.75" customHeight="1" x14ac:dyDescent="0.3">
      <c r="B2" s="34"/>
      <c r="C2" s="34"/>
      <c r="E2" s="36"/>
    </row>
    <row r="3" spans="1:5" s="35" customFormat="1" ht="12.75" customHeight="1" x14ac:dyDescent="0.3">
      <c r="A3" s="37"/>
      <c r="B3" s="34"/>
      <c r="C3" s="34"/>
      <c r="E3" s="36"/>
    </row>
    <row r="4" spans="1:5" s="5" customFormat="1" ht="12" customHeight="1" x14ac:dyDescent="0.35">
      <c r="A4" s="5" t="s">
        <v>35</v>
      </c>
      <c r="B4" s="38"/>
      <c r="C4" s="38"/>
      <c r="E4" s="38"/>
    </row>
    <row r="5" spans="1:5" s="5" customFormat="1" ht="12" customHeight="1" x14ac:dyDescent="0.35">
      <c r="A5" s="86" t="s">
        <v>21</v>
      </c>
      <c r="B5" s="86"/>
      <c r="C5" s="86"/>
      <c r="D5" s="86"/>
      <c r="E5" s="86"/>
    </row>
    <row r="6" spans="1:5" s="5" customFormat="1" ht="12" customHeight="1" x14ac:dyDescent="0.35">
      <c r="A6" s="6" t="s">
        <v>84</v>
      </c>
      <c r="B6" s="38"/>
      <c r="C6" s="38"/>
      <c r="E6" s="38"/>
    </row>
    <row r="7" spans="1:5" s="1" customFormat="1" ht="6" customHeight="1" x14ac:dyDescent="0.2"/>
    <row r="8" spans="1:5" s="87" customFormat="1" ht="20.149999999999999" customHeight="1" x14ac:dyDescent="0.35">
      <c r="A8" s="44" t="s">
        <v>22</v>
      </c>
      <c r="B8" s="45" t="s">
        <v>23</v>
      </c>
      <c r="C8" s="45" t="s">
        <v>24</v>
      </c>
      <c r="D8" s="45" t="s">
        <v>25</v>
      </c>
      <c r="E8" s="45" t="s">
        <v>26</v>
      </c>
    </row>
    <row r="9" spans="1:5" s="1" customFormat="1" ht="11.25" customHeight="1" x14ac:dyDescent="0.2">
      <c r="A9" s="1" t="s">
        <v>27</v>
      </c>
      <c r="B9" s="98">
        <v>17.399999999999999</v>
      </c>
      <c r="C9" s="98">
        <v>64.3</v>
      </c>
      <c r="D9" s="98">
        <v>18.2</v>
      </c>
      <c r="E9" s="98">
        <v>0.1</v>
      </c>
    </row>
    <row r="10" spans="1:5" s="1" customFormat="1" ht="3" customHeight="1" x14ac:dyDescent="0.2">
      <c r="A10" s="47"/>
      <c r="B10" s="49"/>
      <c r="C10" s="49"/>
      <c r="D10" s="49"/>
      <c r="E10" s="49"/>
    </row>
    <row r="11" spans="1:5" s="1" customFormat="1" ht="3" customHeight="1" x14ac:dyDescent="0.2">
      <c r="A11" s="42"/>
      <c r="B11" s="41"/>
    </row>
    <row r="12" spans="1:5" s="1" customFormat="1" ht="10" customHeight="1" x14ac:dyDescent="0.2">
      <c r="A12" s="39" t="s">
        <v>28</v>
      </c>
    </row>
    <row r="13" spans="1:5" s="1" customFormat="1" ht="9" x14ac:dyDescent="0.2">
      <c r="B13" s="46"/>
      <c r="C13" s="46"/>
      <c r="D13" s="46"/>
      <c r="E13" s="46"/>
    </row>
    <row r="14" spans="1:5" s="1" customFormat="1" ht="9" x14ac:dyDescent="0.2"/>
    <row r="15" spans="1:5" ht="12" customHeight="1" x14ac:dyDescent="0.25">
      <c r="A15" s="107" t="s">
        <v>29</v>
      </c>
      <c r="B15" s="107"/>
      <c r="C15" s="107"/>
      <c r="D15" s="19"/>
      <c r="E15" s="19"/>
    </row>
    <row r="16" spans="1:5" ht="12" customHeight="1" x14ac:dyDescent="0.25">
      <c r="A16" s="19" t="s">
        <v>84</v>
      </c>
      <c r="C16" s="19"/>
      <c r="D16" s="19"/>
      <c r="E16" s="19"/>
    </row>
    <row r="17" spans="1:5" ht="6" customHeight="1" x14ac:dyDescent="0.25"/>
    <row r="18" spans="1:5" x14ac:dyDescent="0.25">
      <c r="A18" s="44" t="s">
        <v>34</v>
      </c>
      <c r="B18" s="48" t="s">
        <v>30</v>
      </c>
      <c r="C18" s="48" t="s">
        <v>31</v>
      </c>
      <c r="D18" s="48" t="s">
        <v>32</v>
      </c>
      <c r="E18" s="48" t="s">
        <v>33</v>
      </c>
    </row>
    <row r="19" spans="1:5" x14ac:dyDescent="0.25">
      <c r="A19" s="50" t="s">
        <v>27</v>
      </c>
      <c r="B19" s="99">
        <v>94.7</v>
      </c>
      <c r="C19" s="99">
        <v>3.3</v>
      </c>
      <c r="D19" s="99">
        <v>0.3</v>
      </c>
      <c r="E19" s="99">
        <v>1.7</v>
      </c>
    </row>
    <row r="20" spans="1:5" ht="3" customHeight="1" x14ac:dyDescent="0.25">
      <c r="A20" s="88"/>
      <c r="B20" s="88"/>
      <c r="C20" s="88"/>
      <c r="D20" s="88"/>
      <c r="E20" s="32"/>
    </row>
    <row r="21" spans="1:5" ht="3" customHeight="1" x14ac:dyDescent="0.25"/>
    <row r="22" spans="1:5" s="1" customFormat="1" ht="20.149999999999999" customHeight="1" x14ac:dyDescent="0.2">
      <c r="A22" s="108" t="s">
        <v>20</v>
      </c>
      <c r="B22" s="108"/>
      <c r="C22" s="108"/>
      <c r="D22" s="108"/>
      <c r="E22" s="108"/>
    </row>
    <row r="26" spans="1:5" x14ac:dyDescent="0.25">
      <c r="C26" s="90"/>
    </row>
    <row r="27" spans="1:5" x14ac:dyDescent="0.25">
      <c r="C27" s="90"/>
    </row>
    <row r="28" spans="1:5" x14ac:dyDescent="0.25">
      <c r="C28" s="90"/>
    </row>
    <row r="29" spans="1:5" x14ac:dyDescent="0.25">
      <c r="C29" s="90"/>
    </row>
  </sheetData>
  <mergeCells count="2">
    <mergeCell ref="A15:C15"/>
    <mergeCell ref="A22:E22"/>
  </mergeCells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L29"/>
  <sheetViews>
    <sheetView zoomScaleNormal="100" workbookViewId="0">
      <selection activeCell="A4" sqref="A4"/>
    </sheetView>
  </sheetViews>
  <sheetFormatPr defaultColWidth="8.81640625" defaultRowHeight="12.5" x14ac:dyDescent="0.25"/>
  <cols>
    <col min="1" max="1" width="19" style="2" customWidth="1"/>
    <col min="2" max="3" width="8.7265625" style="2" customWidth="1"/>
    <col min="4" max="4" width="8.81640625" style="2"/>
    <col min="5" max="5" width="8.26953125" style="2" customWidth="1"/>
    <col min="6" max="6" width="10.1796875" style="2" customWidth="1"/>
    <col min="7" max="8" width="11.7265625" style="2" customWidth="1"/>
    <col min="9" max="9" width="16" style="2" customWidth="1"/>
    <col min="10" max="10" width="8.81640625" style="2"/>
    <col min="11" max="11" width="1.81640625" style="2" customWidth="1"/>
    <col min="12" max="16384" width="8.81640625" style="2"/>
  </cols>
  <sheetData>
    <row r="1" spans="1:12" s="35" customFormat="1" ht="12" customHeight="1" x14ac:dyDescent="0.3">
      <c r="A1" s="33"/>
      <c r="B1" s="34"/>
      <c r="C1" s="34"/>
      <c r="E1" s="36"/>
      <c r="F1" s="36"/>
      <c r="G1" s="18"/>
      <c r="H1" s="18"/>
      <c r="I1" s="36"/>
      <c r="J1" s="36"/>
      <c r="K1" s="18"/>
      <c r="L1" s="36"/>
    </row>
    <row r="2" spans="1:12" s="35" customFormat="1" ht="12" customHeight="1" x14ac:dyDescent="0.3">
      <c r="B2" s="34"/>
      <c r="C2" s="34"/>
      <c r="E2" s="36"/>
      <c r="F2" s="36"/>
      <c r="G2" s="18"/>
      <c r="H2" s="18"/>
      <c r="I2" s="36"/>
      <c r="J2" s="36"/>
      <c r="K2" s="18"/>
      <c r="L2" s="36"/>
    </row>
    <row r="3" spans="1:12" s="35" customFormat="1" ht="25.15" customHeight="1" x14ac:dyDescent="0.3">
      <c r="A3" s="37"/>
      <c r="B3" s="34"/>
      <c r="C3" s="34"/>
      <c r="E3" s="36"/>
      <c r="F3" s="36"/>
      <c r="G3" s="18"/>
      <c r="H3" s="18"/>
      <c r="I3" s="36"/>
      <c r="J3" s="36"/>
      <c r="K3" s="18"/>
      <c r="L3" s="36"/>
    </row>
    <row r="4" spans="1:12" s="5" customFormat="1" ht="12" customHeight="1" x14ac:dyDescent="0.35">
      <c r="A4" s="5" t="s">
        <v>0</v>
      </c>
      <c r="B4" s="38"/>
      <c r="C4" s="38"/>
      <c r="E4" s="38"/>
      <c r="F4" s="38"/>
      <c r="I4" s="38"/>
      <c r="J4" s="38"/>
      <c r="L4" s="38"/>
    </row>
    <row r="5" spans="1:12" s="5" customFormat="1" ht="12" customHeight="1" x14ac:dyDescent="0.35">
      <c r="A5" s="5" t="s">
        <v>71</v>
      </c>
      <c r="B5" s="38"/>
      <c r="C5" s="38"/>
      <c r="E5" s="38"/>
      <c r="F5" s="38"/>
      <c r="I5" s="38"/>
      <c r="J5" s="38"/>
      <c r="L5" s="38"/>
    </row>
    <row r="6" spans="1:12" s="5" customFormat="1" ht="12" customHeight="1" x14ac:dyDescent="0.35">
      <c r="A6" s="6" t="s">
        <v>82</v>
      </c>
      <c r="B6" s="38"/>
      <c r="C6" s="38"/>
      <c r="E6" s="38"/>
      <c r="F6" s="38"/>
      <c r="I6" s="38"/>
      <c r="J6" s="38"/>
      <c r="L6" s="38"/>
    </row>
    <row r="7" spans="1:12" ht="6" customHeight="1" x14ac:dyDescent="0.25"/>
    <row r="8" spans="1:12" ht="15" customHeight="1" x14ac:dyDescent="0.25"/>
    <row r="9" spans="1:12" ht="15" customHeight="1" x14ac:dyDescent="0.25"/>
    <row r="27" spans="1:11" ht="6" customHeight="1" x14ac:dyDescent="0.25"/>
    <row r="28" spans="1:11" x14ac:dyDescent="0.25">
      <c r="A28" s="39" t="s">
        <v>59</v>
      </c>
    </row>
    <row r="29" spans="1:11" s="54" customFormat="1" ht="10" customHeight="1" x14ac:dyDescent="0.2">
      <c r="B29" s="7"/>
      <c r="C29" s="7"/>
      <c r="I29" s="55"/>
      <c r="J29" s="55"/>
      <c r="K29" s="56"/>
    </row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pageSetUpPr fitToPage="1"/>
  </sheetPr>
  <dimension ref="A1:G18"/>
  <sheetViews>
    <sheetView zoomScaleNormal="100" workbookViewId="0">
      <selection activeCell="A4" sqref="A4"/>
    </sheetView>
  </sheetViews>
  <sheetFormatPr defaultColWidth="8.81640625" defaultRowHeight="12.5" x14ac:dyDescent="0.25"/>
  <cols>
    <col min="1" max="1" width="21.26953125" style="2" customWidth="1"/>
    <col min="2" max="3" width="10.7265625" style="2" customWidth="1"/>
    <col min="4" max="16384" width="8.81640625" style="2"/>
  </cols>
  <sheetData>
    <row r="1" spans="1:7" s="35" customFormat="1" ht="12" customHeight="1" x14ac:dyDescent="0.3">
      <c r="A1" s="33"/>
      <c r="B1" s="34"/>
      <c r="C1" s="34"/>
    </row>
    <row r="2" spans="1:7" s="35" customFormat="1" ht="12" customHeight="1" x14ac:dyDescent="0.3">
      <c r="B2" s="34"/>
      <c r="C2" s="34"/>
    </row>
    <row r="3" spans="1:7" s="35" customFormat="1" ht="25.15" customHeight="1" x14ac:dyDescent="0.3">
      <c r="A3" s="37"/>
      <c r="B3" s="34"/>
      <c r="C3" s="34"/>
    </row>
    <row r="4" spans="1:7" s="5" customFormat="1" ht="12" customHeight="1" x14ac:dyDescent="0.35">
      <c r="A4" s="5" t="s">
        <v>16</v>
      </c>
      <c r="B4" s="38"/>
      <c r="C4" s="38"/>
    </row>
    <row r="5" spans="1:7" s="5" customFormat="1" ht="12" customHeight="1" x14ac:dyDescent="0.35">
      <c r="A5" s="5" t="s">
        <v>71</v>
      </c>
      <c r="B5" s="38"/>
      <c r="C5" s="38"/>
    </row>
    <row r="6" spans="1:7" s="5" customFormat="1" ht="12" customHeight="1" x14ac:dyDescent="0.35">
      <c r="A6" s="6" t="s">
        <v>82</v>
      </c>
      <c r="B6" s="38"/>
      <c r="C6" s="38"/>
    </row>
    <row r="7" spans="1:7" s="1" customFormat="1" ht="6" customHeight="1" x14ac:dyDescent="0.2"/>
    <row r="8" spans="1:7" s="1" customFormat="1" ht="12" customHeight="1" x14ac:dyDescent="0.2">
      <c r="A8" s="109" t="s">
        <v>77</v>
      </c>
      <c r="B8" s="111" t="s">
        <v>60</v>
      </c>
      <c r="C8" s="111"/>
    </row>
    <row r="9" spans="1:7" s="1" customFormat="1" ht="15" customHeight="1" x14ac:dyDescent="0.2">
      <c r="A9" s="110"/>
      <c r="B9" s="91">
        <v>2021</v>
      </c>
      <c r="C9" s="91">
        <v>2011</v>
      </c>
    </row>
    <row r="10" spans="1:7" s="39" customFormat="1" ht="12" customHeight="1" x14ac:dyDescent="0.35">
      <c r="A10" s="69" t="s">
        <v>72</v>
      </c>
      <c r="B10" s="73">
        <v>9997</v>
      </c>
      <c r="C10" s="73">
        <v>12637</v>
      </c>
      <c r="F10" s="42"/>
      <c r="G10" s="42"/>
    </row>
    <row r="11" spans="1:7" s="39" customFormat="1" ht="12" customHeight="1" x14ac:dyDescent="0.35">
      <c r="A11" s="69" t="s">
        <v>73</v>
      </c>
      <c r="B11" s="73">
        <v>20572</v>
      </c>
      <c r="C11" s="73">
        <v>23551</v>
      </c>
      <c r="F11" s="42"/>
      <c r="G11" s="42"/>
    </row>
    <row r="12" spans="1:7" s="39" customFormat="1" ht="12" customHeight="1" x14ac:dyDescent="0.35">
      <c r="A12" s="69" t="s">
        <v>74</v>
      </c>
      <c r="B12" s="73">
        <v>17675</v>
      </c>
      <c r="C12" s="73">
        <v>19080</v>
      </c>
      <c r="F12" s="42"/>
      <c r="G12" s="42"/>
    </row>
    <row r="13" spans="1:7" s="70" customFormat="1" ht="12" customHeight="1" x14ac:dyDescent="0.35">
      <c r="A13" s="69" t="s">
        <v>75</v>
      </c>
      <c r="B13" s="73">
        <v>11389</v>
      </c>
      <c r="C13" s="73">
        <v>5856</v>
      </c>
      <c r="E13" s="39"/>
      <c r="F13" s="42"/>
      <c r="G13" s="42"/>
    </row>
    <row r="14" spans="1:7" s="39" customFormat="1" ht="12" customHeight="1" x14ac:dyDescent="0.35">
      <c r="A14" s="69" t="s">
        <v>76</v>
      </c>
      <c r="B14" s="73">
        <v>21426</v>
      </c>
      <c r="C14" s="73">
        <v>18063</v>
      </c>
      <c r="F14" s="42"/>
      <c r="G14" s="42"/>
    </row>
    <row r="15" spans="1:7" s="39" customFormat="1" ht="12" customHeight="1" x14ac:dyDescent="0.35">
      <c r="A15" s="61" t="s">
        <v>58</v>
      </c>
      <c r="B15" s="92">
        <v>81059</v>
      </c>
      <c r="C15" s="92">
        <v>79187</v>
      </c>
      <c r="E15" s="42"/>
      <c r="F15" s="71"/>
    </row>
    <row r="16" spans="1:7" s="1" customFormat="1" ht="3" customHeight="1" x14ac:dyDescent="0.2">
      <c r="E16" s="41"/>
    </row>
    <row r="17" spans="1:5" s="1" customFormat="1" ht="3" customHeight="1" x14ac:dyDescent="0.2">
      <c r="A17" s="50"/>
      <c r="B17" s="50"/>
      <c r="C17" s="50"/>
      <c r="E17" s="41"/>
    </row>
    <row r="18" spans="1:5" s="72" customFormat="1" ht="12" customHeight="1" x14ac:dyDescent="0.35">
      <c r="A18" s="39" t="s">
        <v>59</v>
      </c>
      <c r="B18" s="7"/>
      <c r="C18" s="7"/>
      <c r="E18" s="73"/>
    </row>
  </sheetData>
  <mergeCells count="2">
    <mergeCell ref="A8:A9"/>
    <mergeCell ref="B8:C8"/>
  </mergeCells>
  <pageMargins left="0.59055118110236227" right="0.59055118110236227" top="0.78740157480314965" bottom="0.78740157480314965" header="0" footer="0"/>
  <pageSetup paperSize="9" fitToWidth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A169"/>
  <sheetViews>
    <sheetView zoomScaleNormal="100" workbookViewId="0">
      <selection activeCell="A4" sqref="A4"/>
    </sheetView>
  </sheetViews>
  <sheetFormatPr defaultColWidth="8.81640625" defaultRowHeight="12.5" x14ac:dyDescent="0.25"/>
  <cols>
    <col min="1" max="1" width="16.453125" style="2" customWidth="1"/>
    <col min="2" max="2" width="12" style="2" customWidth="1"/>
    <col min="3" max="3" width="15.453125" style="2" customWidth="1"/>
    <col min="4" max="8" width="8.81640625" style="2"/>
    <col min="9" max="9" width="14.453125" style="2" customWidth="1"/>
    <col min="10" max="10" width="20.81640625" style="2" customWidth="1"/>
    <col min="11" max="16384" width="8.81640625" style="2"/>
  </cols>
  <sheetData>
    <row r="1" spans="1:1" ht="12" customHeight="1" x14ac:dyDescent="0.25">
      <c r="A1" s="1"/>
    </row>
    <row r="2" spans="1:1" ht="12" customHeight="1" x14ac:dyDescent="0.25"/>
    <row r="3" spans="1:1" ht="25.15" customHeight="1" x14ac:dyDescent="0.25">
      <c r="A3" s="51"/>
    </row>
    <row r="4" spans="1:1" s="18" customFormat="1" ht="12" customHeight="1" x14ac:dyDescent="0.25">
      <c r="A4" s="5" t="s">
        <v>18</v>
      </c>
    </row>
    <row r="5" spans="1:1" s="18" customFormat="1" ht="12" customHeight="1" x14ac:dyDescent="0.25">
      <c r="A5" s="5" t="s">
        <v>61</v>
      </c>
    </row>
    <row r="6" spans="1:1" s="19" customFormat="1" ht="12" customHeight="1" x14ac:dyDescent="0.25">
      <c r="A6" s="6" t="s">
        <v>79</v>
      </c>
    </row>
    <row r="7" spans="1:1" ht="6" customHeight="1" x14ac:dyDescent="0.4">
      <c r="A7" s="52"/>
    </row>
    <row r="8" spans="1:1" ht="15" customHeight="1" x14ac:dyDescent="0.25"/>
    <row r="9" spans="1:1" ht="15" customHeight="1" x14ac:dyDescent="0.25"/>
    <row r="27" spans="1:1" ht="3" customHeight="1" x14ac:dyDescent="0.25"/>
    <row r="28" spans="1:1" s="1" customFormat="1" ht="10" customHeight="1" x14ac:dyDescent="0.2">
      <c r="A28" s="39" t="s">
        <v>62</v>
      </c>
    </row>
    <row r="29" spans="1:1" ht="10" customHeight="1" x14ac:dyDescent="0.25"/>
    <row r="30" spans="1:1" ht="10" customHeight="1" x14ac:dyDescent="0.25"/>
    <row r="31" spans="1:1" ht="10" customHeight="1" x14ac:dyDescent="0.25"/>
    <row r="32" spans="1:1" ht="10" customHeight="1" x14ac:dyDescent="0.25"/>
    <row r="33" ht="10" customHeight="1" x14ac:dyDescent="0.25"/>
    <row r="34" ht="10" customHeight="1" x14ac:dyDescent="0.25"/>
    <row r="36" ht="10" customHeight="1" x14ac:dyDescent="0.25"/>
    <row r="37" ht="10" customHeight="1" x14ac:dyDescent="0.25"/>
    <row r="38" ht="10" customHeight="1" x14ac:dyDescent="0.25"/>
    <row r="39" ht="10" customHeight="1" x14ac:dyDescent="0.25"/>
    <row r="40" ht="10" customHeight="1" x14ac:dyDescent="0.25"/>
    <row r="41" ht="10" customHeight="1" x14ac:dyDescent="0.25"/>
    <row r="42" ht="10" customHeight="1" x14ac:dyDescent="0.25"/>
    <row r="43" ht="10" customHeight="1" x14ac:dyDescent="0.25"/>
    <row r="44" ht="10" customHeight="1" x14ac:dyDescent="0.25"/>
    <row r="45" ht="10" customHeight="1" x14ac:dyDescent="0.25"/>
    <row r="46" ht="10" customHeight="1" x14ac:dyDescent="0.25"/>
    <row r="47" ht="10" customHeight="1" x14ac:dyDescent="0.25"/>
    <row r="48" ht="10" customHeight="1" x14ac:dyDescent="0.25"/>
    <row r="49" ht="10" customHeight="1" x14ac:dyDescent="0.25"/>
    <row r="50" ht="10" customHeight="1" x14ac:dyDescent="0.25"/>
    <row r="51" ht="10" customHeight="1" x14ac:dyDescent="0.25"/>
    <row r="52" ht="10" customHeight="1" x14ac:dyDescent="0.25"/>
    <row r="53" ht="10" customHeight="1" x14ac:dyDescent="0.25"/>
    <row r="54" ht="10" customHeight="1" x14ac:dyDescent="0.25"/>
    <row r="55" ht="10" customHeight="1" x14ac:dyDescent="0.25"/>
    <row r="56" ht="10" customHeight="1" x14ac:dyDescent="0.25"/>
    <row r="57" ht="10" customHeight="1" x14ac:dyDescent="0.25"/>
    <row r="58" ht="10" customHeight="1" x14ac:dyDescent="0.25"/>
    <row r="59" ht="10" customHeight="1" x14ac:dyDescent="0.25"/>
    <row r="60" ht="10" customHeight="1" x14ac:dyDescent="0.25"/>
    <row r="61" ht="10" customHeight="1" x14ac:dyDescent="0.25"/>
    <row r="62" ht="10" customHeight="1" x14ac:dyDescent="0.25"/>
    <row r="63" ht="10" customHeight="1" x14ac:dyDescent="0.25"/>
    <row r="64" ht="10" customHeight="1" x14ac:dyDescent="0.25"/>
    <row r="65" ht="10" customHeight="1" x14ac:dyDescent="0.25"/>
    <row r="66" ht="10" customHeight="1" x14ac:dyDescent="0.25"/>
    <row r="67" ht="10" customHeight="1" x14ac:dyDescent="0.25"/>
    <row r="68" ht="10" customHeight="1" x14ac:dyDescent="0.25"/>
    <row r="69" ht="10" customHeight="1" x14ac:dyDescent="0.25"/>
    <row r="70" ht="10" customHeight="1" x14ac:dyDescent="0.25"/>
    <row r="71" ht="10" customHeight="1" x14ac:dyDescent="0.25"/>
    <row r="72" ht="10" customHeight="1" x14ac:dyDescent="0.25"/>
    <row r="73" ht="10" customHeight="1" x14ac:dyDescent="0.25"/>
    <row r="74" ht="10" customHeight="1" x14ac:dyDescent="0.25"/>
    <row r="75" ht="10" customHeight="1" x14ac:dyDescent="0.25"/>
    <row r="76" ht="10" customHeight="1" x14ac:dyDescent="0.25"/>
    <row r="77" ht="10" customHeight="1" x14ac:dyDescent="0.25"/>
    <row r="78" ht="10" customHeight="1" x14ac:dyDescent="0.25"/>
    <row r="79" ht="10" customHeight="1" x14ac:dyDescent="0.25"/>
    <row r="80" ht="10" customHeight="1" x14ac:dyDescent="0.25"/>
    <row r="81" ht="10" customHeight="1" x14ac:dyDescent="0.25"/>
    <row r="82" ht="10" customHeight="1" x14ac:dyDescent="0.25"/>
    <row r="83" ht="10" customHeight="1" x14ac:dyDescent="0.25"/>
    <row r="84" ht="10" customHeight="1" x14ac:dyDescent="0.25"/>
    <row r="85" ht="10" customHeight="1" x14ac:dyDescent="0.25"/>
    <row r="86" ht="10" customHeight="1" x14ac:dyDescent="0.25"/>
    <row r="87" ht="10" customHeight="1" x14ac:dyDescent="0.25"/>
    <row r="88" ht="10" customHeight="1" x14ac:dyDescent="0.25"/>
    <row r="89" ht="10" customHeight="1" x14ac:dyDescent="0.25"/>
    <row r="90" ht="10" customHeight="1" x14ac:dyDescent="0.25"/>
    <row r="91" ht="10" customHeight="1" x14ac:dyDescent="0.25"/>
    <row r="92" ht="10" customHeight="1" x14ac:dyDescent="0.25"/>
    <row r="93" ht="10" customHeight="1" x14ac:dyDescent="0.25"/>
    <row r="94" ht="10" customHeight="1" x14ac:dyDescent="0.25"/>
    <row r="95" ht="10" customHeight="1" x14ac:dyDescent="0.25"/>
    <row r="96" ht="10" customHeight="1" x14ac:dyDescent="0.25"/>
    <row r="97" ht="10" customHeight="1" x14ac:dyDescent="0.25"/>
    <row r="98" ht="10" customHeight="1" x14ac:dyDescent="0.25"/>
    <row r="99" ht="10" customHeight="1" x14ac:dyDescent="0.25"/>
    <row r="100" ht="10" customHeight="1" x14ac:dyDescent="0.25"/>
    <row r="101" ht="10" customHeight="1" x14ac:dyDescent="0.25"/>
    <row r="102" ht="10" customHeight="1" x14ac:dyDescent="0.25"/>
    <row r="103" ht="10" customHeight="1" x14ac:dyDescent="0.25"/>
    <row r="104" ht="10" customHeight="1" x14ac:dyDescent="0.25"/>
    <row r="105" ht="10" customHeight="1" x14ac:dyDescent="0.25"/>
    <row r="106" ht="10" customHeight="1" x14ac:dyDescent="0.25"/>
    <row r="107" ht="10" customHeight="1" x14ac:dyDescent="0.25"/>
    <row r="108" ht="10" customHeight="1" x14ac:dyDescent="0.25"/>
    <row r="109" ht="10" customHeight="1" x14ac:dyDescent="0.25"/>
    <row r="110" ht="10" customHeight="1" x14ac:dyDescent="0.25"/>
    <row r="111" ht="10" customHeight="1" x14ac:dyDescent="0.25"/>
    <row r="112" ht="10" customHeight="1" x14ac:dyDescent="0.25"/>
    <row r="113" ht="10" customHeight="1" x14ac:dyDescent="0.25"/>
    <row r="114" ht="10" customHeight="1" x14ac:dyDescent="0.25"/>
    <row r="115" ht="10" customHeight="1" x14ac:dyDescent="0.25"/>
    <row r="116" ht="10" customHeight="1" x14ac:dyDescent="0.25"/>
    <row r="117" ht="10" customHeight="1" x14ac:dyDescent="0.25"/>
    <row r="118" ht="10" customHeight="1" x14ac:dyDescent="0.25"/>
    <row r="119" ht="10" customHeight="1" x14ac:dyDescent="0.25"/>
    <row r="120" ht="10" customHeight="1" x14ac:dyDescent="0.25"/>
    <row r="121" ht="10" customHeight="1" x14ac:dyDescent="0.25"/>
    <row r="122" ht="10" customHeight="1" x14ac:dyDescent="0.25"/>
    <row r="123" ht="10" customHeight="1" x14ac:dyDescent="0.25"/>
    <row r="124" ht="10" customHeight="1" x14ac:dyDescent="0.25"/>
    <row r="125" ht="10" customHeight="1" x14ac:dyDescent="0.25"/>
    <row r="126" ht="10" customHeight="1" x14ac:dyDescent="0.25"/>
    <row r="127" ht="10" customHeight="1" x14ac:dyDescent="0.25"/>
    <row r="128" ht="10" customHeight="1" x14ac:dyDescent="0.25"/>
    <row r="129" ht="10" customHeight="1" x14ac:dyDescent="0.25"/>
    <row r="130" ht="10" customHeight="1" x14ac:dyDescent="0.25"/>
    <row r="131" ht="10" customHeight="1" x14ac:dyDescent="0.25"/>
    <row r="132" ht="10" customHeight="1" x14ac:dyDescent="0.25"/>
    <row r="133" ht="10" customHeight="1" x14ac:dyDescent="0.25"/>
    <row r="134" ht="10" customHeight="1" x14ac:dyDescent="0.25"/>
    <row r="135" ht="10" customHeight="1" x14ac:dyDescent="0.25"/>
    <row r="136" ht="10" customHeight="1" x14ac:dyDescent="0.25"/>
    <row r="137" ht="10" customHeight="1" x14ac:dyDescent="0.25"/>
    <row r="138" ht="10" customHeight="1" x14ac:dyDescent="0.25"/>
    <row r="139" ht="10" customHeight="1" x14ac:dyDescent="0.25"/>
    <row r="140" ht="10" customHeight="1" x14ac:dyDescent="0.25"/>
    <row r="141" ht="10" customHeight="1" x14ac:dyDescent="0.25"/>
    <row r="142" ht="10" customHeight="1" x14ac:dyDescent="0.25"/>
    <row r="143" ht="10" customHeight="1" x14ac:dyDescent="0.25"/>
    <row r="144" ht="10" customHeight="1" x14ac:dyDescent="0.25"/>
    <row r="145" ht="10" customHeight="1" x14ac:dyDescent="0.25"/>
    <row r="146" ht="10" customHeight="1" x14ac:dyDescent="0.25"/>
    <row r="147" ht="10" customHeight="1" x14ac:dyDescent="0.25"/>
    <row r="148" ht="10" customHeight="1" x14ac:dyDescent="0.25"/>
    <row r="149" ht="10" customHeight="1" x14ac:dyDescent="0.25"/>
    <row r="150" ht="10" customHeight="1" x14ac:dyDescent="0.25"/>
    <row r="151" ht="10" customHeight="1" x14ac:dyDescent="0.25"/>
    <row r="152" ht="10" customHeight="1" x14ac:dyDescent="0.25"/>
    <row r="153" ht="10" customHeight="1" x14ac:dyDescent="0.25"/>
    <row r="154" ht="10" customHeight="1" x14ac:dyDescent="0.25"/>
    <row r="155" ht="10" customHeight="1" x14ac:dyDescent="0.25"/>
    <row r="156" ht="10" customHeight="1" x14ac:dyDescent="0.25"/>
    <row r="157" ht="10" customHeight="1" x14ac:dyDescent="0.25"/>
    <row r="158" ht="10" customHeight="1" x14ac:dyDescent="0.25"/>
    <row r="159" ht="10" customHeight="1" x14ac:dyDescent="0.25"/>
    <row r="160" ht="10" customHeight="1" x14ac:dyDescent="0.25"/>
    <row r="161" ht="10" customHeight="1" x14ac:dyDescent="0.25"/>
    <row r="162" ht="10" customHeight="1" x14ac:dyDescent="0.25"/>
    <row r="163" ht="10" customHeight="1" x14ac:dyDescent="0.25"/>
    <row r="164" ht="10" customHeight="1" x14ac:dyDescent="0.25"/>
    <row r="165" ht="10" customHeight="1" x14ac:dyDescent="0.25"/>
    <row r="166" ht="10" customHeight="1" x14ac:dyDescent="0.25"/>
    <row r="167" ht="10" customHeight="1" x14ac:dyDescent="0.25"/>
    <row r="168" ht="10" customHeight="1" x14ac:dyDescent="0.25"/>
    <row r="169" ht="10" customHeight="1" x14ac:dyDescent="0.25"/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H36"/>
  <sheetViews>
    <sheetView zoomScaleNormal="100" workbookViewId="0">
      <selection activeCell="A4" sqref="A4"/>
    </sheetView>
  </sheetViews>
  <sheetFormatPr defaultColWidth="9.1796875" defaultRowHeight="10" customHeight="1" x14ac:dyDescent="0.2"/>
  <cols>
    <col min="1" max="1" width="13.81640625" style="1" customWidth="1"/>
    <col min="2" max="2" width="14" style="1" customWidth="1"/>
    <col min="3" max="3" width="12.54296875" style="1" customWidth="1"/>
    <col min="4" max="14" width="9.1796875" style="1"/>
    <col min="15" max="15" width="21" style="1" customWidth="1"/>
    <col min="16" max="16" width="20.54296875" style="1" customWidth="1"/>
    <col min="17" max="16384" width="9.1796875" style="1"/>
  </cols>
  <sheetData>
    <row r="1" spans="1:8" s="2" customFormat="1" ht="12" customHeight="1" x14ac:dyDescent="0.25">
      <c r="A1" s="1"/>
    </row>
    <row r="2" spans="1:8" s="2" customFormat="1" ht="12" customHeight="1" x14ac:dyDescent="0.25"/>
    <row r="3" spans="1:8" s="2" customFormat="1" ht="25.15" customHeight="1" x14ac:dyDescent="0.25">
      <c r="A3" s="51"/>
    </row>
    <row r="4" spans="1:8" s="18" customFormat="1" ht="12" customHeight="1" x14ac:dyDescent="0.25">
      <c r="A4" s="5" t="s">
        <v>64</v>
      </c>
    </row>
    <row r="5" spans="1:8" s="18" customFormat="1" ht="12" customHeight="1" x14ac:dyDescent="0.25">
      <c r="A5" s="5" t="s">
        <v>61</v>
      </c>
    </row>
    <row r="6" spans="1:8" s="19" customFormat="1" ht="12" customHeight="1" x14ac:dyDescent="0.25">
      <c r="A6" s="6" t="s">
        <v>79</v>
      </c>
      <c r="F6" s="6"/>
    </row>
    <row r="7" spans="1:8" s="2" customFormat="1" ht="6" customHeight="1" x14ac:dyDescent="0.4">
      <c r="A7" s="52"/>
      <c r="F7" s="52"/>
    </row>
    <row r="8" spans="1:8" s="39" customFormat="1" ht="12" customHeight="1" x14ac:dyDescent="0.35">
      <c r="A8" s="112" t="s">
        <v>38</v>
      </c>
      <c r="B8" s="111" t="s">
        <v>63</v>
      </c>
      <c r="C8" s="111"/>
      <c r="F8" s="114"/>
      <c r="G8" s="115"/>
      <c r="H8" s="115"/>
    </row>
    <row r="9" spans="1:8" s="39" customFormat="1" ht="12" customHeight="1" x14ac:dyDescent="0.35">
      <c r="A9" s="113"/>
      <c r="B9" s="57">
        <v>2021</v>
      </c>
      <c r="C9" s="57">
        <v>2019</v>
      </c>
      <c r="D9" s="53"/>
      <c r="F9" s="114"/>
      <c r="G9" s="53"/>
    </row>
    <row r="10" spans="1:8" s="39" customFormat="1" ht="3" customHeight="1" x14ac:dyDescent="0.35">
      <c r="A10" s="58"/>
      <c r="B10" s="58"/>
      <c r="F10" s="58"/>
      <c r="G10" s="58"/>
    </row>
    <row r="11" spans="1:8" s="39" customFormat="1" ht="10" customHeight="1" x14ac:dyDescent="0.35">
      <c r="A11" s="39" t="s">
        <v>43</v>
      </c>
      <c r="B11" s="59">
        <v>5380</v>
      </c>
      <c r="C11" s="59">
        <v>5406</v>
      </c>
      <c r="G11" s="59"/>
      <c r="H11" s="59"/>
    </row>
    <row r="12" spans="1:8" s="39" customFormat="1" ht="10" customHeight="1" x14ac:dyDescent="0.35">
      <c r="A12" s="39" t="s">
        <v>56</v>
      </c>
      <c r="B12" s="59">
        <v>3253</v>
      </c>
      <c r="C12" s="59">
        <v>3261</v>
      </c>
      <c r="G12" s="59"/>
      <c r="H12" s="59"/>
    </row>
    <row r="13" spans="1:8" s="39" customFormat="1" ht="10" customHeight="1" x14ac:dyDescent="0.35">
      <c r="A13" s="39" t="s">
        <v>41</v>
      </c>
      <c r="B13" s="59">
        <v>1728</v>
      </c>
      <c r="C13" s="59">
        <v>1720</v>
      </c>
      <c r="G13" s="59"/>
      <c r="H13" s="59"/>
    </row>
    <row r="14" spans="1:8" s="39" customFormat="1" ht="10" customHeight="1" x14ac:dyDescent="0.35">
      <c r="A14" s="39" t="s">
        <v>40</v>
      </c>
      <c r="B14" s="59">
        <v>1570</v>
      </c>
      <c r="C14" s="59">
        <v>1529</v>
      </c>
      <c r="G14" s="59"/>
      <c r="H14" s="59"/>
    </row>
    <row r="15" spans="1:8" s="39" customFormat="1" ht="10" customHeight="1" x14ac:dyDescent="0.35">
      <c r="A15" s="39" t="s">
        <v>53</v>
      </c>
      <c r="B15" s="59">
        <v>1414</v>
      </c>
      <c r="C15" s="59">
        <v>1399</v>
      </c>
      <c r="G15" s="59"/>
      <c r="H15" s="59"/>
    </row>
    <row r="16" spans="1:8" s="39" customFormat="1" ht="10" customHeight="1" x14ac:dyDescent="0.35">
      <c r="A16" s="39" t="s">
        <v>46</v>
      </c>
      <c r="B16" s="59">
        <v>1364</v>
      </c>
      <c r="C16" s="59">
        <v>1338</v>
      </c>
      <c r="G16" s="59"/>
      <c r="H16" s="59"/>
    </row>
    <row r="17" spans="1:8" s="39" customFormat="1" ht="10" customHeight="1" x14ac:dyDescent="0.35">
      <c r="A17" s="39" t="s">
        <v>44</v>
      </c>
      <c r="B17" s="59">
        <v>1315</v>
      </c>
      <c r="C17" s="59">
        <v>1305</v>
      </c>
      <c r="G17" s="59"/>
      <c r="H17" s="59"/>
    </row>
    <row r="18" spans="1:8" s="39" customFormat="1" ht="10" customHeight="1" x14ac:dyDescent="0.35">
      <c r="A18" s="39" t="s">
        <v>39</v>
      </c>
      <c r="B18" s="59">
        <v>1258</v>
      </c>
      <c r="C18" s="59">
        <v>1245</v>
      </c>
      <c r="G18" s="59"/>
      <c r="H18" s="59"/>
    </row>
    <row r="19" spans="1:8" s="39" customFormat="1" ht="10" customHeight="1" x14ac:dyDescent="0.35">
      <c r="A19" s="39" t="s">
        <v>49</v>
      </c>
      <c r="B19" s="59">
        <v>1101</v>
      </c>
      <c r="C19" s="59">
        <v>1068</v>
      </c>
      <c r="G19" s="59"/>
      <c r="H19" s="59"/>
    </row>
    <row r="20" spans="1:8" s="39" customFormat="1" ht="10" customHeight="1" x14ac:dyDescent="0.35">
      <c r="A20" s="39" t="s">
        <v>47</v>
      </c>
      <c r="B20" s="59">
        <v>958</v>
      </c>
      <c r="C20" s="59">
        <v>952</v>
      </c>
      <c r="G20" s="59"/>
      <c r="H20" s="59"/>
    </row>
    <row r="21" spans="1:8" s="39" customFormat="1" ht="10" customHeight="1" x14ac:dyDescent="0.35">
      <c r="A21" s="39" t="s">
        <v>54</v>
      </c>
      <c r="B21" s="59">
        <v>792</v>
      </c>
      <c r="C21" s="59">
        <v>842</v>
      </c>
      <c r="G21" s="59"/>
      <c r="H21" s="59"/>
    </row>
    <row r="22" spans="1:8" s="39" customFormat="1" ht="10" customHeight="1" x14ac:dyDescent="0.35">
      <c r="A22" s="39" t="s">
        <v>42</v>
      </c>
      <c r="B22" s="59">
        <v>959</v>
      </c>
      <c r="C22" s="59">
        <v>826</v>
      </c>
      <c r="G22" s="59"/>
      <c r="H22" s="59"/>
    </row>
    <row r="23" spans="1:8" s="39" customFormat="1" ht="10" customHeight="1" x14ac:dyDescent="0.35">
      <c r="A23" s="39" t="s">
        <v>45</v>
      </c>
      <c r="B23" s="59">
        <v>870</v>
      </c>
      <c r="C23" s="59">
        <v>792</v>
      </c>
      <c r="G23" s="59"/>
      <c r="H23" s="59"/>
    </row>
    <row r="24" spans="1:8" s="39" customFormat="1" ht="10" customHeight="1" x14ac:dyDescent="0.35">
      <c r="A24" s="39" t="s">
        <v>69</v>
      </c>
      <c r="B24" s="59">
        <v>703</v>
      </c>
      <c r="C24" s="59">
        <v>708</v>
      </c>
      <c r="G24" s="59"/>
      <c r="H24" s="59"/>
    </row>
    <row r="25" spans="1:8" s="39" customFormat="1" ht="10" customHeight="1" x14ac:dyDescent="0.35">
      <c r="A25" s="39" t="s">
        <v>57</v>
      </c>
      <c r="B25" s="59">
        <v>699</v>
      </c>
      <c r="C25" s="59">
        <v>674</v>
      </c>
      <c r="G25" s="59"/>
      <c r="H25" s="59"/>
    </row>
    <row r="26" spans="1:8" s="39" customFormat="1" ht="10" customHeight="1" x14ac:dyDescent="0.35">
      <c r="A26" s="39" t="s">
        <v>48</v>
      </c>
      <c r="B26" s="59">
        <v>552</v>
      </c>
      <c r="C26" s="59">
        <v>580</v>
      </c>
      <c r="G26" s="59"/>
      <c r="H26" s="59"/>
    </row>
    <row r="27" spans="1:8" s="39" customFormat="1" ht="10" customHeight="1" x14ac:dyDescent="0.35">
      <c r="A27" s="39" t="s">
        <v>51</v>
      </c>
      <c r="B27" s="59">
        <v>588</v>
      </c>
      <c r="C27" s="59">
        <v>549</v>
      </c>
      <c r="G27" s="59"/>
      <c r="H27" s="59"/>
    </row>
    <row r="28" spans="1:8" s="39" customFormat="1" ht="10" customHeight="1" x14ac:dyDescent="0.35">
      <c r="A28" s="39" t="s">
        <v>50</v>
      </c>
      <c r="B28" s="59">
        <v>496</v>
      </c>
      <c r="C28" s="59">
        <v>480</v>
      </c>
      <c r="G28" s="59"/>
      <c r="H28" s="59"/>
    </row>
    <row r="29" spans="1:8" s="39" customFormat="1" ht="10" customHeight="1" x14ac:dyDescent="0.35">
      <c r="A29" s="39" t="s">
        <v>52</v>
      </c>
      <c r="B29" s="59">
        <v>214</v>
      </c>
      <c r="C29" s="59">
        <v>211</v>
      </c>
      <c r="G29" s="59"/>
      <c r="H29" s="59"/>
    </row>
    <row r="30" spans="1:8" s="39" customFormat="1" ht="10" customHeight="1" x14ac:dyDescent="0.35">
      <c r="A30" s="39" t="s">
        <v>55</v>
      </c>
      <c r="B30" s="59">
        <v>116</v>
      </c>
      <c r="C30" s="59">
        <v>116</v>
      </c>
      <c r="G30" s="59"/>
      <c r="H30" s="59"/>
    </row>
    <row r="31" spans="1:8" s="39" customFormat="1" ht="18.75" customHeight="1" x14ac:dyDescent="0.35">
      <c r="A31" s="60" t="s">
        <v>70</v>
      </c>
      <c r="B31" s="59">
        <v>60</v>
      </c>
      <c r="C31" s="59">
        <v>59</v>
      </c>
      <c r="F31" s="60"/>
      <c r="G31" s="59"/>
      <c r="H31" s="59"/>
    </row>
    <row r="32" spans="1:8" s="39" customFormat="1" ht="10" customHeight="1" x14ac:dyDescent="0.35">
      <c r="A32" s="61" t="s">
        <v>58</v>
      </c>
      <c r="B32" s="62">
        <v>25390</v>
      </c>
      <c r="C32" s="62">
        <v>25060</v>
      </c>
      <c r="F32" s="61"/>
      <c r="G32" s="62"/>
      <c r="H32" s="62"/>
    </row>
    <row r="33" spans="1:8" ht="3" customHeight="1" x14ac:dyDescent="0.2">
      <c r="A33" s="63"/>
      <c r="B33" s="64"/>
      <c r="C33" s="65"/>
      <c r="F33" s="33"/>
      <c r="G33" s="66"/>
      <c r="H33" s="67"/>
    </row>
    <row r="34" spans="1:8" ht="3" customHeight="1" x14ac:dyDescent="0.2"/>
    <row r="35" spans="1:8" ht="10" customHeight="1" x14ac:dyDescent="0.2">
      <c r="A35" s="39" t="s">
        <v>62</v>
      </c>
      <c r="F35" s="39"/>
    </row>
    <row r="36" spans="1:8" ht="10" customHeight="1" x14ac:dyDescent="0.2">
      <c r="C36" s="68"/>
    </row>
  </sheetData>
  <mergeCells count="4">
    <mergeCell ref="A8:A9"/>
    <mergeCell ref="B8:C8"/>
    <mergeCell ref="F8:F9"/>
    <mergeCell ref="G8:H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Indice</vt:lpstr>
      <vt:lpstr>13.1</vt:lpstr>
      <vt:lpstr>13.1 - dati</vt:lpstr>
      <vt:lpstr>13.2</vt:lpstr>
      <vt:lpstr>13.2 - dati</vt:lpstr>
      <vt:lpstr>13.3</vt:lpstr>
      <vt:lpstr>13.3 - dati</vt:lpstr>
      <vt:lpstr>13.4</vt:lpstr>
      <vt:lpstr>13.4 -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2018-08-08T14:35:37Z</dcterms:created>
  <dcterms:modified xsi:type="dcterms:W3CDTF">2023-12-01T10:46:40Z</dcterms:modified>
</cp:coreProperties>
</file>