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0880" windowHeight="4640"/>
  </bookViews>
  <sheets>
    <sheet name="Indice" sheetId="18" r:id="rId1"/>
    <sheet name="19.1" sheetId="17" r:id="rId2"/>
    <sheet name="19.2" sheetId="1" r:id="rId3"/>
    <sheet name="19.3" sheetId="2" r:id="rId4"/>
    <sheet name="19.4" sheetId="3" r:id="rId5"/>
    <sheet name="19.5" sheetId="11" r:id="rId6"/>
    <sheet name="19.6" sheetId="20" r:id="rId7"/>
  </sheets>
  <calcPr calcId="162913"/>
</workbook>
</file>

<file path=xl/calcChain.xml><?xml version="1.0" encoding="utf-8"?>
<calcChain xmlns="http://schemas.openxmlformats.org/spreadsheetml/2006/main">
  <c r="R19" i="17" l="1"/>
  <c r="Q19" i="17"/>
  <c r="B19" i="17"/>
  <c r="X19" i="17"/>
  <c r="W19" i="17"/>
  <c r="U19" i="17"/>
  <c r="T19" i="17"/>
  <c r="O19" i="17"/>
  <c r="N19" i="17"/>
  <c r="L19" i="17"/>
  <c r="K19" i="17"/>
  <c r="I19" i="17"/>
  <c r="H19" i="17"/>
  <c r="F19" i="17"/>
  <c r="E19" i="17"/>
  <c r="C19" i="17"/>
  <c r="X16" i="17"/>
  <c r="W16" i="17"/>
</calcChain>
</file>

<file path=xl/sharedStrings.xml><?xml version="1.0" encoding="utf-8"?>
<sst xmlns="http://schemas.openxmlformats.org/spreadsheetml/2006/main" count="260" uniqueCount="188">
  <si>
    <t>ANNI</t>
  </si>
  <si>
    <t>Arrivi</t>
  </si>
  <si>
    <t>Presenze</t>
  </si>
  <si>
    <t>Permanenza
media</t>
  </si>
  <si>
    <t>Totale</t>
  </si>
  <si>
    <t>Germania</t>
  </si>
  <si>
    <t>Paesi Bassi</t>
  </si>
  <si>
    <t>Francia</t>
  </si>
  <si>
    <t>Austria</t>
  </si>
  <si>
    <t>Spagna</t>
  </si>
  <si>
    <t>Belgio</t>
  </si>
  <si>
    <t>Polonia</t>
  </si>
  <si>
    <t>Danimarca</t>
  </si>
  <si>
    <t>Repubblica Ceca</t>
  </si>
  <si>
    <t>Svezia</t>
  </si>
  <si>
    <t>Irlanda</t>
  </si>
  <si>
    <t>Romania</t>
  </si>
  <si>
    <t>Ungheria</t>
  </si>
  <si>
    <t>Grecia</t>
  </si>
  <si>
    <t>Russia</t>
  </si>
  <si>
    <t>Norvegia</t>
  </si>
  <si>
    <t>Giappone</t>
  </si>
  <si>
    <t>Australia</t>
  </si>
  <si>
    <t>Canada</t>
  </si>
  <si>
    <t>Brasile</t>
  </si>
  <si>
    <t>Cina</t>
  </si>
  <si>
    <t>TOTALE GENERALE</t>
  </si>
  <si>
    <t xml:space="preserve">PAESI EUROPEI EXTRA UE  </t>
  </si>
  <si>
    <t>PAESI EXTRA EUROPEI</t>
  </si>
  <si>
    <t>Altri paesi Unione europea</t>
  </si>
  <si>
    <t>Altri paesi europei</t>
  </si>
  <si>
    <t>Altri paesi extra europei</t>
  </si>
  <si>
    <t>UNIONE EUROPEA</t>
  </si>
  <si>
    <t xml:space="preserve">Liechtenstein e Svizzera  </t>
  </si>
  <si>
    <t>Residenti</t>
  </si>
  <si>
    <t>Non residenti</t>
  </si>
  <si>
    <t>Esercizi alberghieri</t>
  </si>
  <si>
    <t>Esercizi extra-alberghieri</t>
  </si>
  <si>
    <t>Campeggi e villaggi turistici</t>
  </si>
  <si>
    <t>Alloggi in affitto gestiti in forma imprenditoriale</t>
  </si>
  <si>
    <t>Posti
letto</t>
  </si>
  <si>
    <t>Arrivi, presenze e permanenza media negli esercizi ricettivi</t>
  </si>
  <si>
    <t>Arrivi e presenze negli esercizi alberghieri per residenza dei clienti</t>
  </si>
  <si>
    <t>Arrivi e presenze negli esercizi extra-alberghieri per residenza dei clienti</t>
  </si>
  <si>
    <t>PAESI DI 
RESIDENZA</t>
  </si>
  <si>
    <t xml:space="preserve">Capacità degli esercizi  ricettivi  </t>
  </si>
  <si>
    <t>Prospetto 19.5</t>
  </si>
  <si>
    <t>Prospetto 19.4</t>
  </si>
  <si>
    <t>Prospetto 19.3</t>
  </si>
  <si>
    <t>Prospetto 19.2</t>
  </si>
  <si>
    <t>Prospetto 19.1</t>
  </si>
  <si>
    <t>Presenze dei clienti non residenti per paese di residenza</t>
  </si>
  <si>
    <t>Altri esercizi 
(a)</t>
  </si>
  <si>
    <t>Valori assoluti</t>
  </si>
  <si>
    <t>Stati Uniti d'America</t>
  </si>
  <si>
    <t>VARIAZIONI PERCENTUALI</t>
  </si>
  <si>
    <t>VALORI ASSOLUTI</t>
  </si>
  <si>
    <t xml:space="preserve">Fonte: Istat, Indagine sulla capacità degli esercizi ricettivi (R) </t>
  </si>
  <si>
    <t>Fonte: Istat, Indagine sul movimento dei clienti negli esercizi ricettivi (R)</t>
  </si>
  <si>
    <t xml:space="preserve">Agriturismi
</t>
  </si>
  <si>
    <t>Posti 
letto</t>
  </si>
  <si>
    <t>Variazioni %
sull'anno precedente</t>
  </si>
  <si>
    <t>Composizione percentuale</t>
  </si>
  <si>
    <t>(a) Altri esercizi ricettivi: ostelli per la gioventù, case per ferie, rifugi di montagna e altri esercizi ricettivi n.a.c.</t>
  </si>
  <si>
    <t>Totale esercizi</t>
  </si>
  <si>
    <t>Totale extra-alberghieri</t>
  </si>
  <si>
    <t>N.</t>
  </si>
  <si>
    <t>Capitolo 19 - Turismo</t>
  </si>
  <si>
    <t>% di presenze sul totale nazionale (Italia = 100)</t>
  </si>
  <si>
    <t>1.</t>
  </si>
  <si>
    <t>26.</t>
  </si>
  <si>
    <t>2.</t>
  </si>
  <si>
    <t>27.</t>
  </si>
  <si>
    <t>3.</t>
  </si>
  <si>
    <t>28.</t>
  </si>
  <si>
    <t>4.</t>
  </si>
  <si>
    <t>29.</t>
  </si>
  <si>
    <t>5.</t>
  </si>
  <si>
    <t>30.</t>
  </si>
  <si>
    <t>6.</t>
  </si>
  <si>
    <t>31.</t>
  </si>
  <si>
    <t>7.</t>
  </si>
  <si>
    <t>32.</t>
  </si>
  <si>
    <t>8.</t>
  </si>
  <si>
    <t>33.</t>
  </si>
  <si>
    <t>9.</t>
  </si>
  <si>
    <t>34.</t>
  </si>
  <si>
    <t>10.</t>
  </si>
  <si>
    <t>35.</t>
  </si>
  <si>
    <t>11.</t>
  </si>
  <si>
    <t>36.</t>
  </si>
  <si>
    <t>12.</t>
  </si>
  <si>
    <t>37.</t>
  </si>
  <si>
    <t>13.</t>
  </si>
  <si>
    <t>38.</t>
  </si>
  <si>
    <t>14.</t>
  </si>
  <si>
    <t>39.</t>
  </si>
  <si>
    <t>15.</t>
  </si>
  <si>
    <t>40.</t>
  </si>
  <si>
    <t>16.</t>
  </si>
  <si>
    <t>41.</t>
  </si>
  <si>
    <t>17.</t>
  </si>
  <si>
    <t>42.</t>
  </si>
  <si>
    <t>18.</t>
  </si>
  <si>
    <t>43.</t>
  </si>
  <si>
    <t>19.</t>
  </si>
  <si>
    <t>44.</t>
  </si>
  <si>
    <t>20.</t>
  </si>
  <si>
    <t>45.</t>
  </si>
  <si>
    <t>21.</t>
  </si>
  <si>
    <t>46.</t>
  </si>
  <si>
    <t>22.</t>
  </si>
  <si>
    <t>47.</t>
  </si>
  <si>
    <t>23.</t>
  </si>
  <si>
    <t>48.</t>
  </si>
  <si>
    <t>24.</t>
  </si>
  <si>
    <t>49.</t>
  </si>
  <si>
    <t>25.</t>
  </si>
  <si>
    <t>50.</t>
  </si>
  <si>
    <t>Prospetto 19.6</t>
  </si>
  <si>
    <t>Primi cinquanta comuni italiani per numero di presenze negli esercizi ricettivi</t>
  </si>
  <si>
    <t>Comune</t>
  </si>
  <si>
    <t xml:space="preserve"> </t>
  </si>
  <si>
    <t xml:space="preserve">Totale Italia </t>
  </si>
  <si>
    <t>Regno Unito(a)</t>
  </si>
  <si>
    <t>(a) Il Regno Unito dal 2020 non fa più parte dell'Unione Europea ma si è scelto di lasciarlo tra i paesi dell'aggregato UE per il confronto con la serie storica.</t>
  </si>
  <si>
    <t>Anni 2021-2022</t>
  </si>
  <si>
    <t>Anni 2018-2022</t>
  </si>
  <si>
    <t>Anni 2019-2022</t>
  </si>
  <si>
    <t>Anno 2022</t>
  </si>
  <si>
    <t>Anni 2018-2022, valori assoluti in migliaia</t>
  </si>
  <si>
    <t>2021</t>
  </si>
  <si>
    <t>2022</t>
  </si>
  <si>
    <t>2022/
2021</t>
  </si>
  <si>
    <t>Anni 2018-2022, variazioni percentuali rispetto all'anno precedente</t>
  </si>
  <si>
    <t>Anno 2022, valori assoluti e quote percentuali</t>
  </si>
  <si>
    <t>Roma</t>
  </si>
  <si>
    <t>Venezia</t>
  </si>
  <si>
    <t>Milano</t>
  </si>
  <si>
    <t>Firenze</t>
  </si>
  <si>
    <t>Cavallino-Treporti</t>
  </si>
  <si>
    <t>Rimini</t>
  </si>
  <si>
    <t>San Michele al Tagliamento</t>
  </si>
  <si>
    <t>Jesolo</t>
  </si>
  <si>
    <t>Caorle</t>
  </si>
  <si>
    <t>Lignano Sabbiadoro</t>
  </si>
  <si>
    <t>Lazise</t>
  </si>
  <si>
    <t>Cesenatico</t>
  </si>
  <si>
    <t>Torino</t>
  </si>
  <si>
    <t>Riccione</t>
  </si>
  <si>
    <t>Cervia</t>
  </si>
  <si>
    <t>Bologna</t>
  </si>
  <si>
    <t>Napoli</t>
  </si>
  <si>
    <t>Ravenna</t>
  </si>
  <si>
    <t>Sorrento</t>
  </si>
  <si>
    <t>Verona</t>
  </si>
  <si>
    <t>Bardolino</t>
  </si>
  <si>
    <t>Peschiera del Garda</t>
  </si>
  <si>
    <t>Comacchio</t>
  </si>
  <si>
    <t>Bellaria-Igea Marina</t>
  </si>
  <si>
    <t>Genova</t>
  </si>
  <si>
    <t>Vieste</t>
  </si>
  <si>
    <t>Abano Terme</t>
  </si>
  <si>
    <t>Pisa</t>
  </si>
  <si>
    <t>Palermo</t>
  </si>
  <si>
    <t>Desenzano del Garda</t>
  </si>
  <si>
    <t>Castelrotto/Kastelruth</t>
  </si>
  <si>
    <t>Riva del Garda</t>
  </si>
  <si>
    <t>Cattolica</t>
  </si>
  <si>
    <t>Livigno</t>
  </si>
  <si>
    <t>Chioggia</t>
  </si>
  <si>
    <t>Padova</t>
  </si>
  <si>
    <t>Castiglione della Pescaia</t>
  </si>
  <si>
    <t>Sirmione</t>
  </si>
  <si>
    <t>Selva di Val Gardena/Wolkenstein in Gröden</t>
  </si>
  <si>
    <t>Bibbona</t>
  </si>
  <si>
    <t>Grado</t>
  </si>
  <si>
    <t>Badia/Abtei</t>
  </si>
  <si>
    <t>Forio</t>
  </si>
  <si>
    <t>Merano/Meran</t>
  </si>
  <si>
    <t>Montecatini-Terme</t>
  </si>
  <si>
    <t>Arzachena</t>
  </si>
  <si>
    <t>Assisi</t>
  </si>
  <si>
    <t>San Vincenzo</t>
  </si>
  <si>
    <t>Limone sul Garda</t>
  </si>
  <si>
    <t>Grosseto</t>
  </si>
  <si>
    <t>Altri comuni</t>
  </si>
  <si>
    <t xml:space="preserve">B &amp; B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</si>
</sst>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0.0"/>
    <numFmt numFmtId="166" formatCode="_-* #,##0_-;\-* #,##0_-;_-* &quot;-&quot;??_-;_-@_-"/>
    <numFmt numFmtId="167" formatCode="_-* #,##0.0_-;\-* #,##0.0_-;_-* &quot;-&quot;??_-;_-@_-"/>
  </numFmts>
  <fonts count="26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8"/>
      <name val="Arial"/>
      <family val="2"/>
    </font>
    <font>
      <sz val="10"/>
      <name val="Arial Narrow"/>
      <family val="2"/>
    </font>
    <font>
      <b/>
      <sz val="8"/>
      <name val="Arial Narrow"/>
      <family val="2"/>
    </font>
    <font>
      <i/>
      <sz val="7"/>
      <name val="Arial"/>
      <family val="2"/>
    </font>
    <font>
      <sz val="9"/>
      <color theme="1"/>
      <name val="Times New Roman"/>
      <family val="2"/>
    </font>
    <font>
      <sz val="10"/>
      <color rgb="FF707070"/>
      <name val="Arial"/>
      <family val="2"/>
    </font>
    <font>
      <sz val="10"/>
      <color rgb="FFFF0000"/>
      <name val="Arial"/>
      <family val="2"/>
    </font>
    <font>
      <sz val="11"/>
      <color theme="0"/>
      <name val="Arial Black"/>
      <family val="2"/>
    </font>
    <font>
      <sz val="8"/>
      <color rgb="FFFF0000"/>
      <name val="Arial"/>
      <family val="2"/>
    </font>
    <font>
      <sz val="8"/>
      <color theme="1"/>
      <name val="Arial Narrow"/>
      <family val="2"/>
    </font>
    <font>
      <b/>
      <sz val="9"/>
      <color rgb="FF000000"/>
      <name val="Arial"/>
      <family val="2"/>
    </font>
    <font>
      <sz val="7"/>
      <color rgb="FF00000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A127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6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5" fillId="0" borderId="0"/>
    <xf numFmtId="0" fontId="16" fillId="0" borderId="0"/>
  </cellStyleXfs>
  <cellXfs count="225">
    <xf numFmtId="0" fontId="0" fillId="0" borderId="0" xfId="0"/>
    <xf numFmtId="0" fontId="0" fillId="0" borderId="0" xfId="0" applyFill="1"/>
    <xf numFmtId="0" fontId="4" fillId="0" borderId="0" xfId="0" applyFont="1" applyFill="1" applyBorder="1" applyAlignment="1">
      <alignment wrapText="1"/>
    </xf>
    <xf numFmtId="3" fontId="0" fillId="0" borderId="0" xfId="0" applyNumberFormat="1" applyFill="1"/>
    <xf numFmtId="0" fontId="0" fillId="0" borderId="0" xfId="0" applyFill="1" applyBorder="1"/>
    <xf numFmtId="165" fontId="0" fillId="0" borderId="0" xfId="0" applyNumberFormat="1" applyFill="1"/>
    <xf numFmtId="3" fontId="0" fillId="0" borderId="0" xfId="0" applyNumberFormat="1" applyFill="1" applyBorder="1"/>
    <xf numFmtId="165" fontId="10" fillId="0" borderId="0" xfId="0" applyNumberFormat="1" applyFont="1" applyFill="1"/>
    <xf numFmtId="3" fontId="8" fillId="0" borderId="0" xfId="0" applyNumberFormat="1" applyFont="1" applyFill="1" applyBorder="1" applyAlignment="1">
      <alignment horizontal="right" wrapText="1"/>
    </xf>
    <xf numFmtId="2" fontId="8" fillId="0" borderId="0" xfId="0" applyNumberFormat="1" applyFont="1" applyFill="1" applyBorder="1" applyAlignment="1">
      <alignment horizontal="right" wrapText="1"/>
    </xf>
    <xf numFmtId="3" fontId="8" fillId="0" borderId="1" xfId="0" applyNumberFormat="1" applyFont="1" applyFill="1" applyBorder="1" applyAlignment="1">
      <alignment horizontal="right" wrapText="1"/>
    </xf>
    <xf numFmtId="2" fontId="8" fillId="0" borderId="1" xfId="0" applyNumberFormat="1" applyFont="1" applyFill="1" applyBorder="1" applyAlignment="1">
      <alignment horizontal="right" wrapText="1"/>
    </xf>
    <xf numFmtId="2" fontId="0" fillId="0" borderId="0" xfId="0" applyNumberFormat="1" applyFill="1"/>
    <xf numFmtId="0" fontId="0" fillId="0" borderId="1" xfId="0" applyFill="1" applyBorder="1"/>
    <xf numFmtId="0" fontId="7" fillId="0" borderId="0" xfId="0" applyFont="1" applyFill="1" applyBorder="1"/>
    <xf numFmtId="0" fontId="7" fillId="0" borderId="0" xfId="0" applyFont="1" applyFill="1"/>
    <xf numFmtId="0" fontId="3" fillId="0" borderId="0" xfId="0" applyFont="1" applyFill="1" applyBorder="1" applyAlignment="1">
      <alignment horizontal="justify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7" fillId="0" borderId="0" xfId="0" applyFont="1" applyFill="1" applyProtection="1">
      <protection locked="0"/>
    </xf>
    <xf numFmtId="0" fontId="9" fillId="0" borderId="0" xfId="0" applyFont="1" applyFill="1" applyProtection="1">
      <protection locked="0"/>
    </xf>
    <xf numFmtId="0" fontId="9" fillId="0" borderId="0" xfId="0" applyFont="1" applyFill="1" applyBorder="1" applyProtection="1">
      <protection locked="0"/>
    </xf>
    <xf numFmtId="0" fontId="0" fillId="0" borderId="0" xfId="0" applyFill="1" applyAlignment="1">
      <alignment horizontal="right"/>
    </xf>
    <xf numFmtId="0" fontId="4" fillId="0" borderId="0" xfId="0" applyFont="1" applyFill="1"/>
    <xf numFmtId="0" fontId="8" fillId="0" borderId="0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justify" wrapText="1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 applyProtection="1">
      <alignment vertical="center"/>
      <protection locked="0"/>
    </xf>
    <xf numFmtId="0" fontId="7" fillId="0" borderId="0" xfId="4" applyFont="1" applyFill="1" applyAlignment="1">
      <alignment vertical="center"/>
    </xf>
    <xf numFmtId="3" fontId="7" fillId="0" borderId="0" xfId="4" applyNumberFormat="1" applyFont="1" applyFill="1" applyAlignment="1">
      <alignment vertical="center"/>
    </xf>
    <xf numFmtId="0" fontId="7" fillId="0" borderId="0" xfId="4" applyFont="1" applyFill="1" applyBorder="1" applyAlignment="1">
      <alignment vertical="center"/>
    </xf>
    <xf numFmtId="49" fontId="7" fillId="0" borderId="0" xfId="4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ill="1" applyAlignment="1">
      <alignment horizontal="right" wrapText="1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0" fillId="0" borderId="0" xfId="0" applyNumberFormat="1" applyFill="1" applyAlignment="1">
      <alignment vertical="center"/>
    </xf>
    <xf numFmtId="2" fontId="0" fillId="0" borderId="0" xfId="0" applyNumberForma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/>
    <xf numFmtId="0" fontId="17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5" fillId="0" borderId="0" xfId="0" applyFont="1"/>
    <xf numFmtId="0" fontId="18" fillId="0" borderId="0" xfId="0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right" vertical="center" wrapText="1"/>
    </xf>
    <xf numFmtId="166" fontId="9" fillId="0" borderId="0" xfId="2" applyNumberFormat="1" applyFont="1" applyFill="1" applyBorder="1"/>
    <xf numFmtId="0" fontId="9" fillId="0" borderId="0" xfId="0" applyFont="1" applyFill="1" applyBorder="1"/>
    <xf numFmtId="0" fontId="5" fillId="0" borderId="0" xfId="0" applyFont="1" applyFill="1" applyBorder="1"/>
    <xf numFmtId="165" fontId="0" fillId="0" borderId="0" xfId="0" applyNumberFormat="1" applyFill="1" applyBorder="1"/>
    <xf numFmtId="0" fontId="0" fillId="0" borderId="2" xfId="0" applyFill="1" applyBorder="1"/>
    <xf numFmtId="3" fontId="7" fillId="0" borderId="0" xfId="0" applyNumberFormat="1" applyFont="1" applyFill="1"/>
    <xf numFmtId="165" fontId="7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center"/>
    </xf>
    <xf numFmtId="165" fontId="10" fillId="0" borderId="0" xfId="0" applyNumberFormat="1" applyFont="1" applyFill="1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19" fillId="2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165" fontId="7" fillId="0" borderId="0" xfId="0" applyNumberFormat="1" applyFont="1" applyFill="1"/>
    <xf numFmtId="1" fontId="7" fillId="0" borderId="0" xfId="0" applyNumberFormat="1" applyFont="1" applyFill="1"/>
    <xf numFmtId="165" fontId="18" fillId="0" borderId="0" xfId="0" applyNumberFormat="1" applyFont="1" applyFill="1" applyBorder="1"/>
    <xf numFmtId="165" fontId="20" fillId="0" borderId="0" xfId="2" applyNumberFormat="1" applyFont="1" applyFill="1" applyBorder="1"/>
    <xf numFmtId="0" fontId="9" fillId="0" borderId="0" xfId="0" applyFont="1" applyFill="1"/>
    <xf numFmtId="1" fontId="0" fillId="0" borderId="0" xfId="0" applyNumberFormat="1" applyFill="1"/>
    <xf numFmtId="2" fontId="0" fillId="0" borderId="0" xfId="0" applyNumberFormat="1" applyFill="1" applyBorder="1"/>
    <xf numFmtId="165" fontId="0" fillId="0" borderId="0" xfId="0" applyNumberFormat="1" applyFill="1" applyAlignment="1">
      <alignment vertical="center"/>
    </xf>
    <xf numFmtId="164" fontId="0" fillId="0" borderId="0" xfId="0" applyNumberFormat="1" applyFill="1" applyAlignment="1">
      <alignment vertical="center"/>
    </xf>
    <xf numFmtId="0" fontId="2" fillId="0" borderId="0" xfId="4" applyFont="1" applyFill="1" applyAlignment="1">
      <alignment horizontal="left"/>
    </xf>
    <xf numFmtId="2" fontId="7" fillId="0" borderId="0" xfId="0" applyNumberFormat="1" applyFont="1" applyFill="1"/>
    <xf numFmtId="0" fontId="14" fillId="0" borderId="0" xfId="4" applyFont="1" applyFill="1" applyAlignment="1">
      <alignment horizontal="left"/>
    </xf>
    <xf numFmtId="166" fontId="7" fillId="0" borderId="0" xfId="2" applyNumberFormat="1" applyFont="1" applyFill="1"/>
    <xf numFmtId="165" fontId="12" fillId="0" borderId="9" xfId="0" applyNumberFormat="1" applyFont="1" applyFill="1" applyBorder="1" applyAlignment="1">
      <alignment horizontal="right"/>
    </xf>
    <xf numFmtId="0" fontId="16" fillId="0" borderId="0" xfId="5" applyFill="1"/>
    <xf numFmtId="0" fontId="21" fillId="0" borderId="0" xfId="5" applyFont="1" applyFill="1"/>
    <xf numFmtId="165" fontId="16" fillId="0" borderId="0" xfId="5" applyNumberFormat="1" applyFill="1"/>
    <xf numFmtId="3" fontId="16" fillId="0" borderId="0" xfId="5" applyNumberFormat="1" applyFill="1"/>
    <xf numFmtId="167" fontId="21" fillId="0" borderId="0" xfId="5" applyNumberFormat="1" applyFont="1" applyFill="1"/>
    <xf numFmtId="165" fontId="21" fillId="0" borderId="0" xfId="5" applyNumberFormat="1" applyFont="1" applyFill="1"/>
    <xf numFmtId="165" fontId="7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left"/>
    </xf>
    <xf numFmtId="1" fontId="0" fillId="0" borderId="0" xfId="0" applyNumberFormat="1" applyFill="1" applyAlignment="1">
      <alignment horizontal="left"/>
    </xf>
    <xf numFmtId="1" fontId="9" fillId="0" borderId="0" xfId="0" applyNumberFormat="1" applyFont="1" applyFill="1"/>
    <xf numFmtId="0" fontId="0" fillId="0" borderId="0" xfId="0" applyFill="1" applyAlignment="1">
      <alignment wrapText="1"/>
    </xf>
    <xf numFmtId="0" fontId="9" fillId="0" borderId="0" xfId="0" applyFont="1" applyFill="1" applyAlignment="1">
      <alignment wrapText="1"/>
    </xf>
    <xf numFmtId="0" fontId="5" fillId="0" borderId="0" xfId="0" applyFont="1" applyFill="1" applyAlignment="1">
      <alignment horizontal="left" vertical="top"/>
    </xf>
    <xf numFmtId="0" fontId="19" fillId="0" borderId="0" xfId="0" applyFont="1" applyFill="1" applyAlignment="1">
      <alignment horizontal="left" vertical="center"/>
    </xf>
    <xf numFmtId="164" fontId="10" fillId="0" borderId="0" xfId="0" applyNumberFormat="1" applyFont="1" applyFill="1" applyAlignment="1">
      <alignment vertical="center"/>
    </xf>
    <xf numFmtId="4" fontId="0" fillId="0" borderId="0" xfId="0" applyNumberFormat="1" applyFill="1"/>
    <xf numFmtId="0" fontId="7" fillId="0" borderId="0" xfId="4" applyFont="1" applyFill="1"/>
    <xf numFmtId="165" fontId="9" fillId="0" borderId="0" xfId="0" applyNumberFormat="1" applyFont="1" applyFill="1"/>
    <xf numFmtId="0" fontId="5" fillId="0" borderId="0" xfId="0" applyFont="1" applyFill="1" applyAlignment="1">
      <alignment vertical="center"/>
    </xf>
    <xf numFmtId="166" fontId="16" fillId="0" borderId="0" xfId="5" applyNumberFormat="1" applyFill="1"/>
    <xf numFmtId="167" fontId="16" fillId="0" borderId="0" xfId="5" applyNumberFormat="1" applyFill="1"/>
    <xf numFmtId="0" fontId="23" fillId="0" borderId="3" xfId="0" applyFont="1" applyFill="1" applyBorder="1" applyAlignment="1">
      <alignment horizontal="right" vertical="center"/>
    </xf>
    <xf numFmtId="0" fontId="23" fillId="0" borderId="3" xfId="0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>
      <alignment horizontal="right" vertical="center" wrapText="1"/>
    </xf>
    <xf numFmtId="165" fontId="15" fillId="0" borderId="0" xfId="0" applyNumberFormat="1" applyFont="1" applyFill="1" applyAlignment="1">
      <alignment horizontal="right" vertical="center" wrapText="1"/>
    </xf>
    <xf numFmtId="3" fontId="8" fillId="0" borderId="3" xfId="0" applyNumberFormat="1" applyFont="1" applyFill="1" applyBorder="1" applyAlignment="1">
      <alignment vertical="center"/>
    </xf>
    <xf numFmtId="165" fontId="8" fillId="0" borderId="3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right" wrapText="1"/>
    </xf>
    <xf numFmtId="2" fontId="7" fillId="0" borderId="2" xfId="0" applyNumberFormat="1" applyFont="1" applyFill="1" applyBorder="1" applyAlignment="1">
      <alignment vertical="center" wrapText="1"/>
    </xf>
    <xf numFmtId="2" fontId="7" fillId="0" borderId="0" xfId="0" applyNumberFormat="1" applyFont="1" applyFill="1" applyBorder="1" applyAlignment="1">
      <alignment horizontal="right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wrapText="1"/>
    </xf>
    <xf numFmtId="3" fontId="7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right" vertical="top" wrapText="1"/>
    </xf>
    <xf numFmtId="3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/>
    </xf>
    <xf numFmtId="0" fontId="7" fillId="0" borderId="1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right" vertical="top" wrapText="1"/>
    </xf>
    <xf numFmtId="0" fontId="7" fillId="0" borderId="2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Font="1" applyFill="1" applyAlignment="1">
      <alignment vertical="center"/>
    </xf>
    <xf numFmtId="0" fontId="15" fillId="0" borderId="2" xfId="0" applyFont="1" applyFill="1" applyBorder="1" applyAlignment="1">
      <alignment vertical="center"/>
    </xf>
    <xf numFmtId="3" fontId="15" fillId="0" borderId="2" xfId="0" applyNumberFormat="1" applyFont="1" applyFill="1" applyBorder="1" applyAlignment="1">
      <alignment vertical="center"/>
    </xf>
    <xf numFmtId="165" fontId="14" fillId="0" borderId="0" xfId="4" applyNumberFormat="1" applyFont="1" applyFill="1" applyAlignment="1">
      <alignment horizontal="left"/>
    </xf>
    <xf numFmtId="0" fontId="13" fillId="0" borderId="0" xfId="5" applyFont="1" applyFill="1" applyBorder="1"/>
    <xf numFmtId="0" fontId="15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left" vertical="center"/>
    </xf>
    <xf numFmtId="3" fontId="7" fillId="0" borderId="0" xfId="0" applyNumberFormat="1" applyFont="1" applyFill="1" applyAlignment="1">
      <alignment horizontal="right" vertical="center"/>
    </xf>
    <xf numFmtId="165" fontId="7" fillId="0" borderId="0" xfId="0" applyNumberFormat="1" applyFont="1" applyFill="1" applyAlignment="1">
      <alignment horizontal="right" vertical="center" wrapText="1"/>
    </xf>
    <xf numFmtId="0" fontId="15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justify" vertical="center"/>
    </xf>
    <xf numFmtId="0" fontId="1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/>
    </xf>
    <xf numFmtId="3" fontId="7" fillId="0" borderId="1" xfId="0" applyNumberFormat="1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right" vertical="center" wrapText="1"/>
    </xf>
    <xf numFmtId="3" fontId="7" fillId="0" borderId="1" xfId="0" applyNumberFormat="1" applyFont="1" applyFill="1" applyBorder="1" applyAlignment="1">
      <alignment horizontal="left" vertical="center"/>
    </xf>
    <xf numFmtId="3" fontId="2" fillId="0" borderId="0" xfId="4" applyNumberFormat="1" applyFont="1" applyFill="1" applyAlignment="1">
      <alignment horizontal="left"/>
    </xf>
    <xf numFmtId="165" fontId="2" fillId="0" borderId="0" xfId="4" applyNumberFormat="1" applyFont="1" applyFill="1" applyAlignment="1">
      <alignment horizontal="left"/>
    </xf>
    <xf numFmtId="0" fontId="7" fillId="0" borderId="0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top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 applyProtection="1">
      <alignment vertical="center"/>
      <protection locked="0"/>
    </xf>
    <xf numFmtId="0" fontId="22" fillId="0" borderId="0" xfId="0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horizontal="right" vertical="center" wrapText="1"/>
    </xf>
    <xf numFmtId="2" fontId="7" fillId="0" borderId="0" xfId="0" applyNumberFormat="1" applyFont="1" applyFill="1" applyBorder="1"/>
    <xf numFmtId="0" fontId="3" fillId="0" borderId="0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6" xfId="0" applyFont="1" applyFill="1" applyBorder="1" applyAlignment="1">
      <alignment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lef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165" fontId="8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3" fontId="7" fillId="0" borderId="0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top"/>
    </xf>
    <xf numFmtId="49" fontId="7" fillId="0" borderId="2" xfId="0" applyNumberFormat="1" applyFont="1" applyFill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right" vertical="center" wrapText="1"/>
    </xf>
    <xf numFmtId="49" fontId="7" fillId="0" borderId="2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vertical="center" wrapText="1"/>
    </xf>
    <xf numFmtId="166" fontId="9" fillId="0" borderId="0" xfId="2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top" wrapText="1"/>
    </xf>
    <xf numFmtId="0" fontId="24" fillId="0" borderId="0" xfId="0" applyFont="1" applyFill="1" applyBorder="1" applyAlignment="1">
      <alignment horizontal="right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righ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/>
    <xf numFmtId="0" fontId="11" fillId="3" borderId="7" xfId="1" applyFill="1" applyBorder="1" applyAlignment="1" applyProtection="1">
      <alignment horizontal="left" vertical="top"/>
    </xf>
    <xf numFmtId="0" fontId="5" fillId="3" borderId="7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top"/>
    </xf>
    <xf numFmtId="0" fontId="11" fillId="3" borderId="8" xfId="1" applyFill="1" applyBorder="1" applyAlignment="1" applyProtection="1">
      <alignment horizontal="left" vertical="top"/>
    </xf>
    <xf numFmtId="0" fontId="5" fillId="3" borderId="8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top"/>
    </xf>
  </cellXfs>
  <cellStyles count="6">
    <cellStyle name="Collegamento ipertestuale" xfId="1" builtinId="8"/>
    <cellStyle name="Migliaia" xfId="2" builtinId="3"/>
    <cellStyle name="Migliaia 2" xfId="3"/>
    <cellStyle name="Normale" xfId="0" builtinId="0"/>
    <cellStyle name="Normale 2" xfId="4"/>
    <cellStyle name="Normale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428625</xdr:colOff>
      <xdr:row>2</xdr:row>
      <xdr:rowOff>180975</xdr:rowOff>
    </xdr:to>
    <xdr:pic>
      <xdr:nvPicPr>
        <xdr:cNvPr id="852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123825</xdr:colOff>
      <xdr:row>3</xdr:row>
      <xdr:rowOff>0</xdr:rowOff>
    </xdr:to>
    <xdr:pic>
      <xdr:nvPicPr>
        <xdr:cNvPr id="751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857250</xdr:colOff>
      <xdr:row>3</xdr:row>
      <xdr:rowOff>0</xdr:rowOff>
    </xdr:to>
    <xdr:pic>
      <xdr:nvPicPr>
        <xdr:cNvPr id="249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523875</xdr:colOff>
      <xdr:row>3</xdr:row>
      <xdr:rowOff>0</xdr:rowOff>
    </xdr:to>
    <xdr:pic>
      <xdr:nvPicPr>
        <xdr:cNvPr id="352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581025</xdr:colOff>
      <xdr:row>3</xdr:row>
      <xdr:rowOff>0</xdr:rowOff>
    </xdr:to>
    <xdr:pic>
      <xdr:nvPicPr>
        <xdr:cNvPr id="454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174010</xdr:colOff>
      <xdr:row>3</xdr:row>
      <xdr:rowOff>0</xdr:rowOff>
    </xdr:to>
    <xdr:pic>
      <xdr:nvPicPr>
        <xdr:cNvPr id="557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7</xdr:col>
      <xdr:colOff>1181100</xdr:colOff>
      <xdr:row>3</xdr:row>
      <xdr:rowOff>0</xdr:rowOff>
    </xdr:to>
    <xdr:pic>
      <xdr:nvPicPr>
        <xdr:cNvPr id="949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1" width="15.7265625" style="59" customWidth="1"/>
    <col min="2" max="2" width="61.54296875" style="60" customWidth="1"/>
    <col min="3" max="3" width="14" style="91" customWidth="1"/>
    <col min="4" max="10" width="9.1796875" style="59"/>
    <col min="11" max="16384" width="9.1796875" style="45"/>
  </cols>
  <sheetData>
    <row r="1" spans="1:10" ht="12" customHeight="1" x14ac:dyDescent="0.25"/>
    <row r="2" spans="1:10" ht="12" customHeight="1" x14ac:dyDescent="0.25"/>
    <row r="3" spans="1:10" ht="25" customHeight="1" x14ac:dyDescent="0.25"/>
    <row r="4" spans="1:10" s="64" customFormat="1" ht="25" customHeight="1" x14ac:dyDescent="0.25">
      <c r="A4" s="61" t="s">
        <v>67</v>
      </c>
      <c r="B4" s="62"/>
      <c r="C4" s="92"/>
      <c r="D4" s="63"/>
      <c r="E4" s="63"/>
      <c r="F4" s="63"/>
      <c r="G4" s="63"/>
      <c r="H4" s="63"/>
      <c r="I4" s="63"/>
      <c r="J4" s="63"/>
    </row>
    <row r="5" spans="1:10" s="218" customFormat="1" ht="10.5" customHeight="1" x14ac:dyDescent="0.25">
      <c r="A5" s="216"/>
      <c r="B5" s="217"/>
      <c r="C5" s="216"/>
      <c r="D5" s="216"/>
      <c r="E5" s="216"/>
      <c r="F5" s="216"/>
      <c r="G5" s="216"/>
      <c r="H5" s="216"/>
      <c r="I5" s="216"/>
      <c r="J5" s="216"/>
    </row>
    <row r="6" spans="1:10" s="218" customFormat="1" ht="40" customHeight="1" x14ac:dyDescent="0.25">
      <c r="A6" s="219" t="s">
        <v>50</v>
      </c>
      <c r="B6" s="220" t="s">
        <v>45</v>
      </c>
      <c r="C6" s="221" t="s">
        <v>126</v>
      </c>
      <c r="D6" s="216"/>
      <c r="E6" s="216"/>
      <c r="F6" s="216"/>
      <c r="G6" s="216"/>
      <c r="H6" s="216"/>
      <c r="I6" s="216"/>
      <c r="J6" s="216"/>
    </row>
    <row r="7" spans="1:10" s="218" customFormat="1" ht="40" customHeight="1" x14ac:dyDescent="0.25">
      <c r="A7" s="219" t="s">
        <v>49</v>
      </c>
      <c r="B7" s="220" t="s">
        <v>41</v>
      </c>
      <c r="C7" s="221" t="s">
        <v>127</v>
      </c>
      <c r="D7" s="216"/>
      <c r="E7" s="216"/>
      <c r="F7" s="216"/>
      <c r="G7" s="216"/>
      <c r="H7" s="216"/>
      <c r="I7" s="216"/>
      <c r="J7" s="216"/>
    </row>
    <row r="8" spans="1:10" s="218" customFormat="1" ht="40" customHeight="1" x14ac:dyDescent="0.25">
      <c r="A8" s="219" t="s">
        <v>48</v>
      </c>
      <c r="B8" s="220" t="s">
        <v>42</v>
      </c>
      <c r="C8" s="221" t="s">
        <v>127</v>
      </c>
      <c r="D8" s="216"/>
      <c r="E8" s="216"/>
      <c r="F8" s="216"/>
      <c r="G8" s="216"/>
      <c r="H8" s="216"/>
      <c r="I8" s="216"/>
      <c r="J8" s="216"/>
    </row>
    <row r="9" spans="1:10" s="218" customFormat="1" ht="40" customHeight="1" x14ac:dyDescent="0.25">
      <c r="A9" s="219" t="s">
        <v>47</v>
      </c>
      <c r="B9" s="220" t="s">
        <v>43</v>
      </c>
      <c r="C9" s="221" t="s">
        <v>127</v>
      </c>
      <c r="D9" s="216"/>
      <c r="E9" s="216"/>
      <c r="F9" s="216"/>
      <c r="G9" s="216"/>
      <c r="H9" s="216"/>
      <c r="I9" s="216"/>
      <c r="J9" s="216"/>
    </row>
    <row r="10" spans="1:10" s="218" customFormat="1" ht="40" customHeight="1" x14ac:dyDescent="0.25">
      <c r="A10" s="222" t="s">
        <v>46</v>
      </c>
      <c r="B10" s="223" t="s">
        <v>51</v>
      </c>
      <c r="C10" s="224" t="s">
        <v>128</v>
      </c>
      <c r="D10" s="216"/>
      <c r="E10" s="216"/>
      <c r="F10" s="216"/>
      <c r="G10" s="216"/>
      <c r="H10" s="216"/>
      <c r="I10" s="216"/>
      <c r="J10" s="216"/>
    </row>
    <row r="11" spans="1:10" s="218" customFormat="1" ht="40" customHeight="1" x14ac:dyDescent="0.25">
      <c r="A11" s="222" t="s">
        <v>119</v>
      </c>
      <c r="B11" s="223" t="s">
        <v>120</v>
      </c>
      <c r="C11" s="224" t="s">
        <v>129</v>
      </c>
      <c r="D11" s="216"/>
      <c r="E11" s="216"/>
      <c r="F11" s="216"/>
      <c r="G11" s="216"/>
      <c r="H11" s="216"/>
      <c r="I11" s="216"/>
      <c r="J11" s="216"/>
    </row>
    <row r="12" spans="1:10" ht="40" customHeight="1" x14ac:dyDescent="0.25"/>
    <row r="13" spans="1:10" ht="40" customHeight="1" x14ac:dyDescent="0.25"/>
    <row r="14" spans="1:10" ht="40" customHeight="1" x14ac:dyDescent="0.25"/>
    <row r="15" spans="1:10" ht="40" customHeight="1" x14ac:dyDescent="0.25"/>
    <row r="16" spans="1:10" ht="40" customHeight="1" x14ac:dyDescent="0.25"/>
    <row r="17" ht="40" customHeight="1" x14ac:dyDescent="0.25"/>
    <row r="18" ht="40" customHeight="1" x14ac:dyDescent="0.25"/>
  </sheetData>
  <hyperlinks>
    <hyperlink ref="A6" location="19.1!A1" display="19.1!A1"/>
    <hyperlink ref="A7" location="19.2!A1" display="19.2!A1"/>
    <hyperlink ref="A8" location="19.3!A1" display="19.3!A1"/>
    <hyperlink ref="A9" location="19.4!A1" display="19.4!A1"/>
    <hyperlink ref="A10" location="19.5!A1" display="19.5!A1"/>
    <hyperlink ref="A11" location="'19.6'!A1" display="Prospetto 19.6"/>
  </hyperlinks>
  <pageMargins left="0.59055118110236204" right="0.59055118110236204" top="0.78740157480314998" bottom="0.78740157480314998" header="0" footer="0"/>
  <pageSetup paperSize="9" orientation="portrait" cellComments="atEnd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7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4.1796875" style="1" customWidth="1"/>
    <col min="2" max="2" width="4.81640625" style="1" customWidth="1"/>
    <col min="3" max="3" width="6.453125" style="1" customWidth="1"/>
    <col min="4" max="4" width="0.26953125" style="1" customWidth="1"/>
    <col min="5" max="5" width="4.453125" style="1" customWidth="1"/>
    <col min="6" max="6" width="6.26953125" style="1" customWidth="1"/>
    <col min="7" max="7" width="0.26953125" style="1" customWidth="1"/>
    <col min="8" max="8" width="6.26953125" style="1" customWidth="1"/>
    <col min="9" max="9" width="5.453125" style="1" customWidth="1"/>
    <col min="10" max="10" width="0.26953125" style="1" customWidth="1"/>
    <col min="11" max="11" width="4.7265625" style="1" customWidth="1"/>
    <col min="12" max="12" width="5.453125" style="1" customWidth="1"/>
    <col min="13" max="13" width="0.26953125" style="1" customWidth="1"/>
    <col min="14" max="14" width="4.7265625" style="1" customWidth="1"/>
    <col min="15" max="15" width="5.453125" style="1" customWidth="1"/>
    <col min="16" max="16" width="0.26953125" style="1" customWidth="1"/>
    <col min="17" max="17" width="4.7265625" style="1" customWidth="1"/>
    <col min="18" max="18" width="5.1796875" style="1" customWidth="1"/>
    <col min="19" max="19" width="0.26953125" style="1" customWidth="1"/>
    <col min="20" max="20" width="5.1796875" style="1" customWidth="1"/>
    <col min="21" max="21" width="6.7265625" style="1" customWidth="1"/>
    <col min="22" max="22" width="0.26953125" style="1" customWidth="1"/>
    <col min="23" max="23" width="5.453125" style="1" customWidth="1"/>
    <col min="24" max="24" width="6.26953125" style="1" customWidth="1"/>
    <col min="25" max="16384" width="9.1796875" style="1"/>
  </cols>
  <sheetData>
    <row r="1" spans="1:43" s="4" customFormat="1" ht="12.75" customHeight="1" x14ac:dyDescent="0.25"/>
    <row r="2" spans="1:43" s="4" customFormat="1" ht="12.75" customHeight="1" x14ac:dyDescent="0.25"/>
    <row r="3" spans="1:43" ht="12.75" customHeight="1" x14ac:dyDescent="0.25">
      <c r="A3" s="42"/>
    </row>
    <row r="4" spans="1:43" s="40" customFormat="1" ht="12" customHeight="1" x14ac:dyDescent="0.25">
      <c r="A4" s="158" t="s">
        <v>50</v>
      </c>
      <c r="B4" s="158"/>
      <c r="C4" s="158"/>
    </row>
    <row r="5" spans="1:43" s="40" customFormat="1" ht="12" customHeight="1" x14ac:dyDescent="0.25">
      <c r="A5" s="159" t="s">
        <v>45</v>
      </c>
      <c r="B5" s="158"/>
      <c r="C5" s="158"/>
    </row>
    <row r="6" spans="1:43" s="28" customFormat="1" ht="12" customHeight="1" x14ac:dyDescent="0.25">
      <c r="A6" s="35" t="s">
        <v>126</v>
      </c>
    </row>
    <row r="7" spans="1:43" s="19" customFormat="1" ht="6" customHeight="1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0"/>
      <c r="L7" s="20"/>
      <c r="M7" s="21"/>
      <c r="N7" s="20"/>
      <c r="O7" s="20"/>
      <c r="P7" s="21"/>
      <c r="Q7" s="20"/>
      <c r="R7" s="20"/>
      <c r="S7" s="21"/>
      <c r="T7" s="20"/>
      <c r="U7" s="20"/>
      <c r="V7" s="21"/>
      <c r="W7" s="20"/>
      <c r="X7" s="20"/>
    </row>
    <row r="8" spans="1:43" ht="2.5" customHeight="1" x14ac:dyDescent="0.2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</row>
    <row r="9" spans="1:43" ht="20.149999999999999" customHeight="1" x14ac:dyDescent="0.25">
      <c r="A9" s="177" t="s">
        <v>0</v>
      </c>
      <c r="B9" s="179" t="s">
        <v>36</v>
      </c>
      <c r="C9" s="179"/>
      <c r="D9" s="115"/>
      <c r="E9" s="184" t="s">
        <v>37</v>
      </c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16"/>
      <c r="W9" s="180" t="s">
        <v>64</v>
      </c>
      <c r="X9" s="180"/>
      <c r="AB9" s="89"/>
      <c r="AD9" s="89"/>
      <c r="AF9" s="89"/>
      <c r="AH9" s="89"/>
      <c r="AL9" s="89"/>
    </row>
    <row r="10" spans="1:43" ht="30" customHeight="1" x14ac:dyDescent="0.25">
      <c r="A10" s="177"/>
      <c r="B10" s="187" t="s">
        <v>66</v>
      </c>
      <c r="C10" s="187" t="s">
        <v>60</v>
      </c>
      <c r="D10" s="117"/>
      <c r="E10" s="181" t="s">
        <v>38</v>
      </c>
      <c r="F10" s="181"/>
      <c r="G10" s="151"/>
      <c r="H10" s="182" t="s">
        <v>39</v>
      </c>
      <c r="I10" s="182"/>
      <c r="J10" s="151"/>
      <c r="K10" s="182" t="s">
        <v>59</v>
      </c>
      <c r="L10" s="182"/>
      <c r="M10" s="151"/>
      <c r="N10" s="182" t="s">
        <v>52</v>
      </c>
      <c r="O10" s="182"/>
      <c r="P10" s="151"/>
      <c r="Q10" s="182" t="s">
        <v>187</v>
      </c>
      <c r="R10" s="182"/>
      <c r="S10" s="118"/>
      <c r="T10" s="182" t="s">
        <v>65</v>
      </c>
      <c r="U10" s="182"/>
      <c r="V10" s="118"/>
      <c r="W10" s="185" t="s">
        <v>66</v>
      </c>
      <c r="X10" s="185" t="s">
        <v>40</v>
      </c>
      <c r="AA10" s="90"/>
      <c r="AB10" s="69"/>
      <c r="AC10" s="69"/>
      <c r="AD10" s="90"/>
      <c r="AE10" s="69"/>
      <c r="AF10" s="69"/>
      <c r="AG10" s="90"/>
      <c r="AH10" s="69"/>
      <c r="AI10" s="69"/>
      <c r="AJ10" s="90"/>
      <c r="AK10" s="69"/>
      <c r="AL10" s="69"/>
      <c r="AM10" s="90"/>
      <c r="AN10" s="69"/>
      <c r="AO10" s="69"/>
      <c r="AP10" s="90"/>
      <c r="AQ10" s="69"/>
    </row>
    <row r="11" spans="1:43" ht="20.149999999999999" customHeight="1" x14ac:dyDescent="0.25">
      <c r="A11" s="178"/>
      <c r="B11" s="188"/>
      <c r="C11" s="188"/>
      <c r="D11" s="152"/>
      <c r="E11" s="119" t="s">
        <v>66</v>
      </c>
      <c r="F11" s="152" t="s">
        <v>40</v>
      </c>
      <c r="G11" s="152"/>
      <c r="H11" s="119" t="s">
        <v>66</v>
      </c>
      <c r="I11" s="119" t="s">
        <v>40</v>
      </c>
      <c r="J11" s="152"/>
      <c r="K11" s="119" t="s">
        <v>66</v>
      </c>
      <c r="L11" s="119" t="s">
        <v>40</v>
      </c>
      <c r="M11" s="152"/>
      <c r="N11" s="119" t="s">
        <v>66</v>
      </c>
      <c r="O11" s="119" t="s">
        <v>40</v>
      </c>
      <c r="P11" s="152"/>
      <c r="Q11" s="119" t="s">
        <v>66</v>
      </c>
      <c r="R11" s="119" t="s">
        <v>40</v>
      </c>
      <c r="S11" s="152"/>
      <c r="T11" s="119" t="s">
        <v>66</v>
      </c>
      <c r="U11" s="119" t="s">
        <v>40</v>
      </c>
      <c r="V11" s="152"/>
      <c r="W11" s="186"/>
      <c r="X11" s="186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</row>
    <row r="12" spans="1:43" ht="3" customHeight="1" x14ac:dyDescent="0.25">
      <c r="A12" s="114"/>
      <c r="B12" s="120"/>
      <c r="C12" s="120"/>
      <c r="D12" s="120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</row>
    <row r="13" spans="1:43" ht="10" customHeight="1" x14ac:dyDescent="0.25">
      <c r="A13" s="114"/>
      <c r="B13" s="183" t="s">
        <v>56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</row>
    <row r="14" spans="1:43" ht="3" customHeight="1" x14ac:dyDescent="0.25">
      <c r="A14" s="114"/>
      <c r="B14" s="120"/>
      <c r="C14" s="120"/>
      <c r="D14" s="120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</row>
    <row r="15" spans="1:43" s="4" customFormat="1" ht="10" customHeight="1" x14ac:dyDescent="0.25">
      <c r="A15" s="160" t="s">
        <v>131</v>
      </c>
      <c r="B15" s="122">
        <v>32109</v>
      </c>
      <c r="C15" s="122">
        <v>2232676</v>
      </c>
      <c r="D15" s="1"/>
      <c r="E15" s="122">
        <v>2568</v>
      </c>
      <c r="F15" s="122">
        <v>1306693</v>
      </c>
      <c r="G15" s="122"/>
      <c r="H15" s="122">
        <v>113924</v>
      </c>
      <c r="I15" s="122">
        <v>839643</v>
      </c>
      <c r="J15" s="122"/>
      <c r="K15" s="122">
        <v>19069</v>
      </c>
      <c r="L15" s="122">
        <v>274541</v>
      </c>
      <c r="M15" s="1"/>
      <c r="N15" s="122">
        <v>18422</v>
      </c>
      <c r="O15" s="122">
        <v>279751</v>
      </c>
      <c r="P15" s="122"/>
      <c r="Q15" s="122">
        <v>34365</v>
      </c>
      <c r="R15" s="122">
        <v>186871</v>
      </c>
      <c r="S15" s="122"/>
      <c r="T15" s="122">
        <v>188348</v>
      </c>
      <c r="U15" s="122">
        <v>2887499</v>
      </c>
      <c r="V15" s="122"/>
      <c r="W15" s="122">
        <v>220457</v>
      </c>
      <c r="X15" s="122">
        <v>5120175</v>
      </c>
    </row>
    <row r="16" spans="1:43" x14ac:dyDescent="0.25">
      <c r="A16" s="160" t="s">
        <v>132</v>
      </c>
      <c r="B16" s="122">
        <v>32425</v>
      </c>
      <c r="C16" s="122">
        <v>2241988</v>
      </c>
      <c r="E16" s="122">
        <v>2658</v>
      </c>
      <c r="F16" s="122">
        <v>1312777</v>
      </c>
      <c r="H16" s="122">
        <v>117955</v>
      </c>
      <c r="I16" s="122">
        <v>903667</v>
      </c>
      <c r="K16" s="122">
        <v>19485</v>
      </c>
      <c r="L16" s="122">
        <v>282915</v>
      </c>
      <c r="N16" s="122">
        <v>18703</v>
      </c>
      <c r="O16" s="122">
        <v>282942</v>
      </c>
      <c r="Q16" s="122">
        <v>33418</v>
      </c>
      <c r="R16" s="122">
        <v>175945</v>
      </c>
      <c r="T16" s="122">
        <v>192219</v>
      </c>
      <c r="U16" s="122">
        <v>2958246</v>
      </c>
      <c r="W16" s="122">
        <f>SUM(B16,T16)</f>
        <v>224644</v>
      </c>
      <c r="X16" s="122">
        <f>SUM(C16,U16)</f>
        <v>5200234</v>
      </c>
      <c r="Z16" s="5"/>
    </row>
    <row r="17" spans="1:40" s="4" customFormat="1" ht="3" customHeight="1" x14ac:dyDescent="0.25">
      <c r="A17" s="160"/>
      <c r="B17" s="122"/>
      <c r="C17" s="122"/>
      <c r="D17" s="123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</row>
    <row r="18" spans="1:40" s="4" customFormat="1" ht="10" customHeight="1" x14ac:dyDescent="0.25">
      <c r="A18" s="160"/>
      <c r="B18" s="183" t="s">
        <v>55</v>
      </c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</row>
    <row r="19" spans="1:40" s="4" customFormat="1" ht="20.149999999999999" customHeight="1" x14ac:dyDescent="0.25">
      <c r="A19" s="161" t="s">
        <v>133</v>
      </c>
      <c r="B19" s="162">
        <f>((B16-B15)/B15)*100</f>
        <v>0.9841477467376748</v>
      </c>
      <c r="C19" s="162">
        <f>((C16-C15)/C15)*100</f>
        <v>0.41707798175821298</v>
      </c>
      <c r="D19" s="162"/>
      <c r="E19" s="162">
        <f>((E16-E15)/E15)*100</f>
        <v>3.5046728971962615</v>
      </c>
      <c r="F19" s="162">
        <f>((F16-F15)/F15)*100</f>
        <v>0.46560286157498354</v>
      </c>
      <c r="G19" s="162"/>
      <c r="H19" s="162">
        <f>((H16-H15)/H15)*100</f>
        <v>3.5383237948105752</v>
      </c>
      <c r="I19" s="162">
        <f>((I16-I15)/I15)*100</f>
        <v>7.6251454487204677</v>
      </c>
      <c r="J19" s="162"/>
      <c r="K19" s="162">
        <f>((K16-K15)/K15)*100</f>
        <v>2.1815512087681577</v>
      </c>
      <c r="L19" s="162">
        <f>((L16-L15)/L15)*100</f>
        <v>3.0501819400381001</v>
      </c>
      <c r="M19" s="162"/>
      <c r="N19" s="162">
        <f>((N16-N15)/N15)*100</f>
        <v>1.525350124850722</v>
      </c>
      <c r="O19" s="162">
        <f>((O16-O15)/O15)*100</f>
        <v>1.1406572273200097</v>
      </c>
      <c r="P19" s="162"/>
      <c r="Q19" s="162">
        <f>((Q16-Q15)/Q15)*100</f>
        <v>-2.7557107522188273</v>
      </c>
      <c r="R19" s="162">
        <f>((R16-R15)/R15)*100</f>
        <v>-5.8468141124090947</v>
      </c>
      <c r="S19" s="162"/>
      <c r="T19" s="162">
        <f>((T16-T15)/T15)*100</f>
        <v>2.0552381761420349</v>
      </c>
      <c r="U19" s="162">
        <f>((U16-U15)/U15)*100</f>
        <v>2.4501134026366764</v>
      </c>
      <c r="V19" s="162"/>
      <c r="W19" s="162">
        <f>((W16-W15)/W15)*100</f>
        <v>1.8992365858194569</v>
      </c>
      <c r="X19" s="162">
        <f>((X16-X15)/X15)*100</f>
        <v>1.563598900428208</v>
      </c>
    </row>
    <row r="20" spans="1:40" ht="3" customHeight="1" x14ac:dyDescent="0.25">
      <c r="A20" s="124"/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Z20" s="4"/>
      <c r="AA20" s="4"/>
      <c r="AB20" s="4"/>
    </row>
    <row r="21" spans="1:40" ht="3" customHeight="1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Z21" s="4"/>
      <c r="AA21" s="4"/>
      <c r="AB21" s="4"/>
    </row>
    <row r="22" spans="1:40" s="29" customFormat="1" ht="10" customHeight="1" x14ac:dyDescent="0.25">
      <c r="A22" s="29" t="s">
        <v>57</v>
      </c>
      <c r="B22" s="30"/>
      <c r="C22" s="30"/>
      <c r="D22" s="30"/>
      <c r="E22" s="30"/>
      <c r="I22" s="30"/>
      <c r="K22" s="30"/>
      <c r="L22" s="31"/>
      <c r="N22" s="31"/>
      <c r="O22" s="31"/>
      <c r="Z22" s="4"/>
      <c r="AA22" s="4"/>
      <c r="AB22" s="4"/>
    </row>
    <row r="23" spans="1:40" s="15" customFormat="1" ht="10" customHeight="1" x14ac:dyDescent="0.2">
      <c r="A23" s="15" t="s">
        <v>63</v>
      </c>
    </row>
    <row r="24" spans="1:40" x14ac:dyDescent="0.25"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2"/>
      <c r="AI24" s="122"/>
      <c r="AJ24" s="122"/>
      <c r="AK24" s="122"/>
      <c r="AL24" s="122"/>
      <c r="AM24" s="122"/>
      <c r="AN24" s="122"/>
    </row>
    <row r="25" spans="1:40" x14ac:dyDescent="0.25">
      <c r="N25" s="1" t="s">
        <v>122</v>
      </c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1:40" x14ac:dyDescent="0.25">
      <c r="C26" s="5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1:40" x14ac:dyDescent="0.25">
      <c r="AB27" s="3"/>
      <c r="AC27" s="3"/>
      <c r="AD27" s="3"/>
      <c r="AE27" s="3"/>
      <c r="AF27" s="3"/>
      <c r="AG27" s="3"/>
      <c r="AH27" s="3"/>
      <c r="AI27" s="3"/>
      <c r="AJ27" s="3"/>
      <c r="AK27" s="3"/>
    </row>
  </sheetData>
  <mergeCells count="16">
    <mergeCell ref="B13:X13"/>
    <mergeCell ref="B18:X18"/>
    <mergeCell ref="E9:U9"/>
    <mergeCell ref="W10:W11"/>
    <mergeCell ref="X10:X11"/>
    <mergeCell ref="B10:B11"/>
    <mergeCell ref="C10:C11"/>
    <mergeCell ref="A9:A11"/>
    <mergeCell ref="B9:C9"/>
    <mergeCell ref="W9:X9"/>
    <mergeCell ref="E10:F10"/>
    <mergeCell ref="H10:I10"/>
    <mergeCell ref="K10:L10"/>
    <mergeCell ref="N10:O10"/>
    <mergeCell ref="Q10:R10"/>
    <mergeCell ref="T10:U1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7" style="1" customWidth="1"/>
    <col min="2" max="2" width="12" style="1" customWidth="1"/>
    <col min="3" max="3" width="13.7265625" style="1" customWidth="1"/>
    <col min="4" max="4" width="0.81640625" style="1" customWidth="1"/>
    <col min="5" max="7" width="13.7265625" style="1" customWidth="1"/>
    <col min="8" max="8" width="10.1796875" style="1" bestFit="1" customWidth="1"/>
    <col min="9" max="16384" width="9.1796875" style="1"/>
  </cols>
  <sheetData>
    <row r="1" spans="1:12" s="4" customFormat="1" ht="12.75" customHeight="1" x14ac:dyDescent="0.25"/>
    <row r="2" spans="1:12" s="4" customFormat="1" ht="12.75" customHeight="1" x14ac:dyDescent="0.25"/>
    <row r="3" spans="1:12" ht="12.75" customHeight="1" x14ac:dyDescent="0.25">
      <c r="A3" s="42"/>
    </row>
    <row r="4" spans="1:12" s="39" customFormat="1" ht="12" customHeight="1" x14ac:dyDescent="0.25">
      <c r="A4" s="163" t="s">
        <v>49</v>
      </c>
      <c r="B4" s="163"/>
      <c r="C4" s="163"/>
      <c r="D4" s="163"/>
      <c r="E4" s="163"/>
      <c r="F4" s="163"/>
      <c r="G4" s="163"/>
    </row>
    <row r="5" spans="1:12" s="39" customFormat="1" ht="12.75" customHeight="1" x14ac:dyDescent="0.25">
      <c r="A5" s="190" t="s">
        <v>41</v>
      </c>
      <c r="B5" s="190"/>
      <c r="C5" s="190"/>
      <c r="D5" s="190"/>
      <c r="E5" s="190"/>
      <c r="F5" s="190"/>
      <c r="G5" s="190"/>
    </row>
    <row r="6" spans="1:12" s="35" customFormat="1" ht="12" customHeight="1" x14ac:dyDescent="0.25">
      <c r="A6" s="189" t="s">
        <v>130</v>
      </c>
      <c r="B6" s="189"/>
      <c r="C6" s="189"/>
      <c r="D6" s="189"/>
      <c r="E6" s="189"/>
      <c r="F6" s="189"/>
      <c r="G6" s="164"/>
    </row>
    <row r="7" spans="1:12" s="23" customFormat="1" ht="6" customHeight="1" x14ac:dyDescent="0.25">
      <c r="A7" s="16"/>
      <c r="B7" s="2"/>
      <c r="C7" s="2"/>
      <c r="D7" s="2"/>
      <c r="E7" s="2"/>
      <c r="F7" s="2"/>
      <c r="G7" s="2"/>
    </row>
    <row r="8" spans="1:12" s="15" customFormat="1" ht="12" customHeight="1" x14ac:dyDescent="0.2">
      <c r="A8" s="192" t="s">
        <v>0</v>
      </c>
      <c r="B8" s="191" t="s">
        <v>1</v>
      </c>
      <c r="C8" s="191"/>
      <c r="D8" s="125"/>
      <c r="E8" s="191" t="s">
        <v>2</v>
      </c>
      <c r="F8" s="191"/>
      <c r="G8" s="194" t="s">
        <v>3</v>
      </c>
    </row>
    <row r="9" spans="1:12" s="22" customFormat="1" ht="24" customHeight="1" x14ac:dyDescent="0.25">
      <c r="A9" s="193"/>
      <c r="B9" s="153" t="s">
        <v>53</v>
      </c>
      <c r="C9" s="106" t="s">
        <v>61</v>
      </c>
      <c r="D9" s="153"/>
      <c r="E9" s="153" t="s">
        <v>53</v>
      </c>
      <c r="F9" s="106" t="s">
        <v>61</v>
      </c>
      <c r="G9" s="195"/>
      <c r="I9" s="34"/>
      <c r="J9" s="34"/>
    </row>
    <row r="10" spans="1:12" ht="3" customHeight="1" x14ac:dyDescent="0.25">
      <c r="A10" s="126"/>
      <c r="B10" s="127"/>
      <c r="C10" s="127"/>
      <c r="D10" s="127"/>
      <c r="E10" s="127"/>
      <c r="F10" s="127"/>
      <c r="G10" s="127"/>
    </row>
    <row r="11" spans="1:12" ht="10" customHeight="1" x14ac:dyDescent="0.25">
      <c r="A11" s="150">
        <v>2018</v>
      </c>
      <c r="B11" s="54">
        <v>128100.932</v>
      </c>
      <c r="C11" s="165">
        <v>3.9817799921289398</v>
      </c>
      <c r="E11" s="54">
        <v>428844.93699999998</v>
      </c>
      <c r="F11" s="55">
        <v>1.95321268208333</v>
      </c>
      <c r="G11" s="166">
        <v>3.347711295340146</v>
      </c>
      <c r="H11" s="3"/>
    </row>
    <row r="12" spans="1:12" ht="10" customHeight="1" x14ac:dyDescent="0.25">
      <c r="A12" s="150">
        <v>2019</v>
      </c>
      <c r="B12" s="54">
        <v>131381.65299999999</v>
      </c>
      <c r="C12" s="165">
        <v>2.5610438181667488</v>
      </c>
      <c r="E12" s="54">
        <v>436739.27100000001</v>
      </c>
      <c r="F12" s="165">
        <v>1.8408364699896251</v>
      </c>
      <c r="G12" s="166">
        <v>3.3242028930782292</v>
      </c>
      <c r="H12" s="3"/>
      <c r="I12" s="47"/>
      <c r="K12" s="69"/>
      <c r="L12" s="69"/>
    </row>
    <row r="13" spans="1:12" ht="10" customHeight="1" x14ac:dyDescent="0.25">
      <c r="A13" s="150">
        <v>2020</v>
      </c>
      <c r="B13" s="54">
        <v>55702.137999999999</v>
      </c>
      <c r="C13" s="165">
        <v>-57.602803185921239</v>
      </c>
      <c r="E13" s="54">
        <v>208447.08499999999</v>
      </c>
      <c r="F13" s="165">
        <v>-52.271962051244067</v>
      </c>
      <c r="G13" s="166">
        <v>3.7421738641342635</v>
      </c>
      <c r="H13" s="3"/>
    </row>
    <row r="14" spans="1:12" s="4" customFormat="1" ht="9.75" customHeight="1" x14ac:dyDescent="0.25">
      <c r="A14" s="150">
        <v>2021</v>
      </c>
      <c r="B14" s="54">
        <v>78670.967000000004</v>
      </c>
      <c r="C14" s="165">
        <v>41.235094064073458</v>
      </c>
      <c r="D14" s="1"/>
      <c r="E14" s="54">
        <v>289178.14199999999</v>
      </c>
      <c r="F14" s="165">
        <v>38.729760600873838</v>
      </c>
      <c r="G14" s="166">
        <v>3.6757923923828213</v>
      </c>
      <c r="H14" s="6"/>
      <c r="J14" s="71"/>
    </row>
    <row r="15" spans="1:12" ht="10" customHeight="1" x14ac:dyDescent="0.25">
      <c r="A15" s="150">
        <v>2022</v>
      </c>
      <c r="B15" s="54">
        <v>118514.633</v>
      </c>
      <c r="C15" s="165">
        <v>50.645959391855442</v>
      </c>
      <c r="E15" s="54">
        <v>412008.53200000001</v>
      </c>
      <c r="F15" s="165">
        <v>42.47568268835478</v>
      </c>
      <c r="G15" s="166">
        <v>3.4764359604438044</v>
      </c>
      <c r="H15" s="94"/>
      <c r="I15" s="12"/>
    </row>
    <row r="16" spans="1:12" ht="3" customHeight="1" x14ac:dyDescent="0.25">
      <c r="A16" s="124"/>
      <c r="B16" s="14"/>
      <c r="C16" s="14"/>
      <c r="D16" s="14"/>
      <c r="E16" s="14"/>
      <c r="F16" s="14"/>
      <c r="G16" s="14"/>
      <c r="H16" s="3"/>
    </row>
    <row r="17" spans="1:12" ht="3" customHeight="1" x14ac:dyDescent="0.25">
      <c r="A17" s="14"/>
      <c r="B17" s="128"/>
      <c r="C17" s="128"/>
      <c r="D17" s="128"/>
      <c r="E17" s="128"/>
      <c r="F17" s="128"/>
      <c r="G17" s="128"/>
    </row>
    <row r="18" spans="1:12" ht="10" customHeight="1" x14ac:dyDescent="0.25">
      <c r="A18" s="32" t="s">
        <v>58</v>
      </c>
      <c r="B18" s="14"/>
      <c r="C18" s="14"/>
      <c r="D18" s="14"/>
      <c r="E18" s="14"/>
      <c r="F18" s="14"/>
      <c r="G18" s="14"/>
    </row>
    <row r="19" spans="1:12" x14ac:dyDescent="0.25">
      <c r="A19" s="15"/>
      <c r="B19" s="65"/>
      <c r="C19" s="65"/>
      <c r="D19" s="15"/>
      <c r="E19" s="65"/>
      <c r="F19" s="65"/>
      <c r="G19" s="15"/>
      <c r="H19" s="12"/>
    </row>
    <row r="20" spans="1:12" x14ac:dyDescent="0.25">
      <c r="A20" s="15"/>
      <c r="B20" s="65"/>
      <c r="C20" s="65"/>
      <c r="D20" s="65"/>
      <c r="E20" s="65"/>
      <c r="F20" s="15"/>
      <c r="G20" s="15"/>
      <c r="H20" s="12"/>
      <c r="K20" s="70"/>
      <c r="L20" s="70"/>
    </row>
    <row r="21" spans="1:12" x14ac:dyDescent="0.25">
      <c r="A21" s="15"/>
      <c r="B21" s="15"/>
      <c r="C21" s="15"/>
      <c r="D21" s="15"/>
      <c r="E21" s="65"/>
      <c r="F21" s="15"/>
      <c r="G21" s="75"/>
    </row>
    <row r="22" spans="1:12" x14ac:dyDescent="0.25">
      <c r="A22" s="15"/>
      <c r="B22" s="65"/>
      <c r="C22" s="15"/>
      <c r="D22" s="15"/>
      <c r="E22" s="65"/>
      <c r="F22" s="15"/>
      <c r="G22" s="15"/>
      <c r="H22" s="12"/>
      <c r="I22" s="5"/>
    </row>
    <row r="23" spans="1:12" x14ac:dyDescent="0.25">
      <c r="A23" s="15"/>
      <c r="B23" s="65"/>
      <c r="C23" s="66"/>
      <c r="D23" s="15"/>
      <c r="E23" s="77"/>
      <c r="F23" s="77"/>
      <c r="G23" s="15"/>
      <c r="H23" s="12"/>
    </row>
    <row r="24" spans="1:12" x14ac:dyDescent="0.25">
      <c r="A24" s="15"/>
      <c r="B24" s="65"/>
      <c r="C24" s="65"/>
      <c r="D24" s="15"/>
      <c r="E24" s="65"/>
      <c r="F24" s="65"/>
      <c r="G24" s="15"/>
    </row>
    <row r="25" spans="1:12" x14ac:dyDescent="0.25">
      <c r="A25" s="15"/>
      <c r="B25" s="15"/>
      <c r="C25" s="15"/>
      <c r="D25" s="15"/>
      <c r="E25" s="85"/>
      <c r="F25" s="65"/>
      <c r="G25" s="15"/>
      <c r="K25" s="5"/>
      <c r="L25" s="5"/>
    </row>
    <row r="26" spans="1:12" x14ac:dyDescent="0.25">
      <c r="A26" s="66"/>
      <c r="B26" s="66"/>
      <c r="C26" s="66"/>
      <c r="D26" s="15"/>
      <c r="E26" s="75"/>
      <c r="F26" s="75"/>
      <c r="G26" s="15"/>
    </row>
    <row r="27" spans="1:12" x14ac:dyDescent="0.25">
      <c r="A27" s="15"/>
      <c r="B27" s="54"/>
      <c r="C27" s="15"/>
      <c r="D27" s="15"/>
      <c r="E27" s="54"/>
      <c r="F27" s="15"/>
      <c r="G27" s="15"/>
    </row>
    <row r="28" spans="1:12" x14ac:dyDescent="0.25">
      <c r="A28" s="15"/>
      <c r="B28" s="65"/>
      <c r="C28" s="65"/>
      <c r="D28" s="15"/>
      <c r="E28" s="15"/>
      <c r="F28" s="15"/>
      <c r="G28" s="15"/>
    </row>
    <row r="29" spans="1:12" x14ac:dyDescent="0.25">
      <c r="A29" s="15"/>
      <c r="B29" s="65"/>
      <c r="C29" s="65"/>
      <c r="D29" s="15"/>
      <c r="E29" s="15"/>
      <c r="F29" s="15"/>
      <c r="G29" s="15"/>
    </row>
    <row r="30" spans="1:12" x14ac:dyDescent="0.25">
      <c r="A30" s="15"/>
      <c r="B30" s="15"/>
      <c r="C30" s="15"/>
      <c r="D30" s="15"/>
      <c r="E30" s="15"/>
      <c r="F30" s="65"/>
      <c r="G30" s="15"/>
    </row>
    <row r="31" spans="1:12" x14ac:dyDescent="0.25">
      <c r="A31" s="15"/>
      <c r="B31" s="15"/>
      <c r="C31" s="15"/>
      <c r="D31" s="15"/>
      <c r="E31" s="15"/>
      <c r="F31" s="15"/>
      <c r="G31" s="15"/>
    </row>
    <row r="32" spans="1:12" x14ac:dyDescent="0.25">
      <c r="A32" s="15"/>
      <c r="B32" s="54"/>
      <c r="C32" s="54"/>
      <c r="D32" s="15"/>
      <c r="E32" s="15"/>
      <c r="F32" s="65">
        <v>66.212992785803308</v>
      </c>
      <c r="G32" s="15"/>
    </row>
    <row r="33" spans="1:7" x14ac:dyDescent="0.25">
      <c r="A33" s="15"/>
      <c r="B33" s="15"/>
      <c r="C33" s="15"/>
      <c r="D33" s="15"/>
      <c r="E33" s="15"/>
      <c r="F33" s="15"/>
      <c r="G33" s="15"/>
    </row>
    <row r="34" spans="1:7" x14ac:dyDescent="0.25">
      <c r="A34" s="15"/>
      <c r="B34" s="15"/>
      <c r="C34" s="15"/>
      <c r="D34" s="15"/>
      <c r="E34" s="15"/>
      <c r="F34" s="15"/>
      <c r="G34" s="15"/>
    </row>
    <row r="35" spans="1:7" x14ac:dyDescent="0.25">
      <c r="A35" s="15"/>
      <c r="B35" s="15"/>
      <c r="C35" s="15"/>
      <c r="D35" s="15"/>
      <c r="E35" s="15"/>
      <c r="F35" s="15"/>
      <c r="G35" s="15"/>
    </row>
    <row r="36" spans="1:7" x14ac:dyDescent="0.25">
      <c r="A36" s="15"/>
      <c r="B36" s="15"/>
      <c r="C36" s="15"/>
      <c r="D36" s="15"/>
      <c r="E36" s="15"/>
      <c r="F36" s="15"/>
      <c r="G36" s="15"/>
    </row>
    <row r="37" spans="1:7" x14ac:dyDescent="0.25">
      <c r="A37" s="15"/>
      <c r="B37" s="15"/>
      <c r="C37" s="15"/>
      <c r="D37" s="15"/>
      <c r="E37" s="15"/>
      <c r="F37" s="15"/>
      <c r="G37" s="15"/>
    </row>
    <row r="38" spans="1:7" x14ac:dyDescent="0.25">
      <c r="A38" s="15"/>
      <c r="B38" s="15"/>
      <c r="C38" s="15"/>
      <c r="D38" s="15"/>
      <c r="E38" s="15"/>
      <c r="F38" s="15"/>
      <c r="G38" s="15"/>
    </row>
    <row r="39" spans="1:7" x14ac:dyDescent="0.25">
      <c r="A39" s="15"/>
      <c r="B39" s="15"/>
      <c r="C39" s="15"/>
      <c r="D39" s="15"/>
      <c r="E39" s="15"/>
      <c r="F39" s="15"/>
      <c r="G39" s="15"/>
    </row>
    <row r="40" spans="1:7" x14ac:dyDescent="0.25">
      <c r="A40" s="15"/>
      <c r="B40" s="15"/>
      <c r="C40" s="15"/>
      <c r="D40" s="15"/>
      <c r="E40" s="15"/>
      <c r="F40" s="15"/>
      <c r="G40" s="15"/>
    </row>
    <row r="41" spans="1:7" x14ac:dyDescent="0.25">
      <c r="A41" s="15"/>
      <c r="B41" s="15"/>
      <c r="C41" s="15"/>
      <c r="D41" s="15"/>
      <c r="E41" s="15"/>
      <c r="F41" s="15"/>
      <c r="G41" s="15"/>
    </row>
    <row r="42" spans="1:7" x14ac:dyDescent="0.25">
      <c r="A42" s="15"/>
      <c r="B42" s="15"/>
      <c r="C42" s="15"/>
      <c r="D42" s="15"/>
      <c r="E42" s="15"/>
      <c r="F42" s="15"/>
      <c r="G42" s="15"/>
    </row>
    <row r="43" spans="1:7" x14ac:dyDescent="0.25">
      <c r="A43" s="15"/>
      <c r="B43" s="15"/>
      <c r="C43" s="15"/>
      <c r="D43" s="15"/>
      <c r="E43" s="15"/>
      <c r="F43" s="15"/>
      <c r="G43" s="15"/>
    </row>
    <row r="44" spans="1:7" x14ac:dyDescent="0.25">
      <c r="A44" s="15"/>
      <c r="B44" s="15"/>
      <c r="C44" s="15"/>
      <c r="D44" s="15"/>
      <c r="E44" s="15"/>
      <c r="F44" s="15"/>
      <c r="G44" s="15"/>
    </row>
    <row r="45" spans="1:7" x14ac:dyDescent="0.25">
      <c r="A45" s="15"/>
      <c r="B45" s="15"/>
      <c r="C45" s="15"/>
      <c r="D45" s="15"/>
      <c r="E45" s="15"/>
      <c r="F45" s="15"/>
      <c r="G45" s="15"/>
    </row>
    <row r="46" spans="1:7" x14ac:dyDescent="0.25">
      <c r="A46" s="15"/>
      <c r="B46" s="15"/>
      <c r="C46" s="15"/>
      <c r="D46" s="15"/>
      <c r="E46" s="15"/>
      <c r="F46" s="15"/>
      <c r="G46" s="15"/>
    </row>
    <row r="47" spans="1:7" x14ac:dyDescent="0.25">
      <c r="A47" s="15"/>
      <c r="B47" s="15"/>
      <c r="C47" s="15"/>
      <c r="D47" s="15"/>
      <c r="E47" s="15"/>
      <c r="F47" s="15"/>
      <c r="G47" s="15"/>
    </row>
    <row r="48" spans="1:7" x14ac:dyDescent="0.25">
      <c r="A48" s="15"/>
      <c r="B48" s="15"/>
      <c r="C48" s="15"/>
      <c r="D48" s="15"/>
      <c r="E48" s="15"/>
      <c r="F48" s="15"/>
      <c r="G48" s="15"/>
    </row>
    <row r="49" spans="1:7" x14ac:dyDescent="0.25">
      <c r="A49" s="15"/>
      <c r="B49" s="15"/>
      <c r="C49" s="15"/>
      <c r="D49" s="15"/>
      <c r="E49" s="15"/>
      <c r="F49" s="15"/>
      <c r="G49" s="15"/>
    </row>
    <row r="50" spans="1:7" x14ac:dyDescent="0.25">
      <c r="A50" s="15"/>
      <c r="B50" s="15"/>
      <c r="C50" s="15"/>
      <c r="D50" s="15"/>
      <c r="E50" s="15"/>
      <c r="F50" s="15"/>
      <c r="G50" s="15"/>
    </row>
    <row r="51" spans="1:7" x14ac:dyDescent="0.25">
      <c r="A51" s="15"/>
      <c r="B51" s="15"/>
      <c r="C51" s="15"/>
      <c r="D51" s="15"/>
      <c r="E51" s="15"/>
      <c r="F51" s="15"/>
      <c r="G51" s="15"/>
    </row>
    <row r="52" spans="1:7" x14ac:dyDescent="0.25">
      <c r="A52" s="15"/>
      <c r="B52" s="15"/>
      <c r="C52" s="15"/>
      <c r="D52" s="15"/>
      <c r="E52" s="15"/>
      <c r="F52" s="15"/>
      <c r="G52" s="15"/>
    </row>
    <row r="53" spans="1:7" x14ac:dyDescent="0.25">
      <c r="A53" s="15"/>
      <c r="B53" s="15"/>
      <c r="C53" s="15"/>
      <c r="D53" s="15"/>
      <c r="E53" s="15"/>
      <c r="F53" s="15"/>
      <c r="G53" s="15"/>
    </row>
    <row r="54" spans="1:7" x14ac:dyDescent="0.25">
      <c r="A54" s="15"/>
      <c r="B54" s="15"/>
      <c r="C54" s="15"/>
      <c r="D54" s="15"/>
      <c r="E54" s="15"/>
      <c r="F54" s="15"/>
      <c r="G54" s="15"/>
    </row>
    <row r="55" spans="1:7" x14ac:dyDescent="0.25">
      <c r="A55" s="15"/>
      <c r="B55" s="15"/>
      <c r="C55" s="15"/>
      <c r="D55" s="15"/>
      <c r="E55" s="15"/>
      <c r="F55" s="15"/>
      <c r="G55" s="15"/>
    </row>
    <row r="56" spans="1:7" x14ac:dyDescent="0.25">
      <c r="A56" s="15"/>
      <c r="B56" s="15"/>
      <c r="C56" s="15"/>
      <c r="D56" s="15"/>
      <c r="E56" s="15"/>
      <c r="F56" s="15"/>
      <c r="G56" s="15"/>
    </row>
    <row r="57" spans="1:7" x14ac:dyDescent="0.25">
      <c r="A57" s="15"/>
      <c r="B57" s="15"/>
      <c r="C57" s="15"/>
      <c r="D57" s="15"/>
      <c r="E57" s="15"/>
      <c r="F57" s="15"/>
      <c r="G57" s="15"/>
    </row>
    <row r="58" spans="1:7" x14ac:dyDescent="0.25">
      <c r="A58" s="15"/>
      <c r="B58" s="15"/>
      <c r="C58" s="15"/>
      <c r="D58" s="15"/>
      <c r="E58" s="15"/>
      <c r="F58" s="15"/>
      <c r="G58" s="15"/>
    </row>
    <row r="59" spans="1:7" x14ac:dyDescent="0.25">
      <c r="A59" s="15"/>
      <c r="B59" s="15"/>
      <c r="C59" s="15"/>
      <c r="D59" s="15"/>
      <c r="E59" s="15"/>
      <c r="F59" s="15"/>
      <c r="G59" s="15"/>
    </row>
    <row r="60" spans="1:7" x14ac:dyDescent="0.25">
      <c r="A60" s="15"/>
      <c r="B60" s="15"/>
      <c r="C60" s="15"/>
      <c r="D60" s="15"/>
      <c r="E60" s="15"/>
      <c r="F60" s="15"/>
      <c r="G60" s="15"/>
    </row>
    <row r="61" spans="1:7" x14ac:dyDescent="0.25">
      <c r="A61" s="15"/>
      <c r="B61" s="15"/>
      <c r="C61" s="15"/>
      <c r="D61" s="15"/>
      <c r="E61" s="15"/>
      <c r="F61" s="15"/>
      <c r="G61" s="15"/>
    </row>
    <row r="62" spans="1:7" x14ac:dyDescent="0.25">
      <c r="A62" s="15"/>
      <c r="B62" s="15"/>
      <c r="C62" s="15"/>
      <c r="D62" s="15"/>
      <c r="E62" s="15"/>
      <c r="F62" s="15"/>
      <c r="G62" s="15"/>
    </row>
    <row r="63" spans="1:7" x14ac:dyDescent="0.25">
      <c r="A63" s="15"/>
      <c r="B63" s="15"/>
      <c r="C63" s="15"/>
      <c r="D63" s="15"/>
      <c r="E63" s="15"/>
      <c r="F63" s="15"/>
      <c r="G63" s="15"/>
    </row>
    <row r="64" spans="1:7" x14ac:dyDescent="0.25">
      <c r="A64" s="15"/>
      <c r="B64" s="15"/>
      <c r="C64" s="15"/>
      <c r="D64" s="15"/>
      <c r="E64" s="15"/>
      <c r="F64" s="15"/>
      <c r="G64" s="15"/>
    </row>
    <row r="65" spans="1:7" x14ac:dyDescent="0.25">
      <c r="A65" s="15"/>
      <c r="B65" s="15"/>
      <c r="C65" s="15"/>
      <c r="D65" s="15"/>
      <c r="E65" s="15"/>
      <c r="F65" s="15"/>
      <c r="G65" s="15"/>
    </row>
    <row r="66" spans="1:7" x14ac:dyDescent="0.25">
      <c r="A66" s="15"/>
      <c r="B66" s="15"/>
      <c r="C66" s="15"/>
      <c r="D66" s="15"/>
      <c r="E66" s="15"/>
      <c r="F66" s="15"/>
      <c r="G66" s="15"/>
    </row>
    <row r="67" spans="1:7" x14ac:dyDescent="0.25">
      <c r="A67" s="15"/>
      <c r="B67" s="15"/>
      <c r="C67" s="15"/>
      <c r="D67" s="15"/>
      <c r="E67" s="15"/>
      <c r="F67" s="15"/>
      <c r="G67" s="15"/>
    </row>
    <row r="68" spans="1:7" x14ac:dyDescent="0.25">
      <c r="A68" s="15"/>
      <c r="B68" s="15"/>
      <c r="C68" s="15"/>
      <c r="D68" s="15"/>
      <c r="E68" s="15"/>
      <c r="F68" s="15"/>
      <c r="G68" s="15"/>
    </row>
    <row r="69" spans="1:7" x14ac:dyDescent="0.25">
      <c r="A69" s="15"/>
      <c r="B69" s="15"/>
      <c r="C69" s="15"/>
      <c r="D69" s="15"/>
      <c r="E69" s="15"/>
      <c r="F69" s="15"/>
      <c r="G69" s="15"/>
    </row>
    <row r="70" spans="1:7" x14ac:dyDescent="0.25">
      <c r="A70" s="15"/>
      <c r="B70" s="15"/>
      <c r="C70" s="15"/>
      <c r="D70" s="15"/>
      <c r="E70" s="15"/>
      <c r="F70" s="15"/>
      <c r="G70" s="15"/>
    </row>
    <row r="71" spans="1:7" x14ac:dyDescent="0.25">
      <c r="A71" s="15"/>
      <c r="B71" s="15"/>
      <c r="C71" s="15"/>
      <c r="D71" s="15"/>
      <c r="E71" s="15"/>
      <c r="F71" s="15"/>
      <c r="G71" s="15"/>
    </row>
    <row r="72" spans="1:7" x14ac:dyDescent="0.25">
      <c r="A72" s="15"/>
      <c r="B72" s="15"/>
      <c r="C72" s="15"/>
      <c r="D72" s="15"/>
      <c r="E72" s="15"/>
      <c r="F72" s="15"/>
      <c r="G72" s="15"/>
    </row>
    <row r="73" spans="1:7" x14ac:dyDescent="0.25">
      <c r="A73" s="15"/>
      <c r="B73" s="15"/>
      <c r="C73" s="15"/>
      <c r="D73" s="15"/>
      <c r="E73" s="15"/>
      <c r="F73" s="15"/>
      <c r="G73" s="15"/>
    </row>
    <row r="74" spans="1:7" x14ac:dyDescent="0.25">
      <c r="A74" s="15"/>
      <c r="B74" s="15"/>
      <c r="C74" s="15"/>
      <c r="D74" s="15"/>
      <c r="E74" s="15"/>
      <c r="F74" s="15"/>
      <c r="G74" s="15"/>
    </row>
    <row r="75" spans="1:7" x14ac:dyDescent="0.25">
      <c r="A75" s="15"/>
      <c r="B75" s="15"/>
      <c r="C75" s="15"/>
      <c r="D75" s="15"/>
      <c r="E75" s="15"/>
      <c r="F75" s="15"/>
      <c r="G75" s="15"/>
    </row>
    <row r="76" spans="1:7" x14ac:dyDescent="0.25">
      <c r="A76" s="15"/>
      <c r="B76" s="15"/>
      <c r="C76" s="15"/>
      <c r="D76" s="15"/>
      <c r="E76" s="15"/>
      <c r="F76" s="15"/>
      <c r="G76" s="15"/>
    </row>
    <row r="77" spans="1:7" x14ac:dyDescent="0.25">
      <c r="A77" s="15"/>
      <c r="B77" s="15"/>
      <c r="C77" s="15"/>
      <c r="D77" s="15"/>
      <c r="E77" s="15"/>
      <c r="F77" s="15"/>
      <c r="G77" s="15"/>
    </row>
    <row r="78" spans="1:7" x14ac:dyDescent="0.25">
      <c r="A78" s="15"/>
      <c r="B78" s="15"/>
      <c r="C78" s="15"/>
      <c r="D78" s="15"/>
      <c r="E78" s="15"/>
      <c r="F78" s="15"/>
      <c r="G78" s="15"/>
    </row>
  </sheetData>
  <mergeCells count="6">
    <mergeCell ref="A6:F6"/>
    <mergeCell ref="A5:G5"/>
    <mergeCell ref="B8:C8"/>
    <mergeCell ref="A8:A9"/>
    <mergeCell ref="E8:F8"/>
    <mergeCell ref="G8:G9"/>
  </mergeCells>
  <phoneticPr fontId="9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2.26953125" style="1" customWidth="1"/>
    <col min="2" max="2" width="12" style="1" customWidth="1"/>
    <col min="3" max="4" width="12.7265625" style="1" customWidth="1"/>
    <col min="5" max="5" width="0.81640625" style="1" customWidth="1"/>
    <col min="6" max="8" width="12.7265625" style="1" customWidth="1"/>
    <col min="9" max="11" width="11.1796875" style="1" bestFit="1" customWidth="1"/>
    <col min="12" max="12" width="12.1796875" style="1" bestFit="1" customWidth="1"/>
    <col min="13" max="13" width="13" style="1" bestFit="1" customWidth="1"/>
    <col min="14" max="14" width="9.26953125" style="1" bestFit="1" customWidth="1"/>
    <col min="15" max="15" width="10.81640625" style="1" bestFit="1" customWidth="1"/>
    <col min="16" max="16" width="12.1796875" style="1" bestFit="1" customWidth="1"/>
    <col min="17" max="17" width="13" style="1" bestFit="1" customWidth="1"/>
    <col min="18" max="19" width="9.54296875" style="1" bestFit="1" customWidth="1"/>
    <col min="20" max="20" width="12.1796875" style="1" bestFit="1" customWidth="1"/>
    <col min="21" max="21" width="13" style="1" bestFit="1" customWidth="1"/>
    <col min="22" max="22" width="9.54296875" style="1" bestFit="1" customWidth="1"/>
    <col min="23" max="25" width="10.54296875" style="1" bestFit="1" customWidth="1"/>
    <col min="26" max="26" width="9.54296875" style="1" bestFit="1" customWidth="1"/>
    <col min="27" max="16384" width="9.1796875" style="1"/>
  </cols>
  <sheetData>
    <row r="1" spans="1:22" s="4" customFormat="1" ht="12.75" customHeight="1" x14ac:dyDescent="0.25"/>
    <row r="2" spans="1:22" s="4" customFormat="1" ht="12.75" customHeight="1" x14ac:dyDescent="0.25"/>
    <row r="3" spans="1:22" ht="12.75" customHeight="1" x14ac:dyDescent="0.25">
      <c r="A3" s="42"/>
    </row>
    <row r="4" spans="1:22" s="41" customFormat="1" ht="12" customHeight="1" x14ac:dyDescent="0.25">
      <c r="A4" s="163" t="s">
        <v>48</v>
      </c>
      <c r="B4" s="163"/>
      <c r="C4" s="163"/>
      <c r="D4" s="163"/>
      <c r="E4" s="163"/>
      <c r="F4" s="163"/>
      <c r="G4" s="163"/>
      <c r="H4" s="163"/>
    </row>
    <row r="5" spans="1:22" s="41" customFormat="1" ht="12.75" customHeight="1" x14ac:dyDescent="0.25">
      <c r="A5" s="196" t="s">
        <v>42</v>
      </c>
      <c r="B5" s="197"/>
      <c r="C5" s="197"/>
      <c r="D5" s="197"/>
      <c r="E5" s="197"/>
      <c r="F5" s="197"/>
      <c r="G5" s="197"/>
      <c r="H5" s="197"/>
    </row>
    <row r="6" spans="1:22" s="23" customFormat="1" ht="12" customHeight="1" x14ac:dyDescent="0.25">
      <c r="A6" s="189" t="s">
        <v>134</v>
      </c>
      <c r="B6" s="199"/>
      <c r="C6" s="199"/>
      <c r="D6" s="199"/>
      <c r="E6" s="199"/>
      <c r="F6" s="199"/>
      <c r="G6" s="199"/>
      <c r="H6" s="199"/>
    </row>
    <row r="7" spans="1:22" s="23" customFormat="1" ht="6" customHeight="1" x14ac:dyDescent="0.25">
      <c r="A7" s="16"/>
      <c r="B7" s="2"/>
      <c r="C7" s="2"/>
      <c r="D7" s="2"/>
      <c r="E7" s="2"/>
      <c r="F7" s="18"/>
      <c r="G7" s="18"/>
      <c r="H7" s="18"/>
    </row>
    <row r="8" spans="1:22" ht="12" customHeight="1" x14ac:dyDescent="0.25">
      <c r="A8" s="192" t="s">
        <v>0</v>
      </c>
      <c r="B8" s="201" t="s">
        <v>1</v>
      </c>
      <c r="C8" s="201"/>
      <c r="D8" s="201"/>
      <c r="E8" s="129"/>
      <c r="F8" s="201" t="s">
        <v>2</v>
      </c>
      <c r="G8" s="201"/>
      <c r="H8" s="201"/>
    </row>
    <row r="9" spans="1:22" ht="15" customHeight="1" x14ac:dyDescent="0.25">
      <c r="A9" s="200"/>
      <c r="B9" s="130" t="s">
        <v>34</v>
      </c>
      <c r="C9" s="130" t="s">
        <v>35</v>
      </c>
      <c r="D9" s="130" t="s">
        <v>4</v>
      </c>
      <c r="E9" s="130"/>
      <c r="F9" s="130" t="s">
        <v>34</v>
      </c>
      <c r="G9" s="130" t="s">
        <v>35</v>
      </c>
      <c r="H9" s="130" t="s">
        <v>4</v>
      </c>
    </row>
    <row r="10" spans="1:22" ht="3" customHeight="1" x14ac:dyDescent="0.25">
      <c r="A10" s="127"/>
      <c r="B10" s="127"/>
      <c r="C10" s="127"/>
      <c r="D10" s="127"/>
      <c r="E10" s="127"/>
      <c r="F10" s="127"/>
      <c r="G10" s="127"/>
      <c r="H10" s="127"/>
    </row>
    <row r="11" spans="1:22" ht="10" customHeight="1" x14ac:dyDescent="0.25">
      <c r="A11" s="150">
        <v>2018</v>
      </c>
      <c r="B11" s="165">
        <v>3.1454418454094761</v>
      </c>
      <c r="C11" s="165">
        <v>3.2172190000591425</v>
      </c>
      <c r="D11" s="165">
        <v>3.1801595664057243</v>
      </c>
      <c r="F11" s="165">
        <v>0.84473934514386773</v>
      </c>
      <c r="G11" s="165">
        <v>2.3232986831870814</v>
      </c>
      <c r="H11" s="165">
        <v>1.5762123693335004</v>
      </c>
    </row>
    <row r="12" spans="1:22" ht="10" customHeight="1" x14ac:dyDescent="0.25">
      <c r="A12" s="150">
        <v>2019</v>
      </c>
      <c r="B12" s="165">
        <v>0.94853857213610426</v>
      </c>
      <c r="C12" s="165">
        <v>1.1788558583441509</v>
      </c>
      <c r="D12" s="165">
        <v>1.0599802041574782</v>
      </c>
      <c r="F12" s="165">
        <v>0.13050719510048528</v>
      </c>
      <c r="G12" s="165">
        <v>0.92240874663985695</v>
      </c>
      <c r="H12" s="165">
        <v>0.52515824976796455</v>
      </c>
    </row>
    <row r="13" spans="1:22" ht="10" customHeight="1" x14ac:dyDescent="0.25">
      <c r="A13" s="150">
        <v>2020</v>
      </c>
      <c r="B13" s="165">
        <v>-44.426387505894255</v>
      </c>
      <c r="C13" s="165">
        <v>-76.770076151885334</v>
      </c>
      <c r="D13" s="165">
        <v>-60.094656961307976</v>
      </c>
      <c r="F13" s="165">
        <v>-38.996691233077705</v>
      </c>
      <c r="G13" s="165">
        <v>-73.227540407312176</v>
      </c>
      <c r="H13" s="165">
        <v>-56.123347787429331</v>
      </c>
    </row>
    <row r="14" spans="1:22" s="4" customFormat="1" ht="10" customHeight="1" x14ac:dyDescent="0.25">
      <c r="A14" s="150">
        <v>2021</v>
      </c>
      <c r="B14" s="165">
        <v>34.227462105815292</v>
      </c>
      <c r="C14" s="165">
        <v>55.442987160303389</v>
      </c>
      <c r="D14" s="165">
        <v>40.210227957278875</v>
      </c>
      <c r="E14" s="1"/>
      <c r="F14" s="165">
        <v>31.95243616379161</v>
      </c>
      <c r="G14" s="165">
        <v>50.24433673847922</v>
      </c>
      <c r="H14" s="165">
        <v>37.536733525143774</v>
      </c>
      <c r="I14" s="1"/>
    </row>
    <row r="15" spans="1:22" ht="10" customHeight="1" x14ac:dyDescent="0.25">
      <c r="A15" s="150">
        <v>2022</v>
      </c>
      <c r="B15" s="165">
        <v>24.337884220014814</v>
      </c>
      <c r="C15" s="165">
        <v>113.9963226364785</v>
      </c>
      <c r="D15" s="165">
        <v>52.368383295593404</v>
      </c>
      <c r="F15" s="165">
        <v>19.583037292428141</v>
      </c>
      <c r="G15" s="165">
        <v>107.88821880422761</v>
      </c>
      <c r="H15" s="165">
        <v>49.032359030660984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ht="3" customHeight="1" x14ac:dyDescent="0.25">
      <c r="A16" s="13"/>
      <c r="B16" s="13"/>
      <c r="C16" s="13"/>
      <c r="D16" s="13"/>
      <c r="E16" s="13"/>
      <c r="F16" s="13"/>
      <c r="G16" s="13"/>
      <c r="H16" s="13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ht="3" customHeight="1" x14ac:dyDescent="0.25"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ht="10" customHeight="1" x14ac:dyDescent="0.3">
      <c r="A18" s="32" t="s">
        <v>58</v>
      </c>
      <c r="B18" s="14"/>
      <c r="C18" s="14"/>
      <c r="D18" s="14"/>
      <c r="E18" s="14"/>
      <c r="F18" s="14"/>
      <c r="G18" s="4"/>
      <c r="H18" s="7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s="15" customFormat="1" ht="10" customHeight="1" x14ac:dyDescent="0.2">
      <c r="A19" s="33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</row>
    <row r="20" spans="1:22" x14ac:dyDescent="0.25">
      <c r="J20" s="4"/>
      <c r="K20" s="4"/>
      <c r="L20" s="48"/>
      <c r="M20" s="4"/>
      <c r="N20" s="4"/>
      <c r="O20" s="4"/>
      <c r="P20" s="48"/>
      <c r="Q20" s="4"/>
      <c r="R20" s="4"/>
      <c r="S20" s="4"/>
      <c r="T20" s="48"/>
      <c r="U20" s="4"/>
      <c r="V20" s="4"/>
    </row>
    <row r="21" spans="1:22" x14ac:dyDescent="0.25">
      <c r="A21" s="69"/>
      <c r="B21" s="96"/>
      <c r="C21" s="96"/>
      <c r="D21" s="96"/>
      <c r="E21" s="69"/>
      <c r="F21" s="96"/>
      <c r="G21" s="96"/>
      <c r="H21" s="96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x14ac:dyDescent="0.25">
      <c r="A22" s="47"/>
      <c r="B22" s="5"/>
      <c r="C22" s="5"/>
      <c r="J22" s="4"/>
      <c r="K22" s="4"/>
      <c r="L22" s="49"/>
      <c r="M22" s="49"/>
      <c r="N22" s="50"/>
      <c r="O22" s="50"/>
      <c r="P22" s="49"/>
      <c r="Q22" s="49"/>
      <c r="R22" s="50"/>
      <c r="S22" s="50"/>
      <c r="T22" s="49"/>
      <c r="U22" s="49"/>
      <c r="V22" s="50"/>
    </row>
    <row r="23" spans="1:22" x14ac:dyDescent="0.25">
      <c r="B23" s="46"/>
      <c r="N23" s="50"/>
      <c r="O23" s="50"/>
      <c r="P23" s="49"/>
      <c r="Q23" s="49"/>
      <c r="R23" s="50"/>
      <c r="S23" s="50"/>
      <c r="T23" s="49"/>
      <c r="U23" s="49"/>
      <c r="V23" s="50"/>
    </row>
    <row r="24" spans="1:22" x14ac:dyDescent="0.25">
      <c r="G24" s="86"/>
      <c r="H24" s="49"/>
      <c r="I24" s="49"/>
      <c r="J24" s="49"/>
      <c r="K24" s="49"/>
      <c r="L24" s="49"/>
      <c r="M24" s="49"/>
      <c r="N24" s="50"/>
      <c r="O24" s="50"/>
      <c r="P24" s="49"/>
      <c r="Q24" s="49"/>
      <c r="R24" s="50"/>
      <c r="S24" s="50"/>
      <c r="T24" s="49"/>
      <c r="U24" s="49"/>
      <c r="V24" s="50"/>
    </row>
    <row r="25" spans="1:22" x14ac:dyDescent="0.25">
      <c r="A25" s="47"/>
      <c r="B25" s="5"/>
      <c r="C25" s="5"/>
      <c r="G25" s="87"/>
      <c r="H25" s="49"/>
      <c r="I25" s="49"/>
      <c r="J25" s="49"/>
      <c r="K25" s="49"/>
      <c r="L25" s="49"/>
      <c r="M25" s="49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5">
      <c r="G26" s="5"/>
      <c r="H26" s="5"/>
      <c r="I26" s="5"/>
      <c r="J26" s="52"/>
      <c r="K26" s="52"/>
      <c r="L26" s="52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5">
      <c r="H27" s="5"/>
      <c r="I27" s="5"/>
      <c r="J27" s="5"/>
      <c r="K27" s="5"/>
      <c r="L27" s="5"/>
      <c r="M27" s="5"/>
      <c r="N27" s="4"/>
      <c r="O27" s="4"/>
      <c r="P27" s="4"/>
      <c r="Q27" s="4"/>
      <c r="R27" s="4"/>
      <c r="S27" s="4"/>
      <c r="T27" s="4"/>
      <c r="U27" s="4"/>
      <c r="V27" s="4"/>
    </row>
    <row r="28" spans="1:22" x14ac:dyDescent="0.25">
      <c r="A28" s="47"/>
      <c r="B28" s="5"/>
      <c r="C28" s="5"/>
      <c r="J28" s="4"/>
      <c r="K28" s="4"/>
      <c r="L28" s="51"/>
      <c r="M28" s="4"/>
      <c r="N28" s="4"/>
      <c r="O28" s="4"/>
      <c r="P28" s="51"/>
      <c r="Q28" s="4"/>
      <c r="R28" s="4"/>
      <c r="S28" s="4"/>
      <c r="T28" s="48"/>
      <c r="U28" s="4"/>
      <c r="V28" s="4"/>
    </row>
    <row r="29" spans="1:22" x14ac:dyDescent="0.25">
      <c r="J29" s="4"/>
      <c r="K29" s="51"/>
      <c r="L29" s="51"/>
      <c r="M29" s="51"/>
      <c r="N29" s="4"/>
      <c r="O29" s="51"/>
      <c r="P29" s="51"/>
      <c r="Q29" s="51"/>
      <c r="R29" s="4"/>
      <c r="S29" s="51"/>
      <c r="T29" s="51"/>
      <c r="U29" s="51"/>
      <c r="V29" s="4"/>
    </row>
    <row r="30" spans="1:22" x14ac:dyDescent="0.25">
      <c r="J30" s="4"/>
      <c r="K30" s="49"/>
      <c r="L30" s="49"/>
      <c r="M30" s="49"/>
      <c r="N30" s="4"/>
      <c r="O30" s="49"/>
      <c r="P30" s="49"/>
      <c r="Q30" s="49"/>
      <c r="R30" s="4"/>
      <c r="S30" s="4"/>
      <c r="T30" s="4"/>
      <c r="U30" s="4"/>
      <c r="V30" s="4"/>
    </row>
    <row r="31" spans="1:22" x14ac:dyDescent="0.25">
      <c r="F31" s="47"/>
      <c r="G31" s="47"/>
      <c r="H31" s="47"/>
      <c r="I31" s="47"/>
      <c r="J31" s="47"/>
      <c r="K31" s="47"/>
      <c r="L31" s="49"/>
      <c r="M31" s="49"/>
      <c r="N31" s="4"/>
      <c r="O31" s="198"/>
      <c r="P31" s="198"/>
      <c r="Q31" s="198"/>
      <c r="R31" s="198"/>
      <c r="S31" s="198"/>
      <c r="T31" s="198"/>
    </row>
    <row r="32" spans="1:22" x14ac:dyDescent="0.25">
      <c r="D32" s="4"/>
      <c r="F32" s="5"/>
      <c r="G32" s="5"/>
      <c r="H32" s="5"/>
      <c r="I32" s="5"/>
      <c r="J32" s="67"/>
      <c r="K32" s="68"/>
      <c r="M32" s="49"/>
      <c r="N32" s="4"/>
      <c r="O32" s="49"/>
      <c r="P32" s="49"/>
      <c r="Q32" s="49"/>
      <c r="R32" s="4"/>
      <c r="S32" s="4"/>
      <c r="T32" s="4"/>
    </row>
    <row r="33" spans="4:22" x14ac:dyDescent="0.25">
      <c r="D33" s="4"/>
      <c r="F33" s="5"/>
      <c r="G33" s="5"/>
      <c r="H33" s="5"/>
      <c r="I33" s="5"/>
      <c r="J33" s="52"/>
      <c r="K33" s="52"/>
      <c r="M33" s="4"/>
      <c r="N33" s="4"/>
      <c r="O33" s="4"/>
      <c r="P33" s="4"/>
      <c r="Q33" s="4"/>
      <c r="R33" s="4"/>
      <c r="S33" s="4"/>
      <c r="T33" s="4"/>
    </row>
    <row r="34" spans="4:22" x14ac:dyDescent="0.25">
      <c r="D34" s="4"/>
      <c r="F34" s="5"/>
      <c r="G34" s="5"/>
      <c r="H34" s="5"/>
      <c r="I34" s="5"/>
      <c r="J34" s="52"/>
      <c r="K34" s="52"/>
      <c r="M34" s="4"/>
      <c r="N34" s="4"/>
      <c r="O34" s="52"/>
      <c r="P34" s="52"/>
      <c r="Q34" s="52"/>
      <c r="R34" s="52"/>
      <c r="S34" s="52"/>
      <c r="T34" s="52"/>
    </row>
    <row r="35" spans="4:22" x14ac:dyDescent="0.25">
      <c r="J35" s="4"/>
      <c r="K35" s="4"/>
      <c r="L35" s="4"/>
      <c r="M35" s="4"/>
      <c r="N35" s="4"/>
      <c r="O35" s="52"/>
      <c r="P35" s="52"/>
      <c r="Q35" s="52"/>
      <c r="R35" s="52"/>
      <c r="S35" s="52"/>
      <c r="T35" s="52"/>
    </row>
    <row r="36" spans="4:22" x14ac:dyDescent="0.25">
      <c r="J36" s="4"/>
      <c r="K36" s="52"/>
      <c r="L36" s="52"/>
      <c r="M36" s="52"/>
      <c r="N36" s="4"/>
      <c r="O36" s="52"/>
      <c r="P36" s="52"/>
      <c r="Q36" s="52"/>
      <c r="R36" s="52"/>
      <c r="S36" s="52"/>
      <c r="T36" s="52"/>
    </row>
    <row r="37" spans="4:22" x14ac:dyDescent="0.25">
      <c r="J37" s="4"/>
      <c r="K37" s="52"/>
      <c r="L37" s="52"/>
      <c r="M37" s="52"/>
      <c r="N37" s="4"/>
      <c r="O37" s="52"/>
      <c r="P37" s="52"/>
      <c r="Q37" s="52"/>
      <c r="R37" s="4"/>
      <c r="S37" s="4"/>
      <c r="T37" s="4"/>
      <c r="U37" s="4"/>
      <c r="V37" s="4"/>
    </row>
    <row r="38" spans="4:22" x14ac:dyDescent="0.25"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4:22" x14ac:dyDescent="0.25"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4:22" x14ac:dyDescent="0.25"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4:22" x14ac:dyDescent="0.25"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spans="4:22" x14ac:dyDescent="0.25"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4:22" x14ac:dyDescent="0.25"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4:22" x14ac:dyDescent="0.25"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</sheetData>
  <mergeCells count="6">
    <mergeCell ref="A5:H5"/>
    <mergeCell ref="O31:T31"/>
    <mergeCell ref="A6:H6"/>
    <mergeCell ref="A8:A9"/>
    <mergeCell ref="B8:D8"/>
    <mergeCell ref="F8:H8"/>
  </mergeCells>
  <phoneticPr fontId="9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1.453125" style="1" customWidth="1"/>
    <col min="2" max="2" width="12" style="1" customWidth="1"/>
    <col min="3" max="4" width="12.7265625" style="1" customWidth="1"/>
    <col min="5" max="5" width="0.81640625" style="1" customWidth="1"/>
    <col min="6" max="8" width="12.7265625" style="1" customWidth="1"/>
    <col min="9" max="10" width="11.1796875" style="1" bestFit="1" customWidth="1"/>
    <col min="11" max="11" width="11.453125" style="1" bestFit="1" customWidth="1"/>
    <col min="12" max="12" width="11.1796875" style="1" bestFit="1" customWidth="1"/>
    <col min="13" max="13" width="11.26953125" style="1" bestFit="1" customWidth="1"/>
    <col min="14" max="14" width="11.1796875" style="1" bestFit="1" customWidth="1"/>
    <col min="15" max="16384" width="9.1796875" style="1"/>
  </cols>
  <sheetData>
    <row r="1" spans="1:16" s="4" customFormat="1" ht="12.75" customHeight="1" x14ac:dyDescent="0.25"/>
    <row r="2" spans="1:16" s="4" customFormat="1" ht="12.75" customHeight="1" x14ac:dyDescent="0.25"/>
    <row r="3" spans="1:16" ht="12.75" customHeight="1" x14ac:dyDescent="0.25">
      <c r="A3" s="42"/>
    </row>
    <row r="4" spans="1:16" s="39" customFormat="1" ht="12" customHeight="1" x14ac:dyDescent="0.25">
      <c r="A4" s="163" t="s">
        <v>47</v>
      </c>
      <c r="B4" s="163"/>
      <c r="C4" s="163"/>
      <c r="D4" s="163"/>
      <c r="E4" s="163"/>
      <c r="F4" s="163"/>
      <c r="G4" s="163"/>
      <c r="H4" s="163"/>
    </row>
    <row r="5" spans="1:16" s="39" customFormat="1" ht="12" customHeight="1" x14ac:dyDescent="0.25">
      <c r="A5" s="196" t="s">
        <v>43</v>
      </c>
      <c r="B5" s="197"/>
      <c r="C5" s="197"/>
      <c r="D5" s="197"/>
      <c r="E5" s="197"/>
      <c r="F5" s="197"/>
      <c r="G5" s="197"/>
      <c r="H5" s="197"/>
    </row>
    <row r="6" spans="1:16" s="35" customFormat="1" ht="12" customHeight="1" x14ac:dyDescent="0.25">
      <c r="A6" s="189" t="s">
        <v>134</v>
      </c>
      <c r="B6" s="199"/>
      <c r="C6" s="199"/>
      <c r="D6" s="199"/>
      <c r="E6" s="199"/>
      <c r="F6" s="199"/>
      <c r="G6" s="199"/>
      <c r="H6" s="199"/>
    </row>
    <row r="7" spans="1:16" ht="6" customHeight="1" x14ac:dyDescent="0.25">
      <c r="A7" s="16"/>
      <c r="B7" s="17"/>
      <c r="C7" s="17"/>
      <c r="D7" s="17"/>
      <c r="E7" s="17"/>
      <c r="F7" s="18"/>
      <c r="G7" s="18"/>
      <c r="H7" s="18"/>
    </row>
    <row r="8" spans="1:16" ht="12" customHeight="1" x14ac:dyDescent="0.25">
      <c r="A8" s="192" t="s">
        <v>0</v>
      </c>
      <c r="B8" s="201" t="s">
        <v>1</v>
      </c>
      <c r="C8" s="201"/>
      <c r="D8" s="201"/>
      <c r="E8" s="129"/>
      <c r="F8" s="201" t="s">
        <v>2</v>
      </c>
      <c r="G8" s="201"/>
      <c r="H8" s="201"/>
    </row>
    <row r="9" spans="1:16" ht="15" customHeight="1" x14ac:dyDescent="0.25">
      <c r="A9" s="202"/>
      <c r="B9" s="130" t="s">
        <v>34</v>
      </c>
      <c r="C9" s="130" t="s">
        <v>35</v>
      </c>
      <c r="D9" s="130" t="s">
        <v>4</v>
      </c>
      <c r="E9" s="130"/>
      <c r="F9" s="130" t="s">
        <v>34</v>
      </c>
      <c r="G9" s="130" t="s">
        <v>35</v>
      </c>
      <c r="H9" s="130" t="s">
        <v>4</v>
      </c>
    </row>
    <row r="10" spans="1:16" ht="3" customHeight="1" x14ac:dyDescent="0.25">
      <c r="A10" s="127"/>
      <c r="B10" s="127"/>
      <c r="C10" s="127"/>
      <c r="D10" s="127"/>
      <c r="E10" s="127"/>
      <c r="F10" s="127"/>
      <c r="G10" s="127"/>
      <c r="H10" s="127"/>
    </row>
    <row r="11" spans="1:16" s="36" customFormat="1" ht="10" customHeight="1" x14ac:dyDescent="0.25">
      <c r="A11" s="150">
        <v>2018</v>
      </c>
      <c r="B11" s="55">
        <v>4.9846634540438099</v>
      </c>
      <c r="C11" s="55">
        <v>7.9991637445114128</v>
      </c>
      <c r="D11" s="55">
        <v>6.5385942195355486</v>
      </c>
      <c r="E11" s="55"/>
      <c r="F11" s="55">
        <v>1.6767506799559664</v>
      </c>
      <c r="G11" s="55">
        <v>3.6077995629199076</v>
      </c>
      <c r="H11" s="55">
        <v>2.6661237774270137</v>
      </c>
      <c r="M11" s="37"/>
      <c r="N11" s="37"/>
      <c r="P11" s="38"/>
    </row>
    <row r="12" spans="1:16" s="36" customFormat="1" ht="10" customHeight="1" x14ac:dyDescent="0.25">
      <c r="A12" s="150">
        <v>2019</v>
      </c>
      <c r="B12" s="55">
        <v>6.6316194198731973</v>
      </c>
      <c r="C12" s="55">
        <v>7.7152015043586761</v>
      </c>
      <c r="D12" s="55">
        <v>7.1978477332497199</v>
      </c>
      <c r="F12" s="55">
        <v>4.9337454804221998</v>
      </c>
      <c r="G12" s="55">
        <v>3.7126599744856263</v>
      </c>
      <c r="H12" s="55">
        <v>4.3023838420938496</v>
      </c>
      <c r="M12" s="37"/>
      <c r="N12" s="37"/>
      <c r="P12" s="38"/>
    </row>
    <row r="13" spans="1:16" s="36" customFormat="1" ht="10" customHeight="1" x14ac:dyDescent="0.25">
      <c r="A13" s="150">
        <v>2020</v>
      </c>
      <c r="B13" s="55">
        <v>-29.97307305098753</v>
      </c>
      <c r="C13" s="55">
        <v>-68.773481468828862</v>
      </c>
      <c r="D13" s="55">
        <v>-50.346167343124293</v>
      </c>
      <c r="F13" s="55">
        <v>-24.21513651927922</v>
      </c>
      <c r="G13" s="55">
        <v>-65.27915632297416</v>
      </c>
      <c r="H13" s="55">
        <v>-45.327220926819294</v>
      </c>
      <c r="M13" s="37"/>
      <c r="N13" s="37"/>
      <c r="P13" s="38"/>
    </row>
    <row r="14" spans="1:16" s="36" customFormat="1" ht="10" customHeight="1" x14ac:dyDescent="0.25">
      <c r="A14" s="150">
        <v>2021</v>
      </c>
      <c r="B14" s="55">
        <v>26.739737963663234</v>
      </c>
      <c r="C14" s="55">
        <v>77.900843661551065</v>
      </c>
      <c r="D14" s="55">
        <v>43.633695994258318</v>
      </c>
      <c r="F14" s="55">
        <v>22.118544288530988</v>
      </c>
      <c r="G14" s="55">
        <v>78.282161956728288</v>
      </c>
      <c r="H14" s="55">
        <v>40.456201346730836</v>
      </c>
      <c r="M14" s="37"/>
      <c r="N14" s="37"/>
      <c r="P14" s="38"/>
    </row>
    <row r="15" spans="1:16" s="36" customFormat="1" ht="10" customHeight="1" x14ac:dyDescent="0.25">
      <c r="A15" s="150">
        <v>2022</v>
      </c>
      <c r="B15" s="55">
        <v>17.703377201961704</v>
      </c>
      <c r="C15" s="55">
        <v>88.628002954720017</v>
      </c>
      <c r="D15" s="55">
        <v>46.710871369058999</v>
      </c>
      <c r="F15" s="55">
        <v>8.2159282008336074</v>
      </c>
      <c r="G15" s="55">
        <v>68.463696722708505</v>
      </c>
      <c r="H15" s="55">
        <v>33.184673056968983</v>
      </c>
      <c r="M15" s="37"/>
      <c r="N15" s="37"/>
      <c r="P15" s="38"/>
    </row>
    <row r="16" spans="1:16" ht="3" customHeight="1" x14ac:dyDescent="0.25">
      <c r="A16" s="150"/>
      <c r="B16" s="102"/>
      <c r="C16" s="102"/>
      <c r="D16" s="102"/>
      <c r="E16" s="102"/>
      <c r="F16" s="102"/>
      <c r="G16" s="102"/>
      <c r="H16" s="102"/>
      <c r="M16" s="3"/>
      <c r="N16" s="3"/>
      <c r="P16" s="12"/>
    </row>
    <row r="17" spans="1:16" ht="3" customHeight="1" x14ac:dyDescent="0.25">
      <c r="A17" s="56"/>
      <c r="B17" s="55"/>
      <c r="C17" s="55"/>
      <c r="D17" s="55"/>
      <c r="E17" s="55"/>
      <c r="F17" s="55"/>
      <c r="G17" s="55"/>
      <c r="H17" s="55"/>
      <c r="M17" s="3"/>
      <c r="N17" s="3"/>
      <c r="P17" s="12"/>
    </row>
    <row r="18" spans="1:16" ht="10" customHeight="1" x14ac:dyDescent="0.3">
      <c r="A18" s="32" t="s">
        <v>58</v>
      </c>
      <c r="B18" s="14"/>
      <c r="C18" s="14"/>
      <c r="D18" s="14"/>
      <c r="E18" s="14"/>
      <c r="F18" s="14"/>
      <c r="G18" s="4"/>
      <c r="H18" s="7"/>
    </row>
    <row r="19" spans="1:16" ht="10" customHeight="1" x14ac:dyDescent="0.25">
      <c r="A19" s="14"/>
      <c r="B19" s="14"/>
      <c r="C19" s="14"/>
      <c r="D19" s="14"/>
      <c r="E19" s="14"/>
      <c r="F19" s="14"/>
      <c r="G19" s="14"/>
      <c r="H19" s="14"/>
    </row>
    <row r="20" spans="1:16" ht="10" customHeight="1" x14ac:dyDescent="0.25">
      <c r="A20" s="14"/>
      <c r="B20" s="14"/>
      <c r="C20" s="14"/>
      <c r="D20" s="14"/>
      <c r="E20" s="14"/>
      <c r="F20" s="14"/>
      <c r="G20" s="14"/>
      <c r="H20" s="14"/>
    </row>
    <row r="21" spans="1:16" ht="10" customHeight="1" x14ac:dyDescent="0.25">
      <c r="J21" s="4"/>
      <c r="K21" s="4"/>
      <c r="L21" s="49"/>
      <c r="M21" s="49"/>
    </row>
    <row r="22" spans="1:16" x14ac:dyDescent="0.25">
      <c r="A22" s="47"/>
      <c r="B22" s="5"/>
      <c r="C22" s="5"/>
    </row>
    <row r="23" spans="1:16" x14ac:dyDescent="0.25">
      <c r="A23" s="95"/>
      <c r="B23" s="55"/>
      <c r="C23" s="55"/>
      <c r="D23" s="55"/>
      <c r="E23" s="36"/>
      <c r="F23" s="55"/>
      <c r="G23" s="55"/>
      <c r="H23" s="55"/>
      <c r="I23" s="69"/>
      <c r="J23" s="69"/>
      <c r="K23" s="69"/>
      <c r="L23" s="69"/>
      <c r="M23" s="69"/>
    </row>
    <row r="24" spans="1:16" x14ac:dyDescent="0.25">
      <c r="B24" s="5"/>
      <c r="C24" s="5"/>
      <c r="D24" s="5"/>
      <c r="F24" s="5"/>
      <c r="G24" s="88"/>
      <c r="H24" s="69"/>
      <c r="I24" s="69"/>
      <c r="J24" s="69"/>
      <c r="K24" s="69"/>
      <c r="L24" s="69"/>
      <c r="M24" s="69"/>
    </row>
    <row r="25" spans="1:16" x14ac:dyDescent="0.25">
      <c r="A25" s="47"/>
      <c r="B25" s="5"/>
      <c r="C25" s="5"/>
      <c r="D25" s="5"/>
      <c r="F25" s="5"/>
      <c r="G25" s="5"/>
      <c r="H25" s="5"/>
    </row>
    <row r="26" spans="1:16" x14ac:dyDescent="0.25">
      <c r="A26" s="47"/>
      <c r="B26" s="5"/>
      <c r="C26" s="5"/>
      <c r="D26" s="5"/>
      <c r="F26" s="5"/>
      <c r="G26" s="5"/>
      <c r="H26" s="5"/>
      <c r="I26" s="5"/>
      <c r="J26" s="5"/>
      <c r="K26" s="5"/>
      <c r="L26" s="5"/>
      <c r="M26" s="5"/>
    </row>
    <row r="27" spans="1:16" x14ac:dyDescent="0.25">
      <c r="E27" s="5"/>
      <c r="F27" s="5"/>
      <c r="H27" s="5"/>
      <c r="I27" s="5"/>
      <c r="J27" s="5"/>
      <c r="K27" s="5"/>
      <c r="L27" s="5"/>
      <c r="M27" s="5"/>
    </row>
    <row r="28" spans="1:16" x14ac:dyDescent="0.25">
      <c r="A28" s="47"/>
      <c r="B28" s="5"/>
      <c r="C28" s="5"/>
      <c r="E28" s="5"/>
      <c r="F28" s="5"/>
      <c r="I28" s="5"/>
    </row>
    <row r="29" spans="1:16" x14ac:dyDescent="0.25">
      <c r="E29" s="5"/>
      <c r="F29" s="5"/>
      <c r="I29" s="5"/>
    </row>
    <row r="31" spans="1:16" x14ac:dyDescent="0.25">
      <c r="A31" s="47"/>
    </row>
    <row r="34" spans="6:11" x14ac:dyDescent="0.25">
      <c r="G34" s="5"/>
      <c r="H34" s="5"/>
    </row>
    <row r="39" spans="6:11" x14ac:dyDescent="0.25">
      <c r="F39" s="4"/>
      <c r="G39" s="4"/>
    </row>
    <row r="40" spans="6:11" x14ac:dyDescent="0.25">
      <c r="F40" s="4"/>
      <c r="G40" s="4"/>
    </row>
    <row r="41" spans="6:11" x14ac:dyDescent="0.25">
      <c r="F41" s="4"/>
      <c r="G41" s="4"/>
    </row>
    <row r="42" spans="6:11" x14ac:dyDescent="0.25">
      <c r="F42" s="52"/>
      <c r="G42" s="52"/>
      <c r="H42" s="5"/>
      <c r="I42" s="5"/>
      <c r="J42" s="5"/>
      <c r="K42" s="5"/>
    </row>
    <row r="43" spans="6:11" x14ac:dyDescent="0.25">
      <c r="F43" s="52"/>
      <c r="G43" s="52"/>
      <c r="H43" s="5"/>
      <c r="I43" s="5"/>
      <c r="J43" s="5"/>
      <c r="K43" s="5"/>
    </row>
    <row r="44" spans="6:11" x14ac:dyDescent="0.25">
      <c r="F44" s="52"/>
      <c r="G44" s="52"/>
      <c r="H44" s="5"/>
      <c r="I44" s="5"/>
      <c r="J44" s="5"/>
      <c r="K44" s="5"/>
    </row>
  </sheetData>
  <mergeCells count="5">
    <mergeCell ref="A8:A9"/>
    <mergeCell ref="A5:H5"/>
    <mergeCell ref="A6:H6"/>
    <mergeCell ref="B8:D8"/>
    <mergeCell ref="F8:H8"/>
  </mergeCells>
  <phoneticPr fontId="9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7.54296875" style="1" customWidth="1"/>
    <col min="2" max="2" width="0.81640625" style="1" customWidth="1"/>
    <col min="3" max="3" width="10.54296875" style="1" bestFit="1" customWidth="1"/>
    <col min="4" max="4" width="10.1796875" style="1" customWidth="1"/>
    <col min="5" max="5" width="0.81640625" style="1" customWidth="1"/>
    <col min="6" max="6" width="9.54296875" style="1" bestFit="1" customWidth="1"/>
    <col min="7" max="7" width="10.26953125" style="1" customWidth="1"/>
    <col min="8" max="8" width="0.81640625" style="1" customWidth="1"/>
    <col min="9" max="9" width="9.54296875" style="1" bestFit="1" customWidth="1"/>
    <col min="10" max="10" width="10.1796875" style="1" customWidth="1"/>
    <col min="11" max="11" width="0.81640625" style="1" customWidth="1"/>
    <col min="12" max="12" width="10.26953125" style="1" bestFit="1" customWidth="1"/>
    <col min="13" max="14" width="11.7265625" style="1" bestFit="1" customWidth="1"/>
    <col min="15" max="15" width="11.54296875" style="1" bestFit="1" customWidth="1"/>
    <col min="16" max="16" width="9.1796875" style="1"/>
    <col min="17" max="17" width="10.453125" style="1" customWidth="1"/>
    <col min="18" max="20" width="9.1796875" style="1"/>
    <col min="21" max="21" width="12.1796875" style="1" customWidth="1"/>
    <col min="22" max="16384" width="9.1796875" style="1"/>
  </cols>
  <sheetData>
    <row r="1" spans="1:18" s="4" customFormat="1" ht="12.75" customHeight="1" x14ac:dyDescent="0.25"/>
    <row r="2" spans="1:18" s="4" customFormat="1" ht="12.75" customHeight="1" x14ac:dyDescent="0.25"/>
    <row r="3" spans="1:18" ht="12.75" customHeight="1" x14ac:dyDescent="0.25">
      <c r="A3" s="42"/>
    </row>
    <row r="4" spans="1:18" s="44" customFormat="1" ht="12" customHeight="1" x14ac:dyDescent="0.25">
      <c r="A4" s="163" t="s">
        <v>46</v>
      </c>
      <c r="B4" s="163"/>
      <c r="C4" s="163"/>
      <c r="D4" s="163"/>
      <c r="E4" s="163"/>
      <c r="F4" s="163"/>
      <c r="G4" s="163"/>
      <c r="H4" s="163"/>
      <c r="I4" s="43"/>
      <c r="J4" s="43"/>
      <c r="K4" s="163"/>
      <c r="L4" s="43"/>
      <c r="M4" s="43"/>
    </row>
    <row r="5" spans="1:18" s="44" customFormat="1" ht="12" customHeight="1" x14ac:dyDescent="0.25">
      <c r="A5" s="196" t="s">
        <v>51</v>
      </c>
      <c r="B5" s="196"/>
      <c r="C5" s="196"/>
      <c r="D5" s="196"/>
      <c r="E5" s="196"/>
      <c r="F5" s="196"/>
      <c r="G5" s="196"/>
      <c r="H5" s="196"/>
      <c r="I5" s="196"/>
      <c r="J5" s="196"/>
      <c r="K5" s="167"/>
    </row>
    <row r="6" spans="1:18" s="36" customFormat="1" ht="12" customHeight="1" x14ac:dyDescent="0.25">
      <c r="A6" s="204" t="s">
        <v>128</v>
      </c>
      <c r="B6" s="204"/>
      <c r="C6" s="204"/>
      <c r="D6" s="204"/>
      <c r="E6" s="204"/>
      <c r="F6" s="204"/>
      <c r="G6" s="204"/>
      <c r="H6" s="204"/>
      <c r="I6" s="204"/>
      <c r="J6" s="204"/>
      <c r="K6" s="168"/>
    </row>
    <row r="7" spans="1:18" ht="6" customHeight="1" x14ac:dyDescent="0.2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8" s="27" customFormat="1" ht="12" customHeight="1" x14ac:dyDescent="0.25">
      <c r="A8" s="192" t="s">
        <v>44</v>
      </c>
      <c r="B8" s="154"/>
      <c r="C8" s="201">
        <v>2019</v>
      </c>
      <c r="D8" s="201"/>
      <c r="E8" s="169">
        <v>2015</v>
      </c>
      <c r="F8" s="201">
        <v>2020</v>
      </c>
      <c r="G8" s="201"/>
      <c r="H8" s="154"/>
      <c r="I8" s="201">
        <v>2021</v>
      </c>
      <c r="J8" s="201"/>
      <c r="K8" s="169">
        <v>2015</v>
      </c>
      <c r="L8" s="201">
        <v>2022</v>
      </c>
      <c r="M8" s="201"/>
    </row>
    <row r="9" spans="1:18" ht="20.149999999999999" customHeight="1" x14ac:dyDescent="0.25">
      <c r="A9" s="193"/>
      <c r="B9" s="153"/>
      <c r="C9" s="153" t="s">
        <v>2</v>
      </c>
      <c r="D9" s="106" t="s">
        <v>62</v>
      </c>
      <c r="E9" s="153"/>
      <c r="F9" s="153" t="s">
        <v>2</v>
      </c>
      <c r="G9" s="106" t="s">
        <v>62</v>
      </c>
      <c r="H9" s="153"/>
      <c r="I9" s="153" t="s">
        <v>2</v>
      </c>
      <c r="J9" s="106" t="s">
        <v>62</v>
      </c>
      <c r="K9" s="153"/>
      <c r="L9" s="153" t="s">
        <v>2</v>
      </c>
      <c r="M9" s="106" t="s">
        <v>62</v>
      </c>
    </row>
    <row r="10" spans="1:18" ht="3" customHeight="1" x14ac:dyDescent="0.25">
      <c r="A10" s="107"/>
      <c r="B10" s="108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</row>
    <row r="11" spans="1:18" s="36" customFormat="1" ht="10" customHeight="1" x14ac:dyDescent="0.25">
      <c r="A11" s="110"/>
      <c r="B11" s="110"/>
      <c r="C11" s="205" t="s">
        <v>32</v>
      </c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132"/>
      <c r="Q11" s="132"/>
    </row>
    <row r="12" spans="1:18" ht="3" customHeight="1" x14ac:dyDescent="0.25">
      <c r="A12" s="111"/>
      <c r="B12" s="112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8" s="36" customFormat="1" ht="10" customHeight="1" x14ac:dyDescent="0.25">
      <c r="A13" s="113" t="s">
        <v>8</v>
      </c>
      <c r="B13" s="110"/>
      <c r="C13" s="170">
        <v>9520238</v>
      </c>
      <c r="D13" s="55">
        <v>4.3143851182377535</v>
      </c>
      <c r="E13" s="110"/>
      <c r="F13" s="170">
        <v>3431142</v>
      </c>
      <c r="G13" s="55">
        <v>5.2428986684673422</v>
      </c>
      <c r="I13" s="170">
        <v>7554066</v>
      </c>
      <c r="J13" s="55">
        <v>7.1182058018901149</v>
      </c>
      <c r="K13" s="110"/>
      <c r="L13" s="170">
        <v>9979582</v>
      </c>
      <c r="M13" s="55">
        <v>4.9632516496764003</v>
      </c>
      <c r="N13" s="72"/>
      <c r="O13" s="72"/>
      <c r="Q13" s="72"/>
      <c r="R13" s="73"/>
    </row>
    <row r="14" spans="1:18" s="36" customFormat="1" ht="10" customHeight="1" x14ac:dyDescent="0.25">
      <c r="A14" s="113" t="s">
        <v>10</v>
      </c>
      <c r="B14" s="110"/>
      <c r="C14" s="170">
        <v>4751383</v>
      </c>
      <c r="D14" s="55">
        <v>2.1532335752790899</v>
      </c>
      <c r="E14" s="110"/>
      <c r="F14" s="170">
        <v>1891409</v>
      </c>
      <c r="G14" s="55">
        <v>2.8901356247066272</v>
      </c>
      <c r="I14" s="170">
        <v>3103855</v>
      </c>
      <c r="J14" s="55">
        <v>2.9247664329681053</v>
      </c>
      <c r="K14" s="110"/>
      <c r="L14" s="170">
        <v>4896552</v>
      </c>
      <c r="M14" s="55">
        <v>2.4352542813643172</v>
      </c>
      <c r="N14" s="72"/>
      <c r="O14" s="72"/>
      <c r="Q14" s="72"/>
      <c r="R14" s="73"/>
    </row>
    <row r="15" spans="1:18" s="36" customFormat="1" ht="10" customHeight="1" x14ac:dyDescent="0.25">
      <c r="A15" s="113" t="s">
        <v>12</v>
      </c>
      <c r="B15" s="110"/>
      <c r="C15" s="170">
        <v>3058530</v>
      </c>
      <c r="D15" s="55">
        <v>1.3860658016830794</v>
      </c>
      <c r="E15" s="110"/>
      <c r="F15" s="170">
        <v>603253</v>
      </c>
      <c r="G15" s="55">
        <v>0.92179057306544854</v>
      </c>
      <c r="I15" s="170">
        <v>1686986</v>
      </c>
      <c r="J15" s="55">
        <v>1.5896490092762492</v>
      </c>
      <c r="K15" s="110"/>
      <c r="L15" s="170">
        <v>3190600</v>
      </c>
      <c r="M15" s="55">
        <v>1.5868150302745667</v>
      </c>
      <c r="N15" s="72"/>
      <c r="O15" s="72"/>
      <c r="Q15" s="72"/>
      <c r="R15" s="73"/>
    </row>
    <row r="16" spans="1:18" s="36" customFormat="1" ht="10" customHeight="1" x14ac:dyDescent="0.25">
      <c r="A16" s="113" t="s">
        <v>7</v>
      </c>
      <c r="B16" s="110"/>
      <c r="C16" s="170">
        <v>13842473</v>
      </c>
      <c r="D16" s="55">
        <v>6.2731372378303893</v>
      </c>
      <c r="E16" s="110"/>
      <c r="F16" s="170">
        <v>3618199</v>
      </c>
      <c r="G16" s="55">
        <v>5.5287279626870207</v>
      </c>
      <c r="I16" s="170">
        <v>6929254</v>
      </c>
      <c r="J16" s="55">
        <v>6.5294446759626261</v>
      </c>
      <c r="K16" s="110"/>
      <c r="L16" s="170">
        <v>12826309</v>
      </c>
      <c r="M16" s="55">
        <v>6.3790446637453604</v>
      </c>
      <c r="N16" s="72"/>
      <c r="O16" s="72"/>
      <c r="Q16" s="72"/>
      <c r="R16" s="73"/>
    </row>
    <row r="17" spans="1:25" s="36" customFormat="1" ht="10" customHeight="1" x14ac:dyDescent="0.25">
      <c r="A17" s="113" t="s">
        <v>5</v>
      </c>
      <c r="B17" s="110"/>
      <c r="C17" s="170">
        <v>58699396</v>
      </c>
      <c r="D17" s="55">
        <v>26.601414854538795</v>
      </c>
      <c r="E17" s="110"/>
      <c r="F17" s="170">
        <v>25808949</v>
      </c>
      <c r="G17" s="55">
        <v>39.436929263388556</v>
      </c>
      <c r="I17" s="170">
        <v>44254076</v>
      </c>
      <c r="J17" s="55">
        <v>41.700670942044468</v>
      </c>
      <c r="K17" s="110"/>
      <c r="L17" s="170">
        <v>61332898</v>
      </c>
      <c r="M17" s="55">
        <v>30.503342442392313</v>
      </c>
      <c r="N17" s="72"/>
      <c r="O17" s="72"/>
      <c r="Q17" s="72"/>
      <c r="R17" s="73"/>
    </row>
    <row r="18" spans="1:25" s="36" customFormat="1" ht="10" customHeight="1" x14ac:dyDescent="0.25">
      <c r="A18" s="113" t="s">
        <v>18</v>
      </c>
      <c r="B18" s="110"/>
      <c r="C18" s="170">
        <v>903868</v>
      </c>
      <c r="D18" s="55">
        <v>0.40961524785948855</v>
      </c>
      <c r="E18" s="110"/>
      <c r="F18" s="170">
        <v>179555</v>
      </c>
      <c r="G18" s="55">
        <v>0.27436598963745995</v>
      </c>
      <c r="I18" s="170">
        <v>342486</v>
      </c>
      <c r="J18" s="55">
        <v>0.32272498443436132</v>
      </c>
      <c r="K18" s="110"/>
      <c r="L18" s="170">
        <v>892612</v>
      </c>
      <c r="M18" s="55">
        <v>0.44393221895676099</v>
      </c>
      <c r="N18" s="72"/>
      <c r="O18" s="72"/>
      <c r="Q18" s="72"/>
      <c r="R18" s="73"/>
    </row>
    <row r="19" spans="1:25" s="36" customFormat="1" ht="10" customHeight="1" x14ac:dyDescent="0.25">
      <c r="A19" s="113" t="s">
        <v>15</v>
      </c>
      <c r="B19" s="110"/>
      <c r="C19" s="170">
        <v>1815223</v>
      </c>
      <c r="D19" s="55">
        <v>0.82262345725840991</v>
      </c>
      <c r="E19" s="110"/>
      <c r="F19" s="170">
        <v>294786</v>
      </c>
      <c r="G19" s="55">
        <v>0.4504427758696124</v>
      </c>
      <c r="I19" s="170">
        <v>383978</v>
      </c>
      <c r="J19" s="55">
        <v>0.3618229477208913</v>
      </c>
      <c r="K19" s="110"/>
      <c r="L19" s="170">
        <v>2069083</v>
      </c>
      <c r="M19" s="55">
        <v>1.0290390532456566</v>
      </c>
      <c r="N19" s="72"/>
      <c r="O19" s="72"/>
      <c r="Q19" s="72"/>
      <c r="R19" s="73"/>
    </row>
    <row r="20" spans="1:25" s="36" customFormat="1" ht="10" customHeight="1" x14ac:dyDescent="0.25">
      <c r="A20" s="113" t="s">
        <v>6</v>
      </c>
      <c r="B20" s="110"/>
      <c r="C20" s="170">
        <v>10320382</v>
      </c>
      <c r="D20" s="55">
        <v>4.6769946838859262</v>
      </c>
      <c r="E20" s="110"/>
      <c r="F20" s="170">
        <v>3956092</v>
      </c>
      <c r="G20" s="55">
        <v>6.0450396629268921</v>
      </c>
      <c r="I20" s="170">
        <v>7586233</v>
      </c>
      <c r="J20" s="55">
        <v>7.1485168060605053</v>
      </c>
      <c r="K20" s="110"/>
      <c r="L20" s="170">
        <v>10806767</v>
      </c>
      <c r="M20" s="55">
        <v>5.3746443629020213</v>
      </c>
      <c r="N20" s="72"/>
      <c r="O20" s="72"/>
      <c r="Q20" s="72"/>
      <c r="R20" s="73"/>
    </row>
    <row r="21" spans="1:25" s="36" customFormat="1" ht="10" customHeight="1" x14ac:dyDescent="0.25">
      <c r="A21" s="113" t="s">
        <v>11</v>
      </c>
      <c r="B21" s="110"/>
      <c r="C21" s="170">
        <v>6203982</v>
      </c>
      <c r="D21" s="55">
        <v>2.8115229487555764</v>
      </c>
      <c r="E21" s="110"/>
      <c r="F21" s="170">
        <v>1973302</v>
      </c>
      <c r="G21" s="55">
        <v>3.0152708422688255</v>
      </c>
      <c r="I21" s="170">
        <v>2635377</v>
      </c>
      <c r="J21" s="55">
        <v>2.4833190299856747</v>
      </c>
      <c r="K21" s="110"/>
      <c r="L21" s="170">
        <v>5733275</v>
      </c>
      <c r="M21" s="55">
        <v>2.8513906295672968</v>
      </c>
      <c r="N21" s="72"/>
      <c r="O21" s="72"/>
      <c r="Q21" s="72"/>
      <c r="R21" s="73"/>
    </row>
    <row r="22" spans="1:25" s="36" customFormat="1" ht="10" customHeight="1" x14ac:dyDescent="0.25">
      <c r="A22" s="113" t="s">
        <v>124</v>
      </c>
      <c r="B22" s="110"/>
      <c r="C22" s="170">
        <v>13674263</v>
      </c>
      <c r="D22" s="55">
        <v>6.1969077653383389</v>
      </c>
      <c r="E22" s="171"/>
      <c r="F22" s="170">
        <v>2947011</v>
      </c>
      <c r="G22" s="55">
        <v>4.5031304585641188</v>
      </c>
      <c r="I22" s="170">
        <v>1488401</v>
      </c>
      <c r="J22" s="55">
        <v>1.4025221163991748</v>
      </c>
      <c r="K22" s="171"/>
      <c r="L22" s="170">
        <v>11534352</v>
      </c>
      <c r="M22" s="55">
        <v>5.7365019488740394</v>
      </c>
      <c r="N22" s="72"/>
      <c r="O22" s="72"/>
      <c r="Q22" s="72"/>
      <c r="R22" s="73"/>
    </row>
    <row r="23" spans="1:25" s="36" customFormat="1" ht="10" customHeight="1" x14ac:dyDescent="0.25">
      <c r="A23" s="113" t="s">
        <v>13</v>
      </c>
      <c r="B23" s="110"/>
      <c r="C23" s="170">
        <v>4127567</v>
      </c>
      <c r="D23" s="55">
        <v>1.8705324004850772</v>
      </c>
      <c r="E23" s="110"/>
      <c r="F23" s="170">
        <v>1198018</v>
      </c>
      <c r="G23" s="55">
        <v>1.8306112008771154</v>
      </c>
      <c r="I23" s="170">
        <v>1789784</v>
      </c>
      <c r="J23" s="55">
        <v>1.6865156927315827</v>
      </c>
      <c r="K23" s="110"/>
      <c r="L23" s="170">
        <v>3660978</v>
      </c>
      <c r="M23" s="55">
        <v>1.8207531235205048</v>
      </c>
      <c r="N23" s="72"/>
      <c r="O23" s="72"/>
      <c r="Q23" s="72"/>
      <c r="R23" s="73"/>
    </row>
    <row r="24" spans="1:25" s="36" customFormat="1" ht="10" customHeight="1" x14ac:dyDescent="0.25">
      <c r="A24" s="113" t="s">
        <v>16</v>
      </c>
      <c r="B24" s="110"/>
      <c r="C24" s="170">
        <v>2765252</v>
      </c>
      <c r="D24" s="55">
        <v>1.2531579648510032</v>
      </c>
      <c r="E24" s="110"/>
      <c r="F24" s="170">
        <v>1218971</v>
      </c>
      <c r="G24" s="55">
        <v>1.8626280791644019</v>
      </c>
      <c r="I24" s="170">
        <v>1885046</v>
      </c>
      <c r="J24" s="55">
        <v>1.7762811939993315</v>
      </c>
      <c r="K24" s="110"/>
      <c r="L24" s="170">
        <v>3032083</v>
      </c>
      <c r="M24" s="55">
        <v>1.5079780848241706</v>
      </c>
      <c r="N24" s="72"/>
      <c r="O24" s="72"/>
      <c r="Q24" s="72"/>
      <c r="R24" s="73"/>
    </row>
    <row r="25" spans="1:25" s="36" customFormat="1" ht="10" customHeight="1" x14ac:dyDescent="0.25">
      <c r="A25" s="113" t="s">
        <v>9</v>
      </c>
      <c r="B25" s="110"/>
      <c r="C25" s="170">
        <v>5789755</v>
      </c>
      <c r="D25" s="55">
        <v>2.6238033975876047</v>
      </c>
      <c r="E25" s="110"/>
      <c r="F25" s="170">
        <v>1011475</v>
      </c>
      <c r="G25" s="55">
        <v>1.5455673156890635</v>
      </c>
      <c r="I25" s="170">
        <v>1991560</v>
      </c>
      <c r="J25" s="55">
        <v>1.8766494688836817</v>
      </c>
      <c r="K25" s="110"/>
      <c r="L25" s="170">
        <v>5058943</v>
      </c>
      <c r="M25" s="55">
        <v>2.5160179244349989</v>
      </c>
      <c r="N25" s="72"/>
      <c r="O25" s="72"/>
      <c r="Q25" s="72"/>
      <c r="R25" s="73"/>
    </row>
    <row r="26" spans="1:25" s="36" customFormat="1" ht="10" customHeight="1" x14ac:dyDescent="0.25">
      <c r="A26" s="113" t="s">
        <v>14</v>
      </c>
      <c r="B26" s="110"/>
      <c r="C26" s="170">
        <v>2372891</v>
      </c>
      <c r="D26" s="55">
        <v>1.0753476559724977</v>
      </c>
      <c r="E26" s="110"/>
      <c r="F26" s="170">
        <v>458388</v>
      </c>
      <c r="G26" s="55">
        <v>0.70043205289708432</v>
      </c>
      <c r="I26" s="170">
        <v>524301</v>
      </c>
      <c r="J26" s="55">
        <v>0.49404948542106852</v>
      </c>
      <c r="K26" s="110"/>
      <c r="L26" s="170">
        <v>1972381</v>
      </c>
      <c r="M26" s="55">
        <v>0.98094521915250443</v>
      </c>
      <c r="N26" s="72"/>
      <c r="O26" s="72"/>
      <c r="Q26" s="72"/>
      <c r="R26" s="73"/>
    </row>
    <row r="27" spans="1:25" s="36" customFormat="1" ht="10" customHeight="1" x14ac:dyDescent="0.25">
      <c r="A27" s="113" t="s">
        <v>17</v>
      </c>
      <c r="B27" s="110"/>
      <c r="C27" s="170">
        <v>2210468</v>
      </c>
      <c r="D27" s="55">
        <v>1.0017407383660755</v>
      </c>
      <c r="E27" s="110"/>
      <c r="F27" s="170">
        <v>413549</v>
      </c>
      <c r="G27" s="55">
        <v>0.63191657513620858</v>
      </c>
      <c r="I27" s="170">
        <v>775082</v>
      </c>
      <c r="J27" s="55">
        <v>0.73036073411863145</v>
      </c>
      <c r="K27" s="110"/>
      <c r="L27" s="170">
        <v>1834250</v>
      </c>
      <c r="M27" s="55">
        <v>0.91224705988877453</v>
      </c>
      <c r="N27" s="72"/>
      <c r="O27" s="131"/>
      <c r="P27" s="72"/>
      <c r="Q27" s="72"/>
      <c r="R27" s="73"/>
    </row>
    <row r="28" spans="1:25" s="36" customFormat="1" ht="10" customHeight="1" x14ac:dyDescent="0.25">
      <c r="A28" s="113" t="s">
        <v>29</v>
      </c>
      <c r="B28" s="110"/>
      <c r="C28" s="170">
        <v>7410767</v>
      </c>
      <c r="D28" s="55">
        <v>3.3584142391742144</v>
      </c>
      <c r="E28" s="110"/>
      <c r="F28" s="170">
        <v>1944462</v>
      </c>
      <c r="G28" s="55">
        <v>2.9712023666421685</v>
      </c>
      <c r="I28" s="170">
        <v>3186267</v>
      </c>
      <c r="J28" s="55">
        <v>3.0024233632286257</v>
      </c>
      <c r="K28" s="110"/>
      <c r="L28" s="170">
        <v>7475511</v>
      </c>
      <c r="M28" s="55">
        <v>3.7178753882601572</v>
      </c>
      <c r="N28" s="72"/>
      <c r="O28" s="72"/>
      <c r="Q28" s="72"/>
      <c r="R28" s="73"/>
    </row>
    <row r="29" spans="1:25" s="36" customFormat="1" ht="10" customHeight="1" x14ac:dyDescent="0.25">
      <c r="A29" s="172" t="s">
        <v>4</v>
      </c>
      <c r="B29" s="111"/>
      <c r="C29" s="173">
        <v>147466438</v>
      </c>
      <c r="D29" s="174">
        <v>66.828897087103329</v>
      </c>
      <c r="E29" s="111"/>
      <c r="F29" s="173">
        <v>50948561</v>
      </c>
      <c r="G29" s="174">
        <v>77.851089411987942</v>
      </c>
      <c r="I29" s="173">
        <v>86116752</v>
      </c>
      <c r="J29" s="174">
        <v>81.147922685125096</v>
      </c>
      <c r="K29" s="111"/>
      <c r="L29" s="173">
        <v>146296176</v>
      </c>
      <c r="M29" s="174">
        <v>72.759033081079835</v>
      </c>
      <c r="N29" s="72"/>
      <c r="O29" s="72"/>
      <c r="P29" s="78"/>
      <c r="Q29" s="72"/>
      <c r="R29" s="73"/>
      <c r="S29" s="78"/>
      <c r="T29" s="78"/>
      <c r="U29" s="78"/>
      <c r="V29" s="72"/>
      <c r="W29" s="72"/>
      <c r="X29" s="72"/>
      <c r="Y29" s="72"/>
    </row>
    <row r="30" spans="1:25" ht="3" customHeight="1" x14ac:dyDescent="0.25">
      <c r="A30" s="24"/>
      <c r="B30" s="9"/>
      <c r="C30" s="8"/>
      <c r="D30" s="9"/>
      <c r="E30" s="9"/>
      <c r="F30" s="8"/>
      <c r="G30" s="9"/>
      <c r="H30" s="9"/>
      <c r="I30" s="15"/>
      <c r="J30" s="15"/>
      <c r="K30" s="9"/>
      <c r="L30" s="15"/>
      <c r="M30" s="15"/>
      <c r="R30" s="73"/>
    </row>
    <row r="31" spans="1:25" s="36" customFormat="1" ht="10" customHeight="1" x14ac:dyDescent="0.25">
      <c r="A31" s="110"/>
      <c r="B31" s="114"/>
      <c r="C31" s="203" t="s">
        <v>27</v>
      </c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R31" s="73"/>
    </row>
    <row r="32" spans="1:25" ht="3" customHeight="1" x14ac:dyDescent="0.25">
      <c r="A32" s="175"/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55"/>
      <c r="R32" s="73"/>
    </row>
    <row r="33" spans="1:24" s="36" customFormat="1" ht="10" customHeight="1" x14ac:dyDescent="0.25">
      <c r="A33" s="113" t="s">
        <v>33</v>
      </c>
      <c r="B33" s="110"/>
      <c r="C33" s="170">
        <v>10806529</v>
      </c>
      <c r="D33" s="55">
        <v>4.8973069683136821</v>
      </c>
      <c r="E33" s="110"/>
      <c r="F33" s="170">
        <v>5171873</v>
      </c>
      <c r="G33" s="55">
        <v>7.902793316389177</v>
      </c>
      <c r="I33" s="170">
        <v>8295520</v>
      </c>
      <c r="J33" s="55">
        <v>7.8168788297183909</v>
      </c>
      <c r="K33" s="110"/>
      <c r="L33" s="170">
        <v>11760367</v>
      </c>
      <c r="M33" s="55">
        <v>5.8489083925108183</v>
      </c>
      <c r="N33" s="72"/>
      <c r="O33" s="72"/>
      <c r="Q33" s="72"/>
      <c r="R33" s="73"/>
    </row>
    <row r="34" spans="1:24" s="36" customFormat="1" ht="10" customHeight="1" x14ac:dyDescent="0.25">
      <c r="A34" s="113" t="s">
        <v>20</v>
      </c>
      <c r="B34" s="110"/>
      <c r="C34" s="170">
        <v>1247398</v>
      </c>
      <c r="D34" s="55">
        <v>0.56529630537803122</v>
      </c>
      <c r="E34" s="110"/>
      <c r="F34" s="170">
        <v>118757</v>
      </c>
      <c r="G34" s="55">
        <v>0.18146463106778329</v>
      </c>
      <c r="I34" s="170">
        <v>210349</v>
      </c>
      <c r="J34" s="55">
        <v>0.19821212473147359</v>
      </c>
      <c r="K34" s="110"/>
      <c r="L34" s="170">
        <v>1339851</v>
      </c>
      <c r="M34" s="55">
        <v>0.66636234724766774</v>
      </c>
      <c r="N34" s="72"/>
      <c r="O34" s="72"/>
      <c r="Q34" s="72"/>
      <c r="R34" s="73"/>
    </row>
    <row r="35" spans="1:24" s="36" customFormat="1" ht="10" customHeight="1" x14ac:dyDescent="0.25">
      <c r="A35" s="113" t="s">
        <v>19</v>
      </c>
      <c r="B35" s="110"/>
      <c r="C35" s="170">
        <v>5819444</v>
      </c>
      <c r="D35" s="55">
        <v>2.6372578700257265</v>
      </c>
      <c r="E35" s="110"/>
      <c r="F35" s="170">
        <v>1008743</v>
      </c>
      <c r="G35" s="55">
        <v>1.5413927291629876</v>
      </c>
      <c r="I35" s="170">
        <v>604244</v>
      </c>
      <c r="J35" s="55">
        <v>0.56937987390595879</v>
      </c>
      <c r="K35" s="110"/>
      <c r="L35" s="170">
        <v>994388</v>
      </c>
      <c r="M35" s="55">
        <v>0.49454955943229045</v>
      </c>
      <c r="N35" s="72"/>
      <c r="O35" s="72"/>
      <c r="Q35" s="72"/>
      <c r="R35" s="73"/>
    </row>
    <row r="36" spans="1:24" s="36" customFormat="1" ht="10" customHeight="1" x14ac:dyDescent="0.25">
      <c r="A36" s="113" t="s">
        <v>30</v>
      </c>
      <c r="B36" s="110"/>
      <c r="C36" s="170">
        <v>5311276</v>
      </c>
      <c r="D36" s="55">
        <v>2.4069661003488929</v>
      </c>
      <c r="E36" s="110"/>
      <c r="F36" s="170">
        <v>1692370</v>
      </c>
      <c r="G36" s="55">
        <v>2.5859974374578711</v>
      </c>
      <c r="I36" s="170">
        <v>2031470</v>
      </c>
      <c r="J36" s="55">
        <v>1.9142567115995164</v>
      </c>
      <c r="K36" s="110"/>
      <c r="L36" s="170">
        <v>4996202</v>
      </c>
      <c r="M36" s="55">
        <v>2.4848142756496743</v>
      </c>
      <c r="N36" s="72"/>
      <c r="O36" s="72"/>
      <c r="Q36" s="72"/>
      <c r="R36" s="73"/>
    </row>
    <row r="37" spans="1:24" s="36" customFormat="1" ht="10" customHeight="1" x14ac:dyDescent="0.25">
      <c r="A37" s="172" t="s">
        <v>4</v>
      </c>
      <c r="B37" s="111"/>
      <c r="C37" s="173">
        <v>23184647</v>
      </c>
      <c r="D37" s="174">
        <v>10.506827244066333</v>
      </c>
      <c r="E37" s="111"/>
      <c r="F37" s="173">
        <v>7991743</v>
      </c>
      <c r="G37" s="174">
        <v>12.211648114077819</v>
      </c>
      <c r="I37" s="173">
        <v>11141583</v>
      </c>
      <c r="J37" s="174">
        <v>10.49872753995534</v>
      </c>
      <c r="K37" s="111"/>
      <c r="L37" s="173">
        <v>19090808</v>
      </c>
      <c r="M37" s="174">
        <v>9.4946345748404504</v>
      </c>
      <c r="N37" s="58"/>
      <c r="O37" s="72"/>
      <c r="P37" s="72"/>
      <c r="Q37" s="58"/>
      <c r="R37" s="73"/>
      <c r="S37" s="72"/>
      <c r="U37" s="72"/>
      <c r="X37" s="72">
        <v>-65.530020793501848</v>
      </c>
    </row>
    <row r="38" spans="1:24" ht="3" customHeight="1" x14ac:dyDescent="0.25">
      <c r="A38" s="24"/>
      <c r="B38" s="9"/>
      <c r="C38" s="8"/>
      <c r="D38" s="9"/>
      <c r="E38" s="9"/>
      <c r="F38" s="8"/>
      <c r="G38" s="9"/>
      <c r="H38" s="9"/>
      <c r="I38" s="15"/>
      <c r="J38" s="15"/>
      <c r="K38" s="9"/>
      <c r="L38" s="15"/>
      <c r="M38" s="15"/>
      <c r="R38" s="73"/>
    </row>
    <row r="39" spans="1:24" s="36" customFormat="1" ht="10" customHeight="1" x14ac:dyDescent="0.25">
      <c r="A39" s="113"/>
      <c r="B39" s="114"/>
      <c r="C39" s="203" t="s">
        <v>28</v>
      </c>
      <c r="D39" s="203"/>
      <c r="E39" s="203"/>
      <c r="F39" s="203"/>
      <c r="G39" s="203"/>
      <c r="H39" s="203"/>
      <c r="I39" s="203"/>
      <c r="J39" s="203"/>
      <c r="K39" s="203"/>
      <c r="L39" s="203"/>
      <c r="M39" s="203"/>
      <c r="O39" s="72"/>
      <c r="R39" s="73"/>
    </row>
    <row r="40" spans="1:24" ht="3" customHeight="1" x14ac:dyDescent="0.25">
      <c r="A40" s="113"/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R40" s="73"/>
    </row>
    <row r="41" spans="1:24" s="36" customFormat="1" ht="10" customHeight="1" x14ac:dyDescent="0.25">
      <c r="A41" s="113" t="s">
        <v>22</v>
      </c>
      <c r="B41" s="110"/>
      <c r="C41" s="170">
        <v>2881036</v>
      </c>
      <c r="D41" s="55">
        <v>1.3056290025004862</v>
      </c>
      <c r="E41" s="110"/>
      <c r="F41" s="170">
        <v>235509</v>
      </c>
      <c r="G41" s="55">
        <v>0.35986555569896994</v>
      </c>
      <c r="I41" s="170">
        <v>109259</v>
      </c>
      <c r="J41" s="55">
        <v>0.10295489180379309</v>
      </c>
      <c r="K41" s="110"/>
      <c r="L41" s="170">
        <v>1535688</v>
      </c>
      <c r="M41" s="55">
        <v>0.76376004519911267</v>
      </c>
      <c r="N41" s="72"/>
      <c r="O41" s="72"/>
      <c r="P41" s="72"/>
      <c r="Q41" s="72"/>
      <c r="R41" s="73"/>
      <c r="T41" s="72"/>
    </row>
    <row r="42" spans="1:24" s="36" customFormat="1" ht="10" customHeight="1" x14ac:dyDescent="0.25">
      <c r="A42" s="113" t="s">
        <v>24</v>
      </c>
      <c r="B42" s="110"/>
      <c r="C42" s="170">
        <v>2824686</v>
      </c>
      <c r="D42" s="55">
        <v>1.2800922878287839</v>
      </c>
      <c r="E42" s="110"/>
      <c r="F42" s="170">
        <v>488006</v>
      </c>
      <c r="G42" s="55">
        <v>0.74568933830312867</v>
      </c>
      <c r="I42" s="170">
        <v>277107</v>
      </c>
      <c r="J42" s="55">
        <v>0.26111827129182669</v>
      </c>
      <c r="K42" s="110"/>
      <c r="L42" s="170">
        <v>1903828</v>
      </c>
      <c r="M42" s="55">
        <v>0.94685102659611609</v>
      </c>
      <c r="N42" s="72"/>
      <c r="O42" s="72"/>
      <c r="P42" s="72"/>
      <c r="Q42" s="72"/>
      <c r="R42" s="73"/>
      <c r="T42" s="72"/>
    </row>
    <row r="43" spans="1:24" s="36" customFormat="1" ht="10" customHeight="1" x14ac:dyDescent="0.25">
      <c r="A43" s="150" t="s">
        <v>23</v>
      </c>
      <c r="B43" s="110"/>
      <c r="C43" s="170">
        <v>2665209</v>
      </c>
      <c r="D43" s="55">
        <v>1.2078204396353667</v>
      </c>
      <c r="E43" s="110"/>
      <c r="F43" s="170">
        <v>153185</v>
      </c>
      <c r="G43" s="55">
        <v>0.23407175585538859</v>
      </c>
      <c r="I43" s="170">
        <v>320268</v>
      </c>
      <c r="J43" s="55">
        <v>0.30178893535742779</v>
      </c>
      <c r="K43" s="110"/>
      <c r="L43" s="170">
        <v>2359072</v>
      </c>
      <c r="M43" s="55">
        <v>1.1732623666708089</v>
      </c>
      <c r="N43" s="72"/>
      <c r="O43" s="72"/>
      <c r="P43" s="72"/>
      <c r="Q43" s="72"/>
      <c r="R43" s="73"/>
      <c r="T43" s="72"/>
    </row>
    <row r="44" spans="1:24" s="36" customFormat="1" ht="10" customHeight="1" x14ac:dyDescent="0.25">
      <c r="A44" s="113" t="s">
        <v>25</v>
      </c>
      <c r="B44" s="110"/>
      <c r="C44" s="170">
        <v>5355907</v>
      </c>
      <c r="D44" s="55">
        <v>2.4271919940935733</v>
      </c>
      <c r="E44" s="110"/>
      <c r="F44" s="170">
        <v>608094</v>
      </c>
      <c r="G44" s="55">
        <v>0.92918778147420888</v>
      </c>
      <c r="I44" s="170">
        <v>396259</v>
      </c>
      <c r="J44" s="55">
        <v>0.37339534931931689</v>
      </c>
      <c r="K44" s="110"/>
      <c r="L44" s="170">
        <v>807852</v>
      </c>
      <c r="M44" s="55">
        <v>0.40177762672769052</v>
      </c>
      <c r="N44" s="72"/>
      <c r="O44" s="72"/>
      <c r="P44" s="72"/>
      <c r="Q44" s="72"/>
      <c r="R44" s="73"/>
      <c r="T44" s="72"/>
    </row>
    <row r="45" spans="1:24" s="36" customFormat="1" ht="10" customHeight="1" x14ac:dyDescent="0.25">
      <c r="A45" s="113" t="s">
        <v>21</v>
      </c>
      <c r="B45" s="110"/>
      <c r="C45" s="170">
        <v>2544326</v>
      </c>
      <c r="D45" s="55">
        <v>1.1530386352048541</v>
      </c>
      <c r="E45" s="110"/>
      <c r="F45" s="170">
        <v>459984</v>
      </c>
      <c r="G45" s="55">
        <v>0.70287079378127804</v>
      </c>
      <c r="I45" s="170">
        <v>178495</v>
      </c>
      <c r="J45" s="55">
        <v>0.16819606085098754</v>
      </c>
      <c r="K45" s="110"/>
      <c r="L45" s="170">
        <v>354083</v>
      </c>
      <c r="M45" s="55">
        <v>0.1760998640897353</v>
      </c>
      <c r="N45" s="72"/>
      <c r="O45" s="72"/>
      <c r="P45" s="72"/>
      <c r="Q45" s="72"/>
      <c r="R45" s="73"/>
      <c r="T45" s="72"/>
    </row>
    <row r="46" spans="1:24" s="36" customFormat="1" ht="10" customHeight="1" x14ac:dyDescent="0.25">
      <c r="A46" s="113" t="s">
        <v>54</v>
      </c>
      <c r="B46" s="110"/>
      <c r="C46" s="170">
        <v>16302928</v>
      </c>
      <c r="D46" s="55">
        <v>7.3881671809992122</v>
      </c>
      <c r="E46" s="110"/>
      <c r="F46" s="170">
        <v>1256022</v>
      </c>
      <c r="G46" s="55">
        <v>1.9192432348663178</v>
      </c>
      <c r="I46" s="170">
        <v>3743203</v>
      </c>
      <c r="J46" s="55">
        <v>3.5272248498030705</v>
      </c>
      <c r="K46" s="110"/>
      <c r="L46" s="170">
        <v>15300811</v>
      </c>
      <c r="M46" s="55">
        <v>7.6097150599230323</v>
      </c>
      <c r="N46" s="72"/>
      <c r="O46" s="72"/>
      <c r="P46" s="72"/>
      <c r="Q46" s="72"/>
      <c r="R46" s="73"/>
      <c r="S46" s="72"/>
      <c r="T46" s="72"/>
      <c r="U46" s="72"/>
    </row>
    <row r="47" spans="1:24" s="36" customFormat="1" ht="10" customHeight="1" x14ac:dyDescent="0.25">
      <c r="A47" s="113" t="s">
        <v>31</v>
      </c>
      <c r="B47" s="110"/>
      <c r="C47" s="170">
        <v>17437507</v>
      </c>
      <c r="D47" s="55">
        <v>7.9023361285680727</v>
      </c>
      <c r="E47" s="110"/>
      <c r="F47" s="170">
        <v>3302503</v>
      </c>
      <c r="G47" s="55">
        <v>5.0463340139549455</v>
      </c>
      <c r="I47" s="170">
        <v>3840249</v>
      </c>
      <c r="J47" s="55">
        <v>3.6186714164931457</v>
      </c>
      <c r="K47" s="110"/>
      <c r="L47" s="170">
        <v>13421116</v>
      </c>
      <c r="M47" s="55">
        <v>6.6748663548732132</v>
      </c>
      <c r="N47" s="72"/>
      <c r="O47" s="72"/>
      <c r="P47" s="72"/>
      <c r="Q47" s="72"/>
      <c r="R47" s="73"/>
      <c r="S47" s="72"/>
      <c r="T47" s="72"/>
    </row>
    <row r="48" spans="1:24" s="36" customFormat="1" ht="13" x14ac:dyDescent="0.25">
      <c r="A48" s="176" t="s">
        <v>4</v>
      </c>
      <c r="B48" s="111"/>
      <c r="C48" s="173">
        <v>50011599</v>
      </c>
      <c r="D48" s="174">
        <v>22.664275668830349</v>
      </c>
      <c r="E48" s="111"/>
      <c r="F48" s="173">
        <v>6503303</v>
      </c>
      <c r="G48" s="174">
        <v>9.9372624739342363</v>
      </c>
      <c r="I48" s="173">
        <v>8864840</v>
      </c>
      <c r="J48" s="174">
        <v>8.3533497749195682</v>
      </c>
      <c r="K48" s="111"/>
      <c r="L48" s="173">
        <v>35682450</v>
      </c>
      <c r="M48" s="174">
        <v>17.746332344079708</v>
      </c>
      <c r="N48" s="58"/>
      <c r="O48" s="72"/>
      <c r="Q48" s="58"/>
      <c r="R48" s="93"/>
      <c r="S48" s="72"/>
      <c r="T48" s="72"/>
      <c r="U48" s="72"/>
    </row>
    <row r="49" spans="1:19" s="36" customFormat="1" x14ac:dyDescent="0.25">
      <c r="A49" s="172" t="s">
        <v>26</v>
      </c>
      <c r="B49" s="111"/>
      <c r="C49" s="173">
        <v>220662684</v>
      </c>
      <c r="D49" s="174">
        <v>100</v>
      </c>
      <c r="E49" s="111"/>
      <c r="F49" s="173">
        <v>65443607</v>
      </c>
      <c r="G49" s="174">
        <v>100</v>
      </c>
      <c r="I49" s="173">
        <v>106123175</v>
      </c>
      <c r="J49" s="174">
        <v>100</v>
      </c>
      <c r="K49" s="111"/>
      <c r="L49" s="173">
        <v>201069434</v>
      </c>
      <c r="M49" s="174">
        <v>100</v>
      </c>
      <c r="N49" s="72"/>
      <c r="O49" s="72"/>
      <c r="P49" s="72"/>
      <c r="Q49" s="72"/>
      <c r="R49" s="73"/>
      <c r="S49" s="72"/>
    </row>
    <row r="50" spans="1:19" ht="6" customHeight="1" x14ac:dyDescent="0.25">
      <c r="A50" s="25"/>
      <c r="B50" s="11"/>
      <c r="C50" s="10"/>
      <c r="D50" s="11"/>
      <c r="E50" s="11"/>
      <c r="F50" s="10"/>
      <c r="G50" s="11"/>
      <c r="H50" s="11"/>
      <c r="I50" s="13"/>
      <c r="J50" s="13"/>
      <c r="K50" s="11"/>
      <c r="L50" s="13"/>
      <c r="M50" s="13"/>
    </row>
    <row r="51" spans="1:19" ht="3" customHeight="1" x14ac:dyDescent="0.25">
      <c r="A51" s="24"/>
      <c r="B51" s="9"/>
      <c r="C51" s="8"/>
      <c r="D51" s="9"/>
      <c r="E51" s="9"/>
      <c r="F51" s="8"/>
      <c r="G51" s="9"/>
      <c r="H51" s="9"/>
      <c r="I51" s="4"/>
      <c r="J51" s="4"/>
      <c r="K51" s="9"/>
      <c r="L51" s="4"/>
      <c r="M51" s="4"/>
    </row>
    <row r="52" spans="1:19" s="36" customFormat="1" ht="10" customHeight="1" x14ac:dyDescent="0.25">
      <c r="A52" s="32" t="s">
        <v>58</v>
      </c>
      <c r="B52" s="57"/>
      <c r="C52" s="57"/>
      <c r="D52" s="57"/>
      <c r="E52" s="44"/>
      <c r="F52" s="58"/>
      <c r="K52" s="44"/>
    </row>
    <row r="53" spans="1:19" x14ac:dyDescent="0.25">
      <c r="A53" s="32" t="s">
        <v>125</v>
      </c>
      <c r="N53" s="5"/>
      <c r="O53" s="5"/>
    </row>
    <row r="54" spans="1:19" x14ac:dyDescent="0.25">
      <c r="C54" s="5"/>
      <c r="F54" s="5"/>
      <c r="I54" s="5"/>
      <c r="L54" s="5"/>
      <c r="P54" s="72"/>
      <c r="Q54" s="97"/>
    </row>
    <row r="55" spans="1:19" x14ac:dyDescent="0.25">
      <c r="C55" s="5"/>
      <c r="F55" s="5"/>
      <c r="M55" s="3"/>
      <c r="O55" s="5"/>
      <c r="P55" s="5"/>
      <c r="Q55" s="47"/>
    </row>
    <row r="56" spans="1:19" x14ac:dyDescent="0.25">
      <c r="C56" s="5"/>
      <c r="F56" s="5"/>
      <c r="G56" s="5"/>
      <c r="H56" s="5"/>
      <c r="I56" s="5"/>
      <c r="L56" s="5"/>
      <c r="P56" s="5"/>
      <c r="Q56" s="47"/>
    </row>
    <row r="57" spans="1:19" x14ac:dyDescent="0.25">
      <c r="L57" s="5"/>
    </row>
    <row r="58" spans="1:19" x14ac:dyDescent="0.25">
      <c r="C58" s="5"/>
      <c r="G58" s="5"/>
      <c r="I58" s="5"/>
      <c r="N58" s="3"/>
      <c r="O58" s="5"/>
    </row>
    <row r="59" spans="1:19" x14ac:dyDescent="0.25">
      <c r="C59" s="5"/>
      <c r="L59" s="5"/>
      <c r="M59" s="47"/>
    </row>
    <row r="60" spans="1:19" x14ac:dyDescent="0.25">
      <c r="L60" s="113"/>
      <c r="M60" s="5"/>
      <c r="N60" s="5"/>
    </row>
    <row r="61" spans="1:19" x14ac:dyDescent="0.25">
      <c r="L61" s="113"/>
      <c r="M61" s="5"/>
    </row>
  </sheetData>
  <mergeCells count="10">
    <mergeCell ref="A5:J5"/>
    <mergeCell ref="F8:G8"/>
    <mergeCell ref="L8:M8"/>
    <mergeCell ref="C31:M31"/>
    <mergeCell ref="I8:J8"/>
    <mergeCell ref="C39:M39"/>
    <mergeCell ref="A8:A9"/>
    <mergeCell ref="A6:J6"/>
    <mergeCell ref="C8:D8"/>
    <mergeCell ref="C11:M11"/>
  </mergeCells>
  <phoneticPr fontId="9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36"/>
  <sheetViews>
    <sheetView workbookViewId="0">
      <selection activeCell="A4" sqref="A4"/>
    </sheetView>
  </sheetViews>
  <sheetFormatPr defaultColWidth="9.1796875" defaultRowHeight="11.5" x14ac:dyDescent="0.25"/>
  <cols>
    <col min="1" max="1" width="9.1796875" style="80"/>
    <col min="2" max="2" width="18" style="80" customWidth="1"/>
    <col min="3" max="3" width="9.26953125" style="80" bestFit="1" customWidth="1"/>
    <col min="4" max="6" width="7.453125" style="80" customWidth="1"/>
    <col min="7" max="7" width="8.453125" style="80" bestFit="1" customWidth="1"/>
    <col min="8" max="8" width="18.453125" style="80" customWidth="1"/>
    <col min="9" max="9" width="9.81640625" style="80" bestFit="1" customWidth="1"/>
    <col min="10" max="10" width="9.26953125" style="80" bestFit="1" customWidth="1"/>
    <col min="11" max="11" width="8.26953125" style="80" bestFit="1" customWidth="1"/>
    <col min="12" max="12" width="7.453125" style="80" customWidth="1"/>
    <col min="13" max="13" width="9.1796875" style="79"/>
    <col min="14" max="14" width="9.54296875" style="79" bestFit="1" customWidth="1"/>
    <col min="15" max="15" width="26" style="79" bestFit="1" customWidth="1"/>
    <col min="16" max="16" width="10.81640625" style="79" bestFit="1" customWidth="1"/>
    <col min="17" max="17" width="13.26953125" style="79" bestFit="1" customWidth="1"/>
    <col min="18" max="18" width="11" style="79" bestFit="1" customWidth="1"/>
    <col min="19" max="19" width="9.81640625" style="79" bestFit="1" customWidth="1"/>
    <col min="20" max="16384" width="9.1796875" style="79"/>
  </cols>
  <sheetData>
    <row r="1" spans="1:240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  <c r="BM1" s="74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4"/>
      <c r="CX1" s="74"/>
      <c r="CY1" s="74"/>
      <c r="CZ1" s="74"/>
      <c r="DA1" s="74"/>
      <c r="DB1" s="74"/>
      <c r="DC1" s="74"/>
      <c r="DD1" s="74"/>
      <c r="DE1" s="74"/>
      <c r="DF1" s="74"/>
      <c r="DG1" s="74"/>
      <c r="DH1" s="74"/>
      <c r="DI1" s="74"/>
      <c r="DJ1" s="74"/>
      <c r="DK1" s="74"/>
      <c r="DL1" s="74"/>
      <c r="DM1" s="74"/>
      <c r="DN1" s="74"/>
      <c r="DO1" s="74"/>
      <c r="DP1" s="74"/>
      <c r="DQ1" s="74"/>
      <c r="DR1" s="74"/>
      <c r="DS1" s="74"/>
      <c r="DT1" s="74"/>
      <c r="DU1" s="74"/>
      <c r="DV1" s="74"/>
      <c r="DW1" s="74"/>
      <c r="DX1" s="74"/>
      <c r="DY1" s="74"/>
      <c r="DZ1" s="74"/>
      <c r="EA1" s="74"/>
      <c r="EB1" s="74"/>
      <c r="EC1" s="74"/>
      <c r="ED1" s="74"/>
      <c r="EE1" s="74"/>
      <c r="EF1" s="74"/>
      <c r="EG1" s="74"/>
      <c r="EH1" s="74"/>
      <c r="EI1" s="74"/>
      <c r="EJ1" s="74"/>
      <c r="EK1" s="74"/>
      <c r="EL1" s="74"/>
      <c r="EM1" s="74"/>
      <c r="EN1" s="74"/>
      <c r="EO1" s="74"/>
      <c r="EP1" s="74"/>
      <c r="EQ1" s="74"/>
      <c r="ER1" s="74"/>
      <c r="ES1" s="74"/>
      <c r="ET1" s="74"/>
      <c r="EU1" s="74"/>
      <c r="EV1" s="74"/>
      <c r="EW1" s="74"/>
      <c r="EX1" s="74"/>
      <c r="EY1" s="74"/>
      <c r="EZ1" s="74"/>
      <c r="FA1" s="74"/>
      <c r="FB1" s="74"/>
      <c r="FC1" s="74"/>
      <c r="FD1" s="74"/>
      <c r="FE1" s="74"/>
      <c r="FF1" s="74"/>
      <c r="FG1" s="74"/>
      <c r="FH1" s="74"/>
      <c r="FI1" s="74"/>
      <c r="FJ1" s="74"/>
      <c r="FK1" s="74"/>
      <c r="FL1" s="74"/>
      <c r="FM1" s="74"/>
      <c r="FN1" s="74"/>
      <c r="FO1" s="74"/>
      <c r="FP1" s="74"/>
      <c r="FQ1" s="74"/>
      <c r="FR1" s="74"/>
      <c r="FS1" s="74"/>
      <c r="FT1" s="74"/>
      <c r="FU1" s="74"/>
      <c r="FV1" s="74"/>
      <c r="FW1" s="74"/>
      <c r="FX1" s="74"/>
      <c r="FY1" s="74"/>
      <c r="FZ1" s="74"/>
      <c r="GA1" s="74"/>
      <c r="GB1" s="74"/>
      <c r="GC1" s="74"/>
      <c r="GD1" s="74"/>
      <c r="GE1" s="74"/>
      <c r="GF1" s="74"/>
      <c r="GG1" s="74"/>
      <c r="GH1" s="74"/>
      <c r="GI1" s="74"/>
      <c r="GJ1" s="74"/>
      <c r="GK1" s="74"/>
      <c r="GL1" s="74"/>
      <c r="GM1" s="74"/>
      <c r="GN1" s="74"/>
      <c r="GO1" s="74"/>
      <c r="GP1" s="74"/>
      <c r="GQ1" s="74"/>
      <c r="GR1" s="74"/>
      <c r="GS1" s="74"/>
      <c r="GT1" s="74"/>
      <c r="GU1" s="74"/>
      <c r="GV1" s="74"/>
      <c r="GW1" s="74"/>
      <c r="GX1" s="74"/>
      <c r="GY1" s="74"/>
      <c r="GZ1" s="74"/>
      <c r="HA1" s="74"/>
      <c r="HB1" s="74"/>
      <c r="HC1" s="74"/>
      <c r="HD1" s="74"/>
      <c r="HE1" s="74"/>
      <c r="HF1" s="74"/>
      <c r="HG1" s="74"/>
      <c r="HH1" s="74"/>
      <c r="HI1" s="74"/>
      <c r="HJ1" s="74"/>
      <c r="HK1" s="74"/>
      <c r="HL1" s="74"/>
      <c r="HM1" s="74"/>
      <c r="HN1" s="74"/>
      <c r="HO1" s="74"/>
      <c r="HP1" s="74"/>
      <c r="HQ1" s="74"/>
      <c r="HR1" s="74"/>
      <c r="HS1" s="74"/>
      <c r="HT1" s="74"/>
      <c r="HU1" s="74"/>
      <c r="HV1" s="74"/>
      <c r="HW1" s="74"/>
      <c r="HX1" s="74"/>
      <c r="HY1" s="74"/>
      <c r="HZ1" s="74"/>
      <c r="IA1" s="74"/>
      <c r="IB1" s="74"/>
      <c r="IC1" s="74"/>
      <c r="ID1" s="74"/>
      <c r="IE1" s="74"/>
      <c r="IF1" s="74"/>
    </row>
    <row r="2" spans="1:240" x14ac:dyDescent="0.25">
      <c r="Q2" s="81"/>
    </row>
    <row r="3" spans="1:240" x14ac:dyDescent="0.25">
      <c r="Q3" s="81"/>
    </row>
    <row r="4" spans="1:240" x14ac:dyDescent="0.25">
      <c r="A4" s="163" t="s">
        <v>119</v>
      </c>
      <c r="B4" s="79"/>
      <c r="C4" s="79"/>
      <c r="D4" s="79"/>
      <c r="E4" s="79"/>
      <c r="F4" s="79"/>
      <c r="G4" s="79"/>
      <c r="H4" s="79"/>
      <c r="I4" s="84"/>
      <c r="K4" s="84"/>
    </row>
    <row r="5" spans="1:240" x14ac:dyDescent="0.25">
      <c r="A5" s="74" t="s">
        <v>120</v>
      </c>
      <c r="B5" s="74"/>
      <c r="C5" s="74"/>
      <c r="D5" s="74"/>
      <c r="E5" s="74"/>
      <c r="F5" s="74"/>
      <c r="G5" s="74"/>
      <c r="H5" s="74"/>
      <c r="I5" s="135"/>
      <c r="J5" s="76"/>
      <c r="K5" s="76"/>
      <c r="L5" s="76"/>
      <c r="M5" s="74"/>
      <c r="N5" s="74"/>
      <c r="O5" s="74"/>
      <c r="P5" s="74"/>
      <c r="Q5" s="148"/>
      <c r="R5" s="149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4"/>
      <c r="DB5" s="74"/>
      <c r="DC5" s="74"/>
      <c r="DD5" s="74"/>
      <c r="DE5" s="74"/>
      <c r="DF5" s="74"/>
      <c r="DG5" s="74"/>
      <c r="DH5" s="74"/>
      <c r="DI5" s="74"/>
      <c r="DJ5" s="74"/>
      <c r="DK5" s="74"/>
      <c r="DL5" s="74"/>
      <c r="DM5" s="74"/>
      <c r="DN5" s="74"/>
      <c r="DO5" s="74"/>
      <c r="DP5" s="74"/>
      <c r="DQ5" s="74"/>
      <c r="DR5" s="74"/>
      <c r="DS5" s="74"/>
      <c r="DT5" s="74"/>
      <c r="DU5" s="74"/>
      <c r="DV5" s="74"/>
      <c r="DW5" s="74"/>
      <c r="DX5" s="74"/>
      <c r="DY5" s="74"/>
      <c r="DZ5" s="74"/>
      <c r="EA5" s="74"/>
      <c r="EB5" s="74"/>
      <c r="EC5" s="74"/>
      <c r="ED5" s="74"/>
      <c r="EE5" s="74"/>
      <c r="EF5" s="74"/>
      <c r="EG5" s="74"/>
      <c r="EH5" s="74"/>
      <c r="EI5" s="74"/>
      <c r="EJ5" s="74"/>
      <c r="EK5" s="74"/>
      <c r="EL5" s="74"/>
      <c r="EM5" s="74"/>
      <c r="EN5" s="74"/>
      <c r="EO5" s="74"/>
      <c r="EP5" s="74"/>
      <c r="EQ5" s="74"/>
      <c r="ER5" s="74"/>
      <c r="ES5" s="74"/>
      <c r="ET5" s="74"/>
      <c r="EU5" s="74"/>
      <c r="EV5" s="74"/>
      <c r="EW5" s="74"/>
      <c r="EX5" s="74"/>
      <c r="EY5" s="74"/>
      <c r="EZ5" s="74"/>
      <c r="FA5" s="74"/>
      <c r="FB5" s="74"/>
      <c r="FC5" s="74"/>
      <c r="FD5" s="74"/>
      <c r="FE5" s="74"/>
      <c r="FF5" s="74"/>
      <c r="FG5" s="74"/>
      <c r="FH5" s="74"/>
      <c r="FI5" s="74"/>
      <c r="FJ5" s="74"/>
      <c r="FK5" s="74"/>
      <c r="FL5" s="74"/>
      <c r="FM5" s="74"/>
      <c r="FN5" s="74"/>
      <c r="FO5" s="74"/>
      <c r="FP5" s="74"/>
      <c r="FQ5" s="74"/>
      <c r="FR5" s="74"/>
      <c r="FS5" s="74"/>
      <c r="FT5" s="74"/>
      <c r="FU5" s="74"/>
      <c r="FV5" s="74"/>
      <c r="FW5" s="74"/>
      <c r="FX5" s="74"/>
      <c r="FY5" s="74"/>
      <c r="FZ5" s="74"/>
      <c r="GA5" s="74"/>
      <c r="GB5" s="74"/>
      <c r="GC5" s="74"/>
      <c r="GD5" s="74"/>
      <c r="GE5" s="74"/>
      <c r="GF5" s="74"/>
      <c r="GG5" s="74"/>
      <c r="GH5" s="74"/>
      <c r="GI5" s="74"/>
      <c r="GJ5" s="74"/>
      <c r="GK5" s="74"/>
      <c r="GL5" s="74"/>
      <c r="GM5" s="74"/>
      <c r="GN5" s="74"/>
      <c r="GO5" s="74"/>
      <c r="GP5" s="74"/>
      <c r="GQ5" s="74"/>
      <c r="GR5" s="74"/>
      <c r="GS5" s="74"/>
      <c r="GT5" s="74"/>
      <c r="GU5" s="74"/>
      <c r="GV5" s="74"/>
      <c r="GW5" s="74"/>
      <c r="GX5" s="74"/>
      <c r="GY5" s="74"/>
      <c r="GZ5" s="74"/>
      <c r="HA5" s="74"/>
      <c r="HB5" s="74"/>
      <c r="HC5" s="74"/>
      <c r="HD5" s="74"/>
      <c r="HE5" s="74"/>
      <c r="HF5" s="74"/>
      <c r="HG5" s="74"/>
      <c r="HH5" s="74"/>
      <c r="HI5" s="74"/>
      <c r="HJ5" s="74"/>
      <c r="HK5" s="74"/>
      <c r="HL5" s="74"/>
      <c r="HM5" s="74"/>
      <c r="HN5" s="74"/>
      <c r="HO5" s="74"/>
      <c r="HP5" s="74"/>
      <c r="HQ5" s="74"/>
      <c r="HR5" s="74"/>
      <c r="HS5" s="74"/>
      <c r="HT5" s="74"/>
      <c r="HU5" s="74"/>
      <c r="HV5" s="74"/>
      <c r="HW5" s="74"/>
      <c r="HX5" s="74"/>
      <c r="HY5" s="74"/>
      <c r="HZ5" s="74"/>
      <c r="IA5" s="74"/>
      <c r="IB5" s="74"/>
      <c r="IC5" s="74"/>
      <c r="ID5" s="74"/>
      <c r="IE5" s="74"/>
      <c r="IF5" s="74"/>
    </row>
    <row r="6" spans="1:240" ht="13.5" thickBot="1" x14ac:dyDescent="0.35">
      <c r="A6" s="136" t="s">
        <v>135</v>
      </c>
      <c r="B6" s="79"/>
      <c r="C6" s="79"/>
      <c r="D6" s="79"/>
      <c r="E6" s="79"/>
      <c r="F6" s="79"/>
      <c r="G6" s="79"/>
      <c r="H6" s="79"/>
      <c r="O6" s="74"/>
      <c r="R6" s="149"/>
    </row>
    <row r="7" spans="1:240" ht="26.5" customHeight="1" thickBot="1" x14ac:dyDescent="0.3">
      <c r="A7" s="214"/>
      <c r="B7" s="212" t="s">
        <v>121</v>
      </c>
      <c r="C7" s="209" t="s">
        <v>2</v>
      </c>
      <c r="D7" s="211" t="s">
        <v>68</v>
      </c>
      <c r="E7" s="211"/>
      <c r="F7" s="211"/>
      <c r="G7" s="209"/>
      <c r="H7" s="212" t="s">
        <v>121</v>
      </c>
      <c r="I7" s="209" t="s">
        <v>2</v>
      </c>
      <c r="J7" s="211" t="s">
        <v>68</v>
      </c>
      <c r="K7" s="211"/>
      <c r="L7" s="211"/>
      <c r="Q7" s="81"/>
    </row>
    <row r="8" spans="1:240" ht="20.25" customHeight="1" thickBot="1" x14ac:dyDescent="0.3">
      <c r="A8" s="215"/>
      <c r="B8" s="213"/>
      <c r="C8" s="210"/>
      <c r="D8" s="100" t="s">
        <v>4</v>
      </c>
      <c r="E8" s="100" t="s">
        <v>34</v>
      </c>
      <c r="F8" s="101" t="s">
        <v>35</v>
      </c>
      <c r="G8" s="210"/>
      <c r="H8" s="213"/>
      <c r="I8" s="210"/>
      <c r="J8" s="100" t="s">
        <v>4</v>
      </c>
      <c r="K8" s="100" t="s">
        <v>34</v>
      </c>
      <c r="L8" s="101" t="s">
        <v>35</v>
      </c>
    </row>
    <row r="9" spans="1:240" ht="9.75" customHeight="1" x14ac:dyDescent="0.25">
      <c r="A9" s="137" t="s">
        <v>69</v>
      </c>
      <c r="B9" s="138" t="s">
        <v>136</v>
      </c>
      <c r="C9" s="139">
        <v>29246038</v>
      </c>
      <c r="D9" s="140">
        <v>7.0984059135940409</v>
      </c>
      <c r="E9" s="140">
        <v>4.9345370766684518</v>
      </c>
      <c r="F9" s="140">
        <v>9.3684900908409592</v>
      </c>
      <c r="G9" s="141" t="s">
        <v>70</v>
      </c>
      <c r="H9" s="157" t="s">
        <v>161</v>
      </c>
      <c r="I9" s="139">
        <v>2008415</v>
      </c>
      <c r="J9" s="140">
        <v>0.48746927405862556</v>
      </c>
      <c r="K9" s="140">
        <v>0.76688438290373273</v>
      </c>
      <c r="L9" s="140">
        <v>0.19433883719988987</v>
      </c>
      <c r="N9" s="81"/>
      <c r="P9" s="81"/>
      <c r="Q9" s="81"/>
    </row>
    <row r="10" spans="1:240" ht="9.75" customHeight="1" x14ac:dyDescent="0.25">
      <c r="A10" s="137" t="s">
        <v>71</v>
      </c>
      <c r="B10" s="142" t="s">
        <v>137</v>
      </c>
      <c r="C10" s="139">
        <v>10946464</v>
      </c>
      <c r="D10" s="140">
        <v>2.6568537177768929</v>
      </c>
      <c r="E10" s="140">
        <v>0.8689996389384389</v>
      </c>
      <c r="F10" s="140">
        <v>4.5324661330672473</v>
      </c>
      <c r="G10" s="141" t="s">
        <v>72</v>
      </c>
      <c r="H10" s="156" t="s">
        <v>162</v>
      </c>
      <c r="I10" s="139">
        <v>1906199</v>
      </c>
      <c r="J10" s="140">
        <v>0.46266007908787676</v>
      </c>
      <c r="K10" s="140">
        <v>0.60416585264814215</v>
      </c>
      <c r="L10" s="140">
        <v>0.31420837440662414</v>
      </c>
      <c r="N10" s="81"/>
    </row>
    <row r="11" spans="1:240" ht="9.75" customHeight="1" x14ac:dyDescent="0.25">
      <c r="A11" s="137" t="s">
        <v>73</v>
      </c>
      <c r="B11" s="142" t="s">
        <v>138</v>
      </c>
      <c r="C11" s="139">
        <v>10407509</v>
      </c>
      <c r="D11" s="140">
        <v>2.5260421063319147</v>
      </c>
      <c r="E11" s="140">
        <v>1.6719532004446136</v>
      </c>
      <c r="F11" s="140">
        <v>3.4220546918135755</v>
      </c>
      <c r="G11" s="141" t="s">
        <v>74</v>
      </c>
      <c r="H11" s="156" t="s">
        <v>163</v>
      </c>
      <c r="I11" s="139">
        <v>1663736</v>
      </c>
      <c r="J11" s="140">
        <v>0.40381105505844239</v>
      </c>
      <c r="K11" s="140">
        <v>0.396534833006634</v>
      </c>
      <c r="L11" s="140">
        <v>0.4114444366516693</v>
      </c>
      <c r="N11" s="81"/>
    </row>
    <row r="12" spans="1:240" ht="9.75" customHeight="1" x14ac:dyDescent="0.25">
      <c r="A12" s="137" t="s">
        <v>75</v>
      </c>
      <c r="B12" s="142" t="s">
        <v>139</v>
      </c>
      <c r="C12" s="139">
        <v>7384354</v>
      </c>
      <c r="D12" s="140">
        <v>1.792281816144526</v>
      </c>
      <c r="E12" s="140">
        <v>0.90135305309781877</v>
      </c>
      <c r="F12" s="140">
        <v>2.7269425744740494</v>
      </c>
      <c r="G12" s="141" t="s">
        <v>76</v>
      </c>
      <c r="H12" s="156" t="s">
        <v>164</v>
      </c>
      <c r="I12" s="139">
        <v>1649297</v>
      </c>
      <c r="J12" s="140">
        <v>0.40030651598253797</v>
      </c>
      <c r="K12" s="140">
        <v>0.37693012226685446</v>
      </c>
      <c r="L12" s="140">
        <v>0.42483035984474898</v>
      </c>
      <c r="N12" s="81"/>
      <c r="P12" s="81"/>
    </row>
    <row r="13" spans="1:240" ht="13.5" customHeight="1" x14ac:dyDescent="0.25">
      <c r="A13" s="137" t="s">
        <v>77</v>
      </c>
      <c r="B13" s="142" t="s">
        <v>140</v>
      </c>
      <c r="C13" s="139">
        <v>6697898</v>
      </c>
      <c r="D13" s="140">
        <v>1.6256697324899088</v>
      </c>
      <c r="E13" s="140">
        <v>0.50810352853599472</v>
      </c>
      <c r="F13" s="140">
        <v>2.7980926230687055</v>
      </c>
      <c r="G13" s="141" t="s">
        <v>78</v>
      </c>
      <c r="H13" s="156" t="s">
        <v>165</v>
      </c>
      <c r="I13" s="139">
        <v>1636727</v>
      </c>
      <c r="J13" s="140">
        <v>0.3972556082891992</v>
      </c>
      <c r="K13" s="140">
        <v>0.21988384533624963</v>
      </c>
      <c r="L13" s="140">
        <v>0.58333381492484826</v>
      </c>
      <c r="N13" s="81"/>
      <c r="P13" s="81"/>
    </row>
    <row r="14" spans="1:240" ht="9.75" customHeight="1" x14ac:dyDescent="0.25">
      <c r="A14" s="137" t="s">
        <v>79</v>
      </c>
      <c r="B14" s="142" t="s">
        <v>141</v>
      </c>
      <c r="C14" s="139">
        <v>6491230</v>
      </c>
      <c r="D14" s="140">
        <v>1.5755086353405903</v>
      </c>
      <c r="E14" s="140">
        <v>2.1521941845034345</v>
      </c>
      <c r="F14" s="140">
        <v>0.97051598603495348</v>
      </c>
      <c r="G14" s="141" t="s">
        <v>80</v>
      </c>
      <c r="H14" s="156" t="s">
        <v>166</v>
      </c>
      <c r="I14" s="139">
        <v>1632291</v>
      </c>
      <c r="J14" s="140">
        <v>0.39617893155668926</v>
      </c>
      <c r="K14" s="140">
        <v>0.2993930504054777</v>
      </c>
      <c r="L14" s="140">
        <v>0.49771562991518636</v>
      </c>
    </row>
    <row r="15" spans="1:240" ht="9.75" customHeight="1" x14ac:dyDescent="0.25">
      <c r="A15" s="137" t="s">
        <v>81</v>
      </c>
      <c r="B15" s="142" t="s">
        <v>142</v>
      </c>
      <c r="C15" s="139">
        <v>5474146</v>
      </c>
      <c r="D15" s="140">
        <v>1.3286486989546129</v>
      </c>
      <c r="E15" s="140">
        <v>0.66578695619529016</v>
      </c>
      <c r="F15" s="140">
        <v>2.0240475735362145</v>
      </c>
      <c r="G15" s="141" t="s">
        <v>82</v>
      </c>
      <c r="H15" s="156" t="s">
        <v>167</v>
      </c>
      <c r="I15" s="139">
        <v>1615910</v>
      </c>
      <c r="J15" s="140">
        <v>0.39220304301853631</v>
      </c>
      <c r="K15" s="140">
        <v>0.15279054620779689</v>
      </c>
      <c r="L15" s="140">
        <v>0.64336730564427813</v>
      </c>
    </row>
    <row r="16" spans="1:240" ht="9.75" customHeight="1" x14ac:dyDescent="0.25">
      <c r="A16" s="137" t="s">
        <v>83</v>
      </c>
      <c r="B16" s="142" t="s">
        <v>143</v>
      </c>
      <c r="C16" s="139">
        <v>5188712</v>
      </c>
      <c r="D16" s="140">
        <v>1.259370036540894</v>
      </c>
      <c r="E16" s="140">
        <v>1.0527100101660622</v>
      </c>
      <c r="F16" s="140">
        <v>1.476174145892309</v>
      </c>
      <c r="G16" s="141" t="s">
        <v>84</v>
      </c>
      <c r="H16" s="156" t="s">
        <v>168</v>
      </c>
      <c r="I16" s="139">
        <v>1587159</v>
      </c>
      <c r="J16" s="140">
        <v>0.38522478947110733</v>
      </c>
      <c r="K16" s="140">
        <v>0.62501736875730829</v>
      </c>
      <c r="L16" s="140">
        <v>0.13366178769867129</v>
      </c>
    </row>
    <row r="17" spans="1:26" ht="9.75" customHeight="1" x14ac:dyDescent="0.25">
      <c r="A17" s="137" t="s">
        <v>85</v>
      </c>
      <c r="B17" s="142" t="s">
        <v>144</v>
      </c>
      <c r="C17" s="139">
        <v>4297996</v>
      </c>
      <c r="D17" s="140">
        <v>1.0431813096530729</v>
      </c>
      <c r="E17" s="140">
        <v>0.6387360203844239</v>
      </c>
      <c r="F17" s="140">
        <v>1.4674791395692695</v>
      </c>
      <c r="G17" s="141" t="s">
        <v>86</v>
      </c>
      <c r="H17" s="156" t="s">
        <v>169</v>
      </c>
      <c r="I17" s="139">
        <v>1551723</v>
      </c>
      <c r="J17" s="140">
        <v>0.37662399670888369</v>
      </c>
      <c r="K17" s="140">
        <v>0.34820951021607194</v>
      </c>
      <c r="L17" s="140">
        <v>0.40643323241264012</v>
      </c>
    </row>
    <row r="18" spans="1:26" ht="9.75" customHeight="1" x14ac:dyDescent="0.25">
      <c r="A18" s="137" t="s">
        <v>87</v>
      </c>
      <c r="B18" s="142" t="s">
        <v>145</v>
      </c>
      <c r="C18" s="139">
        <v>3672200</v>
      </c>
      <c r="D18" s="140">
        <v>0.8912922220746633</v>
      </c>
      <c r="E18" s="140">
        <v>0.68326546082035489</v>
      </c>
      <c r="F18" s="140">
        <v>1.1095301536483164</v>
      </c>
      <c r="G18" s="141" t="s">
        <v>88</v>
      </c>
      <c r="H18" s="156" t="s">
        <v>170</v>
      </c>
      <c r="I18" s="139">
        <v>1475435</v>
      </c>
      <c r="J18" s="140">
        <v>0.35810787530001925</v>
      </c>
      <c r="K18" s="140">
        <v>0.39695296317233708</v>
      </c>
      <c r="L18" s="140">
        <v>0.31735604328602229</v>
      </c>
      <c r="N18" s="81"/>
      <c r="O18" s="138"/>
      <c r="P18" s="139"/>
      <c r="Q18" s="139"/>
      <c r="R18" s="139"/>
      <c r="S18" s="81"/>
      <c r="T18" s="81"/>
      <c r="V18" s="81"/>
      <c r="X18" s="82"/>
      <c r="Z18" s="82"/>
    </row>
    <row r="19" spans="1:26" ht="9.75" customHeight="1" x14ac:dyDescent="0.25">
      <c r="A19" s="137" t="s">
        <v>89</v>
      </c>
      <c r="B19" s="142" t="s">
        <v>146</v>
      </c>
      <c r="C19" s="139">
        <v>3657044</v>
      </c>
      <c r="D19" s="140">
        <v>0.88761365747639431</v>
      </c>
      <c r="E19" s="140">
        <v>0.25524760706049854</v>
      </c>
      <c r="F19" s="140">
        <v>1.5510199327462175</v>
      </c>
      <c r="G19" s="141" t="s">
        <v>90</v>
      </c>
      <c r="H19" s="156" t="s">
        <v>171</v>
      </c>
      <c r="I19" s="139">
        <v>1409036</v>
      </c>
      <c r="J19" s="140">
        <v>0.34199194690463353</v>
      </c>
      <c r="K19" s="140">
        <v>0.40507284239927871</v>
      </c>
      <c r="L19" s="140">
        <v>0.27581467206000093</v>
      </c>
      <c r="O19" s="142"/>
      <c r="P19" s="139"/>
      <c r="Q19" s="139"/>
      <c r="R19" s="139"/>
      <c r="T19" s="81"/>
      <c r="V19" s="81"/>
      <c r="X19" s="82"/>
      <c r="Z19" s="82"/>
    </row>
    <row r="20" spans="1:26" ht="9.75" customHeight="1" x14ac:dyDescent="0.25">
      <c r="A20" s="137" t="s">
        <v>91</v>
      </c>
      <c r="B20" s="142" t="s">
        <v>147</v>
      </c>
      <c r="C20" s="139">
        <v>3508389</v>
      </c>
      <c r="D20" s="140">
        <v>0.85153309397971388</v>
      </c>
      <c r="E20" s="140">
        <v>1.3881746095263952</v>
      </c>
      <c r="F20" s="140">
        <v>0.28855007370240077</v>
      </c>
      <c r="G20" s="141" t="s">
        <v>92</v>
      </c>
      <c r="H20" s="156" t="s">
        <v>172</v>
      </c>
      <c r="I20" s="139">
        <v>1385888</v>
      </c>
      <c r="J20" s="140">
        <v>0.33637361665122018</v>
      </c>
      <c r="K20" s="140">
        <v>0.40725404068998156</v>
      </c>
      <c r="L20" s="140">
        <v>0.26201396677726763</v>
      </c>
      <c r="O20" s="142"/>
      <c r="P20" s="139"/>
      <c r="Q20" s="139"/>
      <c r="R20" s="139"/>
      <c r="T20" s="81"/>
      <c r="V20" s="81"/>
      <c r="X20" s="82"/>
      <c r="Z20" s="82"/>
    </row>
    <row r="21" spans="1:26" ht="9.75" customHeight="1" x14ac:dyDescent="0.25">
      <c r="A21" s="137" t="s">
        <v>93</v>
      </c>
      <c r="B21" s="142" t="s">
        <v>148</v>
      </c>
      <c r="C21" s="139">
        <v>3480603</v>
      </c>
      <c r="D21" s="140">
        <v>0.84478905888288747</v>
      </c>
      <c r="E21" s="140">
        <v>1.0650860941862945</v>
      </c>
      <c r="F21" s="140">
        <v>0.61367855643339597</v>
      </c>
      <c r="G21" s="141" t="s">
        <v>94</v>
      </c>
      <c r="H21" s="156" t="s">
        <v>173</v>
      </c>
      <c r="I21" s="139">
        <v>1326961</v>
      </c>
      <c r="J21" s="140">
        <v>0.32207124293241579</v>
      </c>
      <c r="K21" s="140">
        <v>0.17186666835941433</v>
      </c>
      <c r="L21" s="140">
        <v>0.4796487366647682</v>
      </c>
      <c r="O21" s="142"/>
      <c r="P21" s="139"/>
      <c r="Q21" s="139"/>
      <c r="R21" s="139"/>
      <c r="T21" s="81"/>
      <c r="V21" s="81"/>
      <c r="X21" s="82"/>
      <c r="Z21" s="82"/>
    </row>
    <row r="22" spans="1:26" ht="29.25" customHeight="1" x14ac:dyDescent="0.25">
      <c r="A22" s="137" t="s">
        <v>95</v>
      </c>
      <c r="B22" s="142" t="s">
        <v>149</v>
      </c>
      <c r="C22" s="139">
        <v>3420186</v>
      </c>
      <c r="D22" s="140">
        <v>0.83012504216781613</v>
      </c>
      <c r="E22" s="140">
        <v>1.3421044400218303</v>
      </c>
      <c r="F22" s="140">
        <v>0.293014700583481</v>
      </c>
      <c r="G22" s="141" t="s">
        <v>96</v>
      </c>
      <c r="H22" s="150" t="s">
        <v>174</v>
      </c>
      <c r="I22" s="139">
        <v>1309324</v>
      </c>
      <c r="J22" s="140">
        <v>0.31779050633834932</v>
      </c>
      <c r="K22" s="140">
        <v>0.26505375499424955</v>
      </c>
      <c r="L22" s="140">
        <v>0.37311588592824108</v>
      </c>
      <c r="O22" s="142"/>
      <c r="P22" s="139"/>
      <c r="Q22" s="139"/>
      <c r="R22" s="139"/>
      <c r="T22" s="81"/>
    </row>
    <row r="23" spans="1:26" ht="9.75" customHeight="1" x14ac:dyDescent="0.25">
      <c r="A23" s="137" t="s">
        <v>97</v>
      </c>
      <c r="B23" s="142" t="s">
        <v>150</v>
      </c>
      <c r="C23" s="139">
        <v>3387947</v>
      </c>
      <c r="D23" s="140">
        <v>0.82230020421033423</v>
      </c>
      <c r="E23" s="140">
        <v>1.3321992113572041</v>
      </c>
      <c r="F23" s="140">
        <v>0.28737237107853997</v>
      </c>
      <c r="G23" s="141" t="s">
        <v>98</v>
      </c>
      <c r="H23" s="156" t="s">
        <v>175</v>
      </c>
      <c r="I23" s="139">
        <v>1302108</v>
      </c>
      <c r="J23" s="140">
        <v>0.31603908629736827</v>
      </c>
      <c r="K23" s="140">
        <v>0.42934145854743344</v>
      </c>
      <c r="L23" s="140">
        <v>0.19717517084173022</v>
      </c>
      <c r="N23" s="82"/>
    </row>
    <row r="24" spans="1:26" ht="9.75" customHeight="1" x14ac:dyDescent="0.25">
      <c r="A24" s="137" t="s">
        <v>99</v>
      </c>
      <c r="B24" s="142" t="s">
        <v>151</v>
      </c>
      <c r="C24" s="139">
        <v>3157590</v>
      </c>
      <c r="D24" s="140">
        <v>0.76638946884721304</v>
      </c>
      <c r="E24" s="140">
        <v>0.7463865233746283</v>
      </c>
      <c r="F24" s="140">
        <v>0.78737427589317222</v>
      </c>
      <c r="G24" s="141" t="s">
        <v>100</v>
      </c>
      <c r="H24" s="156" t="s">
        <v>176</v>
      </c>
      <c r="I24" s="139">
        <v>1299255</v>
      </c>
      <c r="J24" s="140">
        <v>0.31534662490921422</v>
      </c>
      <c r="K24" s="140">
        <v>0.12667779588210812</v>
      </c>
      <c r="L24" s="140">
        <v>0.5132764237054549</v>
      </c>
    </row>
    <row r="25" spans="1:26" ht="9.75" customHeight="1" x14ac:dyDescent="0.25">
      <c r="A25" s="137" t="s">
        <v>101</v>
      </c>
      <c r="B25" s="142" t="s">
        <v>152</v>
      </c>
      <c r="C25" s="139">
        <v>2671697</v>
      </c>
      <c r="D25" s="140">
        <v>0.64845671691090123</v>
      </c>
      <c r="E25" s="140">
        <v>0.63086218373798109</v>
      </c>
      <c r="F25" s="140">
        <v>0.66691489269323756</v>
      </c>
      <c r="G25" s="141" t="s">
        <v>102</v>
      </c>
      <c r="H25" s="156" t="s">
        <v>177</v>
      </c>
      <c r="I25" s="139">
        <v>1216199</v>
      </c>
      <c r="J25" s="140">
        <v>0.29518781907166913</v>
      </c>
      <c r="K25" s="140">
        <v>0.32489093131516089</v>
      </c>
      <c r="L25" s="140">
        <v>0.26402670432742154</v>
      </c>
      <c r="O25" s="138"/>
      <c r="P25" s="139"/>
      <c r="Q25" s="81"/>
      <c r="S25" s="98"/>
      <c r="T25" s="99"/>
    </row>
    <row r="26" spans="1:26" ht="9.75" customHeight="1" x14ac:dyDescent="0.25">
      <c r="A26" s="137" t="s">
        <v>103</v>
      </c>
      <c r="B26" s="142" t="s">
        <v>153</v>
      </c>
      <c r="C26" s="139">
        <v>2612011</v>
      </c>
      <c r="D26" s="140">
        <v>0.63397012370607897</v>
      </c>
      <c r="E26" s="140">
        <v>0.9271804129929484</v>
      </c>
      <c r="F26" s="140">
        <v>0.32636735825297047</v>
      </c>
      <c r="G26" s="141" t="s">
        <v>104</v>
      </c>
      <c r="H26" s="156" t="s">
        <v>178</v>
      </c>
      <c r="I26" s="139">
        <v>1208754</v>
      </c>
      <c r="J26" s="140">
        <v>0.29338081765743629</v>
      </c>
      <c r="K26" s="140">
        <v>0.37283273108525383</v>
      </c>
      <c r="L26" s="140">
        <v>0.21002893955527818</v>
      </c>
      <c r="N26" s="81"/>
      <c r="O26" s="142"/>
      <c r="P26" s="139"/>
      <c r="Q26" s="81"/>
    </row>
    <row r="27" spans="1:26" ht="9.75" customHeight="1" x14ac:dyDescent="0.25">
      <c r="A27" s="137" t="s">
        <v>105</v>
      </c>
      <c r="B27" s="142" t="s">
        <v>154</v>
      </c>
      <c r="C27" s="139">
        <v>2578014</v>
      </c>
      <c r="D27" s="140">
        <v>0.62571859555568621</v>
      </c>
      <c r="E27" s="140">
        <v>0.16083457415751345</v>
      </c>
      <c r="F27" s="140">
        <v>1.1134218441177888</v>
      </c>
      <c r="G27" s="141" t="s">
        <v>106</v>
      </c>
      <c r="H27" s="156" t="s">
        <v>179</v>
      </c>
      <c r="I27" s="139">
        <v>1182763</v>
      </c>
      <c r="J27" s="140">
        <v>0.28707245315007213</v>
      </c>
      <c r="K27" s="140">
        <v>0.12328439936725244</v>
      </c>
      <c r="L27" s="140">
        <v>0.45890018271001848</v>
      </c>
      <c r="O27" s="142"/>
      <c r="P27" s="139"/>
      <c r="Q27" s="81"/>
    </row>
    <row r="28" spans="1:26" ht="9.75" customHeight="1" x14ac:dyDescent="0.25">
      <c r="A28" s="137" t="s">
        <v>107</v>
      </c>
      <c r="B28" s="142" t="s">
        <v>155</v>
      </c>
      <c r="C28" s="139">
        <v>2419287</v>
      </c>
      <c r="D28" s="140">
        <v>0.58719342248960993</v>
      </c>
      <c r="E28" s="140">
        <v>0.49284035527638415</v>
      </c>
      <c r="F28" s="140">
        <v>0.68617789017101427</v>
      </c>
      <c r="G28" s="141" t="s">
        <v>108</v>
      </c>
      <c r="H28" s="156" t="s">
        <v>180</v>
      </c>
      <c r="I28" s="139">
        <v>1182579</v>
      </c>
      <c r="J28" s="140">
        <v>0.28702779388073446</v>
      </c>
      <c r="K28" s="140">
        <v>0.20520425284078914</v>
      </c>
      <c r="L28" s="140">
        <v>0.37286771295133797</v>
      </c>
      <c r="O28" s="142"/>
      <c r="P28" s="139"/>
      <c r="Q28" s="81"/>
    </row>
    <row r="29" spans="1:26" ht="9.75" customHeight="1" x14ac:dyDescent="0.25">
      <c r="A29" s="137" t="s">
        <v>109</v>
      </c>
      <c r="B29" s="142" t="s">
        <v>156</v>
      </c>
      <c r="C29" s="139">
        <v>2310956</v>
      </c>
      <c r="D29" s="140">
        <v>0.56090003495364515</v>
      </c>
      <c r="E29" s="140">
        <v>0.11365697600546296</v>
      </c>
      <c r="F29" s="140">
        <v>1.0300963994358288</v>
      </c>
      <c r="G29" s="141" t="s">
        <v>110</v>
      </c>
      <c r="H29" s="156" t="s">
        <v>181</v>
      </c>
      <c r="I29" s="139">
        <v>1157591</v>
      </c>
      <c r="J29" s="140">
        <v>0.28096287093394462</v>
      </c>
      <c r="K29" s="140">
        <v>0.21056456778818688</v>
      </c>
      <c r="L29" s="140">
        <v>0.3548167346012423</v>
      </c>
      <c r="O29" s="142"/>
      <c r="P29" s="139"/>
      <c r="Q29" s="81"/>
    </row>
    <row r="30" spans="1:26" ht="9.75" customHeight="1" x14ac:dyDescent="0.25">
      <c r="A30" s="137" t="s">
        <v>111</v>
      </c>
      <c r="B30" s="142" t="s">
        <v>157</v>
      </c>
      <c r="C30" s="139">
        <v>2217494</v>
      </c>
      <c r="D30" s="140">
        <v>0.53821555326431936</v>
      </c>
      <c r="E30" s="140">
        <v>0.20732334789826398</v>
      </c>
      <c r="F30" s="140">
        <v>0.88534988366257594</v>
      </c>
      <c r="G30" s="141" t="s">
        <v>112</v>
      </c>
      <c r="H30" s="156" t="s">
        <v>182</v>
      </c>
      <c r="I30" s="139">
        <v>1148633</v>
      </c>
      <c r="J30" s="140">
        <v>0.27878864411477772</v>
      </c>
      <c r="K30" s="140">
        <v>0.36584919880523997</v>
      </c>
      <c r="L30" s="140">
        <v>0.18745464812916318</v>
      </c>
      <c r="N30" s="81"/>
    </row>
    <row r="31" spans="1:26" ht="9.75" customHeight="1" x14ac:dyDescent="0.25">
      <c r="A31" s="137" t="s">
        <v>113</v>
      </c>
      <c r="B31" s="142" t="s">
        <v>158</v>
      </c>
      <c r="C31" s="139">
        <v>2130033</v>
      </c>
      <c r="D31" s="140">
        <v>0.51698759481029388</v>
      </c>
      <c r="E31" s="140">
        <v>0.6509390686784865</v>
      </c>
      <c r="F31" s="140">
        <v>0.37646099903976454</v>
      </c>
      <c r="G31" s="141" t="s">
        <v>114</v>
      </c>
      <c r="H31" s="156" t="s">
        <v>183</v>
      </c>
      <c r="I31" s="139">
        <v>1146980</v>
      </c>
      <c r="J31" s="140">
        <v>0.27838743883099976</v>
      </c>
      <c r="K31" s="140">
        <v>0.25141711756063356</v>
      </c>
      <c r="L31" s="140">
        <v>0.30668162123537884</v>
      </c>
      <c r="O31" s="82"/>
      <c r="P31" s="81"/>
      <c r="R31" s="99"/>
    </row>
    <row r="32" spans="1:26" ht="9.75" customHeight="1" x14ac:dyDescent="0.25">
      <c r="A32" s="137" t="s">
        <v>115</v>
      </c>
      <c r="B32" s="142" t="s">
        <v>159</v>
      </c>
      <c r="C32" s="139">
        <v>2076300</v>
      </c>
      <c r="D32" s="140">
        <v>0.50394587459659701</v>
      </c>
      <c r="E32" s="140">
        <v>0.78777524686295952</v>
      </c>
      <c r="F32" s="140">
        <v>0.20618449644613812</v>
      </c>
      <c r="G32" s="141" t="s">
        <v>116</v>
      </c>
      <c r="H32" s="156" t="s">
        <v>184</v>
      </c>
      <c r="I32" s="139">
        <v>1137338</v>
      </c>
      <c r="J32" s="140">
        <v>0.27604719603233846</v>
      </c>
      <c r="K32" s="140">
        <v>5.0657749565232335E-2</v>
      </c>
      <c r="L32" s="140">
        <v>0.51250007497410077</v>
      </c>
      <c r="N32" s="81"/>
    </row>
    <row r="33" spans="1:16" ht="9.75" customHeight="1" x14ac:dyDescent="0.25">
      <c r="A33" s="143" t="s">
        <v>117</v>
      </c>
      <c r="B33" s="144" t="s">
        <v>160</v>
      </c>
      <c r="C33" s="145">
        <v>2053325</v>
      </c>
      <c r="D33" s="102">
        <v>0.4983695337648979</v>
      </c>
      <c r="E33" s="102">
        <v>0.5251918731538332</v>
      </c>
      <c r="F33" s="102">
        <v>0.47023059705832765</v>
      </c>
      <c r="G33" s="146" t="s">
        <v>118</v>
      </c>
      <c r="H33" s="147" t="s">
        <v>185</v>
      </c>
      <c r="I33" s="145">
        <v>1135019</v>
      </c>
      <c r="J33" s="102">
        <v>0.27548434361063184</v>
      </c>
      <c r="K33" s="102">
        <v>0.44030007182452252</v>
      </c>
      <c r="L33" s="102">
        <v>0.1025784953470352</v>
      </c>
      <c r="O33" s="81"/>
    </row>
    <row r="34" spans="1:16" ht="11.25" customHeight="1" x14ac:dyDescent="0.25">
      <c r="A34" s="206"/>
      <c r="B34" s="206"/>
      <c r="C34" s="206"/>
      <c r="D34" s="207"/>
      <c r="E34" s="207"/>
      <c r="F34" s="207"/>
      <c r="G34" s="207"/>
      <c r="H34" s="133" t="s">
        <v>186</v>
      </c>
      <c r="I34" s="134">
        <v>245245789</v>
      </c>
      <c r="J34" s="103">
        <v>59.52444426563477</v>
      </c>
      <c r="K34" s="103">
        <v>66.959528290009089</v>
      </c>
      <c r="L34" s="103">
        <v>51.724402824946537</v>
      </c>
      <c r="O34" s="81"/>
    </row>
    <row r="35" spans="1:16" ht="11.25" customHeight="1" thickBot="1" x14ac:dyDescent="0.3">
      <c r="A35" s="208"/>
      <c r="B35" s="208"/>
      <c r="C35" s="208"/>
      <c r="D35" s="208"/>
      <c r="E35" s="208"/>
      <c r="F35" s="208"/>
      <c r="G35" s="208"/>
      <c r="H35" s="155" t="s">
        <v>123</v>
      </c>
      <c r="I35" s="104">
        <v>412008532</v>
      </c>
      <c r="J35" s="105">
        <v>100.00000000000003</v>
      </c>
      <c r="K35" s="105">
        <v>100</v>
      </c>
      <c r="L35" s="105">
        <v>99.999999999999986</v>
      </c>
      <c r="O35" s="98"/>
      <c r="P35" s="99"/>
    </row>
    <row r="36" spans="1:16" x14ac:dyDescent="0.25">
      <c r="A36" s="32" t="s">
        <v>58</v>
      </c>
      <c r="B36" s="83"/>
    </row>
  </sheetData>
  <mergeCells count="11">
    <mergeCell ref="A34:C34"/>
    <mergeCell ref="D34:G34"/>
    <mergeCell ref="A35:G35"/>
    <mergeCell ref="I7:I8"/>
    <mergeCell ref="J7:L7"/>
    <mergeCell ref="C7:C8"/>
    <mergeCell ref="D7:F7"/>
    <mergeCell ref="B7:B8"/>
    <mergeCell ref="A7:A8"/>
    <mergeCell ref="G7:G8"/>
    <mergeCell ref="H7:H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Indice</vt:lpstr>
      <vt:lpstr>19.1</vt:lpstr>
      <vt:lpstr>19.2</vt:lpstr>
      <vt:lpstr>19.3</vt:lpstr>
      <vt:lpstr>19.4</vt:lpstr>
      <vt:lpstr>19.5</vt:lpstr>
      <vt:lpstr>19.6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2016-11-11T11:30:13Z</dcterms:created>
  <dcterms:modified xsi:type="dcterms:W3CDTF">2023-12-01T11:05:23Z</dcterms:modified>
</cp:coreProperties>
</file>