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Questa_cartella_di_lavoro" defaultThemeVersion="124226"/>
  <bookViews>
    <workbookView xWindow="0" yWindow="0" windowWidth="19200" windowHeight="7050" tabRatio="876"/>
  </bookViews>
  <sheets>
    <sheet name="Indice" sheetId="140" r:id="rId1"/>
    <sheet name="4.1" sheetId="187" r:id="rId2"/>
    <sheet name="4.2" sheetId="188" r:id="rId3"/>
    <sheet name="4.3" sheetId="169" r:id="rId4"/>
    <sheet name="4.4" sheetId="202" r:id="rId5"/>
    <sheet name="4.4 segue" sheetId="203" r:id="rId6"/>
    <sheet name="4.4 segue segue" sheetId="204" r:id="rId7"/>
    <sheet name="4.4 segue segue segue" sheetId="205" r:id="rId8"/>
    <sheet name="4.5" sheetId="206" r:id="rId9"/>
    <sheet name="4.6" sheetId="207" r:id="rId10"/>
    <sheet name="4.7" sheetId="208" r:id="rId11"/>
    <sheet name="4.8" sheetId="209" r:id="rId12"/>
    <sheet name="4.9" sheetId="215" r:id="rId13"/>
    <sheet name="4.10" sheetId="210" r:id="rId14"/>
    <sheet name="4.11" sheetId="211" r:id="rId15"/>
    <sheet name="4.12" sheetId="212" r:id="rId16"/>
    <sheet name="4.12 segue" sheetId="213" r:id="rId17"/>
    <sheet name="4.13" sheetId="214" r:id="rId18"/>
    <sheet name="4.14" sheetId="198" r:id="rId19"/>
    <sheet name="4.14 segue" sheetId="199" r:id="rId20"/>
    <sheet name="4.15" sheetId="200" r:id="rId21"/>
    <sheet name="4.15 segue" sheetId="201" r:id="rId22"/>
  </sheets>
  <externalReferences>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s>
  <definedNames>
    <definedName name="_1_2009" localSheetId="1">#REF!</definedName>
    <definedName name="_1_2009" localSheetId="2">#REF!</definedName>
    <definedName name="_1_2009" localSheetId="3">#REF!</definedName>
    <definedName name="_1_2009">#REF!</definedName>
    <definedName name="_1_2009_14">"#REF!"</definedName>
    <definedName name="_BQ4.1" localSheetId="1" hidden="1">#REF!</definedName>
    <definedName name="_BQ4.1" localSheetId="2" hidden="1">#REF!</definedName>
    <definedName name="_BQ4.1" localSheetId="3" hidden="1">#REF!</definedName>
    <definedName name="_BQ4.1" hidden="1">#REF!</definedName>
    <definedName name="_BQ4.2" localSheetId="1" hidden="1">#REF!</definedName>
    <definedName name="_BQ4.2" localSheetId="2" hidden="1">#REF!</definedName>
    <definedName name="_BQ4.2" localSheetId="3" hidden="1">#REF!</definedName>
    <definedName name="_BQ4.2" hidden="1">#REF!</definedName>
    <definedName name="_BQ4.3" localSheetId="1" hidden="1">#REF!</definedName>
    <definedName name="_BQ4.3" localSheetId="2" hidden="1">#REF!</definedName>
    <definedName name="_BQ4.3" localSheetId="3" hidden="1">#REF!</definedName>
    <definedName name="_BQ4.3" hidden="1">#REF!</definedName>
    <definedName name="_xlnm._FilterDatabase" localSheetId="1" hidden="1">'4.1'!#REF!</definedName>
    <definedName name="_1_2011" localSheetId="1">#REF!</definedName>
    <definedName name="_2_2011" localSheetId="2">#REF!</definedName>
    <definedName name="_3_2011" localSheetId="3">#REF!</definedName>
    <definedName name="_4_2011">#REF!</definedName>
    <definedName name="a" localSheetId="1">#REF!</definedName>
    <definedName name="a" localSheetId="2">#REF!</definedName>
    <definedName name="a" localSheetId="3">#REF!</definedName>
    <definedName name="a">#REF!</definedName>
    <definedName name="abi" localSheetId="3">#REF!</definedName>
    <definedName name="abi">#REF!</definedName>
    <definedName name="_xlnm.Print_Area" localSheetId="16">'4.12 segue'!$A$1:$X$63</definedName>
    <definedName name="_xlnm.Print_Area" localSheetId="18">'4.14'!$A$4:$N$68</definedName>
    <definedName name="_xlnm.Print_Area" localSheetId="19">'4.14 segue'!$A$4:$N$8</definedName>
    <definedName name="_xlnm.Print_Area" localSheetId="20">'4.15'!$A$4:$F$71</definedName>
    <definedName name="_xlnm.Print_Area" localSheetId="21">'4.15 segue'!$A$4:$F$43</definedName>
    <definedName name="_xlnm.Print_Area" localSheetId="10">'4.7'!$A$6:$L$86</definedName>
    <definedName name="b" localSheetId="3">#REF!</definedName>
    <definedName name="b">#REF!</definedName>
    <definedName name="b_14">"#REF!"</definedName>
    <definedName name="b_5">"#REF!"</definedName>
    <definedName name="BOTULISMO_F" localSheetId="3">#REF!</definedName>
    <definedName name="BOTULISMO_F">#REF!</definedName>
    <definedName name="BOTULISMO_F_11">"#REF!"</definedName>
    <definedName name="BOTULISMO_F_14">"#REF!"</definedName>
    <definedName name="BOTULISMO_M" localSheetId="3">#REF!</definedName>
    <definedName name="BOTULISMO_M">#REF!</definedName>
    <definedName name="BOTULISMO_M_11">"#REF!"</definedName>
    <definedName name="BOTULISMO_M_14">"#REF!"</definedName>
    <definedName name="BOTULISMO_MF" localSheetId="3">#REF!</definedName>
    <definedName name="BOTULISMO_MF">#REF!</definedName>
    <definedName name="BOTULISMO_MF_11">"#REF!"</definedName>
    <definedName name="BOTULISMO_MF_14">"#REF!"</definedName>
    <definedName name="CREA_DEGENZA_MEDIAROA1" localSheetId="3">[1]CREA_DEGENZA_MEDIAROA1!#REF!</definedName>
    <definedName name="CREA_DEGENZA_MEDIAROA1">[1]CREA_DEGENZA_MEDIAROA1!#REF!</definedName>
    <definedName name="CREA_DEGENZA_MEDIAROA1_14">#N/A</definedName>
    <definedName name="CREA_DEGENZA_MEDIAROA1_5">#N/A</definedName>
    <definedName name="crit" localSheetId="3">#REF!</definedName>
    <definedName name="crit">#REF!</definedName>
    <definedName name="crit_14">"#REF!"</definedName>
    <definedName name="EPATITEA_F" localSheetId="3">#REF!</definedName>
    <definedName name="EPATITEA_F">#REF!</definedName>
    <definedName name="EPATITEA_F_14">"#REF!"</definedName>
    <definedName name="EPATITEA_M" localSheetId="3">#REF!</definedName>
    <definedName name="EPATITEA_M">#REF!</definedName>
    <definedName name="EPATITEA_M_14">"#REF!"</definedName>
    <definedName name="EPATITEA_MF" localSheetId="3">#REF!</definedName>
    <definedName name="EPATITEA_MF">#REF!</definedName>
    <definedName name="EPATITEA_MF_14">"#REF!"</definedName>
    <definedName name="EPATITEB_F" localSheetId="3">#REF!</definedName>
    <definedName name="EPATITEB_F">#REF!</definedName>
    <definedName name="EPATITEB_F_11">"#REF!"</definedName>
    <definedName name="EPATITEB_F_14">"#REF!"</definedName>
    <definedName name="EPATITEB_M" localSheetId="3">#REF!</definedName>
    <definedName name="EPATITEB_M">#REF!</definedName>
    <definedName name="EPATITEB_M_11">"#REF!"</definedName>
    <definedName name="EPATITEB_M_14">"#REF!"</definedName>
    <definedName name="EPATITEB_MF" localSheetId="3">#REF!</definedName>
    <definedName name="EPATITEB_MF">#REF!</definedName>
    <definedName name="EPATITEB_MF_11">"#REF!"</definedName>
    <definedName name="EPATITEB_MF_14">"#REF!"</definedName>
    <definedName name="EPATITENONANONB_MF" localSheetId="3">#REF!</definedName>
    <definedName name="EPATITENONANONB_MF">#REF!</definedName>
    <definedName name="EPATITENONANONB_MF_14">"#REF!"</definedName>
    <definedName name="LEGIONELLOSI_F" localSheetId="3">#REF!</definedName>
    <definedName name="LEGIONELLOSI_F">#REF!</definedName>
    <definedName name="LEGIONELLOSI_F_11">"#REF!"</definedName>
    <definedName name="LEGIONELLOSI_F_14">"#REF!"</definedName>
    <definedName name="LEGIONELLOSI_MF" localSheetId="3">#REF!</definedName>
    <definedName name="LEGIONELLOSI_MF">#REF!</definedName>
    <definedName name="LEGIONELLOSI_MF_11">"#REF!"</definedName>
    <definedName name="LEGIONELLOSI_MF_14">"#REF!"</definedName>
    <definedName name="LEISHCUT_F" localSheetId="3">#REF!</definedName>
    <definedName name="LEISHCUT_F">#REF!</definedName>
    <definedName name="LEISHCUT_F_11">"#REF!"</definedName>
    <definedName name="LEISHCUT_F_14">"#REF!"</definedName>
    <definedName name="LEISHCUT_M" localSheetId="3">#REF!</definedName>
    <definedName name="LEISHCUT_M">#REF!</definedName>
    <definedName name="LEISHCUT_M_11">"#REF!"</definedName>
    <definedName name="LEISHCUT_M_14">"#REF!"</definedName>
    <definedName name="LEISHCUT_MF" localSheetId="3">#REF!</definedName>
    <definedName name="LEISHCUT_MF">#REF!</definedName>
    <definedName name="LEISHCUT_MF_11">"#REF!"</definedName>
    <definedName name="LEISHCUT_MF_14">"#REF!"</definedName>
    <definedName name="LEISHVIS_F" localSheetId="3">#REF!</definedName>
    <definedName name="LEISHVIS_F">#REF!</definedName>
    <definedName name="LEISHVIS_F_11">"#REF!"</definedName>
    <definedName name="LEISHVIS_F_14">"#REF!"</definedName>
    <definedName name="LEISHVIS_M" localSheetId="3">#REF!</definedName>
    <definedName name="LEISHVIS_M">#REF!</definedName>
    <definedName name="LEISHVIS_M_11">"#REF!"</definedName>
    <definedName name="LEISHVIS_M_14">"#REF!"</definedName>
    <definedName name="LEISHVIS_MF" localSheetId="3">#REF!</definedName>
    <definedName name="LEISHVIS_MF">#REF!</definedName>
    <definedName name="LEISHVIS_MF_11">"#REF!"</definedName>
    <definedName name="LEISHVIS_MF_14">"#REF!"</definedName>
    <definedName name="LEPTOSPIROSI_F" localSheetId="3">#REF!</definedName>
    <definedName name="LEPTOSPIROSI_F">#REF!</definedName>
    <definedName name="LEPTOSPIROSI_F_11">"#REF!"</definedName>
    <definedName name="LEPTOSPIROSI_F_14">"#REF!"</definedName>
    <definedName name="LEPTOSPIROSI_M" localSheetId="3">#REF!</definedName>
    <definedName name="LEPTOSPIROSI_M">#REF!</definedName>
    <definedName name="LEPTOSPIROSI_M_11">"#REF!"</definedName>
    <definedName name="LEPTOSPIROSI_M_14">"#REF!"</definedName>
    <definedName name="LEPTOSPIROSI_MF" localSheetId="3">#REF!</definedName>
    <definedName name="LEPTOSPIROSI_MF">#REF!</definedName>
    <definedName name="LEPTOSPIROSI_MF_11">"#REF!"</definedName>
    <definedName name="LEPTOSPIROSI_MF_14">"#REF!"</definedName>
    <definedName name="LISTERIOSI_F" localSheetId="3">#REF!</definedName>
    <definedName name="LISTERIOSI_F">#REF!</definedName>
    <definedName name="LISTERIOSI_F_11">"#REF!"</definedName>
    <definedName name="LISTERIOSI_F_14">"#REF!"</definedName>
    <definedName name="LISTERIOSI_M" localSheetId="3">#REF!</definedName>
    <definedName name="LISTERIOSI_M">#REF!</definedName>
    <definedName name="LISTERIOSI_M_11">"#REF!"</definedName>
    <definedName name="LISTERIOSI_M_14">"#REF!"</definedName>
    <definedName name="LISTERIOSI_MF" localSheetId="3">#REF!</definedName>
    <definedName name="LISTERIOSI_MF">#REF!</definedName>
    <definedName name="LISTERIOSI_MF_11">"#REF!"</definedName>
    <definedName name="LISTERIOSI_MF_14">"#REF!"</definedName>
    <definedName name="lombardia99" localSheetId="3">#REF!</definedName>
    <definedName name="lombardia99">#REF!</definedName>
    <definedName name="lombardia99_14">"#REF!"</definedName>
    <definedName name="lombardia99_5">"#REF!"</definedName>
    <definedName name="MALARIA_F" localSheetId="3">#REF!</definedName>
    <definedName name="MALARIA_F">#REF!</definedName>
    <definedName name="MALARIA_F_11">"#REF!"</definedName>
    <definedName name="MALARIA_F_14">"#REF!"</definedName>
    <definedName name="MALARIA_M" localSheetId="3">#REF!</definedName>
    <definedName name="MALARIA_M">#REF!</definedName>
    <definedName name="MALARIA_M_11">"#REF!"</definedName>
    <definedName name="MALARIA_M_14">"#REF!"</definedName>
    <definedName name="MALARIA_MF" localSheetId="3">#REF!</definedName>
    <definedName name="MALARIA_MF">#REF!</definedName>
    <definedName name="MALARIA_MF_11">"#REF!"</definedName>
    <definedName name="MALARIA_MF_14">"#REF!"</definedName>
    <definedName name="MENINGENCEF_F" localSheetId="3">#REF!</definedName>
    <definedName name="MENINGENCEF_F">#REF!</definedName>
    <definedName name="MENINGENCEF_F_11">"#REF!"</definedName>
    <definedName name="MENINGENCEF_F_14">"#REF!"</definedName>
    <definedName name="MENINGENCEF_M" localSheetId="3">#REF!</definedName>
    <definedName name="MENINGENCEF_M">#REF!</definedName>
    <definedName name="MENINGENCEF_M_11">"#REF!"</definedName>
    <definedName name="MENINGENCEF_M_14">"#REF!"</definedName>
    <definedName name="MENINGENCEF_MF" localSheetId="3">#REF!</definedName>
    <definedName name="MENINGENCEF_MF">#REF!</definedName>
    <definedName name="MENINGENCEF_MF_11">"#REF!"</definedName>
    <definedName name="MENINGENCEF_MF_14">"#REF!"</definedName>
    <definedName name="MENINGMENING_F" localSheetId="3">#REF!</definedName>
    <definedName name="MENINGMENING_F">#REF!</definedName>
    <definedName name="MENINGMENING_F_11">"#REF!"</definedName>
    <definedName name="MENINGMENING_F_14">"#REF!"</definedName>
    <definedName name="MENINGMENING_M" localSheetId="3">#REF!</definedName>
    <definedName name="MENINGMENING_M">#REF!</definedName>
    <definedName name="MENINGMENING_M_11">"#REF!"</definedName>
    <definedName name="MENINGMENING_M_14">"#REF!"</definedName>
    <definedName name="MENINGMENING_MF" localSheetId="3">#REF!</definedName>
    <definedName name="MENINGMENING_MF">#REF!</definedName>
    <definedName name="MENINGMENING_MF_11">"#REF!"</definedName>
    <definedName name="MENINGMENING_MF_14">"#REF!"</definedName>
    <definedName name="MICOBATTERIOSI_F" localSheetId="3">#REF!</definedName>
    <definedName name="MICOBATTERIOSI_F">#REF!</definedName>
    <definedName name="MICOBATTERIOSI_F_11">"#REF!"</definedName>
    <definedName name="MICOBATTERIOSI_F_14">"#REF!"</definedName>
    <definedName name="MICOBATTERIOSI_M" localSheetId="3">#REF!</definedName>
    <definedName name="MICOBATTERIOSI_M">#REF!</definedName>
    <definedName name="MICOBATTERIOSI_M_11">"#REF!"</definedName>
    <definedName name="MICOBATTERIOSI_M_14">"#REF!"</definedName>
    <definedName name="MICOBATTERIOSI_MF" localSheetId="3">#REF!</definedName>
    <definedName name="MICOBATTERIOSI_MF">#REF!</definedName>
    <definedName name="MICOBATTERIOSI_MF_11">"#REF!"</definedName>
    <definedName name="MICOBATTERIOSI_MF_14">"#REF!"</definedName>
    <definedName name="MORBILLO_F" localSheetId="3">#REF!</definedName>
    <definedName name="MORBILLO_F">#REF!</definedName>
    <definedName name="MORBILLO_F_11">"#REF!"</definedName>
    <definedName name="MORBILLO_F_14">"#REF!"</definedName>
    <definedName name="MORBILLO_M" localSheetId="3">#REF!</definedName>
    <definedName name="MORBILLO_M">#REF!</definedName>
    <definedName name="MORBILLO_M_11">"#REF!"</definedName>
    <definedName name="MORBILLO_M_14">"#REF!"</definedName>
    <definedName name="MORBILLO_MF" localSheetId="3">#REF!</definedName>
    <definedName name="MORBILLO_MF">#REF!</definedName>
    <definedName name="MORBILLO_MF_11">"#REF!"</definedName>
    <definedName name="MORBILLO_MF_14">"#REF!"</definedName>
    <definedName name="ooo" localSheetId="3">#REF!</definedName>
    <definedName name="ooo">#REF!</definedName>
    <definedName name="ooo_14">"#REF!"</definedName>
    <definedName name="pari" localSheetId="3">#REF!</definedName>
    <definedName name="pari">#REF!</definedName>
    <definedName name="PAROTITE_F" localSheetId="3">#REF!</definedName>
    <definedName name="PAROTITE_F">#REF!</definedName>
    <definedName name="PAROTITE_F_11">"#REF!"</definedName>
    <definedName name="PAROTITE_F_14">"#REF!"</definedName>
    <definedName name="PAROTITE_M" localSheetId="3">#REF!</definedName>
    <definedName name="PAROTITE_M">#REF!</definedName>
    <definedName name="PAROTITE_M_11">"#REF!"</definedName>
    <definedName name="PAROTITE_M_14">"#REF!"</definedName>
    <definedName name="PAROTITE_MF" localSheetId="3">#REF!</definedName>
    <definedName name="PAROTITE_MF">#REF!</definedName>
    <definedName name="PAROTITE_MF_11">"#REF!"</definedName>
    <definedName name="PAROTITE_MF_14">"#REF!"</definedName>
    <definedName name="PERTOSSE_F" localSheetId="3">#REF!</definedName>
    <definedName name="PERTOSSE_F">#REF!</definedName>
    <definedName name="PERTOSSE_F_11">"#REF!"</definedName>
    <definedName name="PERTOSSE_F_14">"#REF!"</definedName>
    <definedName name="PERTOSSE_M" localSheetId="3">#REF!</definedName>
    <definedName name="PERTOSSE_M">#REF!</definedName>
    <definedName name="PERTOSSE_M_11">"#REF!"</definedName>
    <definedName name="PERTOSSE_M_14">"#REF!"</definedName>
    <definedName name="PERTOSSE_MF" localSheetId="3">#REF!</definedName>
    <definedName name="PERTOSSE_MF">#REF!</definedName>
    <definedName name="PERTOSSE_MF_11">"#REF!"</definedName>
    <definedName name="PERTOSSE_MF_14">"#REF!"</definedName>
    <definedName name="POPXLS04F" localSheetId="3">#REF!</definedName>
    <definedName name="POPXLS04F">#REF!</definedName>
    <definedName name="POPXLS04F_14">"#REF!"</definedName>
    <definedName name="POPXLS04M" localSheetId="3">#REF!</definedName>
    <definedName name="POPXLS04M">#REF!</definedName>
    <definedName name="POPXLS04M_14">"#REF!"</definedName>
    <definedName name="POPXLS04MF" localSheetId="3">#REF!</definedName>
    <definedName name="POPXLS04MF">#REF!</definedName>
    <definedName name="POPXLS04MF_14">"#REF!"</definedName>
    <definedName name="POPXLS04MF_5">"#REF!"</definedName>
    <definedName name="POPXLS05F" localSheetId="3">#REF!</definedName>
    <definedName name="POPXLS05F">#REF!</definedName>
    <definedName name="POPXLS05F_14">"#REF!"</definedName>
    <definedName name="POPXLS05M" localSheetId="3">#REF!</definedName>
    <definedName name="POPXLS05M">#REF!</definedName>
    <definedName name="POPXLS05M_14">"#REF!"</definedName>
    <definedName name="POPXLS05MF" localSheetId="3">#REF!</definedName>
    <definedName name="POPXLS05MF">#REF!</definedName>
    <definedName name="POPXLS05MF_14">"#REF!"</definedName>
    <definedName name="POPXLS05MF_5">"#REF!"</definedName>
    <definedName name="POPXLS06F" localSheetId="3">#REF!</definedName>
    <definedName name="POPXLS06F">#REF!</definedName>
    <definedName name="POPXLS06F_14">"#REF!"</definedName>
    <definedName name="POPXLS06M" localSheetId="3">#REF!</definedName>
    <definedName name="POPXLS06M">#REF!</definedName>
    <definedName name="POPXLS06M_14">"#REF!"</definedName>
    <definedName name="POPXLS06MF" localSheetId="3">#REF!</definedName>
    <definedName name="POPXLS06MF">#REF!</definedName>
    <definedName name="POPXLS06MF_14">"#REF!"</definedName>
    <definedName name="REGIONI" localSheetId="3">'[2]figure-SDO'!#REF!</definedName>
    <definedName name="REGIONI">'[2]figure-SDO'!#REF!</definedName>
    <definedName name="REGIONI_1">#N/A</definedName>
    <definedName name="REGIONI_14">#N/A</definedName>
    <definedName name="REGIONI_3">#N/A</definedName>
    <definedName name="REGIONI_5">#N/A</definedName>
    <definedName name="RICKETTSIOSI_F" localSheetId="3">#REF!</definedName>
    <definedName name="RICKETTSIOSI_F">#REF!</definedName>
    <definedName name="RICKETTSIOSI_F_11">"#REF!"</definedName>
    <definedName name="RICKETTSIOSI_F_14">"#REF!"</definedName>
    <definedName name="RICKETTSIOSI_M" localSheetId="3">#REF!</definedName>
    <definedName name="RICKETTSIOSI_M">#REF!</definedName>
    <definedName name="RICKETTSIOSI_M_11">"#REF!"</definedName>
    <definedName name="RICKETTSIOSI_M_14">"#REF!"</definedName>
    <definedName name="RICKETTSIOSI_MF" localSheetId="3">#REF!</definedName>
    <definedName name="RICKETTSIOSI_MF">#REF!</definedName>
    <definedName name="RICKETTSIOSI_MF_11">"#REF!"</definedName>
    <definedName name="RICKETTSIOSI_MF_14">"#REF!"</definedName>
    <definedName name="ROSOLIA_F" localSheetId="3">#REF!</definedName>
    <definedName name="ROSOLIA_F">#REF!</definedName>
    <definedName name="ROSOLIA_F_11">"#REF!"</definedName>
    <definedName name="ROSOLIA_F_14">"#REF!"</definedName>
    <definedName name="ROSOLIA_M" localSheetId="3">#REF!</definedName>
    <definedName name="ROSOLIA_M">#REF!</definedName>
    <definedName name="ROSOLIA_M_11">"#REF!"</definedName>
    <definedName name="ROSOLIA_M_14">"#REF!"</definedName>
    <definedName name="ROSOLIA_MF" localSheetId="3">#REF!</definedName>
    <definedName name="ROSOLIA_MF">#REF!</definedName>
    <definedName name="ROSOLIA_MF_11">"#REF!"</definedName>
    <definedName name="ROSOLIA_MF_14">"#REF!"</definedName>
    <definedName name="SALMONELLOSI_F" localSheetId="3">#REF!</definedName>
    <definedName name="SALMONELLOSI_F">#REF!</definedName>
    <definedName name="SALMONELLOSI_F_11">"#REF!"</definedName>
    <definedName name="SALMONELLOSI_F_14">"#REF!"</definedName>
    <definedName name="SALMONELLOSI_M" localSheetId="3">#REF!</definedName>
    <definedName name="SALMONELLOSI_M">#REF!</definedName>
    <definedName name="SALMONELLOSI_M_11">"#REF!"</definedName>
    <definedName name="SALMONELLOSI_M_14">"#REF!"</definedName>
    <definedName name="SALMONELLOSI_MF" localSheetId="3">#REF!</definedName>
    <definedName name="SALMONELLOSI_MF">#REF!</definedName>
    <definedName name="SALMONELLOSI_MF_11">"#REF!"</definedName>
    <definedName name="SALMONELLOSI_MF_14">"#REF!"</definedName>
    <definedName name="SCARLATTINA_F" localSheetId="3">#REF!</definedName>
    <definedName name="SCARLATTINA_F">#REF!</definedName>
    <definedName name="SCARLATTINA_F_11">"#REF!"</definedName>
    <definedName name="SCARLATTINA_F_14">"#REF!"</definedName>
    <definedName name="SCARLATTINA_M" localSheetId="3">#REF!</definedName>
    <definedName name="SCARLATTINA_M">#REF!</definedName>
    <definedName name="SCARLATTINA_M_11">"#REF!"</definedName>
    <definedName name="SCARLATTINA_M_14">"#REF!"</definedName>
    <definedName name="SCARLATTINA_MF" localSheetId="3">#REF!</definedName>
    <definedName name="SCARLATTINA_MF">#REF!</definedName>
    <definedName name="SCARLATTINA_MF_11">"#REF!"</definedName>
    <definedName name="SCARLATTINA_MF_14">"#REF!"</definedName>
    <definedName name="SIFILIDE_F" localSheetId="3">#REF!</definedName>
    <definedName name="SIFILIDE_F">#REF!</definedName>
    <definedName name="SIFILIDE_F_11">"#REF!"</definedName>
    <definedName name="SIFILIDE_F_14">"#REF!"</definedName>
    <definedName name="SIFILIDE_M" localSheetId="3">#REF!</definedName>
    <definedName name="SIFILIDE_M">#REF!</definedName>
    <definedName name="SIFILIDE_M_11">"#REF!"</definedName>
    <definedName name="SIFILIDE_M_14">"#REF!"</definedName>
    <definedName name="SIFILIDE_MF" localSheetId="3">#REF!</definedName>
    <definedName name="SIFILIDE_MF">#REF!</definedName>
    <definedName name="SIFILIDE_MF_11">"#REF!"</definedName>
    <definedName name="SIFILIDE_MF_14">"#REF!"</definedName>
    <definedName name="TASSI_STAND_1_CampiIncrociati">[3]DIMESSI!$A$1:$S$19</definedName>
    <definedName name="TETANO_F" localSheetId="3">#REF!</definedName>
    <definedName name="TETANO_F">#REF!</definedName>
    <definedName name="TETANO_F_11">"#REF!"</definedName>
    <definedName name="TETANO_F_14">"#REF!"</definedName>
    <definedName name="TETANO_M" localSheetId="3">#REF!</definedName>
    <definedName name="TETANO_M">#REF!</definedName>
    <definedName name="TETANO_M_11">"#REF!"</definedName>
    <definedName name="TETANO_M_14">"#REF!"</definedName>
    <definedName name="TETANO_MF" localSheetId="3">#REF!</definedName>
    <definedName name="TETANO_MF">#REF!</definedName>
    <definedName name="TETANO_MF_11">"#REF!"</definedName>
    <definedName name="TETANO_MF_14">"#REF!"</definedName>
    <definedName name="TOTALE_F" localSheetId="3">#REF!</definedName>
    <definedName name="TOTALE_F">#REF!</definedName>
    <definedName name="TOTALE_F_11">"#REF!"</definedName>
    <definedName name="TOTALE_F_14">"#REF!"</definedName>
    <definedName name="TOTALE_M" localSheetId="3">#REF!</definedName>
    <definedName name="TOTALE_M">#REF!</definedName>
    <definedName name="TOTALE_M_11">"#REF!"</definedName>
    <definedName name="TOTALE_M_14">"#REF!"</definedName>
    <definedName name="TOTALE_MF" localSheetId="3">#REF!</definedName>
    <definedName name="TOTALE_MF">#REF!</definedName>
    <definedName name="TOTALE_MF_11">"#REF!"</definedName>
    <definedName name="TOTALE_MF_14">"#REF!"</definedName>
    <definedName name="TRICHINOSI_F" localSheetId="3">#REF!</definedName>
    <definedName name="TRICHINOSI_F">#REF!</definedName>
    <definedName name="TRICHINOSI_F_11">"#REF!"</definedName>
    <definedName name="TRICHINOSI_F_14">"#REF!"</definedName>
    <definedName name="TRICHINOSI_M" localSheetId="3">#REF!</definedName>
    <definedName name="TRICHINOSI_M">#REF!</definedName>
    <definedName name="TRICHINOSI_M_11">"#REF!"</definedName>
    <definedName name="TRICHINOSI_M_14">"#REF!"</definedName>
    <definedName name="TRICHINOSI_MF" localSheetId="3">#REF!</definedName>
    <definedName name="TRICHINOSI_MF">#REF!</definedName>
    <definedName name="TRICHINOSI_MF_11">"#REF!"</definedName>
    <definedName name="TRICHINOSI_MF_14">"#REF!"</definedName>
    <definedName name="TUBERCEXTRA_F" localSheetId="3">#REF!</definedName>
    <definedName name="TUBERCEXTRA_F">#REF!</definedName>
    <definedName name="TUBERCEXTRA_F_11">"#REF!"</definedName>
    <definedName name="TUBERCEXTRA_F_14">"#REF!"</definedName>
    <definedName name="TUBERCEXTRA_M" localSheetId="3">#REF!</definedName>
    <definedName name="TUBERCEXTRA_M">#REF!</definedName>
    <definedName name="TUBERCEXTRA_M_11">"#REF!"</definedName>
    <definedName name="TUBERCEXTRA_M_14">"#REF!"</definedName>
    <definedName name="TUBERCEXTRA_MF" localSheetId="3">#REF!</definedName>
    <definedName name="TUBERCEXTRA_MF">#REF!</definedName>
    <definedName name="TUBERCEXTRA_MF_11">"#REF!"</definedName>
    <definedName name="TUBERCEXTRA_MF_14">"#REF!"</definedName>
    <definedName name="TUBERCMISTA_F" localSheetId="3">#REF!</definedName>
    <definedName name="TUBERCMISTA_F">#REF!</definedName>
    <definedName name="TUBERCMISTA_F_11">"#REF!"</definedName>
    <definedName name="TUBERCMISTA_F_14">"#REF!"</definedName>
    <definedName name="TUBERCMISTA_M" localSheetId="3">#REF!</definedName>
    <definedName name="TUBERCMISTA_M">#REF!</definedName>
    <definedName name="TUBERCMISTA_M_11">"#REF!"</definedName>
    <definedName name="TUBERCMISTA_M_14">"#REF!"</definedName>
    <definedName name="TUBERCMISTA_MF" localSheetId="3">#REF!</definedName>
    <definedName name="TUBERCMISTA_MF">#REF!</definedName>
    <definedName name="TUBERCMISTA_MF_11">"#REF!"</definedName>
    <definedName name="TUBERCMISTA_MF_14">"#REF!"</definedName>
    <definedName name="TUBERCPOLM_F" localSheetId="3">#REF!</definedName>
    <definedName name="TUBERCPOLM_F">#REF!</definedName>
    <definedName name="TUBERCPOLM_F_11">"#REF!"</definedName>
    <definedName name="TUBERCPOLM_F_14">"#REF!"</definedName>
    <definedName name="TUBERCPOLM_M" localSheetId="3">#REF!</definedName>
    <definedName name="TUBERCPOLM_M">#REF!</definedName>
    <definedName name="TUBERCPOLM_M_11">"#REF!"</definedName>
    <definedName name="TUBERCPOLM_M_14">"#REF!"</definedName>
    <definedName name="TUBERCPOLM_MF" localSheetId="3">#REF!</definedName>
    <definedName name="TUBERCPOLM_MF">#REF!</definedName>
    <definedName name="TUBERCPOLM_MF_11">"#REF!"</definedName>
    <definedName name="TUBERCPOLM_MF_14">"#REF!"</definedName>
    <definedName name="TULAREMIA_F" localSheetId="3">#REF!</definedName>
    <definedName name="TULAREMIA_F">#REF!</definedName>
    <definedName name="TULAREMIA_F_11">"#REF!"</definedName>
    <definedName name="TULAREMIA_F_14">"#REF!"</definedName>
    <definedName name="TULAREMIA_M" localSheetId="3">#REF!</definedName>
    <definedName name="TULAREMIA_M">#REF!</definedName>
    <definedName name="TULAREMIA_M_11">"#REF!"</definedName>
    <definedName name="TULAREMIA_M_14">"#REF!"</definedName>
    <definedName name="TULAREMIA_MF" localSheetId="3">#REF!</definedName>
    <definedName name="TULAREMIA_MF">#REF!</definedName>
    <definedName name="TULAREMIA_MF_11">"#REF!"</definedName>
    <definedName name="TULAREMIA_MF_14">"#REF!"</definedName>
    <definedName name="VARICELLA_F" localSheetId="3">#REF!</definedName>
    <definedName name="VARICELLA_F">#REF!</definedName>
    <definedName name="VARICELLA_F_11">"#REF!"</definedName>
    <definedName name="VARICELLA_F_14">"#REF!"</definedName>
    <definedName name="VARICELLA_M" localSheetId="3">#REF!</definedName>
    <definedName name="VARICELLA_M">#REF!</definedName>
    <definedName name="VARICELLA_M_11">"#REF!"</definedName>
    <definedName name="VARICELLA_M_14">"#REF!"</definedName>
    <definedName name="VARICELLA_MF" localSheetId="3">#REF!</definedName>
    <definedName name="VARICELLA_MF">#REF!</definedName>
    <definedName name="VARICELLA_MF_11">"#REF!"</definedName>
    <definedName name="VARICELLA_MF_14">"#REF!"</definedName>
  </definedNames>
  <calcPr calcId="162913"/>
</workbook>
</file>

<file path=xl/calcChain.xml><?xml version="1.0" encoding="utf-8"?>
<calcChain xmlns="http://schemas.openxmlformats.org/spreadsheetml/2006/main">
  <c r="F47" i="211" l="1"/>
  <c r="D47" i="211"/>
  <c r="F46" i="211"/>
  <c r="H46" i="211"/>
  <c r="D46" i="211"/>
  <c r="H45" i="211"/>
  <c r="F45" i="211"/>
  <c r="D45" i="211"/>
  <c r="F44" i="211"/>
  <c r="H44" i="211"/>
  <c r="D44" i="211"/>
  <c r="H43" i="211"/>
  <c r="F43" i="211"/>
  <c r="D43" i="211"/>
  <c r="F42" i="211"/>
  <c r="H42" i="211"/>
  <c r="D42" i="211"/>
  <c r="D41" i="211"/>
  <c r="F40" i="211"/>
  <c r="H40" i="211"/>
  <c r="D40" i="211"/>
  <c r="H39" i="211"/>
  <c r="F39" i="211"/>
  <c r="D39" i="211"/>
  <c r="D38" i="211"/>
  <c r="H37" i="211"/>
  <c r="F37" i="211"/>
  <c r="D37" i="211"/>
  <c r="F36" i="211"/>
  <c r="H36" i="211"/>
  <c r="D36" i="211"/>
  <c r="D35" i="211"/>
  <c r="F34" i="211"/>
  <c r="H34" i="211"/>
  <c r="D34" i="211"/>
  <c r="H33" i="211"/>
  <c r="F33" i="211"/>
  <c r="D33" i="211"/>
  <c r="D32" i="211"/>
  <c r="H31" i="211"/>
  <c r="F31" i="211"/>
  <c r="D31" i="211"/>
  <c r="F30" i="211"/>
  <c r="H30" i="211"/>
  <c r="D30" i="211"/>
  <c r="H29" i="211"/>
  <c r="F29" i="211"/>
  <c r="D29" i="211"/>
  <c r="F28" i="211"/>
  <c r="H28" i="211"/>
  <c r="D28" i="211"/>
  <c r="H27" i="211"/>
  <c r="F27" i="211"/>
  <c r="D27" i="211"/>
  <c r="F26" i="211"/>
  <c r="H26" i="211"/>
  <c r="D26" i="211"/>
  <c r="H24" i="211"/>
  <c r="F24" i="211"/>
  <c r="D24" i="211"/>
  <c r="F23" i="211"/>
  <c r="H23" i="211"/>
  <c r="D23" i="211"/>
  <c r="H22" i="211"/>
  <c r="F22" i="211"/>
  <c r="D22" i="211"/>
  <c r="F20" i="211"/>
  <c r="H20" i="211"/>
  <c r="D20" i="211"/>
  <c r="F15" i="211"/>
  <c r="D15" i="211"/>
</calcChain>
</file>

<file path=xl/sharedStrings.xml><?xml version="1.0" encoding="utf-8"?>
<sst xmlns="http://schemas.openxmlformats.org/spreadsheetml/2006/main" count="2000" uniqueCount="381">
  <si>
    <t xml:space="preserve">Valori
assoluti
</t>
  </si>
  <si>
    <t xml:space="preserve">Per 10.000
abitanti
&lt; 14 anni
</t>
  </si>
  <si>
    <t xml:space="preserve">Piemonte                       </t>
  </si>
  <si>
    <t xml:space="preserve">Valle d'Aosta/Vallée d'Aoste                  </t>
  </si>
  <si>
    <t xml:space="preserve">Lombardia                      </t>
  </si>
  <si>
    <t>Bolzano-Bozen</t>
  </si>
  <si>
    <t>Trento</t>
  </si>
  <si>
    <t xml:space="preserve">Veneto                         </t>
  </si>
  <si>
    <t xml:space="preserve">Friuli-Venezia Giulia          </t>
  </si>
  <si>
    <t xml:space="preserve">Liguria                        </t>
  </si>
  <si>
    <t xml:space="preserve">Emilia-Romagna                 </t>
  </si>
  <si>
    <t xml:space="preserve">Toscana                        </t>
  </si>
  <si>
    <t xml:space="preserve">Umbria                         </t>
  </si>
  <si>
    <t xml:space="preserve">Marche                         </t>
  </si>
  <si>
    <t xml:space="preserve">Lazio                          </t>
  </si>
  <si>
    <t xml:space="preserve">Abruzzo                        </t>
  </si>
  <si>
    <t xml:space="preserve">Molise                         </t>
  </si>
  <si>
    <t xml:space="preserve">Campania                       </t>
  </si>
  <si>
    <t xml:space="preserve">Puglia                         </t>
  </si>
  <si>
    <t xml:space="preserve">Basilicata                     </t>
  </si>
  <si>
    <t xml:space="preserve">Calabria                       </t>
  </si>
  <si>
    <t xml:space="preserve">Sicilia                        </t>
  </si>
  <si>
    <t xml:space="preserve">Sardegna                       </t>
  </si>
  <si>
    <t xml:space="preserve">Nord-ovest </t>
  </si>
  <si>
    <t>Nord-est</t>
  </si>
  <si>
    <t>Centro</t>
  </si>
  <si>
    <t>Sud</t>
  </si>
  <si>
    <t>Isole</t>
  </si>
  <si>
    <t xml:space="preserve">ITALIA </t>
  </si>
  <si>
    <t xml:space="preserve">Trentino-Alto Adige/Südtirol          </t>
  </si>
  <si>
    <t>Trentino-Alto Adige/Südtirol</t>
  </si>
  <si>
    <t>Istituti</t>
  </si>
  <si>
    <t>Per 1.000
abitanti</t>
  </si>
  <si>
    <t>Piemonte</t>
  </si>
  <si>
    <t>Liguria</t>
  </si>
  <si>
    <t>Lombardia</t>
  </si>
  <si>
    <t>Veneto</t>
  </si>
  <si>
    <t>Friuli-Venezia Giulia</t>
  </si>
  <si>
    <t>Emilia-Romagna</t>
  </si>
  <si>
    <t>Toscana</t>
  </si>
  <si>
    <t>Umbria</t>
  </si>
  <si>
    <t>Marche</t>
  </si>
  <si>
    <t>Lazio</t>
  </si>
  <si>
    <t>Abruzzo</t>
  </si>
  <si>
    <t>Molise</t>
  </si>
  <si>
    <t>Campania</t>
  </si>
  <si>
    <t>Puglia</t>
  </si>
  <si>
    <t>Basilicata</t>
  </si>
  <si>
    <t>Calabria</t>
  </si>
  <si>
    <t>Sicilia</t>
  </si>
  <si>
    <t>Sardegna</t>
  </si>
  <si>
    <t>Nord-ovest</t>
  </si>
  <si>
    <t>ITALIA</t>
  </si>
  <si>
    <t>Classi di età</t>
  </si>
  <si>
    <t>Totale</t>
  </si>
  <si>
    <t>Fino a 14</t>
  </si>
  <si>
    <t>15-19</t>
  </si>
  <si>
    <t>20-24</t>
  </si>
  <si>
    <t>25-29</t>
  </si>
  <si>
    <t>30-34</t>
  </si>
  <si>
    <t>35-39</t>
  </si>
  <si>
    <t>40-44</t>
  </si>
  <si>
    <t>45-49</t>
  </si>
  <si>
    <t>50 e oltre</t>
  </si>
  <si>
    <t>Malattie infettive e parassitarie</t>
  </si>
  <si>
    <t>Tumori</t>
  </si>
  <si>
    <t>Malattie del sistema circolatorio</t>
  </si>
  <si>
    <t>Malattie del sistema respiratorio</t>
  </si>
  <si>
    <t>Malattie dell'apparato digerente</t>
  </si>
  <si>
    <t>Sintomi, segni e stati morbosi mal definiti</t>
  </si>
  <si>
    <t>VALORI ASSOLUTI</t>
  </si>
  <si>
    <t>MASCHI</t>
  </si>
  <si>
    <t>FEMMINE</t>
  </si>
  <si>
    <t>MASCHI E FEMMINE</t>
  </si>
  <si>
    <t>Altri stati morbosi</t>
  </si>
  <si>
    <t>1-14</t>
  </si>
  <si>
    <t>15-29</t>
  </si>
  <si>
    <t>30-44</t>
  </si>
  <si>
    <t>45-59</t>
  </si>
  <si>
    <t>60-69</t>
  </si>
  <si>
    <t>70-79</t>
  </si>
  <si>
    <t>80-89</t>
  </si>
  <si>
    <t>90 e oltre</t>
  </si>
  <si>
    <t>Cause esterne dei traumatismi e avvelenamenti</t>
  </si>
  <si>
    <t>Malformazioni congenite</t>
  </si>
  <si>
    <t>MEZZI E MODI DELL'AUTOLESIONE</t>
  </si>
  <si>
    <t>Impiccagione e soffocamento</t>
  </si>
  <si>
    <t>Annegamento</t>
  </si>
  <si>
    <t>Arma da fuoco e esplosivi</t>
  </si>
  <si>
    <t>Scontro con veicoli a motore</t>
  </si>
  <si>
    <t>Fuoco e oggetti molto caldi</t>
  </si>
  <si>
    <t>Arma da taglio</t>
  </si>
  <si>
    <t>Precipitazione</t>
  </si>
  <si>
    <t>Postumi e sequele di autolesione</t>
  </si>
  <si>
    <t>Mezzo o modo non specificato</t>
  </si>
  <si>
    <t>Classi di età (anni)</t>
  </si>
  <si>
    <t>Maschi</t>
  </si>
  <si>
    <t>Femmine</t>
  </si>
  <si>
    <t>Maschi e femmine</t>
  </si>
  <si>
    <t>25-44</t>
  </si>
  <si>
    <t>45-64</t>
  </si>
  <si>
    <t>65 e oltre</t>
  </si>
  <si>
    <t>Bolzano/Bozen</t>
  </si>
  <si>
    <t>ANNI
REGIONI</t>
  </si>
  <si>
    <t>Tavola 4.1</t>
  </si>
  <si>
    <t>Medici di medicina generale</t>
  </si>
  <si>
    <t>Valori assoluti</t>
  </si>
  <si>
    <t xml:space="preserve">ANNI
REGIONI </t>
  </si>
  <si>
    <t>Tavola 4.2</t>
  </si>
  <si>
    <t>Valori
 assoluti</t>
  </si>
  <si>
    <t>Posti
letto</t>
  </si>
  <si>
    <t>Assistenza residenziale</t>
  </si>
  <si>
    <t xml:space="preserve">Assistenza
semiresidenziale </t>
  </si>
  <si>
    <t>Tavola 4.4</t>
  </si>
  <si>
    <t>Tavola 4.5</t>
  </si>
  <si>
    <t>Tavola 4.7</t>
  </si>
  <si>
    <t>Tavola 4.8</t>
  </si>
  <si>
    <t>Non indicato</t>
  </si>
  <si>
    <t>(a) La popolazione di riferimento utilizzata per la standardizzazione è quella dei nati vivi in Italia nel 2001.</t>
  </si>
  <si>
    <t>RAPPORTI PER 1.000 NATI VIVI</t>
  </si>
  <si>
    <t>Dimissioni per aborto spontaneo dagli istituti di cura per classe di età della donna e regione</t>
  </si>
  <si>
    <t>Rapporto
grezzo</t>
  </si>
  <si>
    <t>Rapporto
standardiz-
zato (a)</t>
  </si>
  <si>
    <t xml:space="preserve">Interruzioni volontarie di gravidanza per classe di età della donna e regione di residenza </t>
  </si>
  <si>
    <t>N.i.</t>
  </si>
  <si>
    <t>Tavola 4.9</t>
  </si>
  <si>
    <t xml:space="preserve">Morti per gruppi di cause e regione di decesso </t>
  </si>
  <si>
    <t>Malattie dell'appa-rato digerente</t>
  </si>
  <si>
    <t>Classi d'età</t>
  </si>
  <si>
    <t>Tavola 4.10</t>
  </si>
  <si>
    <t>Tavola 4.11</t>
  </si>
  <si>
    <t>Tavola 4.12</t>
  </si>
  <si>
    <t>(c) Morti nel primo anno di vita per 1.000 nati vivi.</t>
  </si>
  <si>
    <t>(b) Nati morti e morti a meno di una settimana per 1.000 nati.</t>
  </si>
  <si>
    <t>Valle d'Aosta/Vallée d'Aoste</t>
  </si>
  <si>
    <t>Totale
meno di 1
settimana</t>
  </si>
  <si>
    <t>Da 1 a
6 giorni</t>
  </si>
  <si>
    <t>Meno di
1 giorno</t>
  </si>
  <si>
    <t>Totale
meno
di 1
mese</t>
  </si>
  <si>
    <t>Da  7
a 29
giorni</t>
  </si>
  <si>
    <t>Meno di 1 settimana</t>
  </si>
  <si>
    <t>Mortalità
infantile
(c)</t>
  </si>
  <si>
    <t>Totale
meno di
1 anno</t>
  </si>
  <si>
    <t>Da 1 a
11 mesi</t>
  </si>
  <si>
    <t>Meno di 1 mese</t>
  </si>
  <si>
    <t>Morti nel primo anno di vita per classe di età</t>
  </si>
  <si>
    <t xml:space="preserve">ANNI
REGIONI                             </t>
  </si>
  <si>
    <t>Fonte: Istat, Indagine sulle cause di morte (R)</t>
  </si>
  <si>
    <t>Malattie infettive e paras-sitarie</t>
  </si>
  <si>
    <t>Disturbi psichici, malattie del siste-ma nervoso e degli organi dei sensi</t>
  </si>
  <si>
    <t>Cause esterne di traumatismi e avvelenamenti</t>
  </si>
  <si>
    <t>RAPPORTI PER 100.000 ABITANTI</t>
  </si>
  <si>
    <t>GRUPPI CAUSE 
DI MORTE</t>
  </si>
  <si>
    <t>Morti nel primo anno di vita per gruppo di cause e regione di decesso</t>
  </si>
  <si>
    <t>COMPOSIZIONI PERCENTUALI</t>
  </si>
  <si>
    <t>Decessi per suicidio per sesso, classe di età e regione</t>
  </si>
  <si>
    <t>Tassi 
grezzi</t>
  </si>
  <si>
    <t>-</t>
  </si>
  <si>
    <t>..</t>
  </si>
  <si>
    <t>Malattie delle ghiandole endocrine, della nutrizione e del metabolismo e disturbi immunitari</t>
  </si>
  <si>
    <t>Malattie del sangue e organi emopoietici</t>
  </si>
  <si>
    <t>Disturbi mentali</t>
  </si>
  <si>
    <t>Malattie del sistema nervoso e degli organi di senso</t>
  </si>
  <si>
    <t>Malattie dell'apparato respiratorio</t>
  </si>
  <si>
    <t>Malattie dell'apparato genitourinario</t>
  </si>
  <si>
    <t>Complicazioni della gravidanza, del parto e del puerperio</t>
  </si>
  <si>
    <t>Malattie della pelle e del tessuto sottocutaneo</t>
  </si>
  <si>
    <t>Alcune condizioni morbose di origine perinatale</t>
  </si>
  <si>
    <t>Sintomi, segni e stati morbosi maldefiniti</t>
  </si>
  <si>
    <t>Traumatismi e avvelenamenti</t>
  </si>
  <si>
    <t>Fattori che influenzano lo stato di salute e il ricorso alle strutture sanitarie</t>
  </si>
  <si>
    <r>
      <t xml:space="preserve">Dimissioni ospedaliere per acuti (in regime ordinario e day hospital) per classe di età, sesso e diagnosi principale </t>
    </r>
    <r>
      <rPr>
        <sz val="9"/>
        <rFont val="Arial"/>
        <family val="2"/>
      </rPr>
      <t>(a)</t>
    </r>
  </si>
  <si>
    <t>Posti letto 
per 10.000 
abitanti</t>
  </si>
  <si>
    <t>(b) Sono esclusi i "neonati sani", cioè i neonati presenti in ospedale per la nascita e non per una patologia.</t>
  </si>
  <si>
    <t>(a) La diagnosi principale è la condizione, identificata alla fine del ricovero, che risulta essere la principale responsabile del bisogno di trattamento o di indagini diagnostiche.</t>
  </si>
  <si>
    <t>N.i</t>
  </si>
  <si>
    <t>&lt;1</t>
  </si>
  <si>
    <t>Morti per classe di età, sesso e gruppo di cause</t>
  </si>
  <si>
    <t>Altre 
cause</t>
  </si>
  <si>
    <t>Fino a 24</t>
  </si>
  <si>
    <t>&lt; 1 (b)</t>
  </si>
  <si>
    <t>Fattori influenzanti salute e ricorso a strutture sanitarie</t>
  </si>
  <si>
    <t>RAPPORTI PER 10.000 ABITANTI</t>
  </si>
  <si>
    <t>Medici di medicina generale, pediatri di base e medici di guardia medica per regione</t>
  </si>
  <si>
    <t>Fonte: Istat, Elaborazione dati sulla struttura e attività degli istituti di cura (E)</t>
  </si>
  <si>
    <t>Fonte: Istat, Elaborazione dati sulle schede di dimissione ospedaliera (E)</t>
  </si>
  <si>
    <t xml:space="preserve">RAPPORTI PER 100.000 ABITANTI </t>
  </si>
  <si>
    <t>Morti nel primo anno di vita per classe di età e quozienti di natimortalità, mortalità perinatale e infantile per regione di decesso</t>
  </si>
  <si>
    <t>Quozienti</t>
  </si>
  <si>
    <t xml:space="preserve">Nati-
mortalità
(a) </t>
  </si>
  <si>
    <t xml:space="preserve">Mortalità
perinatale
(b) </t>
  </si>
  <si>
    <r>
      <t>Trentino-Alto Adige/S</t>
    </r>
    <r>
      <rPr>
        <sz val="7"/>
        <rFont val="Arial"/>
        <family val="2"/>
      </rPr>
      <t>ü</t>
    </r>
    <r>
      <rPr>
        <sz val="7"/>
        <rFont val="Arial"/>
        <family val="2"/>
      </rPr>
      <t>dtirol</t>
    </r>
  </si>
  <si>
    <t>Fonte: Istat, Indagine sulle dimissioni dagli istituti di cura per aborto spontaneo (R)</t>
  </si>
  <si>
    <t>Fonte: Istat, Indagine sulle interruzioni volontarie della gravidanza (R)</t>
  </si>
  <si>
    <t>Fonte: Istat, Indagine sulle cause di morte (R), Rilevazione mensile degli eventi demografici di stato civile (R)</t>
  </si>
  <si>
    <t>REGIONI</t>
  </si>
  <si>
    <t>REGIONI DI EVENTO - VALORI ASSOLUTI</t>
  </si>
  <si>
    <t>Italia</t>
  </si>
  <si>
    <t>Tassi 
standar-dizzati (a)</t>
  </si>
  <si>
    <t>Avvelenamento con sostanze solide, liquide e gas</t>
  </si>
  <si>
    <t>REGIONI DI EVENTO - RAPPORTI  PER 100.000 ABITANTI</t>
  </si>
  <si>
    <t>ANNI
DIAGNOSI PRINCIPALI</t>
  </si>
  <si>
    <t>Malattie del sistema respira- torio</t>
  </si>
  <si>
    <t>Decessi per suicidio per mezzo o modo dell'autolesione e sesso</t>
  </si>
  <si>
    <t xml:space="preserve">Umbria </t>
  </si>
  <si>
    <t xml:space="preserve">Abruzzo </t>
  </si>
  <si>
    <t>Tavola 4.3</t>
  </si>
  <si>
    <t>Tavola 4.6</t>
  </si>
  <si>
    <t xml:space="preserve">Lazio </t>
  </si>
  <si>
    <t xml:space="preserve">Per 
10.000
abitanti
</t>
  </si>
  <si>
    <t>Fonte: Ministero della salute</t>
  </si>
  <si>
    <t>90 e 
oltre</t>
  </si>
  <si>
    <t>Valle d'Aosta/Vallè d'Aoste</t>
  </si>
  <si>
    <t>Dimissioni ospedaliere per acuti (in regime ordinario e day hospital) per classe di età, sesso e diagnosi principale</t>
  </si>
  <si>
    <t>TASSI PER 1.000 DONNE IN ETÀ FECONDA</t>
  </si>
  <si>
    <t>Medici di guardia medica</t>
  </si>
  <si>
    <t>Per 100.000 abitanti</t>
  </si>
  <si>
    <t>Assistenza semiresidenziale</t>
  </si>
  <si>
    <r>
      <t xml:space="preserve">Tavola 4.4 </t>
    </r>
    <r>
      <rPr>
        <sz val="9"/>
        <rFont val="Arial"/>
        <family val="2"/>
      </rPr>
      <t>segue</t>
    </r>
  </si>
  <si>
    <t>Pediatri di libera scelta</t>
  </si>
  <si>
    <t xml:space="preserve">Molise </t>
  </si>
  <si>
    <t xml:space="preserve">Sicilia </t>
  </si>
  <si>
    <t>Totale (a)</t>
  </si>
  <si>
    <t>(a) Il totale comprende anche i suicidi con età non indicata, quindi può non coincidere con la somma delle classi di età.</t>
  </si>
  <si>
    <t>Istituti o centri di riabilitazione</t>
  </si>
  <si>
    <t>ANNI           
REGIONI</t>
  </si>
  <si>
    <t>Degenza
media
(c)</t>
  </si>
  <si>
    <t>Strutture sanitarie</t>
  </si>
  <si>
    <t>Capitolo 4 - Sanità e salute</t>
  </si>
  <si>
    <t>Tasso di
ospedaliz-
zazione (b)</t>
  </si>
  <si>
    <t>ANNI                                                           CLASSI DI ETÀ</t>
  </si>
  <si>
    <t xml:space="preserve"> Con una malattia cronica o più                      </t>
  </si>
  <si>
    <t xml:space="preserve">Con due malattie croniche o più    </t>
  </si>
  <si>
    <t xml:space="preserve">Diabete          </t>
  </si>
  <si>
    <t xml:space="preserve">Iperten-sione      </t>
  </si>
  <si>
    <t>Bronchite cronica, asma bronchiale</t>
  </si>
  <si>
    <t xml:space="preserve">Artrosi, artrite     </t>
  </si>
  <si>
    <t xml:space="preserve">Osteo-porosi     </t>
  </si>
  <si>
    <t xml:space="preserve">Malattie del cuore    </t>
  </si>
  <si>
    <t xml:space="preserve">Malattie aller-giche        </t>
  </si>
  <si>
    <t xml:space="preserve">Ulcera gastrica e duo-denale     </t>
  </si>
  <si>
    <t xml:space="preserve">Consumo di farmaci nei due giorni precedenti l'intervista </t>
  </si>
  <si>
    <t xml:space="preserve">      </t>
  </si>
  <si>
    <t xml:space="preserve"> 0-14</t>
  </si>
  <si>
    <t>15-17</t>
  </si>
  <si>
    <t>18-19</t>
  </si>
  <si>
    <t xml:space="preserve">20-24 </t>
  </si>
  <si>
    <t xml:space="preserve">25-34 </t>
  </si>
  <si>
    <t xml:space="preserve">35-44 </t>
  </si>
  <si>
    <t>45-54</t>
  </si>
  <si>
    <t xml:space="preserve">55-59 </t>
  </si>
  <si>
    <t>60-64</t>
  </si>
  <si>
    <t>65-74</t>
  </si>
  <si>
    <t>75 e oltre</t>
  </si>
  <si>
    <t xml:space="preserve">Totale </t>
  </si>
  <si>
    <t xml:space="preserve">FEMMINE </t>
  </si>
  <si>
    <t>0-14</t>
  </si>
  <si>
    <t>MASCHI  E FEMMINE</t>
  </si>
  <si>
    <t>Fonte: Indagine multiscopo "Aspetti della vita quotidiana" (R)</t>
  </si>
  <si>
    <t>(a) Indicano le modalità "molto bene" o "bene" alla domanda "Come va  in generale la sua salute?".</t>
  </si>
  <si>
    <t>PER REGIONE</t>
  </si>
  <si>
    <t xml:space="preserve">Valle d'Aosta - Vallée d'Aoste         </t>
  </si>
  <si>
    <t xml:space="preserve">Centro                         </t>
  </si>
  <si>
    <r>
      <t xml:space="preserve">                       </t>
    </r>
    <r>
      <rPr>
        <sz val="9"/>
        <rFont val="Arial"/>
        <family val="2"/>
      </rPr>
      <t>di età, sesso e zona)</t>
    </r>
  </si>
  <si>
    <t>Pasto principale pranzo</t>
  </si>
  <si>
    <t>Pasto principale cena</t>
  </si>
  <si>
    <t>Colazione adeguata                                       (a)</t>
  </si>
  <si>
    <t>Pranzo in casa</t>
  </si>
  <si>
    <t>Fumatori</t>
  </si>
  <si>
    <t>3-5</t>
  </si>
  <si>
    <t xml:space="preserve">     </t>
  </si>
  <si>
    <t>6-10</t>
  </si>
  <si>
    <t>11-14</t>
  </si>
  <si>
    <t xml:space="preserve">15-17 </t>
  </si>
  <si>
    <t xml:space="preserve">18-19  </t>
  </si>
  <si>
    <t xml:space="preserve">45-54 </t>
  </si>
  <si>
    <t xml:space="preserve">60-64 </t>
  </si>
  <si>
    <t xml:space="preserve">65-74  </t>
  </si>
  <si>
    <t xml:space="preserve">Totale  </t>
  </si>
  <si>
    <r>
      <t xml:space="preserve">                       </t>
    </r>
    <r>
      <rPr>
        <sz val="9"/>
        <rFont val="Arial"/>
        <family val="2"/>
      </rPr>
      <t>età, sesso e zona)</t>
    </r>
  </si>
  <si>
    <t xml:space="preserve">Liguria  </t>
  </si>
  <si>
    <t xml:space="preserve">Lombardia   </t>
  </si>
  <si>
    <t xml:space="preserve">Veneto  </t>
  </si>
  <si>
    <t xml:space="preserve">Toscana  </t>
  </si>
  <si>
    <t xml:space="preserve">Umbria  </t>
  </si>
  <si>
    <t xml:space="preserve">Marche   </t>
  </si>
  <si>
    <t xml:space="preserve">Abruzzo  </t>
  </si>
  <si>
    <t xml:space="preserve">Molise  </t>
  </si>
  <si>
    <t xml:space="preserve">Campania  </t>
  </si>
  <si>
    <t xml:space="preserve">Puglia  </t>
  </si>
  <si>
    <t xml:space="preserve">Basilicata </t>
  </si>
  <si>
    <t xml:space="preserve">Calabria   </t>
  </si>
  <si>
    <t xml:space="preserve">Sicilia  </t>
  </si>
  <si>
    <t xml:space="preserve">Sardegna  </t>
  </si>
  <si>
    <t xml:space="preserve">                        (per 100 persone della stessa classe di età, sesso e zona)</t>
  </si>
  <si>
    <t xml:space="preserve">                                     (per 100 persone della stessa classe di età, sesso e zona)</t>
  </si>
  <si>
    <t>Tavola 4.13</t>
  </si>
  <si>
    <t>Tavola 4.14</t>
  </si>
  <si>
    <t>Popolazione  residente per condizioni di salute, malattie croniche dichiarate, consumo di farmaci negli ultimi due giorni precedenti l'intervista, sesso, classe di età e regione</t>
  </si>
  <si>
    <t xml:space="preserve"> Persone di 3 anni e oltre per stile alimentare e  persone di 14 anni e più per abitudine al fumo, sesso, classe di età e regione</t>
  </si>
  <si>
    <t xml:space="preserve">Avvertenza: i valori dei rapporti della tavola nella presente edizione differiscono dalle edizioni precedenti per via di un cambiamento nella popolazione utilizzata per il calcolo, aggiornata sulla base della ricostruzione intercensuaria tra il 2002 e 2018 </t>
  </si>
  <si>
    <t>Covid-19</t>
  </si>
  <si>
    <t>Stato di buona salute     (a) (b)</t>
  </si>
  <si>
    <t>Disturbi nervosi (c)</t>
  </si>
  <si>
    <t>(b) Dal 2009 il fenomeno è rilevato con un quesito standardizzato a livello internazionale e non è confrontabile con gli anni precedenti.</t>
  </si>
  <si>
    <t xml:space="preserve">Disturbi nervosi (c)   </t>
  </si>
  <si>
    <t>Posti letto</t>
  </si>
  <si>
    <t>Dimissioni</t>
  </si>
  <si>
    <t>Giornate di degenza</t>
  </si>
  <si>
    <t>Anno 2022</t>
  </si>
  <si>
    <t>REGIONI DI EVENTO - VALORI ASSOLUTI (b)</t>
  </si>
  <si>
    <t xml:space="preserve">Piemonte </t>
  </si>
  <si>
    <t xml:space="preserve">Liguria </t>
  </si>
  <si>
    <t xml:space="preserve">Veneto </t>
  </si>
  <si>
    <t xml:space="preserve">Campania </t>
  </si>
  <si>
    <t xml:space="preserve">Calabria </t>
  </si>
  <si>
    <t xml:space="preserve">Sardegna </t>
  </si>
  <si>
    <t>REGIONI DI RESIDENZA - RAPPORTI PER 1.000 NATI VIVI (b)</t>
  </si>
  <si>
    <t>Interruzioni volontarie di gravidanza per classe di età della donna e regione</t>
  </si>
  <si>
    <t xml:space="preserve">Lombardia </t>
  </si>
  <si>
    <t xml:space="preserve">Emilia-Romagna </t>
  </si>
  <si>
    <t>REGIONI DI RESIDENZA - TASSI  PER 1.000 DONNE IN ETÀ FECONDA (b)</t>
  </si>
  <si>
    <t>Anno 2020</t>
  </si>
  <si>
    <t>Posti letto in strutture sanitarie e di riabilitazione residenziali e semiresidenziali per regione</t>
  </si>
  <si>
    <t>Istituti di cura, posti letto, degenze e giornate di degenza in regime ordinario nel Servizio sanitario nazionale (a) per regione</t>
  </si>
  <si>
    <t>(a) Istituti di cura del Ssn, sono esclusi gli istituti privati non accreditati.</t>
  </si>
  <si>
    <t>(a) La standardizzazione utilizza un sistema di pesi internazionale basato su una popolazione di 10.000 persone con una struttura per età uguale a quella considerata nell'European standard population, Edizione 2013, proposta dalla banca dati europea Eurostat.</t>
  </si>
  <si>
    <t>2022 - PER REGIONE</t>
  </si>
  <si>
    <t>ANNO 2022</t>
  </si>
  <si>
    <t>2022 - PER DIAGNOSI PRINCIPALE</t>
  </si>
  <si>
    <t>Malattie sistema osteomuscolare e tessuto connettivo</t>
  </si>
  <si>
    <t xml:space="preserve">(b) Per l'anno 2022 i dati delle regioni Piemonte, Lombardia, Liguria, Basilicata, Calabria, Sicilia, Sardegna sono incompleti, pertanto i relativi rapporti sono stati stimati utilizzando le Schede di dimissione ospedaliera del Ministero della salute. </t>
  </si>
  <si>
    <t>(b) Per l'anno 2022 i dati delle regioni Emilia-Romagna,Umbria, Sicilia sono incompleti, pertanto i relativi tassi sono stati stimati utilizzando le Schede di dimissione ospedaliera del Ministero della salute.</t>
  </si>
  <si>
    <t>Anno 2021</t>
  </si>
  <si>
    <t>2021 - PER REGIONE DI EVENTO</t>
  </si>
  <si>
    <t>Disturbi psichici, malattie sistema nervoso e dei sensi</t>
  </si>
  <si>
    <t xml:space="preserve">Disturbi psichici, malattie sistema nervoso e dei sensi </t>
  </si>
  <si>
    <t>***2021</t>
  </si>
  <si>
    <t>(a) Nati morti per 1.000 nati. Fonte HFA</t>
  </si>
  <si>
    <t>30-69</t>
  </si>
  <si>
    <t>70-84</t>
  </si>
  <si>
    <t>85 e più</t>
  </si>
  <si>
    <t>30 e più</t>
  </si>
  <si>
    <t>basso</t>
  </si>
  <si>
    <t>medio</t>
  </si>
  <si>
    <t>superiore</t>
  </si>
  <si>
    <t>alto</t>
  </si>
  <si>
    <t>Tassi standardizzati per 10,000 abitanti</t>
  </si>
  <si>
    <t>Alcune malattie infettive e parassitarie</t>
  </si>
  <si>
    <t>Disturbi psichici e comportamentali</t>
  </si>
  <si>
    <t>Malattie endocrine, nutrizionali e metaboliche</t>
  </si>
  <si>
    <t>Sintomi, segni, risultati anomali e cause mal definite</t>
  </si>
  <si>
    <t>Cause esterne di traumatismo e avvelenamento</t>
  </si>
  <si>
    <t>Fonte: Istat, Indagine sulle cause di morte; Disuguaglianze nella mortalità 2020 https://www.istat.it/tavole-di-dati/disuguaglianze-nella-mortalita-per-causa-in-italia-secondo-caratteristiche-demografiche-sociali-e-territoriali-anno-2019/</t>
  </si>
  <si>
    <t>Nota:</t>
  </si>
  <si>
    <t>Nessun titolo di studio o licenza elementare</t>
  </si>
  <si>
    <t>Licenza media inferiore</t>
  </si>
  <si>
    <t>Diploma di scuola media superiore</t>
  </si>
  <si>
    <t>Laurea o titolo di studio superiore</t>
  </si>
  <si>
    <t>Anno 2023</t>
  </si>
  <si>
    <r>
      <t xml:space="preserve">                        </t>
    </r>
    <r>
      <rPr>
        <b/>
        <sz val="9"/>
        <rFont val="Arial"/>
        <family val="2"/>
      </rPr>
      <t>negli ultimi due giorni precedenti l'intervista, sesso, classe di età e regione - Anno 2023</t>
    </r>
  </si>
  <si>
    <r>
      <t xml:space="preserve">                                     </t>
    </r>
    <r>
      <rPr>
        <b/>
        <sz val="9"/>
        <rFont val="Arial"/>
        <family val="2"/>
      </rPr>
      <t>negli ultimi due giorni precedenti l'intervista, sesso, classe di età, e regione - Anno 2023</t>
    </r>
  </si>
  <si>
    <r>
      <t xml:space="preserve">                       fumo, sesso, classe di età e regione - Anno 2023 </t>
    </r>
    <r>
      <rPr>
        <sz val="9"/>
        <rFont val="Arial"/>
        <family val="2"/>
      </rPr>
      <t>(per 100 persone della stessa classe</t>
    </r>
  </si>
  <si>
    <r>
      <t xml:space="preserve">                       al fumo, sesso, classe di età e regione - Anno 2023 </t>
    </r>
    <r>
      <rPr>
        <sz val="9"/>
        <rFont val="Arial"/>
        <family val="2"/>
      </rPr>
      <t>(per 100 persone della stessa classe di</t>
    </r>
  </si>
  <si>
    <t>2023 - PER CLASSI DI ETÀ E SESSO</t>
  </si>
  <si>
    <t>(c) A partire dal 2021 vengono considerate all’interno della categoria “disturbi nervosi” anche "parkinsonismo" e "alzheimer/demenza senile" che fino al 2020 non venivano rilevate tra le patologie croniche.</t>
  </si>
  <si>
    <t xml:space="preserve"> 2023 - PER CLASSI DI ETÀ E SESSO</t>
  </si>
  <si>
    <t>(a) Per colazione adeguata si intende una colazione in cui non si assumano solo thè o caffè, ma si beve solo latte e/o si mangia qualcosa.</t>
  </si>
  <si>
    <t>Anni 2000-2021</t>
  </si>
  <si>
    <t>ANNO 2021</t>
  </si>
  <si>
    <r>
      <t xml:space="preserve">Tavola 4.12 </t>
    </r>
    <r>
      <rPr>
        <sz val="9"/>
        <rFont val="Arial"/>
        <family val="2"/>
      </rPr>
      <t xml:space="preserve">segue </t>
    </r>
  </si>
  <si>
    <t xml:space="preserve">Tavola 4.14 - Popolazione  residente per condizioni di salute, malattie croniche dichiarate, consumo di farmaci  </t>
  </si>
  <si>
    <r>
      <t xml:space="preserve">Tavola 4.14 </t>
    </r>
    <r>
      <rPr>
        <sz val="9"/>
        <rFont val="Arial"/>
        <family val="2"/>
      </rPr>
      <t>segue</t>
    </r>
    <r>
      <rPr>
        <b/>
        <sz val="9"/>
        <rFont val="Arial"/>
        <family val="2"/>
      </rPr>
      <t xml:space="preserve"> - Popolazione  residente per condizioni di salute, malattie croniche dichiarate, consumo di farmaci  </t>
    </r>
  </si>
  <si>
    <t>Tavola 4.15 - Persone di 3 anni e oltre per stile alimentare e  persone di 14 anni e più per abitudine al</t>
  </si>
  <si>
    <r>
      <t xml:space="preserve">Tavola 4.15 </t>
    </r>
    <r>
      <rPr>
        <sz val="9"/>
        <rFont val="Arial"/>
        <family val="2"/>
      </rPr>
      <t>segue</t>
    </r>
    <r>
      <rPr>
        <b/>
        <sz val="9"/>
        <rFont val="Arial"/>
        <family val="2"/>
      </rPr>
      <t xml:space="preserve"> - Persone di 3 anni e oltre per stile alimentare e  persone di 14 anni e più per abitudine </t>
    </r>
  </si>
  <si>
    <t>Mortalità per causa, classi di età, sesso e titolo di studio</t>
  </si>
  <si>
    <t>Tavola 4.15</t>
  </si>
  <si>
    <t>2021 - PER REGIONE</t>
  </si>
  <si>
    <t>(b) I dati non comprendono i posti letto e l'attività in day hospital.</t>
  </si>
  <si>
    <t>(c) Rapporto tra dimissioni e popolazione media residente per mille.</t>
  </si>
  <si>
    <t>(d) Rapporto tra giornate di degenza e degenze.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</si>
</sst>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1" formatCode="_-* #,##0_-;\-* #,##0_-;_-* &quot;-&quot;_-;_-@_-"/>
    <numFmt numFmtId="43" formatCode="_-* #,##0.00_-;\-* #,##0.00_-;_-* &quot;-&quot;??_-;_-@_-"/>
    <numFmt numFmtId="172" formatCode="#,##0.0"/>
    <numFmt numFmtId="173" formatCode="_-* #,##0_-;\-* #,##0_-;_-* &quot;-&quot;??_-;_-@_-"/>
    <numFmt numFmtId="174" formatCode="_-[$€-2]\ * #,##0.00_-;\-[$€-2]\ * #,##0.00_-;_-[$€-2]\ * &quot;-&quot;??_-"/>
    <numFmt numFmtId="175" formatCode="_(* #,##0_);_(* \(#,##0\);_(* &quot;-&quot;_);_(@_)"/>
    <numFmt numFmtId="176" formatCode="_(&quot;$&quot;* #,##0_);_(&quot;$&quot;* \(#,##0\);_(&quot;$&quot;* &quot;-&quot;_);_(@_)"/>
    <numFmt numFmtId="177" formatCode="_-* #,##0.0_-;\-* #,##0.0_-;_-* &quot;-&quot;??_-;_-@_-"/>
    <numFmt numFmtId="178" formatCode="0.0"/>
    <numFmt numFmtId="193" formatCode="#,##0_ ;\-#,##0\ "/>
    <numFmt numFmtId="194" formatCode="#,##0.0_ ;\-#,##0.0\ "/>
    <numFmt numFmtId="196" formatCode="#,##0;\-#,##0;\-;@"/>
    <numFmt numFmtId="197" formatCode="#,##0.0;\-#,##0.0;\-;@"/>
  </numFmts>
  <fonts count="31" x14ac:knownFonts="1">
    <font>
      <sz val="10"/>
      <name val="Arial"/>
    </font>
    <font>
      <sz val="11"/>
      <color indexed="8"/>
      <name val="Calibri"/>
      <family val="2"/>
    </font>
    <font>
      <sz val="10"/>
      <name val="Arial"/>
      <family val="2"/>
    </font>
    <font>
      <b/>
      <sz val="9"/>
      <name val="Arial"/>
      <family val="2"/>
    </font>
    <font>
      <sz val="9"/>
      <name val="Arial"/>
      <family val="2"/>
    </font>
    <font>
      <sz val="7"/>
      <name val="Arial"/>
      <family val="2"/>
    </font>
    <font>
      <sz val="12"/>
      <name val="Times New Roman"/>
      <family val="1"/>
    </font>
    <font>
      <i/>
      <sz val="7"/>
      <name val="Arial"/>
      <family val="2"/>
    </font>
    <font>
      <sz val="8"/>
      <name val="Arial"/>
      <family val="2"/>
    </font>
    <font>
      <b/>
      <sz val="7"/>
      <name val="Arial"/>
      <family val="2"/>
    </font>
    <font>
      <sz val="11"/>
      <color indexed="8"/>
      <name val="Calibri"/>
      <family val="2"/>
    </font>
    <font>
      <sz val="10"/>
      <name val="Arial"/>
      <family val="2"/>
    </font>
    <font>
      <b/>
      <sz val="10"/>
      <name val="Arial"/>
      <family val="2"/>
    </font>
    <font>
      <sz val="10"/>
      <name val="Arial"/>
      <family val="2"/>
    </font>
    <font>
      <sz val="10"/>
      <name val="MS Sans Serif"/>
      <family val="2"/>
    </font>
    <font>
      <sz val="11"/>
      <name val="Calibri"/>
      <family val="2"/>
    </font>
    <font>
      <i/>
      <sz val="10"/>
      <name val="Arial"/>
      <family val="2"/>
    </font>
    <font>
      <sz val="7"/>
      <name val="Calibri"/>
      <family val="2"/>
    </font>
    <font>
      <i/>
      <sz val="9"/>
      <name val="Arial"/>
      <family val="2"/>
    </font>
    <font>
      <sz val="6.5"/>
      <name val="Arial"/>
      <family val="2"/>
    </font>
    <font>
      <b/>
      <sz val="6.5"/>
      <name val="Arial"/>
      <family val="2"/>
    </font>
    <font>
      <i/>
      <sz val="6.5"/>
      <name val="Arial"/>
      <family val="2"/>
    </font>
    <font>
      <sz val="11"/>
      <color theme="1"/>
      <name val="Calibri"/>
      <family val="2"/>
      <scheme val="minor"/>
    </font>
    <font>
      <u/>
      <sz val="11"/>
      <color theme="10"/>
      <name val="Calibri"/>
      <family val="2"/>
      <scheme val="minor"/>
    </font>
    <font>
      <b/>
      <sz val="9"/>
      <color rgb="FFFF0000"/>
      <name val="Arial"/>
      <family val="2"/>
    </font>
    <font>
      <sz val="7"/>
      <color rgb="FF707070"/>
      <name val="Arial"/>
      <family val="2"/>
    </font>
    <font>
      <sz val="10"/>
      <color rgb="FF707070"/>
      <name val="Arial"/>
      <family val="2"/>
    </font>
    <font>
      <sz val="11"/>
      <color theme="0"/>
      <name val="Arial Black"/>
      <family val="2"/>
    </font>
    <font>
      <sz val="9"/>
      <color rgb="FF666666"/>
      <name val="Arial"/>
      <family val="2"/>
    </font>
    <font>
      <sz val="7"/>
      <color theme="1"/>
      <name val="Arial"/>
      <family val="2"/>
    </font>
    <font>
      <sz val="8"/>
      <color theme="1"/>
      <name val="Arial"/>
      <family val="2"/>
    </font>
  </fonts>
  <fills count="6">
    <fill>
      <patternFill patternType="none"/>
    </fill>
    <fill>
      <patternFill patternType="gray125"/>
    </fill>
    <fill>
      <patternFill patternType="solid">
        <fgColor indexed="26"/>
      </patternFill>
    </fill>
    <fill>
      <patternFill patternType="solid">
        <fgColor rgb="FFFFFFCC"/>
      </patternFill>
    </fill>
    <fill>
      <patternFill patternType="solid">
        <fgColor rgb="FFA12742"/>
        <bgColor indexed="64"/>
      </patternFill>
    </fill>
    <fill>
      <patternFill patternType="solid">
        <fgColor rgb="FFFFFFFF"/>
        <bgColor indexed="64"/>
      </patternFill>
    </fill>
  </fills>
  <borders count="12">
    <border>
      <left/>
      <right/>
      <top/>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
      <left/>
      <right/>
      <top style="thin">
        <color rgb="FFC00000"/>
      </top>
      <bottom/>
      <diagonal/>
    </border>
    <border>
      <left style="thin">
        <color rgb="FF999999"/>
      </left>
      <right/>
      <top style="thin">
        <color rgb="FF999999"/>
      </top>
      <bottom style="thin">
        <color indexed="64"/>
      </bottom>
      <diagonal/>
    </border>
    <border>
      <left/>
      <right/>
      <top style="thin">
        <color rgb="FF999999"/>
      </top>
      <bottom style="thin">
        <color indexed="64"/>
      </bottom>
      <diagonal/>
    </border>
    <border>
      <left style="thin">
        <color rgb="FF999999"/>
      </left>
      <right/>
      <top style="thin">
        <color rgb="FF999999"/>
      </top>
      <bottom/>
      <diagonal/>
    </border>
    <border>
      <left/>
      <right/>
      <top style="thin">
        <color rgb="FF999999"/>
      </top>
      <bottom/>
      <diagonal/>
    </border>
    <border>
      <left style="thin">
        <color rgb="FF999999"/>
      </left>
      <right/>
      <top/>
      <bottom/>
      <diagonal/>
    </border>
  </borders>
  <cellStyleXfs count="34">
    <xf numFmtId="0" fontId="0" fillId="0" borderId="0"/>
    <xf numFmtId="0" fontId="23" fillId="0" borderId="0" applyNumberFormat="0" applyFill="0" applyBorder="0" applyAlignment="0" applyProtection="0"/>
    <xf numFmtId="174" fontId="2" fillId="0" borderId="0" applyFont="0" applyFill="0" applyBorder="0" applyAlignment="0" applyProtection="0"/>
    <xf numFmtId="174" fontId="2" fillId="0" borderId="0" applyFont="0" applyFill="0" applyBorder="0" applyAlignment="0" applyProtection="0"/>
    <xf numFmtId="43" fontId="2" fillId="0" borderId="0" applyFont="0" applyFill="0" applyBorder="0" applyAlignment="0" applyProtection="0"/>
    <xf numFmtId="175"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3" fontId="13" fillId="0" borderId="0" applyFont="0" applyFill="0" applyBorder="0" applyAlignment="0" applyProtection="0"/>
    <xf numFmtId="43" fontId="2" fillId="0" borderId="0" applyFont="0" applyFill="0" applyBorder="0" applyAlignment="0" applyProtection="0"/>
    <xf numFmtId="0" fontId="10" fillId="0" borderId="0"/>
    <xf numFmtId="0" fontId="2" fillId="0" borderId="0"/>
    <xf numFmtId="0" fontId="1" fillId="0" borderId="0"/>
    <xf numFmtId="0" fontId="10" fillId="0" borderId="0"/>
    <xf numFmtId="0" fontId="1" fillId="0" borderId="0"/>
    <xf numFmtId="0" fontId="10" fillId="0" borderId="0"/>
    <xf numFmtId="0" fontId="1" fillId="0" borderId="0"/>
    <xf numFmtId="0" fontId="10" fillId="0" borderId="0"/>
    <xf numFmtId="0" fontId="1" fillId="0" borderId="0"/>
    <xf numFmtId="0" fontId="1" fillId="0" borderId="0"/>
    <xf numFmtId="0" fontId="2" fillId="0" borderId="0"/>
    <xf numFmtId="0" fontId="14" fillId="0" borderId="0"/>
    <xf numFmtId="0" fontId="2" fillId="0" borderId="0"/>
    <xf numFmtId="0" fontId="22" fillId="0" borderId="0"/>
    <xf numFmtId="0" fontId="6" fillId="0" borderId="0"/>
    <xf numFmtId="0" fontId="2" fillId="0" borderId="0"/>
    <xf numFmtId="0" fontId="8" fillId="0" borderId="0"/>
    <xf numFmtId="0" fontId="22" fillId="3" borderId="5" applyNumberFormat="0" applyFont="0" applyAlignment="0" applyProtection="0"/>
    <xf numFmtId="0" fontId="2" fillId="2" borderId="1" applyNumberFormat="0" applyFont="0" applyAlignment="0" applyProtection="0"/>
    <xf numFmtId="9" fontId="2" fillId="0" borderId="0" applyFont="0" applyFill="0" applyBorder="0" applyAlignment="0" applyProtection="0"/>
    <xf numFmtId="176" fontId="2" fillId="0" borderId="0" applyFont="0" applyFill="0" applyBorder="0" applyAlignment="0" applyProtection="0"/>
  </cellStyleXfs>
  <cellXfs count="552">
    <xf numFmtId="0" fontId="0" fillId="0" borderId="0" xfId="0"/>
    <xf numFmtId="0" fontId="5" fillId="0" borderId="2" xfId="0" applyFont="1" applyFill="1" applyBorder="1" applyAlignment="1">
      <alignment horizontal="right" vertical="center" wrapText="1"/>
    </xf>
    <xf numFmtId="0" fontId="5" fillId="0" borderId="0" xfId="0" applyFont="1" applyFill="1"/>
    <xf numFmtId="0" fontId="5" fillId="0" borderId="3" xfId="0" applyFont="1" applyFill="1" applyBorder="1" applyAlignment="1">
      <alignment horizontal="right" vertical="center" wrapText="1"/>
    </xf>
    <xf numFmtId="4" fontId="5" fillId="0" borderId="2" xfId="0" applyNumberFormat="1" applyFont="1" applyFill="1" applyBorder="1" applyAlignment="1">
      <alignment horizontal="right"/>
    </xf>
    <xf numFmtId="0" fontId="5" fillId="0" borderId="0" xfId="0" applyFont="1" applyFill="1" applyBorder="1" applyAlignment="1">
      <alignment horizontal="centerContinuous" vertical="center"/>
    </xf>
    <xf numFmtId="0" fontId="5" fillId="0" borderId="0" xfId="0" applyFont="1" applyFill="1" applyBorder="1"/>
    <xf numFmtId="0" fontId="5" fillId="0" borderId="0" xfId="0" applyFont="1" applyFill="1" applyBorder="1" applyAlignment="1">
      <alignment horizontal="center" vertical="center"/>
    </xf>
    <xf numFmtId="0" fontId="5" fillId="0" borderId="2" xfId="0" applyFont="1" applyFill="1" applyBorder="1" applyAlignment="1">
      <alignment horizontal="right" vertical="top" wrapText="1"/>
    </xf>
    <xf numFmtId="0" fontId="5" fillId="0" borderId="0" xfId="0" applyFont="1" applyFill="1" applyBorder="1" applyAlignment="1">
      <alignment horizontal="centerContinuous" vertical="center" wrapText="1"/>
    </xf>
    <xf numFmtId="0" fontId="5" fillId="0" borderId="0" xfId="0" applyFont="1" applyFill="1" applyAlignment="1">
      <alignment horizontal="centerContinuous" vertical="center" wrapText="1"/>
    </xf>
    <xf numFmtId="0" fontId="5" fillId="0" borderId="0" xfId="0" applyFont="1" applyFill="1" applyAlignment="1">
      <alignment horizontal="left"/>
    </xf>
    <xf numFmtId="3" fontId="5" fillId="0" borderId="0" xfId="0" applyNumberFormat="1" applyFont="1" applyFill="1" applyBorder="1"/>
    <xf numFmtId="172" fontId="5" fillId="0" borderId="0" xfId="0" applyNumberFormat="1" applyFont="1" applyFill="1" applyBorder="1" applyAlignment="1">
      <alignment horizontal="right"/>
    </xf>
    <xf numFmtId="3" fontId="5" fillId="0" borderId="0" xfId="0" applyNumberFormat="1" applyFont="1" applyFill="1" applyBorder="1" applyAlignment="1">
      <alignment horizontal="right"/>
    </xf>
    <xf numFmtId="172" fontId="5" fillId="0" borderId="0" xfId="0" applyNumberFormat="1" applyFont="1" applyFill="1" applyBorder="1"/>
    <xf numFmtId="2" fontId="5" fillId="0" borderId="0" xfId="0" applyNumberFormat="1" applyFont="1" applyFill="1" applyBorder="1" applyAlignment="1">
      <alignment horizontal="right"/>
    </xf>
    <xf numFmtId="0" fontId="5" fillId="0" borderId="0" xfId="0" applyFont="1" applyFill="1" applyAlignment="1">
      <alignment horizontal="centerContinuous" vertical="center"/>
    </xf>
    <xf numFmtId="2" fontId="5" fillId="0" borderId="0" xfId="0" applyNumberFormat="1" applyFont="1" applyFill="1" applyBorder="1" applyAlignment="1">
      <alignment horizontal="centerContinuous" vertical="center"/>
    </xf>
    <xf numFmtId="3" fontId="9" fillId="0" borderId="0" xfId="0" applyNumberFormat="1" applyFont="1" applyFill="1" applyAlignment="1">
      <alignment horizontal="right"/>
    </xf>
    <xf numFmtId="172" fontId="9" fillId="0" borderId="0" xfId="0" applyNumberFormat="1" applyFont="1" applyFill="1" applyAlignment="1">
      <alignment horizontal="right"/>
    </xf>
    <xf numFmtId="0" fontId="5" fillId="0" borderId="0" xfId="0" applyFont="1" applyFill="1" applyAlignment="1">
      <alignment wrapText="1"/>
    </xf>
    <xf numFmtId="172" fontId="5" fillId="0" borderId="0" xfId="0" applyNumberFormat="1" applyFont="1" applyFill="1" applyAlignment="1">
      <alignment horizontal="right"/>
    </xf>
    <xf numFmtId="0" fontId="5" fillId="0" borderId="2" xfId="0" applyFont="1" applyFill="1" applyBorder="1"/>
    <xf numFmtId="178" fontId="9" fillId="0" borderId="0" xfId="0" applyNumberFormat="1" applyFont="1" applyFill="1" applyBorder="1"/>
    <xf numFmtId="3" fontId="5" fillId="0" borderId="0" xfId="0" applyNumberFormat="1" applyFont="1" applyFill="1"/>
    <xf numFmtId="178" fontId="5" fillId="0" borderId="0" xfId="0" applyNumberFormat="1" applyFont="1" applyFill="1"/>
    <xf numFmtId="3" fontId="5" fillId="0" borderId="0" xfId="0" applyNumberFormat="1" applyFont="1" applyFill="1" applyAlignment="1">
      <alignment vertical="center"/>
    </xf>
    <xf numFmtId="3" fontId="9" fillId="0" borderId="0" xfId="0" applyNumberFormat="1" applyFont="1" applyFill="1"/>
    <xf numFmtId="178" fontId="9" fillId="0" borderId="0" xfId="0" applyNumberFormat="1" applyFont="1" applyFill="1"/>
    <xf numFmtId="3" fontId="5" fillId="0" borderId="0" xfId="0" applyNumberFormat="1" applyFont="1" applyFill="1" applyBorder="1" applyAlignment="1">
      <alignment horizontal="right" vertical="center" wrapText="1"/>
    </xf>
    <xf numFmtId="0" fontId="5" fillId="0" borderId="0" xfId="0" applyFont="1" applyFill="1" applyBorder="1" applyAlignment="1">
      <alignment horizontal="centerContinuous"/>
    </xf>
    <xf numFmtId="0" fontId="5" fillId="0" borderId="0" xfId="0" applyFont="1" applyFill="1" applyBorder="1" applyAlignment="1">
      <alignment vertical="center"/>
    </xf>
    <xf numFmtId="0" fontId="5" fillId="0" borderId="0" xfId="0" applyFont="1" applyFill="1" applyBorder="1" applyAlignment="1">
      <alignment horizontal="left"/>
    </xf>
    <xf numFmtId="0" fontId="7" fillId="0" borderId="0" xfId="0" applyFont="1" applyFill="1"/>
    <xf numFmtId="0" fontId="9" fillId="0" borderId="0" xfId="0" applyFont="1" applyFill="1"/>
    <xf numFmtId="0" fontId="5" fillId="0" borderId="0" xfId="0" applyFont="1" applyFill="1" applyAlignment="1">
      <alignment vertical="center"/>
    </xf>
    <xf numFmtId="0" fontId="5" fillId="0" borderId="0" xfId="0" applyFont="1" applyFill="1" applyBorder="1" applyAlignment="1">
      <alignment horizontal="center" vertical="center" wrapText="1"/>
    </xf>
    <xf numFmtId="0" fontId="5" fillId="0" borderId="3" xfId="0" applyFont="1" applyFill="1" applyBorder="1" applyAlignment="1">
      <alignment horizontal="right" vertical="top" wrapText="1"/>
    </xf>
    <xf numFmtId="0" fontId="5" fillId="0" borderId="0" xfId="0" applyFont="1" applyFill="1" applyAlignment="1">
      <alignment horizontal="right"/>
    </xf>
    <xf numFmtId="0" fontId="5" fillId="0" borderId="0" xfId="0" applyFont="1" applyFill="1" applyBorder="1" applyAlignment="1">
      <alignment horizontal="left" vertical="center" wrapText="1"/>
    </xf>
    <xf numFmtId="3" fontId="5" fillId="0" borderId="0" xfId="0" quotePrefix="1" applyNumberFormat="1" applyFont="1" applyFill="1" applyBorder="1" applyAlignment="1">
      <alignment horizontal="right" vertical="center" wrapText="1"/>
    </xf>
    <xf numFmtId="0" fontId="5" fillId="0" borderId="0" xfId="0" applyFont="1" applyFill="1" applyBorder="1" applyAlignment="1">
      <alignment horizontal="right"/>
    </xf>
    <xf numFmtId="172" fontId="5" fillId="0" borderId="0" xfId="0" quotePrefix="1" applyNumberFormat="1" applyFont="1" applyFill="1" applyBorder="1" applyAlignment="1">
      <alignment horizontal="right" vertical="center" wrapText="1"/>
    </xf>
    <xf numFmtId="0" fontId="5" fillId="0" borderId="0" xfId="0" applyFont="1" applyFill="1" applyAlignment="1">
      <alignment horizontal="left" vertical="top" wrapText="1"/>
    </xf>
    <xf numFmtId="0" fontId="5" fillId="0" borderId="0" xfId="0" applyFont="1" applyFill="1" applyBorder="1" applyAlignment="1">
      <alignment horizontal="center" wrapText="1"/>
    </xf>
    <xf numFmtId="0" fontId="5" fillId="0" borderId="0" xfId="0" applyFont="1" applyFill="1" applyAlignment="1">
      <alignment horizontal="center" wrapText="1"/>
    </xf>
    <xf numFmtId="0" fontId="5" fillId="0" borderId="0" xfId="0" applyFont="1" applyFill="1" applyBorder="1" applyAlignment="1">
      <alignment horizontal="center"/>
    </xf>
    <xf numFmtId="0" fontId="5" fillId="0" borderId="4" xfId="0" applyFont="1" applyFill="1" applyBorder="1" applyAlignment="1">
      <alignment horizontal="right" vertical="center" wrapText="1"/>
    </xf>
    <xf numFmtId="0" fontId="5" fillId="0" borderId="0" xfId="0" applyFont="1" applyFill="1" applyBorder="1" applyAlignment="1">
      <alignment horizontal="center" vertical="top" wrapText="1"/>
    </xf>
    <xf numFmtId="0" fontId="5" fillId="0" borderId="0" xfId="0" applyFont="1" applyFill="1" applyAlignment="1">
      <alignment horizontal="left" vertical="center"/>
    </xf>
    <xf numFmtId="0" fontId="5" fillId="0" borderId="3" xfId="0" applyFont="1" applyFill="1" applyBorder="1" applyAlignment="1">
      <alignment horizontal="right" vertical="top"/>
    </xf>
    <xf numFmtId="49" fontId="5" fillId="0" borderId="3" xfId="0" applyNumberFormat="1" applyFont="1" applyFill="1" applyBorder="1" applyAlignment="1">
      <alignment horizontal="right" vertical="top"/>
    </xf>
    <xf numFmtId="0" fontId="5" fillId="0" borderId="0" xfId="0" applyFont="1" applyFill="1" applyAlignment="1">
      <alignment horizontal="center" vertical="center" wrapText="1"/>
    </xf>
    <xf numFmtId="0" fontId="9" fillId="0" borderId="0" xfId="0" applyFont="1" applyFill="1" applyAlignment="1">
      <alignment horizontal="left" vertical="center" wrapText="1"/>
    </xf>
    <xf numFmtId="178" fontId="9" fillId="0" borderId="2" xfId="0" applyNumberFormat="1" applyFont="1" applyFill="1" applyBorder="1"/>
    <xf numFmtId="178" fontId="5" fillId="0" borderId="0" xfId="0" applyNumberFormat="1" applyFont="1" applyFill="1" applyBorder="1" applyAlignment="1">
      <alignment horizontal="right" vertical="center"/>
    </xf>
    <xf numFmtId="0" fontId="5" fillId="0" borderId="0" xfId="0" applyFont="1" applyFill="1" applyBorder="1" applyAlignment="1">
      <alignment horizontal="right" vertical="center"/>
    </xf>
    <xf numFmtId="3" fontId="5" fillId="0" borderId="0" xfId="0" applyNumberFormat="1" applyFont="1" applyFill="1" applyBorder="1" applyAlignment="1">
      <alignment horizontal="right" vertical="center"/>
    </xf>
    <xf numFmtId="0" fontId="7" fillId="0" borderId="0" xfId="0" applyFont="1" applyFill="1" applyAlignment="1">
      <alignment vertical="center"/>
    </xf>
    <xf numFmtId="0" fontId="5" fillId="0" borderId="4" xfId="0" applyFont="1" applyFill="1" applyBorder="1" applyAlignment="1">
      <alignment vertical="center"/>
    </xf>
    <xf numFmtId="0" fontId="5" fillId="0" borderId="0" xfId="0" applyFont="1" applyFill="1" applyBorder="1" applyAlignment="1"/>
    <xf numFmtId="0" fontId="3" fillId="0" borderId="0" xfId="0" applyFont="1" applyFill="1" applyAlignment="1">
      <alignment horizontal="left" vertical="center"/>
    </xf>
    <xf numFmtId="0" fontId="4" fillId="0" borderId="0" xfId="0" applyFont="1" applyFill="1" applyAlignment="1">
      <alignment vertical="center" wrapText="1"/>
    </xf>
    <xf numFmtId="0" fontId="5" fillId="0" borderId="3" xfId="0" applyFont="1" applyFill="1" applyBorder="1" applyAlignment="1">
      <alignment vertical="center" wrapText="1"/>
    </xf>
    <xf numFmtId="0" fontId="5" fillId="0" borderId="3" xfId="0" applyFont="1" applyFill="1" applyBorder="1" applyAlignment="1">
      <alignment vertical="center"/>
    </xf>
    <xf numFmtId="0" fontId="5" fillId="0" borderId="0" xfId="0" applyFont="1" applyFill="1" applyBorder="1" applyAlignment="1">
      <alignment vertical="center" wrapText="1"/>
    </xf>
    <xf numFmtId="0" fontId="9" fillId="0" borderId="0" xfId="0" applyFont="1" applyFill="1" applyBorder="1" applyAlignment="1">
      <alignment vertical="center" wrapText="1"/>
    </xf>
    <xf numFmtId="0" fontId="9" fillId="0" borderId="2" xfId="0" applyFont="1" applyFill="1" applyBorder="1" applyAlignment="1">
      <alignment horizontal="left" vertical="top" wrapText="1"/>
    </xf>
    <xf numFmtId="178" fontId="9" fillId="0" borderId="2" xfId="0" applyNumberFormat="1" applyFont="1" applyFill="1" applyBorder="1" applyAlignment="1">
      <alignment vertical="top" wrapText="1"/>
    </xf>
    <xf numFmtId="0" fontId="5" fillId="0" borderId="0" xfId="0" applyFont="1" applyFill="1" applyAlignment="1">
      <alignment horizontal="center" vertical="center"/>
    </xf>
    <xf numFmtId="0" fontId="2" fillId="0" borderId="0" xfId="0" applyFont="1" applyFill="1"/>
    <xf numFmtId="0" fontId="5" fillId="0" borderId="0" xfId="0" applyFont="1" applyFill="1" applyBorder="1" applyAlignment="1">
      <alignment horizontal="right" vertical="center" wrapText="1"/>
    </xf>
    <xf numFmtId="173" fontId="5" fillId="0" borderId="0" xfId="4" quotePrefix="1" applyNumberFormat="1" applyFont="1" applyFill="1" applyBorder="1" applyAlignment="1">
      <alignment horizontal="right" vertical="center" wrapText="1"/>
    </xf>
    <xf numFmtId="0" fontId="8" fillId="0" borderId="0" xfId="0" applyFont="1" applyFill="1"/>
    <xf numFmtId="178" fontId="5" fillId="0" borderId="0" xfId="0" quotePrefix="1" applyNumberFormat="1" applyFont="1" applyFill="1" applyBorder="1" applyAlignment="1">
      <alignment horizontal="right" vertical="center" wrapText="1"/>
    </xf>
    <xf numFmtId="0" fontId="4" fillId="0" borderId="0" xfId="21" applyFont="1" applyFill="1" applyBorder="1" applyAlignment="1">
      <alignment horizontal="justify" vertical="center" wrapText="1"/>
    </xf>
    <xf numFmtId="173" fontId="5" fillId="0" borderId="0" xfId="10" applyNumberFormat="1" applyFont="1" applyFill="1" applyBorder="1" applyAlignment="1">
      <alignment vertical="center"/>
    </xf>
    <xf numFmtId="173" fontId="9" fillId="0" borderId="0" xfId="10" applyNumberFormat="1" applyFont="1" applyFill="1" applyBorder="1" applyAlignment="1">
      <alignment vertical="center"/>
    </xf>
    <xf numFmtId="173" fontId="9" fillId="0" borderId="0" xfId="10" applyNumberFormat="1" applyFont="1" applyFill="1" applyBorder="1" applyAlignment="1">
      <alignment horizontal="right" vertical="center"/>
    </xf>
    <xf numFmtId="173" fontId="9" fillId="0" borderId="2" xfId="10" applyNumberFormat="1" applyFont="1" applyFill="1" applyBorder="1" applyAlignment="1">
      <alignment vertical="center"/>
    </xf>
    <xf numFmtId="0" fontId="4" fillId="0" borderId="2" xfId="21" applyFont="1" applyFill="1" applyBorder="1" applyAlignment="1">
      <alignment horizontal="justify" vertical="center" wrapText="1"/>
    </xf>
    <xf numFmtId="0" fontId="15" fillId="0" borderId="0" xfId="21" applyFont="1" applyFill="1"/>
    <xf numFmtId="0" fontId="5" fillId="0" borderId="4" xfId="0" applyFont="1" applyFill="1" applyBorder="1" applyAlignment="1">
      <alignment horizontal="center" vertical="center"/>
    </xf>
    <xf numFmtId="0" fontId="2" fillId="0" borderId="0" xfId="0" applyFont="1" applyFill="1" applyAlignment="1">
      <alignment vertical="center"/>
    </xf>
    <xf numFmtId="3" fontId="9" fillId="0" borderId="2" xfId="27" applyNumberFormat="1" applyFont="1" applyFill="1" applyBorder="1" applyAlignment="1">
      <alignment horizontal="right"/>
    </xf>
    <xf numFmtId="0" fontId="5" fillId="0" borderId="2" xfId="0" applyFont="1" applyFill="1" applyBorder="1" applyAlignment="1">
      <alignment horizontal="right"/>
    </xf>
    <xf numFmtId="1" fontId="5" fillId="0" borderId="0" xfId="28" applyNumberFormat="1" applyFont="1" applyFill="1" applyBorder="1" applyAlignment="1">
      <alignment vertical="center" wrapText="1"/>
    </xf>
    <xf numFmtId="172" fontId="5" fillId="0" borderId="0" xfId="28" applyNumberFormat="1" applyFont="1" applyFill="1" applyBorder="1" applyAlignment="1">
      <alignment vertical="center"/>
    </xf>
    <xf numFmtId="1" fontId="5" fillId="0" borderId="0" xfId="28" applyNumberFormat="1" applyFont="1" applyFill="1" applyBorder="1" applyAlignment="1">
      <alignment vertical="center"/>
    </xf>
    <xf numFmtId="0" fontId="2" fillId="0" borderId="2" xfId="0" applyFont="1" applyFill="1" applyBorder="1"/>
    <xf numFmtId="0" fontId="2" fillId="0" borderId="0" xfId="0" applyFont="1" applyFill="1" applyAlignment="1">
      <alignment vertical="center" wrapText="1"/>
    </xf>
    <xf numFmtId="3" fontId="5" fillId="0" borderId="3" xfId="0" applyNumberFormat="1" applyFont="1" applyFill="1" applyBorder="1" applyAlignment="1">
      <alignment horizontal="left" vertical="center" wrapText="1"/>
    </xf>
    <xf numFmtId="3" fontId="5" fillId="0" borderId="3" xfId="0" applyNumberFormat="1" applyFont="1" applyFill="1" applyBorder="1" applyAlignment="1">
      <alignment horizontal="right" vertical="top" wrapText="1"/>
    </xf>
    <xf numFmtId="3" fontId="5" fillId="0" borderId="0" xfId="0" applyNumberFormat="1" applyFont="1" applyFill="1" applyBorder="1" applyAlignment="1">
      <alignment horizontal="left" vertical="center" wrapText="1"/>
    </xf>
    <xf numFmtId="3" fontId="5" fillId="0" borderId="0" xfId="0" applyNumberFormat="1" applyFont="1" applyFill="1" applyBorder="1" applyAlignment="1">
      <alignment horizontal="right" vertical="top" wrapText="1"/>
    </xf>
    <xf numFmtId="3" fontId="9" fillId="0" borderId="0" xfId="0" applyNumberFormat="1" applyFont="1" applyFill="1" applyBorder="1" applyAlignment="1">
      <alignment vertical="top"/>
    </xf>
    <xf numFmtId="3" fontId="12" fillId="0" borderId="0" xfId="0" applyNumberFormat="1" applyFont="1" applyFill="1"/>
    <xf numFmtId="3" fontId="5" fillId="0" borderId="0" xfId="0" applyNumberFormat="1" applyFont="1" applyFill="1" applyAlignment="1">
      <alignment horizontal="center" vertical="center"/>
    </xf>
    <xf numFmtId="3" fontId="2" fillId="0" borderId="0" xfId="0" applyNumberFormat="1" applyFont="1" applyFill="1"/>
    <xf numFmtId="3" fontId="2" fillId="0" borderId="0" xfId="0" applyNumberFormat="1" applyFont="1" applyFill="1" applyAlignment="1">
      <alignment vertical="center"/>
    </xf>
    <xf numFmtId="3" fontId="2" fillId="0" borderId="0" xfId="0" applyNumberFormat="1" applyFont="1" applyFill="1" applyBorder="1"/>
    <xf numFmtId="3" fontId="9" fillId="0" borderId="0" xfId="0" applyNumberFormat="1" applyFont="1" applyFill="1" applyBorder="1" applyAlignment="1">
      <alignment horizontal="right" vertical="center" wrapText="1"/>
    </xf>
    <xf numFmtId="3" fontId="5" fillId="0" borderId="0" xfId="0" applyNumberFormat="1" applyFont="1" applyFill="1" applyAlignment="1">
      <alignment horizontal="left" vertical="center" wrapText="1"/>
    </xf>
    <xf numFmtId="3" fontId="9" fillId="0" borderId="0" xfId="0" applyNumberFormat="1" applyFont="1" applyFill="1" applyBorder="1" applyAlignment="1">
      <alignment horizontal="left" vertical="center" wrapText="1"/>
    </xf>
    <xf numFmtId="3" fontId="5" fillId="0" borderId="0" xfId="0" applyNumberFormat="1" applyFont="1" applyFill="1" applyAlignment="1">
      <alignment horizontal="left"/>
    </xf>
    <xf numFmtId="172" fontId="5" fillId="0" borderId="0" xfId="0" applyNumberFormat="1" applyFont="1" applyFill="1"/>
    <xf numFmtId="172" fontId="5" fillId="0" borderId="0" xfId="0" quotePrefix="1" applyNumberFormat="1" applyFont="1" applyFill="1" applyAlignment="1">
      <alignment horizontal="right"/>
    </xf>
    <xf numFmtId="172" fontId="9" fillId="0" borderId="0" xfId="0" applyNumberFormat="1" applyFont="1" applyFill="1"/>
    <xf numFmtId="3" fontId="8" fillId="0" borderId="2" xfId="0" applyNumberFormat="1" applyFont="1" applyFill="1" applyBorder="1" applyAlignment="1">
      <alignment horizontal="left"/>
    </xf>
    <xf numFmtId="3" fontId="8" fillId="0" borderId="2" xfId="0" applyNumberFormat="1" applyFont="1" applyFill="1" applyBorder="1"/>
    <xf numFmtId="3" fontId="5" fillId="0" borderId="2" xfId="0" applyNumberFormat="1" applyFont="1" applyFill="1" applyBorder="1"/>
    <xf numFmtId="3" fontId="8" fillId="0" borderId="0" xfId="0" applyNumberFormat="1" applyFont="1" applyFill="1"/>
    <xf numFmtId="0" fontId="5" fillId="0" borderId="3" xfId="0" applyFont="1" applyFill="1" applyBorder="1" applyAlignment="1">
      <alignment horizontal="left" vertical="center" wrapText="1"/>
    </xf>
    <xf numFmtId="0" fontId="5" fillId="0" borderId="0" xfId="0" applyFont="1" applyFill="1" applyAlignment="1">
      <alignment horizontal="center"/>
    </xf>
    <xf numFmtId="178" fontId="5" fillId="0" borderId="0" xfId="0" applyNumberFormat="1" applyFont="1" applyAlignment="1">
      <alignment horizontal="left" vertical="center"/>
    </xf>
    <xf numFmtId="0" fontId="1" fillId="0" borderId="0" xfId="21" applyFill="1"/>
    <xf numFmtId="0" fontId="15" fillId="0" borderId="0" xfId="21" applyFont="1"/>
    <xf numFmtId="0" fontId="2" fillId="0" borderId="0" xfId="0" applyFont="1"/>
    <xf numFmtId="0" fontId="9" fillId="0" borderId="0" xfId="29" applyFont="1" applyFill="1" applyAlignment="1">
      <alignment vertical="center"/>
    </xf>
    <xf numFmtId="0" fontId="9" fillId="0" borderId="0" xfId="0" applyFont="1" applyFill="1" applyAlignment="1">
      <alignment vertical="center"/>
    </xf>
    <xf numFmtId="172" fontId="5" fillId="0" borderId="0" xfId="27" applyNumberFormat="1" applyFont="1" applyFill="1" applyBorder="1" applyAlignment="1">
      <alignment horizontal="right" vertical="center"/>
    </xf>
    <xf numFmtId="0" fontId="5" fillId="0" borderId="0" xfId="29" applyFont="1" applyFill="1" applyAlignment="1">
      <alignment vertical="center"/>
    </xf>
    <xf numFmtId="3" fontId="5" fillId="0" borderId="0" xfId="27" applyNumberFormat="1" applyFont="1" applyFill="1" applyBorder="1" applyAlignment="1">
      <alignment horizontal="right" vertical="center"/>
    </xf>
    <xf numFmtId="172" fontId="5" fillId="0" borderId="0" xfId="0" applyNumberFormat="1" applyFont="1" applyFill="1" applyAlignment="1">
      <alignment horizontal="right" vertical="center"/>
    </xf>
    <xf numFmtId="3" fontId="9" fillId="0" borderId="0" xfId="27" applyNumberFormat="1" applyFont="1" applyFill="1" applyBorder="1" applyAlignment="1">
      <alignment horizontal="right" vertical="center"/>
    </xf>
    <xf numFmtId="0" fontId="12" fillId="0" borderId="0" xfId="0" applyFont="1" applyFill="1" applyAlignment="1">
      <alignment vertical="center"/>
    </xf>
    <xf numFmtId="178" fontId="5" fillId="0" borderId="0" xfId="0" applyNumberFormat="1" applyFont="1" applyFill="1" applyAlignment="1">
      <alignment horizontal="right" vertical="center"/>
    </xf>
    <xf numFmtId="0" fontId="5" fillId="0" borderId="0" xfId="0" applyFont="1" applyFill="1" applyAlignment="1">
      <alignment vertical="center" wrapText="1"/>
    </xf>
    <xf numFmtId="3" fontId="5" fillId="0" borderId="0" xfId="0" applyNumberFormat="1" applyFont="1" applyFill="1" applyAlignment="1">
      <alignment horizontal="right" vertical="center"/>
    </xf>
    <xf numFmtId="0" fontId="5" fillId="0" borderId="0" xfId="0" applyFont="1" applyFill="1" applyAlignment="1">
      <alignment horizontal="left" vertical="center" wrapText="1"/>
    </xf>
    <xf numFmtId="172" fontId="9" fillId="0" borderId="0" xfId="0" applyNumberFormat="1" applyFont="1" applyFill="1" applyBorder="1" applyAlignment="1">
      <alignment horizontal="right" vertical="center"/>
    </xf>
    <xf numFmtId="0" fontId="5" fillId="0" borderId="0" xfId="0" applyFont="1" applyFill="1" applyAlignment="1">
      <alignment horizontal="right" vertical="center"/>
    </xf>
    <xf numFmtId="3" fontId="7" fillId="0" borderId="0" xfId="0" applyNumberFormat="1" applyFont="1" applyFill="1" applyAlignment="1">
      <alignment vertical="center"/>
    </xf>
    <xf numFmtId="3" fontId="9" fillId="0" borderId="0" xfId="0" applyNumberFormat="1" applyFont="1" applyFill="1" applyAlignment="1">
      <alignment vertical="center"/>
    </xf>
    <xf numFmtId="0" fontId="5" fillId="0" borderId="0" xfId="29" applyFont="1" applyAlignment="1">
      <alignment vertical="center"/>
    </xf>
    <xf numFmtId="3" fontId="5" fillId="0" borderId="2" xfId="0" applyNumberFormat="1" applyFont="1" applyFill="1" applyBorder="1" applyAlignment="1">
      <alignment horizontal="right" vertical="center" wrapText="1"/>
    </xf>
    <xf numFmtId="178" fontId="5" fillId="0" borderId="0" xfId="0" applyNumberFormat="1" applyFont="1" applyFill="1" applyAlignment="1">
      <alignment horizontal="right" vertical="center" wrapText="1"/>
    </xf>
    <xf numFmtId="178" fontId="5" fillId="0" borderId="0" xfId="0" quotePrefix="1" applyNumberFormat="1" applyFont="1" applyFill="1" applyAlignment="1">
      <alignment horizontal="right" vertical="center" wrapText="1"/>
    </xf>
    <xf numFmtId="0" fontId="7" fillId="0" borderId="0" xfId="0" applyFont="1" applyFill="1" applyAlignment="1">
      <alignment horizontal="left" vertical="center" wrapText="1"/>
    </xf>
    <xf numFmtId="178" fontId="7" fillId="0" borderId="0" xfId="0" applyNumberFormat="1" applyFont="1" applyFill="1" applyAlignment="1">
      <alignment horizontal="right" vertical="center" wrapText="1"/>
    </xf>
    <xf numFmtId="178" fontId="7" fillId="0" borderId="0" xfId="0" quotePrefix="1" applyNumberFormat="1" applyFont="1" applyFill="1" applyAlignment="1">
      <alignment horizontal="right" vertical="center" wrapText="1"/>
    </xf>
    <xf numFmtId="178" fontId="9" fillId="0" borderId="0" xfId="0" applyNumberFormat="1" applyFont="1" applyFill="1" applyAlignment="1">
      <alignment horizontal="right" vertical="center" wrapText="1"/>
    </xf>
    <xf numFmtId="0" fontId="15" fillId="0" borderId="0" xfId="21" applyFont="1" applyFill="1" applyAlignment="1">
      <alignment horizontal="right"/>
    </xf>
    <xf numFmtId="3" fontId="2" fillId="0" borderId="0" xfId="0" applyNumberFormat="1" applyFont="1" applyFill="1" applyAlignment="1">
      <alignment horizontal="right"/>
    </xf>
    <xf numFmtId="3" fontId="2" fillId="0" borderId="0" xfId="0" applyNumberFormat="1" applyFont="1" applyFill="1" applyAlignment="1">
      <alignment horizontal="right" vertical="center"/>
    </xf>
    <xf numFmtId="173" fontId="5" fillId="0" borderId="0" xfId="0" applyNumberFormat="1" applyFont="1" applyFill="1" applyBorder="1" applyAlignment="1">
      <alignment horizontal="right" vertical="center"/>
    </xf>
    <xf numFmtId="3" fontId="9" fillId="0" borderId="2" xfId="0" applyNumberFormat="1" applyFont="1" applyFill="1" applyBorder="1" applyAlignment="1">
      <alignment vertical="center"/>
    </xf>
    <xf numFmtId="3" fontId="9" fillId="0" borderId="0" xfId="0" applyNumberFormat="1" applyFont="1" applyFill="1" applyBorder="1" applyAlignment="1">
      <alignment vertical="center"/>
    </xf>
    <xf numFmtId="3" fontId="8" fillId="0" borderId="0" xfId="0" applyNumberFormat="1" applyFont="1" applyFill="1" applyAlignment="1">
      <alignment vertical="center"/>
    </xf>
    <xf numFmtId="0" fontId="5" fillId="0" borderId="0" xfId="0" applyFont="1" applyFill="1" applyBorder="1" applyAlignment="1">
      <alignment horizontal="left" vertical="center"/>
    </xf>
    <xf numFmtId="0" fontId="5" fillId="0" borderId="0" xfId="0" applyFont="1" applyFill="1" applyAlignment="1">
      <alignment horizontal="right" vertical="top"/>
    </xf>
    <xf numFmtId="3" fontId="5" fillId="0" borderId="0" xfId="0" applyNumberFormat="1" applyFont="1" applyFill="1" applyAlignment="1">
      <alignment horizontal="right" vertical="center" wrapText="1"/>
    </xf>
    <xf numFmtId="3" fontId="5" fillId="0" borderId="0" xfId="0" quotePrefix="1" applyNumberFormat="1" applyFont="1" applyFill="1" applyAlignment="1">
      <alignment horizontal="right" vertical="center" wrapText="1"/>
    </xf>
    <xf numFmtId="3" fontId="7" fillId="0" borderId="0" xfId="0" applyNumberFormat="1" applyFont="1" applyFill="1" applyAlignment="1">
      <alignment horizontal="right" vertical="center" wrapText="1"/>
    </xf>
    <xf numFmtId="3" fontId="9" fillId="0" borderId="0" xfId="0" applyNumberFormat="1" applyFont="1" applyFill="1" applyAlignment="1">
      <alignment horizontal="right" vertical="center" wrapText="1"/>
    </xf>
    <xf numFmtId="0" fontId="9" fillId="0" borderId="0" xfId="0" applyFont="1" applyFill="1" applyBorder="1" applyAlignment="1">
      <alignment horizontal="left" vertical="center" wrapText="1"/>
    </xf>
    <xf numFmtId="178" fontId="7" fillId="0" borderId="0" xfId="0" applyNumberFormat="1" applyFont="1" applyFill="1" applyAlignment="1">
      <alignment horizontal="right" vertical="center"/>
    </xf>
    <xf numFmtId="178" fontId="9" fillId="0" borderId="0" xfId="0" applyNumberFormat="1" applyFont="1" applyFill="1" applyAlignment="1">
      <alignment horizontal="right" vertical="center"/>
    </xf>
    <xf numFmtId="0" fontId="9" fillId="0" borderId="0" xfId="0" applyFont="1" applyFill="1" applyBorder="1"/>
    <xf numFmtId="3" fontId="5" fillId="0" borderId="0" xfId="0" applyNumberFormat="1" applyFont="1" applyFill="1" applyBorder="1" applyAlignment="1">
      <alignment horizontal="center" vertical="center" wrapText="1"/>
    </xf>
    <xf numFmtId="3" fontId="5" fillId="0" borderId="2" xfId="0" applyNumberFormat="1" applyFont="1" applyFill="1" applyBorder="1" applyAlignment="1">
      <alignment horizontal="right" vertical="top" wrapText="1"/>
    </xf>
    <xf numFmtId="1" fontId="5" fillId="0" borderId="0" xfId="0" quotePrefix="1" applyNumberFormat="1" applyFont="1" applyFill="1" applyBorder="1" applyAlignment="1">
      <alignment horizontal="left" vertical="center" wrapText="1"/>
    </xf>
    <xf numFmtId="3" fontId="9" fillId="0" borderId="0" xfId="0" applyNumberFormat="1" applyFont="1" applyFill="1" applyBorder="1" applyAlignment="1">
      <alignment horizontal="center" vertical="center" wrapText="1"/>
    </xf>
    <xf numFmtId="3" fontId="8" fillId="0" borderId="0" xfId="0" applyNumberFormat="1" applyFont="1" applyFill="1" applyBorder="1" applyAlignment="1">
      <alignment horizontal="left"/>
    </xf>
    <xf numFmtId="3" fontId="8" fillId="0" borderId="0" xfId="0" applyNumberFormat="1" applyFont="1" applyFill="1" applyBorder="1"/>
    <xf numFmtId="172" fontId="5" fillId="0" borderId="0" xfId="0" applyNumberFormat="1" applyFont="1" applyFill="1" applyAlignment="1">
      <alignment vertical="center"/>
    </xf>
    <xf numFmtId="3" fontId="7" fillId="0" borderId="0" xfId="0" quotePrefix="1" applyNumberFormat="1" applyFont="1" applyFill="1" applyBorder="1" applyAlignment="1">
      <alignment horizontal="right" vertical="center" wrapText="1"/>
    </xf>
    <xf numFmtId="0" fontId="24" fillId="0" borderId="0" xfId="0" applyFont="1" applyFill="1" applyAlignment="1">
      <alignment vertical="center" wrapText="1"/>
    </xf>
    <xf numFmtId="0" fontId="3" fillId="0" borderId="0" xfId="0" applyFont="1" applyFill="1" applyAlignment="1">
      <alignment horizontal="left" vertical="center" wrapText="1"/>
    </xf>
    <xf numFmtId="3" fontId="9" fillId="0" borderId="0" xfId="0" applyNumberFormat="1" applyFont="1" applyFill="1" applyBorder="1" applyAlignment="1">
      <alignment horizontal="right" vertical="center"/>
    </xf>
    <xf numFmtId="3" fontId="5" fillId="0" borderId="0" xfId="0" applyNumberFormat="1" applyFont="1" applyFill="1" applyAlignment="1">
      <alignment horizontal="left" wrapText="1"/>
    </xf>
    <xf numFmtId="3" fontId="7" fillId="0" borderId="0" xfId="0" applyNumberFormat="1" applyFont="1" applyFill="1" applyBorder="1" applyAlignment="1">
      <alignment horizontal="right" vertical="center"/>
    </xf>
    <xf numFmtId="0" fontId="7" fillId="0" borderId="0" xfId="0" applyFont="1" applyFill="1" applyBorder="1" applyAlignment="1">
      <alignment horizontal="right" vertical="center"/>
    </xf>
    <xf numFmtId="0" fontId="9" fillId="0" borderId="2" xfId="0" applyFont="1" applyFill="1" applyBorder="1" applyAlignment="1">
      <alignment vertical="center" wrapText="1"/>
    </xf>
    <xf numFmtId="3" fontId="5" fillId="0" borderId="0" xfId="27" applyNumberFormat="1" applyFont="1" applyFill="1" applyBorder="1" applyAlignment="1">
      <alignment horizontal="right"/>
    </xf>
    <xf numFmtId="172" fontId="5" fillId="0" borderId="0" xfId="27" applyNumberFormat="1" applyFont="1" applyFill="1" applyBorder="1" applyAlignment="1">
      <alignment horizontal="right"/>
    </xf>
    <xf numFmtId="0" fontId="5" fillId="0" borderId="0" xfId="0" applyFont="1" applyFill="1" applyAlignment="1">
      <alignment horizontal="right" wrapText="1"/>
    </xf>
    <xf numFmtId="0" fontId="4" fillId="0" borderId="0" xfId="21" applyFont="1" applyFill="1" applyBorder="1" applyAlignment="1">
      <alignment horizontal="left" vertical="center" wrapText="1"/>
    </xf>
    <xf numFmtId="0" fontId="9" fillId="0" borderId="2" xfId="0" applyFont="1" applyFill="1" applyBorder="1" applyAlignment="1">
      <alignment horizontal="left" vertical="center" wrapText="1"/>
    </xf>
    <xf numFmtId="0" fontId="3" fillId="0" borderId="0" xfId="0" applyFont="1" applyFill="1" applyAlignment="1">
      <alignment vertical="center"/>
    </xf>
    <xf numFmtId="0" fontId="5" fillId="0" borderId="4" xfId="0" applyFont="1" applyFill="1" applyBorder="1" applyAlignment="1">
      <alignment horizontal="right" vertical="top" wrapText="1"/>
    </xf>
    <xf numFmtId="0" fontId="25" fillId="0" borderId="0" xfId="0" applyFont="1" applyFill="1" applyAlignment="1">
      <alignment horizontal="left" vertical="center"/>
    </xf>
    <xf numFmtId="178" fontId="5" fillId="0" borderId="0" xfId="0" applyNumberFormat="1" applyFont="1" applyFill="1" applyBorder="1" applyAlignment="1">
      <alignment horizontal="left" vertical="center"/>
    </xf>
    <xf numFmtId="0" fontId="25" fillId="0" borderId="0" xfId="0" applyFont="1" applyAlignment="1">
      <alignment horizontal="left" vertical="center"/>
    </xf>
    <xf numFmtId="0" fontId="2" fillId="0" borderId="0" xfId="0" applyFont="1" applyFill="1" applyBorder="1" applyAlignment="1">
      <alignment vertical="center" wrapText="1"/>
    </xf>
    <xf numFmtId="0" fontId="25" fillId="0" borderId="0" xfId="0" applyFont="1" applyFill="1" applyAlignment="1">
      <alignment horizontal="left" vertical="center" wrapText="1"/>
    </xf>
    <xf numFmtId="178" fontId="5" fillId="0" borderId="0" xfId="0" applyNumberFormat="1" applyFont="1" applyFill="1" applyBorder="1" applyAlignment="1">
      <alignment horizontal="right" vertical="center" wrapText="1"/>
    </xf>
    <xf numFmtId="0" fontId="2" fillId="0" borderId="0" xfId="23" applyFont="1" applyFill="1" applyBorder="1"/>
    <xf numFmtId="0" fontId="26" fillId="0" borderId="0" xfId="23" applyFont="1" applyFill="1"/>
    <xf numFmtId="0" fontId="2" fillId="0" borderId="0" xfId="23" applyFont="1" applyFill="1"/>
    <xf numFmtId="0" fontId="3" fillId="0" borderId="0" xfId="23" applyFont="1" applyAlignment="1">
      <alignment horizontal="left" vertical="center"/>
    </xf>
    <xf numFmtId="0" fontId="5" fillId="0" borderId="0" xfId="23" applyFont="1" applyAlignment="1">
      <alignment horizontal="left" vertical="center"/>
    </xf>
    <xf numFmtId="0" fontId="5" fillId="0" borderId="0" xfId="23" applyFont="1" applyFill="1" applyAlignment="1">
      <alignment horizontal="left" vertical="center"/>
    </xf>
    <xf numFmtId="0" fontId="5" fillId="0" borderId="0" xfId="23" applyFont="1" applyFill="1" applyAlignment="1">
      <alignment horizontal="left"/>
    </xf>
    <xf numFmtId="0" fontId="5" fillId="0" borderId="0" xfId="23" applyFont="1" applyFill="1" applyBorder="1"/>
    <xf numFmtId="0" fontId="5" fillId="0" borderId="2" xfId="23" applyFont="1" applyFill="1" applyBorder="1" applyAlignment="1">
      <alignment horizontal="right" vertical="top" wrapText="1"/>
    </xf>
    <xf numFmtId="0" fontId="5" fillId="0" borderId="0" xfId="23" applyFont="1" applyFill="1" applyAlignment="1">
      <alignment vertical="center"/>
    </xf>
    <xf numFmtId="0" fontId="5" fillId="0" borderId="0" xfId="23" applyFont="1" applyFill="1"/>
    <xf numFmtId="0" fontId="5" fillId="0" borderId="0" xfId="23" applyFont="1" applyFill="1" applyBorder="1" applyAlignment="1">
      <alignment horizontal="centerContinuous" vertical="center" wrapText="1"/>
    </xf>
    <xf numFmtId="0" fontId="5" fillId="0" borderId="0" xfId="23" applyFont="1" applyFill="1" applyAlignment="1">
      <alignment horizontal="centerContinuous" vertical="center" wrapText="1"/>
    </xf>
    <xf numFmtId="3" fontId="5" fillId="0" borderId="0" xfId="23" applyNumberFormat="1" applyFont="1" applyFill="1" applyBorder="1" applyAlignment="1">
      <alignment vertical="center"/>
    </xf>
    <xf numFmtId="178" fontId="5" fillId="0" borderId="0" xfId="23" applyNumberFormat="1" applyFont="1" applyFill="1" applyBorder="1" applyAlignment="1">
      <alignment horizontal="right" vertical="center"/>
    </xf>
    <xf numFmtId="178" fontId="5" fillId="0" borderId="0" xfId="23" applyNumberFormat="1" applyFont="1" applyFill="1" applyAlignment="1">
      <alignment horizontal="right" vertical="center"/>
    </xf>
    <xf numFmtId="3" fontId="5" fillId="0" borderId="0" xfId="23" applyNumberFormat="1" applyFont="1" applyFill="1" applyBorder="1"/>
    <xf numFmtId="172" fontId="5" fillId="0" borderId="0" xfId="23" applyNumberFormat="1" applyFont="1" applyFill="1" applyBorder="1" applyAlignment="1">
      <alignment horizontal="right"/>
    </xf>
    <xf numFmtId="2" fontId="5" fillId="0" borderId="0" xfId="23" applyNumberFormat="1" applyFont="1" applyFill="1" applyBorder="1" applyAlignment="1">
      <alignment horizontal="right"/>
    </xf>
    <xf numFmtId="178" fontId="5" fillId="0" borderId="0" xfId="23" applyNumberFormat="1" applyFont="1" applyFill="1" applyBorder="1"/>
    <xf numFmtId="3" fontId="5" fillId="0" borderId="0" xfId="23" applyNumberFormat="1" applyFont="1" applyFill="1" applyBorder="1" applyAlignment="1">
      <alignment horizontal="right"/>
    </xf>
    <xf numFmtId="3" fontId="5" fillId="0" borderId="0" xfId="23" applyNumberFormat="1" applyFont="1" applyFill="1" applyAlignment="1">
      <alignment horizontal="right" vertical="center"/>
    </xf>
    <xf numFmtId="1" fontId="5" fillId="0" borderId="0" xfId="23" applyNumberFormat="1" applyFont="1" applyFill="1" applyBorder="1" applyAlignment="1">
      <alignment horizontal="left" vertical="top" wrapText="1"/>
    </xf>
    <xf numFmtId="1" fontId="5" fillId="0" borderId="0" xfId="23" applyNumberFormat="1" applyFont="1" applyFill="1" applyBorder="1" applyAlignment="1">
      <alignment horizontal="center" vertical="top" wrapText="1"/>
    </xf>
    <xf numFmtId="1" fontId="5" fillId="0" borderId="0" xfId="23" applyNumberFormat="1" applyFont="1" applyFill="1" applyAlignment="1">
      <alignment vertical="center"/>
    </xf>
    <xf numFmtId="1" fontId="7" fillId="0" borderId="0" xfId="23" applyNumberFormat="1" applyFont="1" applyFill="1" applyAlignment="1">
      <alignment vertical="center"/>
    </xf>
    <xf numFmtId="3" fontId="7" fillId="0" borderId="0" xfId="23" applyNumberFormat="1" applyFont="1" applyFill="1" applyAlignment="1">
      <alignment horizontal="right" vertical="center"/>
    </xf>
    <xf numFmtId="178" fontId="7" fillId="0" borderId="0" xfId="23" applyNumberFormat="1" applyFont="1" applyFill="1" applyAlignment="1">
      <alignment horizontal="right" vertical="center"/>
    </xf>
    <xf numFmtId="3" fontId="9" fillId="0" borderId="0" xfId="23" applyNumberFormat="1" applyFont="1" applyFill="1" applyAlignment="1">
      <alignment horizontal="right" vertical="center"/>
    </xf>
    <xf numFmtId="178" fontId="9" fillId="0" borderId="0" xfId="23" applyNumberFormat="1" applyFont="1" applyFill="1" applyAlignment="1">
      <alignment horizontal="right" vertical="center"/>
    </xf>
    <xf numFmtId="0" fontId="2" fillId="0" borderId="0" xfId="23" applyFont="1" applyFill="1" applyAlignment="1">
      <alignment vertical="center"/>
    </xf>
    <xf numFmtId="173" fontId="5" fillId="0" borderId="0" xfId="4" applyNumberFormat="1" applyFont="1" applyFill="1" applyAlignment="1">
      <alignment vertical="center"/>
    </xf>
    <xf numFmtId="0" fontId="7" fillId="0" borderId="0" xfId="23" applyFont="1" applyFill="1" applyAlignment="1">
      <alignment vertical="center"/>
    </xf>
    <xf numFmtId="0" fontId="5" fillId="0" borderId="0" xfId="0" applyFont="1" applyFill="1" applyAlignment="1"/>
    <xf numFmtId="0" fontId="2" fillId="0" borderId="0" xfId="0" applyFont="1" applyFill="1" applyAlignment="1"/>
    <xf numFmtId="3" fontId="5" fillId="0" borderId="3" xfId="0" applyNumberFormat="1" applyFont="1" applyFill="1" applyBorder="1" applyAlignment="1">
      <alignment horizontal="right" vertical="top"/>
    </xf>
    <xf numFmtId="0" fontId="2" fillId="0" borderId="0" xfId="0" applyFont="1" applyAlignment="1">
      <alignment horizontal="left" vertical="top"/>
    </xf>
    <xf numFmtId="0" fontId="2" fillId="0" borderId="0" xfId="0" applyFont="1" applyAlignment="1">
      <alignment horizontal="left" vertical="top" wrapText="1"/>
    </xf>
    <xf numFmtId="0" fontId="27" fillId="4" borderId="0" xfId="0" applyFont="1" applyFill="1" applyAlignment="1">
      <alignment horizontal="left" vertical="center"/>
    </xf>
    <xf numFmtId="0" fontId="27" fillId="4" borderId="0" xfId="0" applyFont="1" applyFill="1" applyAlignment="1">
      <alignment horizontal="left" vertical="center" wrapText="1"/>
    </xf>
    <xf numFmtId="0" fontId="2" fillId="0" borderId="0" xfId="0" applyFont="1" applyAlignment="1">
      <alignment horizontal="left" vertical="center"/>
    </xf>
    <xf numFmtId="0" fontId="2" fillId="0" borderId="0" xfId="0" applyFont="1" applyAlignment="1">
      <alignment vertical="center"/>
    </xf>
    <xf numFmtId="0" fontId="2" fillId="0" borderId="6" xfId="0" applyFont="1" applyBorder="1" applyAlignment="1">
      <alignment horizontal="left" vertical="top"/>
    </xf>
    <xf numFmtId="0" fontId="2" fillId="0" borderId="6" xfId="0" applyFont="1" applyBorder="1" applyAlignment="1">
      <alignment horizontal="left" vertical="top" wrapText="1"/>
    </xf>
    <xf numFmtId="0" fontId="23" fillId="0" borderId="6" xfId="1" applyBorder="1" applyAlignment="1">
      <alignment horizontal="left" vertical="top"/>
    </xf>
    <xf numFmtId="178" fontId="5" fillId="0" borderId="0" xfId="0" applyNumberFormat="1" applyFont="1" applyFill="1" applyAlignment="1">
      <alignment horizontal="left" vertical="center"/>
    </xf>
    <xf numFmtId="0" fontId="4" fillId="0" borderId="0" xfId="0" applyFont="1" applyFill="1" applyAlignment="1">
      <alignment horizontal="left" vertical="center" wrapText="1"/>
    </xf>
    <xf numFmtId="173" fontId="5" fillId="0" borderId="0" xfId="0" applyNumberFormat="1" applyFont="1" applyFill="1" applyAlignment="1">
      <alignment vertical="center"/>
    </xf>
    <xf numFmtId="173" fontId="7" fillId="0" borderId="0" xfId="0" applyNumberFormat="1" applyFont="1" applyFill="1" applyAlignment="1">
      <alignment vertical="center"/>
    </xf>
    <xf numFmtId="173" fontId="9" fillId="0" borderId="0" xfId="0" applyNumberFormat="1" applyFont="1" applyFill="1" applyAlignment="1">
      <alignment vertical="center"/>
    </xf>
    <xf numFmtId="0" fontId="9" fillId="0" borderId="2" xfId="21" applyFont="1" applyFill="1" applyBorder="1" applyAlignment="1">
      <alignment vertical="center" wrapText="1"/>
    </xf>
    <xf numFmtId="0" fontId="4" fillId="0" borderId="2" xfId="21" applyFont="1" applyBorder="1" applyAlignment="1">
      <alignment horizontal="justify" vertical="center" wrapText="1"/>
    </xf>
    <xf numFmtId="0" fontId="1" fillId="0" borderId="0" xfId="21"/>
    <xf numFmtId="1" fontId="5" fillId="0" borderId="0" xfId="6" applyNumberFormat="1" applyFont="1" applyFill="1" applyAlignment="1">
      <alignment horizontal="right" vertical="center"/>
    </xf>
    <xf numFmtId="1" fontId="7" fillId="0" borderId="0" xfId="6" applyNumberFormat="1" applyFont="1" applyFill="1" applyAlignment="1">
      <alignment horizontal="right" vertical="center"/>
    </xf>
    <xf numFmtId="49" fontId="9" fillId="0" borderId="0" xfId="6" applyNumberFormat="1" applyFont="1" applyFill="1" applyAlignment="1">
      <alignment vertical="center"/>
    </xf>
    <xf numFmtId="49" fontId="9" fillId="0" borderId="0" xfId="6" applyNumberFormat="1" applyFont="1" applyFill="1" applyBorder="1" applyAlignment="1">
      <alignment vertical="center"/>
    </xf>
    <xf numFmtId="1" fontId="9" fillId="0" borderId="0" xfId="6" applyNumberFormat="1" applyFont="1" applyFill="1" applyAlignment="1">
      <alignment horizontal="right" vertical="center"/>
    </xf>
    <xf numFmtId="173" fontId="5" fillId="0" borderId="0" xfId="4" applyNumberFormat="1" applyFont="1" applyFill="1" applyAlignment="1"/>
    <xf numFmtId="0" fontId="5" fillId="0" borderId="0" xfId="0" applyFont="1" applyFill="1" applyAlignment="1">
      <alignment horizontal="left" wrapText="1"/>
    </xf>
    <xf numFmtId="177" fontId="5" fillId="0" borderId="0" xfId="4" applyNumberFormat="1" applyFont="1" applyFill="1" applyAlignment="1"/>
    <xf numFmtId="173" fontId="7" fillId="0" borderId="0" xfId="4" applyNumberFormat="1" applyFont="1" applyFill="1" applyAlignment="1"/>
    <xf numFmtId="177" fontId="7" fillId="0" borderId="0" xfId="4" applyNumberFormat="1" applyFont="1" applyFill="1" applyAlignment="1"/>
    <xf numFmtId="0" fontId="7" fillId="0" borderId="0" xfId="0" applyFont="1" applyFill="1" applyAlignment="1"/>
    <xf numFmtId="0" fontId="9" fillId="0" borderId="0" xfId="0" applyFont="1" applyFill="1" applyAlignment="1"/>
    <xf numFmtId="177" fontId="9" fillId="0" borderId="0" xfId="4" applyNumberFormat="1" applyFont="1" applyFill="1" applyAlignment="1"/>
    <xf numFmtId="0" fontId="9" fillId="0" borderId="0" xfId="29" applyFont="1" applyFill="1" applyAlignment="1"/>
    <xf numFmtId="173" fontId="9" fillId="0" borderId="0" xfId="4" applyNumberFormat="1" applyFont="1" applyFill="1" applyAlignment="1"/>
    <xf numFmtId="0" fontId="5" fillId="0" borderId="0" xfId="29" applyFont="1" applyFill="1" applyAlignment="1"/>
    <xf numFmtId="173" fontId="5" fillId="0" borderId="0" xfId="29" applyNumberFormat="1" applyFont="1" applyFill="1" applyAlignment="1"/>
    <xf numFmtId="0" fontId="17" fillId="0" borderId="0" xfId="21" applyFont="1" applyFill="1" applyAlignment="1">
      <alignment vertical="center"/>
    </xf>
    <xf numFmtId="0" fontId="5" fillId="0" borderId="0" xfId="23" applyFont="1" applyFill="1" applyBorder="1" applyAlignment="1">
      <alignment vertical="top"/>
    </xf>
    <xf numFmtId="0" fontId="28" fillId="5" borderId="0" xfId="0" applyFont="1" applyFill="1" applyAlignment="1">
      <alignment horizontal="right" vertical="center"/>
    </xf>
    <xf numFmtId="3" fontId="16" fillId="0" borderId="0" xfId="0" applyNumberFormat="1" applyFont="1" applyFill="1" applyAlignment="1">
      <alignment vertical="center"/>
    </xf>
    <xf numFmtId="3" fontId="12" fillId="0" borderId="0" xfId="0" applyNumberFormat="1" applyFont="1" applyFill="1" applyAlignment="1">
      <alignment vertical="center"/>
    </xf>
    <xf numFmtId="3" fontId="5" fillId="0" borderId="0" xfId="0" applyNumberFormat="1" applyFont="1" applyFill="1" applyAlignment="1">
      <alignment horizontal="left" vertical="center"/>
    </xf>
    <xf numFmtId="172" fontId="9" fillId="0" borderId="0" xfId="0" applyNumberFormat="1" applyFont="1" applyFill="1" applyAlignment="1">
      <alignment vertical="center"/>
    </xf>
    <xf numFmtId="0" fontId="9" fillId="0" borderId="0" xfId="0" applyFont="1" applyFill="1" applyAlignment="1">
      <alignment horizontal="left" vertical="center"/>
    </xf>
    <xf numFmtId="0" fontId="8" fillId="0" borderId="0" xfId="0" applyFont="1" applyFill="1" applyAlignment="1">
      <alignment vertical="center"/>
    </xf>
    <xf numFmtId="178" fontId="5" fillId="0" borderId="0" xfId="27" applyNumberFormat="1" applyFont="1" applyFill="1" applyBorder="1" applyAlignment="1">
      <alignment horizontal="right"/>
    </xf>
    <xf numFmtId="178" fontId="9" fillId="0" borderId="0" xfId="27" applyNumberFormat="1" applyFont="1" applyFill="1" applyBorder="1" applyAlignment="1">
      <alignment horizontal="right" vertical="center"/>
    </xf>
    <xf numFmtId="178" fontId="9" fillId="0" borderId="0" xfId="10" applyNumberFormat="1" applyFont="1" applyFill="1" applyBorder="1" applyAlignment="1">
      <alignment horizontal="right" vertical="center"/>
    </xf>
    <xf numFmtId="178" fontId="5" fillId="0" borderId="0" xfId="0" applyNumberFormat="1" applyFont="1" applyFill="1" applyAlignment="1">
      <alignment vertical="center"/>
    </xf>
    <xf numFmtId="178" fontId="9" fillId="0" borderId="0" xfId="10" applyNumberFormat="1" applyFont="1" applyFill="1" applyBorder="1" applyAlignment="1">
      <alignment vertical="center"/>
    </xf>
    <xf numFmtId="178" fontId="5" fillId="0" borderId="0" xfId="10" applyNumberFormat="1" applyFont="1" applyFill="1" applyBorder="1" applyAlignment="1">
      <alignment vertical="center"/>
    </xf>
    <xf numFmtId="178" fontId="7" fillId="0" borderId="0" xfId="0" quotePrefix="1" applyNumberFormat="1" applyFont="1" applyFill="1" applyBorder="1" applyAlignment="1">
      <alignment horizontal="right" vertical="center" wrapText="1"/>
    </xf>
    <xf numFmtId="0" fontId="5" fillId="0" borderId="0" xfId="23" applyFont="1" applyFill="1" applyBorder="1" applyAlignment="1">
      <alignment horizontal="centerContinuous" vertical="center"/>
    </xf>
    <xf numFmtId="0" fontId="5" fillId="0" borderId="4" xfId="23" applyFont="1" applyFill="1" applyBorder="1" applyAlignment="1">
      <alignment horizontal="centerContinuous" vertical="center"/>
    </xf>
    <xf numFmtId="172" fontId="5" fillId="0" borderId="0" xfId="23" applyNumberFormat="1" applyFont="1" applyFill="1" applyAlignment="1">
      <alignment horizontal="right" vertical="center"/>
    </xf>
    <xf numFmtId="178" fontId="5" fillId="0" borderId="0" xfId="23" applyNumberFormat="1" applyFont="1" applyFill="1" applyAlignment="1">
      <alignment vertical="center"/>
    </xf>
    <xf numFmtId="172" fontId="7" fillId="0" borderId="0" xfId="23" applyNumberFormat="1" applyFont="1" applyFill="1" applyAlignment="1">
      <alignment horizontal="right" vertical="center"/>
    </xf>
    <xf numFmtId="172" fontId="9" fillId="0" borderId="0" xfId="23" applyNumberFormat="1" applyFont="1" applyFill="1" applyAlignment="1">
      <alignment horizontal="right" vertical="center"/>
    </xf>
    <xf numFmtId="178" fontId="9" fillId="0" borderId="0" xfId="23" applyNumberFormat="1" applyFont="1" applyFill="1" applyAlignment="1">
      <alignment vertical="center"/>
    </xf>
    <xf numFmtId="0" fontId="5" fillId="0" borderId="0" xfId="29" applyFont="1"/>
    <xf numFmtId="0" fontId="5" fillId="0" borderId="0" xfId="29" applyFont="1" applyFill="1"/>
    <xf numFmtId="0" fontId="5" fillId="0" borderId="2" xfId="0" applyFont="1" applyFill="1" applyBorder="1" applyAlignment="1">
      <alignment horizontal="left" vertical="center" wrapText="1"/>
    </xf>
    <xf numFmtId="0" fontId="3" fillId="0" borderId="0" xfId="0" applyFont="1" applyFill="1"/>
    <xf numFmtId="0" fontId="5" fillId="0" borderId="0" xfId="0" applyFont="1"/>
    <xf numFmtId="0" fontId="18" fillId="0" borderId="0" xfId="0" applyFont="1" applyFill="1"/>
    <xf numFmtId="0" fontId="4" fillId="0" borderId="0" xfId="0" applyFont="1" applyFill="1" applyBorder="1"/>
    <xf numFmtId="0" fontId="5" fillId="0" borderId="0" xfId="0" applyFont="1" applyBorder="1"/>
    <xf numFmtId="0" fontId="9" fillId="0" borderId="2" xfId="0" applyFont="1" applyFill="1" applyBorder="1"/>
    <xf numFmtId="0" fontId="5" fillId="0" borderId="2" xfId="0" applyFont="1" applyBorder="1"/>
    <xf numFmtId="0" fontId="18" fillId="0" borderId="0" xfId="0" applyFont="1" applyFill="1" applyBorder="1"/>
    <xf numFmtId="0" fontId="19" fillId="0" borderId="2" xfId="0" applyFont="1" applyFill="1" applyBorder="1" applyAlignment="1">
      <alignment horizontal="right" vertical="top" wrapText="1"/>
    </xf>
    <xf numFmtId="0" fontId="19" fillId="0" borderId="2" xfId="0" applyFont="1" applyBorder="1" applyAlignment="1">
      <alignment horizontal="right" vertical="top" wrapText="1"/>
    </xf>
    <xf numFmtId="0" fontId="19" fillId="0" borderId="0" xfId="0" applyFont="1"/>
    <xf numFmtId="178" fontId="5" fillId="0" borderId="0" xfId="0" applyNumberFormat="1" applyFont="1" applyBorder="1" applyAlignment="1">
      <alignment horizontal="right" vertical="center" wrapText="1"/>
    </xf>
    <xf numFmtId="0" fontId="19" fillId="0" borderId="0" xfId="0" applyFont="1" applyFill="1" applyBorder="1" applyAlignment="1">
      <alignment horizontal="left" vertical="top" wrapText="1"/>
    </xf>
    <xf numFmtId="0" fontId="19" fillId="0" borderId="0" xfId="0" applyFont="1" applyFill="1" applyBorder="1" applyAlignment="1">
      <alignment horizontal="right" vertical="top" wrapText="1"/>
    </xf>
    <xf numFmtId="0" fontId="19" fillId="0" borderId="0" xfId="0" applyFont="1" applyBorder="1" applyAlignment="1">
      <alignment horizontal="right" vertical="top" wrapText="1"/>
    </xf>
    <xf numFmtId="0" fontId="19" fillId="0" borderId="0" xfId="0" applyFont="1" applyFill="1" applyAlignment="1">
      <alignment horizontal="left"/>
    </xf>
    <xf numFmtId="178" fontId="5" fillId="0" borderId="0" xfId="0" applyNumberFormat="1" applyFont="1" applyFill="1" applyAlignment="1">
      <alignment horizontal="right"/>
    </xf>
    <xf numFmtId="178" fontId="5" fillId="0" borderId="0" xfId="0" applyNumberFormat="1" applyFont="1" applyAlignment="1">
      <alignment horizontal="right"/>
    </xf>
    <xf numFmtId="0" fontId="19" fillId="0" borderId="0" xfId="0" applyFont="1" applyFill="1"/>
    <xf numFmtId="0" fontId="19" fillId="0" borderId="0" xfId="0" applyFont="1" applyAlignment="1">
      <alignment horizontal="left"/>
    </xf>
    <xf numFmtId="178" fontId="19" fillId="0" borderId="0" xfId="0" applyNumberFormat="1" applyFont="1"/>
    <xf numFmtId="0" fontId="19" fillId="0" borderId="0" xfId="0" applyFont="1" applyAlignment="1">
      <alignment horizontal="right" vertical="top" wrapText="1"/>
    </xf>
    <xf numFmtId="3" fontId="5" fillId="0" borderId="0" xfId="0" applyNumberFormat="1" applyFont="1" applyAlignment="1">
      <alignment horizontal="right"/>
    </xf>
    <xf numFmtId="172" fontId="5" fillId="0" borderId="0" xfId="0" applyNumberFormat="1" applyFont="1" applyAlignment="1">
      <alignment horizontal="right"/>
    </xf>
    <xf numFmtId="0" fontId="20" fillId="0" borderId="0" xfId="0" applyFont="1" applyFill="1"/>
    <xf numFmtId="178" fontId="9" fillId="0" borderId="0" xfId="0" applyNumberFormat="1" applyFont="1" applyFill="1" applyAlignment="1">
      <alignment horizontal="right"/>
    </xf>
    <xf numFmtId="178" fontId="9" fillId="0" borderId="0" xfId="0" applyNumberFormat="1" applyFont="1" applyAlignment="1">
      <alignment horizontal="right"/>
    </xf>
    <xf numFmtId="0" fontId="20" fillId="0" borderId="0" xfId="0" applyFont="1"/>
    <xf numFmtId="178" fontId="20" fillId="0" borderId="0" xfId="0" applyNumberFormat="1" applyFont="1"/>
    <xf numFmtId="0" fontId="19" fillId="0" borderId="0" xfId="0" applyFont="1" applyFill="1" applyAlignment="1">
      <alignment horizontal="center"/>
    </xf>
    <xf numFmtId="0" fontId="20" fillId="0" borderId="2" xfId="0" applyFont="1" applyFill="1" applyBorder="1"/>
    <xf numFmtId="0" fontId="19" fillId="0" borderId="2" xfId="0" applyFont="1" applyFill="1" applyBorder="1" applyAlignment="1">
      <alignment horizontal="right"/>
    </xf>
    <xf numFmtId="0" fontId="19" fillId="0" borderId="2" xfId="0" applyFont="1" applyBorder="1" applyAlignment="1">
      <alignment horizontal="right"/>
    </xf>
    <xf numFmtId="0" fontId="19" fillId="0" borderId="2" xfId="0" applyFont="1" applyBorder="1"/>
    <xf numFmtId="0" fontId="3" fillId="0" borderId="0" xfId="0" applyFont="1"/>
    <xf numFmtId="0" fontId="18" fillId="0" borderId="0" xfId="0" applyFont="1"/>
    <xf numFmtId="0" fontId="4" fillId="0" borderId="0" xfId="0" applyFont="1" applyBorder="1"/>
    <xf numFmtId="0" fontId="18" fillId="0" borderId="2" xfId="0" applyFont="1" applyBorder="1"/>
    <xf numFmtId="0" fontId="5" fillId="0" borderId="2" xfId="0" applyFont="1" applyBorder="1" applyAlignment="1">
      <alignment horizontal="left" vertical="center" wrapText="1"/>
    </xf>
    <xf numFmtId="0" fontId="19" fillId="0" borderId="0" xfId="0" applyFont="1" applyBorder="1" applyAlignment="1">
      <alignment horizontal="left" vertical="top" wrapText="1"/>
    </xf>
    <xf numFmtId="49" fontId="19" fillId="0" borderId="0" xfId="0" applyNumberFormat="1" applyFont="1" applyAlignment="1">
      <alignment horizontal="center" vertical="center"/>
    </xf>
    <xf numFmtId="49" fontId="19" fillId="0" borderId="0" xfId="0" applyNumberFormat="1" applyFont="1"/>
    <xf numFmtId="0" fontId="5" fillId="0" borderId="0" xfId="0" applyFont="1" applyAlignment="1">
      <alignment vertical="center"/>
    </xf>
    <xf numFmtId="49" fontId="21" fillId="0" borderId="0" xfId="0" applyNumberFormat="1" applyFont="1"/>
    <xf numFmtId="178" fontId="7" fillId="0" borderId="0" xfId="0" applyNumberFormat="1" applyFont="1" applyFill="1" applyAlignment="1">
      <alignment horizontal="right"/>
    </xf>
    <xf numFmtId="178" fontId="7" fillId="0" borderId="0" xfId="0" applyNumberFormat="1" applyFont="1" applyAlignment="1">
      <alignment horizontal="right"/>
    </xf>
    <xf numFmtId="0" fontId="9" fillId="0" borderId="0" xfId="0" applyFont="1"/>
    <xf numFmtId="0" fontId="20" fillId="0" borderId="2" xfId="0" applyFont="1" applyBorder="1"/>
    <xf numFmtId="0" fontId="3" fillId="0" borderId="0" xfId="0" applyFont="1" applyFill="1" applyAlignment="1"/>
    <xf numFmtId="0" fontId="8" fillId="0" borderId="0" xfId="0" applyFont="1"/>
    <xf numFmtId="0" fontId="0" fillId="0" borderId="0" xfId="0" applyAlignment="1"/>
    <xf numFmtId="0" fontId="3" fillId="0" borderId="0" xfId="0" applyFont="1" applyAlignment="1"/>
    <xf numFmtId="0" fontId="18" fillId="0" borderId="2" xfId="0" applyFont="1" applyBorder="1" applyAlignment="1"/>
    <xf numFmtId="0" fontId="8" fillId="0" borderId="2" xfId="0" applyFont="1" applyBorder="1"/>
    <xf numFmtId="0" fontId="5" fillId="0" borderId="3" xfId="0" applyFont="1" applyBorder="1" applyAlignment="1">
      <alignment horizontal="left" vertical="center" wrapText="1"/>
    </xf>
    <xf numFmtId="0" fontId="5" fillId="0" borderId="2" xfId="0" applyFont="1" applyBorder="1" applyAlignment="1">
      <alignment horizontal="right" vertical="center" wrapText="1"/>
    </xf>
    <xf numFmtId="0" fontId="5" fillId="0" borderId="0" xfId="0" applyFont="1" applyAlignment="1">
      <alignment horizontal="right" vertical="center"/>
    </xf>
    <xf numFmtId="0" fontId="5" fillId="0" borderId="0" xfId="0" applyFont="1" applyBorder="1" applyAlignment="1">
      <alignment horizontal="left" vertical="center" wrapText="1"/>
    </xf>
    <xf numFmtId="0" fontId="5" fillId="0" borderId="0" xfId="0" applyFont="1" applyBorder="1" applyAlignment="1">
      <alignment horizontal="center" vertical="center" wrapText="1"/>
    </xf>
    <xf numFmtId="0" fontId="5" fillId="0" borderId="0" xfId="0" applyFont="1" applyAlignment="1">
      <alignment horizontal="left"/>
    </xf>
    <xf numFmtId="178" fontId="5" fillId="0" borderId="0" xfId="0" applyNumberFormat="1" applyFont="1"/>
    <xf numFmtId="0" fontId="5" fillId="0" borderId="0" xfId="0" applyFont="1" applyAlignment="1">
      <alignment horizontal="centerContinuous"/>
    </xf>
    <xf numFmtId="49" fontId="5" fillId="0" borderId="0" xfId="0" applyNumberFormat="1" applyFont="1"/>
    <xf numFmtId="1" fontId="5" fillId="0" borderId="0" xfId="0" applyNumberFormat="1" applyFont="1"/>
    <xf numFmtId="172" fontId="5" fillId="0" borderId="0" xfId="0" applyNumberFormat="1" applyFont="1"/>
    <xf numFmtId="49" fontId="5" fillId="0" borderId="0" xfId="0" applyNumberFormat="1" applyFont="1" applyFill="1"/>
    <xf numFmtId="49" fontId="9" fillId="0" borderId="0" xfId="0" applyNumberFormat="1" applyFont="1"/>
    <xf numFmtId="172" fontId="9" fillId="0" borderId="0" xfId="0" applyNumberFormat="1" applyFont="1" applyAlignment="1">
      <alignment horizontal="right"/>
    </xf>
    <xf numFmtId="178" fontId="9" fillId="0" borderId="0" xfId="0" applyNumberFormat="1" applyFont="1"/>
    <xf numFmtId="49" fontId="9" fillId="0" borderId="0" xfId="0" applyNumberFormat="1" applyFont="1" applyFill="1"/>
    <xf numFmtId="178" fontId="9" fillId="0" borderId="2" xfId="0" applyNumberFormat="1" applyFont="1" applyBorder="1" applyAlignment="1">
      <alignment horizontal="right"/>
    </xf>
    <xf numFmtId="0" fontId="5" fillId="0" borderId="0" xfId="0" applyFont="1" applyAlignment="1"/>
    <xf numFmtId="49" fontId="5" fillId="0" borderId="0" xfId="0" applyNumberFormat="1" applyFont="1" applyAlignment="1">
      <alignment horizontal="center" vertical="center"/>
    </xf>
    <xf numFmtId="49" fontId="5" fillId="0" borderId="0" xfId="0" applyNumberFormat="1" applyFont="1" applyAlignment="1">
      <alignment horizontal="left" vertical="center"/>
    </xf>
    <xf numFmtId="178" fontId="7" fillId="0" borderId="0" xfId="0" applyNumberFormat="1" applyFont="1"/>
    <xf numFmtId="0" fontId="7" fillId="0" borderId="0" xfId="0" applyFont="1" applyBorder="1" applyAlignment="1">
      <alignment horizontal="left" vertical="center" wrapText="1"/>
    </xf>
    <xf numFmtId="49" fontId="9" fillId="0" borderId="2" xfId="0" applyNumberFormat="1" applyFont="1" applyBorder="1" applyAlignment="1">
      <alignment horizontal="left" vertical="center"/>
    </xf>
    <xf numFmtId="173" fontId="2" fillId="0" borderId="0" xfId="4" applyNumberFormat="1" applyFont="1" applyAlignment="1">
      <alignment vertical="center" wrapText="1"/>
    </xf>
    <xf numFmtId="0" fontId="0" fillId="0" borderId="0" xfId="0" applyAlignment="1">
      <alignment vertical="center" wrapText="1"/>
    </xf>
    <xf numFmtId="177" fontId="5" fillId="0" borderId="0" xfId="0" applyNumberFormat="1" applyFont="1" applyFill="1" applyAlignment="1">
      <alignment vertical="center"/>
    </xf>
    <xf numFmtId="177" fontId="7" fillId="0" borderId="0" xfId="0" applyNumberFormat="1" applyFont="1" applyFill="1" applyAlignment="1">
      <alignment vertical="center"/>
    </xf>
    <xf numFmtId="177" fontId="9" fillId="0" borderId="0" xfId="0" applyNumberFormat="1" applyFont="1" applyFill="1" applyAlignment="1">
      <alignment vertical="center"/>
    </xf>
    <xf numFmtId="178" fontId="19" fillId="0" borderId="2" xfId="0" applyNumberFormat="1" applyFont="1" applyFill="1" applyBorder="1" applyAlignment="1">
      <alignment horizontal="right"/>
    </xf>
    <xf numFmtId="178" fontId="19" fillId="0" borderId="2" xfId="0" applyNumberFormat="1" applyFont="1" applyBorder="1" applyAlignment="1">
      <alignment horizontal="right"/>
    </xf>
    <xf numFmtId="178" fontId="19" fillId="0" borderId="2" xfId="0" applyNumberFormat="1" applyFont="1" applyBorder="1"/>
    <xf numFmtId="0" fontId="23" fillId="0" borderId="6" xfId="1" applyFill="1" applyBorder="1" applyAlignment="1">
      <alignment horizontal="left" vertical="top"/>
    </xf>
    <xf numFmtId="0" fontId="2" fillId="0" borderId="6" xfId="0" applyFont="1" applyFill="1" applyBorder="1" applyAlignment="1">
      <alignment horizontal="left" vertical="top" wrapText="1"/>
    </xf>
    <xf numFmtId="0" fontId="2" fillId="0" borderId="6" xfId="0" applyFont="1" applyFill="1" applyBorder="1" applyAlignment="1">
      <alignment horizontal="left" vertical="top"/>
    </xf>
    <xf numFmtId="0" fontId="12" fillId="0" borderId="0" xfId="0" applyFont="1"/>
    <xf numFmtId="0" fontId="2" fillId="0" borderId="0" xfId="0" applyFont="1" applyAlignment="1">
      <alignment vertical="center" wrapText="1"/>
    </xf>
    <xf numFmtId="3" fontId="5" fillId="0" borderId="0" xfId="0" applyNumberFormat="1" applyFont="1" applyAlignment="1">
      <alignment horizontal="right" vertical="top" wrapText="1"/>
    </xf>
    <xf numFmtId="194" fontId="5" fillId="0" borderId="0" xfId="0" applyNumberFormat="1" applyFont="1" applyAlignment="1">
      <alignment horizontal="right" vertical="top" wrapText="1"/>
    </xf>
    <xf numFmtId="3" fontId="9" fillId="0" borderId="0" xfId="0" applyNumberFormat="1" applyFont="1" applyAlignment="1">
      <alignment horizontal="right" vertical="top" wrapText="1"/>
    </xf>
    <xf numFmtId="194" fontId="9" fillId="0" borderId="0" xfId="0" applyNumberFormat="1" applyFont="1" applyAlignment="1">
      <alignment horizontal="right" vertical="top" wrapText="1"/>
    </xf>
    <xf numFmtId="178" fontId="5" fillId="0" borderId="0" xfId="0" applyNumberFormat="1" applyFont="1" applyFill="1" applyBorder="1" applyAlignment="1">
      <alignment horizontal="right"/>
    </xf>
    <xf numFmtId="3" fontId="5" fillId="0" borderId="0" xfId="29" applyNumberFormat="1" applyFont="1"/>
    <xf numFmtId="172" fontId="9" fillId="0" borderId="0" xfId="0" applyNumberFormat="1" applyFont="1" applyFill="1" applyAlignment="1">
      <alignment horizontal="right" vertical="center"/>
    </xf>
    <xf numFmtId="173" fontId="5" fillId="0" borderId="0" xfId="10" applyNumberFormat="1" applyFont="1" applyFill="1" applyAlignment="1">
      <alignment vertical="center"/>
    </xf>
    <xf numFmtId="177" fontId="5" fillId="0" borderId="0" xfId="10" applyNumberFormat="1" applyFont="1" applyFill="1" applyAlignment="1">
      <alignment vertical="center"/>
    </xf>
    <xf numFmtId="173" fontId="5" fillId="0" borderId="0" xfId="10" applyNumberFormat="1" applyFont="1" applyFill="1"/>
    <xf numFmtId="177" fontId="5" fillId="0" borderId="0" xfId="10" applyNumberFormat="1" applyFont="1" applyFill="1"/>
    <xf numFmtId="1" fontId="5" fillId="0" borderId="0" xfId="29" applyNumberFormat="1" applyFont="1"/>
    <xf numFmtId="3" fontId="2" fillId="0" borderId="0" xfId="23" applyNumberFormat="1" applyFont="1" applyFill="1"/>
    <xf numFmtId="0" fontId="12" fillId="0" borderId="0" xfId="0" applyFont="1" applyFill="1"/>
    <xf numFmtId="0" fontId="0" fillId="0" borderId="0" xfId="0" applyFill="1"/>
    <xf numFmtId="193" fontId="5" fillId="0" borderId="0" xfId="4" applyNumberFormat="1" applyFont="1"/>
    <xf numFmtId="193" fontId="5" fillId="0" borderId="0" xfId="4" quotePrefix="1" applyNumberFormat="1" applyFont="1" applyAlignment="1">
      <alignment horizontal="right"/>
    </xf>
    <xf numFmtId="193" fontId="9" fillId="0" borderId="0" xfId="4" applyNumberFormat="1" applyFont="1"/>
    <xf numFmtId="3" fontId="5" fillId="0" borderId="0" xfId="0" applyNumberFormat="1" applyFont="1"/>
    <xf numFmtId="173" fontId="5" fillId="0" borderId="0" xfId="10" quotePrefix="1" applyNumberFormat="1" applyFont="1" applyFill="1" applyBorder="1" applyAlignment="1">
      <alignment horizontal="right" vertical="center" wrapText="1"/>
    </xf>
    <xf numFmtId="177" fontId="5" fillId="0" borderId="0" xfId="10" quotePrefix="1" applyNumberFormat="1" applyFont="1" applyFill="1" applyBorder="1" applyAlignment="1">
      <alignment horizontal="right" vertical="center" wrapText="1"/>
    </xf>
    <xf numFmtId="194" fontId="5" fillId="0" borderId="0" xfId="10" quotePrefix="1" applyNumberFormat="1" applyFont="1" applyFill="1" applyBorder="1" applyAlignment="1">
      <alignment horizontal="right" vertical="center" wrapText="1"/>
    </xf>
    <xf numFmtId="173" fontId="5" fillId="0" borderId="0" xfId="10" applyNumberFormat="1" applyFont="1" applyFill="1" applyAlignment="1">
      <alignment horizontal="right"/>
    </xf>
    <xf numFmtId="173" fontId="7" fillId="0" borderId="0" xfId="10" applyNumberFormat="1" applyFont="1" applyFill="1" applyAlignment="1">
      <alignment horizontal="right"/>
    </xf>
    <xf numFmtId="173" fontId="9" fillId="0" borderId="0" xfId="10" applyNumberFormat="1" applyFont="1" applyFill="1" applyAlignment="1">
      <alignment horizontal="right"/>
    </xf>
    <xf numFmtId="173" fontId="5" fillId="0" borderId="0" xfId="10" quotePrefix="1" applyNumberFormat="1" applyFont="1" applyFill="1" applyBorder="1" applyAlignment="1">
      <alignment horizontal="right" wrapText="1"/>
    </xf>
    <xf numFmtId="173" fontId="7" fillId="0" borderId="0" xfId="10" quotePrefix="1" applyNumberFormat="1" applyFont="1" applyFill="1" applyBorder="1" applyAlignment="1">
      <alignment horizontal="right" vertical="center" wrapText="1"/>
    </xf>
    <xf numFmtId="173" fontId="9" fillId="0" borderId="0" xfId="10" quotePrefix="1" applyNumberFormat="1" applyFont="1" applyFill="1" applyBorder="1" applyAlignment="1">
      <alignment horizontal="right" vertical="center" wrapText="1"/>
    </xf>
    <xf numFmtId="177" fontId="7" fillId="0" borderId="0" xfId="10" quotePrefix="1" applyNumberFormat="1" applyFont="1" applyFill="1" applyBorder="1" applyAlignment="1">
      <alignment horizontal="right" vertical="center" wrapText="1"/>
    </xf>
    <xf numFmtId="177" fontId="9" fillId="0" borderId="0" xfId="10" quotePrefix="1" applyNumberFormat="1" applyFont="1" applyFill="1" applyBorder="1" applyAlignment="1">
      <alignment horizontal="right" vertical="center" wrapText="1"/>
    </xf>
    <xf numFmtId="172" fontId="9" fillId="0" borderId="0" xfId="0" quotePrefix="1" applyNumberFormat="1" applyFont="1" applyFill="1" applyBorder="1" applyAlignment="1">
      <alignment horizontal="right" vertical="center" wrapText="1"/>
    </xf>
    <xf numFmtId="178" fontId="5" fillId="0" borderId="7" xfId="0" applyNumberFormat="1" applyFont="1" applyBorder="1"/>
    <xf numFmtId="178" fontId="5" fillId="0" borderId="8" xfId="0" applyNumberFormat="1" applyFont="1" applyBorder="1"/>
    <xf numFmtId="0" fontId="5" fillId="0" borderId="0" xfId="0" applyNumberFormat="1" applyFont="1" applyBorder="1" applyAlignment="1">
      <alignment horizontal="right"/>
    </xf>
    <xf numFmtId="0" fontId="5" fillId="0" borderId="0" xfId="0" applyNumberFormat="1" applyFont="1" applyBorder="1"/>
    <xf numFmtId="0" fontId="9" fillId="0" borderId="0" xfId="0" applyNumberFormat="1" applyFont="1" applyBorder="1"/>
    <xf numFmtId="178" fontId="5" fillId="0" borderId="0" xfId="0" applyNumberFormat="1" applyFont="1" applyBorder="1"/>
    <xf numFmtId="178" fontId="9" fillId="0" borderId="0" xfId="0" applyNumberFormat="1" applyFont="1" applyBorder="1"/>
    <xf numFmtId="178" fontId="7" fillId="0" borderId="0" xfId="0" applyNumberFormat="1" applyFont="1" applyFill="1" applyAlignment="1">
      <alignment vertical="center"/>
    </xf>
    <xf numFmtId="0" fontId="9" fillId="0" borderId="0" xfId="0" applyFont="1" applyBorder="1"/>
    <xf numFmtId="178" fontId="9" fillId="0" borderId="0" xfId="0" applyNumberFormat="1" applyFont="1" applyFill="1" applyAlignment="1">
      <alignment vertical="center"/>
    </xf>
    <xf numFmtId="196" fontId="5" fillId="0" borderId="0" xfId="27" quotePrefix="1" applyNumberFormat="1" applyFont="1" applyFill="1" applyBorder="1" applyAlignment="1">
      <alignment horizontal="right"/>
    </xf>
    <xf numFmtId="197" fontId="5" fillId="0" borderId="0" xfId="27" quotePrefix="1" applyNumberFormat="1" applyFont="1" applyFill="1" applyBorder="1" applyAlignment="1">
      <alignment horizontal="right"/>
    </xf>
    <xf numFmtId="178" fontId="5" fillId="0" borderId="0" xfId="0" applyNumberFormat="1" applyFont="1" applyFill="1" applyAlignment="1"/>
    <xf numFmtId="173" fontId="5" fillId="0" borderId="0" xfId="4" applyNumberFormat="1" applyFont="1" applyFill="1" applyAlignment="1">
      <alignment wrapText="1"/>
    </xf>
    <xf numFmtId="178" fontId="5" fillId="0" borderId="0" xfId="0" applyNumberFormat="1" applyFont="1" applyFill="1" applyAlignment="1">
      <alignment wrapText="1"/>
    </xf>
    <xf numFmtId="177" fontId="5" fillId="0" borderId="0" xfId="4" applyNumberFormat="1" applyFont="1" applyFill="1" applyAlignment="1">
      <alignment wrapText="1"/>
    </xf>
    <xf numFmtId="178" fontId="7" fillId="0" borderId="0" xfId="0" applyNumberFormat="1" applyFont="1" applyFill="1" applyAlignment="1"/>
    <xf numFmtId="0" fontId="7" fillId="0" borderId="0" xfId="0" applyFont="1" applyFill="1" applyAlignment="1">
      <alignment wrapText="1"/>
    </xf>
    <xf numFmtId="178" fontId="9" fillId="0" borderId="0" xfId="0" applyNumberFormat="1" applyFont="1" applyFill="1" applyAlignment="1"/>
    <xf numFmtId="177" fontId="5" fillId="0" borderId="0" xfId="4" applyNumberFormat="1" applyFont="1" applyFill="1" applyAlignment="1">
      <alignment vertical="center"/>
    </xf>
    <xf numFmtId="173" fontId="5" fillId="0" borderId="0" xfId="4" applyNumberFormat="1" applyFont="1" applyFill="1"/>
    <xf numFmtId="173" fontId="7" fillId="0" borderId="0" xfId="10" applyNumberFormat="1" applyFont="1" applyFill="1"/>
    <xf numFmtId="177" fontId="7" fillId="0" borderId="0" xfId="4" applyNumberFormat="1" applyFont="1" applyFill="1" applyAlignment="1">
      <alignment vertical="center"/>
    </xf>
    <xf numFmtId="173" fontId="7" fillId="0" borderId="0" xfId="4" applyNumberFormat="1" applyFont="1" applyFill="1"/>
    <xf numFmtId="173" fontId="9" fillId="0" borderId="0" xfId="10" applyNumberFormat="1" applyFont="1" applyFill="1"/>
    <xf numFmtId="177" fontId="9" fillId="0" borderId="0" xfId="4" applyNumberFormat="1" applyFont="1" applyFill="1" applyAlignment="1">
      <alignment vertical="center"/>
    </xf>
    <xf numFmtId="173" fontId="9" fillId="0" borderId="0" xfId="4" applyNumberFormat="1" applyFont="1" applyFill="1"/>
    <xf numFmtId="193" fontId="5" fillId="0" borderId="0" xfId="4" applyNumberFormat="1" applyFont="1" applyAlignment="1">
      <alignment horizontal="right"/>
    </xf>
    <xf numFmtId="194" fontId="9" fillId="0" borderId="0" xfId="10" quotePrefix="1" applyNumberFormat="1" applyFont="1" applyFill="1" applyBorder="1" applyAlignment="1">
      <alignment horizontal="right" vertical="center" wrapText="1"/>
    </xf>
    <xf numFmtId="3" fontId="5" fillId="0" borderId="0" xfId="0" quotePrefix="1" applyNumberFormat="1" applyFont="1" applyFill="1" applyAlignment="1">
      <alignment horizontal="right"/>
    </xf>
    <xf numFmtId="3" fontId="5" fillId="0" borderId="0" xfId="0" applyNumberFormat="1" applyFont="1" applyFill="1" applyAlignment="1">
      <alignment horizontal="center" vertical="center" wrapText="1"/>
    </xf>
    <xf numFmtId="3" fontId="5" fillId="0" borderId="0" xfId="0" applyNumberFormat="1" applyFont="1" applyFill="1" applyBorder="1" applyAlignment="1">
      <alignment vertical="center"/>
    </xf>
    <xf numFmtId="3" fontId="5" fillId="0" borderId="0" xfId="0" applyNumberFormat="1" applyFont="1" applyFill="1" applyBorder="1" applyAlignment="1">
      <alignment horizontal="center" wrapText="1"/>
    </xf>
    <xf numFmtId="3" fontId="5" fillId="0" borderId="0" xfId="0" applyNumberFormat="1" applyFont="1" applyFill="1" applyBorder="1" applyAlignment="1">
      <alignment horizontal="right" wrapText="1"/>
    </xf>
    <xf numFmtId="3" fontId="5" fillId="0" borderId="9" xfId="0" applyNumberFormat="1" applyFont="1" applyBorder="1"/>
    <xf numFmtId="3" fontId="5" fillId="0" borderId="10" xfId="0" applyNumberFormat="1" applyFont="1" applyBorder="1"/>
    <xf numFmtId="3" fontId="5" fillId="0" borderId="11" xfId="0" applyNumberFormat="1" applyFont="1" applyBorder="1"/>
    <xf numFmtId="3" fontId="9" fillId="0" borderId="11" xfId="0" applyNumberFormat="1" applyFont="1" applyBorder="1"/>
    <xf numFmtId="3" fontId="9" fillId="0" borderId="0" xfId="0" applyNumberFormat="1" applyFont="1"/>
    <xf numFmtId="172" fontId="9" fillId="0" borderId="0" xfId="0" applyNumberFormat="1" applyFont="1" applyFill="1" applyAlignment="1">
      <alignment horizontal="left" vertical="center" wrapText="1"/>
    </xf>
    <xf numFmtId="172" fontId="2" fillId="0" borderId="0" xfId="0" applyNumberFormat="1" applyFont="1" applyFill="1" applyAlignment="1">
      <alignment vertical="center"/>
    </xf>
    <xf numFmtId="172" fontId="5" fillId="0" borderId="0" xfId="0" applyNumberFormat="1" applyFont="1" applyFill="1" applyAlignment="1">
      <alignment horizontal="center" vertical="center"/>
    </xf>
    <xf numFmtId="172" fontId="2" fillId="0" borderId="0" xfId="0" applyNumberFormat="1" applyFont="1" applyFill="1"/>
    <xf numFmtId="172" fontId="5" fillId="0" borderId="9" xfId="0" applyNumberFormat="1" applyFont="1" applyFill="1" applyBorder="1"/>
    <xf numFmtId="172" fontId="5" fillId="0" borderId="10" xfId="0" applyNumberFormat="1" applyFont="1" applyFill="1" applyBorder="1"/>
    <xf numFmtId="172" fontId="5" fillId="0" borderId="11" xfId="0" applyNumberFormat="1" applyFont="1" applyFill="1" applyBorder="1"/>
    <xf numFmtId="172" fontId="9" fillId="0" borderId="11" xfId="0" applyNumberFormat="1" applyFont="1" applyFill="1" applyBorder="1"/>
    <xf numFmtId="172" fontId="5" fillId="0" borderId="2" xfId="0" applyNumberFormat="1" applyFont="1" applyFill="1" applyBorder="1" applyAlignment="1">
      <alignment horizontal="right" vertical="center" wrapText="1"/>
    </xf>
    <xf numFmtId="172" fontId="5" fillId="0" borderId="0" xfId="0" applyNumberFormat="1" applyFont="1" applyFill="1" applyBorder="1" applyAlignment="1">
      <alignment horizontal="right" vertical="center" wrapText="1"/>
    </xf>
    <xf numFmtId="172" fontId="9" fillId="0" borderId="0" xfId="0" applyNumberFormat="1" applyFont="1" applyFill="1" applyBorder="1" applyAlignment="1">
      <alignment horizontal="right" vertical="center" wrapText="1"/>
    </xf>
    <xf numFmtId="3" fontId="5" fillId="0" borderId="0" xfId="0" quotePrefix="1" applyNumberFormat="1" applyFont="1" applyBorder="1" applyAlignment="1">
      <alignment horizontal="right"/>
    </xf>
    <xf numFmtId="3" fontId="5" fillId="0" borderId="0" xfId="0" applyNumberFormat="1" applyFont="1" applyBorder="1"/>
    <xf numFmtId="3" fontId="9" fillId="0" borderId="0" xfId="0" applyNumberFormat="1" applyFont="1" applyBorder="1"/>
    <xf numFmtId="172" fontId="5" fillId="0" borderId="0" xfId="0" quotePrefix="1" applyNumberFormat="1" applyFont="1" applyBorder="1" applyAlignment="1">
      <alignment horizontal="right"/>
    </xf>
    <xf numFmtId="172" fontId="5" fillId="0" borderId="0" xfId="0" applyNumberFormat="1" applyFont="1" applyBorder="1"/>
    <xf numFmtId="172" fontId="9" fillId="0" borderId="0" xfId="0" applyNumberFormat="1" applyFont="1" applyBorder="1"/>
    <xf numFmtId="172" fontId="9" fillId="0" borderId="0" xfId="0" applyNumberFormat="1" applyFont="1" applyFill="1" applyBorder="1"/>
    <xf numFmtId="172" fontId="8" fillId="0" borderId="2" xfId="0" applyNumberFormat="1" applyFont="1" applyFill="1" applyBorder="1"/>
    <xf numFmtId="172" fontId="5" fillId="0" borderId="2" xfId="0" applyNumberFormat="1" applyFont="1" applyFill="1" applyBorder="1"/>
    <xf numFmtId="172" fontId="8" fillId="0" borderId="0" xfId="0" applyNumberFormat="1" applyFont="1" applyFill="1" applyAlignment="1">
      <alignment vertical="center"/>
    </xf>
    <xf numFmtId="3" fontId="5" fillId="0" borderId="0" xfId="0" applyNumberFormat="1" applyFont="1" applyBorder="1" applyAlignment="1">
      <alignment horizontal="right"/>
    </xf>
    <xf numFmtId="0" fontId="5" fillId="0" borderId="0" xfId="0" quotePrefix="1" applyNumberFormat="1" applyFont="1" applyBorder="1" applyAlignment="1">
      <alignment horizontal="right"/>
    </xf>
    <xf numFmtId="3" fontId="5" fillId="0" borderId="4" xfId="0" applyNumberFormat="1" applyFont="1" applyFill="1" applyBorder="1" applyAlignment="1" applyProtection="1">
      <alignment horizontal="center" vertical="center" wrapText="1"/>
    </xf>
    <xf numFmtId="3" fontId="5" fillId="0" borderId="4" xfId="0" applyNumberFormat="1" applyFont="1" applyFill="1" applyBorder="1" applyAlignment="1" applyProtection="1">
      <alignment horizontal="left" vertical="center" wrapText="1"/>
    </xf>
    <xf numFmtId="3" fontId="5" fillId="0" borderId="0" xfId="0" applyNumberFormat="1" applyFont="1" applyBorder="1" applyAlignment="1">
      <alignment horizontal="left" vertical="center" wrapText="1"/>
    </xf>
    <xf numFmtId="3" fontId="5" fillId="0" borderId="3" xfId="0" applyNumberFormat="1" applyFont="1" applyFill="1" applyBorder="1" applyAlignment="1" applyProtection="1">
      <alignment horizontal="left" vertical="center" wrapText="1"/>
    </xf>
    <xf numFmtId="3" fontId="5" fillId="0" borderId="0" xfId="0" applyNumberFormat="1" applyFont="1" applyFill="1" applyBorder="1" applyAlignment="1" applyProtection="1">
      <alignment horizontal="left" vertical="center" wrapText="1"/>
    </xf>
    <xf numFmtId="177" fontId="29" fillId="0" borderId="0" xfId="4" applyNumberFormat="1" applyFont="1"/>
    <xf numFmtId="3" fontId="5" fillId="0" borderId="2" xfId="0" applyNumberFormat="1" applyFont="1" applyFill="1" applyBorder="1" applyAlignment="1" applyProtection="1">
      <alignment horizontal="left" vertical="center" wrapText="1"/>
    </xf>
    <xf numFmtId="177" fontId="29" fillId="0" borderId="2" xfId="4" applyNumberFormat="1" applyFont="1" applyBorder="1"/>
    <xf numFmtId="0" fontId="0" fillId="0" borderId="2" xfId="0" applyBorder="1"/>
    <xf numFmtId="0" fontId="5" fillId="0" borderId="0" xfId="0" applyNumberFormat="1" applyFont="1" applyFill="1" applyBorder="1" applyAlignment="1" applyProtection="1">
      <alignment horizontal="left" vertical="center"/>
    </xf>
    <xf numFmtId="0" fontId="5" fillId="0" borderId="0" xfId="0" applyFont="1" applyFill="1" applyAlignment="1">
      <alignment horizontal="center"/>
    </xf>
    <xf numFmtId="0" fontId="3" fillId="0" borderId="0" xfId="0" applyFont="1" applyFill="1" applyAlignment="1">
      <alignment horizontal="left" vertical="center" wrapText="1"/>
    </xf>
    <xf numFmtId="0" fontId="4" fillId="0" borderId="0" xfId="0" applyFont="1" applyFill="1" applyAlignment="1">
      <alignment horizontal="left" vertical="center" wrapText="1"/>
    </xf>
    <xf numFmtId="0" fontId="3" fillId="0" borderId="2" xfId="21" applyFont="1" applyFill="1" applyBorder="1" applyAlignment="1">
      <alignment horizontal="left" vertical="center" wrapText="1"/>
    </xf>
    <xf numFmtId="0" fontId="5" fillId="0" borderId="4" xfId="0" applyFont="1" applyFill="1" applyBorder="1" applyAlignment="1">
      <alignment horizontal="left" vertical="center" wrapText="1"/>
    </xf>
    <xf numFmtId="0" fontId="2" fillId="0" borderId="2"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0" xfId="0" applyFont="1" applyFill="1" applyAlignment="1">
      <alignment horizontal="center" vertical="center"/>
    </xf>
    <xf numFmtId="0" fontId="5" fillId="0" borderId="0"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21" applyFont="1" applyFill="1" applyBorder="1" applyAlignment="1">
      <alignment horizontal="center" vertical="center" wrapText="1"/>
    </xf>
    <xf numFmtId="0" fontId="5" fillId="0" borderId="3" xfId="22" applyFont="1" applyFill="1" applyBorder="1" applyAlignment="1">
      <alignment horizontal="center" vertical="center"/>
    </xf>
    <xf numFmtId="0" fontId="5" fillId="0" borderId="3" xfId="0" applyFont="1" applyFill="1" applyBorder="1" applyAlignment="1">
      <alignment horizontal="center" vertical="top" wrapText="1"/>
    </xf>
    <xf numFmtId="0" fontId="5" fillId="0" borderId="3" xfId="23" applyFont="1" applyFill="1" applyBorder="1" applyAlignment="1">
      <alignment horizontal="center" vertical="center"/>
    </xf>
    <xf numFmtId="0" fontId="5" fillId="0" borderId="3" xfId="23" applyFont="1" applyFill="1" applyBorder="1" applyAlignment="1">
      <alignment horizontal="center" vertical="center" wrapText="1"/>
    </xf>
    <xf numFmtId="0" fontId="5" fillId="0" borderId="0" xfId="23" applyFont="1" applyAlignment="1">
      <alignment horizontal="left" vertical="center" readingOrder="1"/>
    </xf>
    <xf numFmtId="3" fontId="5" fillId="0" borderId="0" xfId="23" applyNumberFormat="1" applyFont="1" applyFill="1" applyBorder="1" applyAlignment="1">
      <alignment horizontal="center" vertical="center"/>
    </xf>
    <xf numFmtId="0" fontId="5" fillId="0" borderId="0" xfId="23" applyFont="1" applyFill="1" applyAlignment="1">
      <alignment horizontal="center" vertical="center"/>
    </xf>
    <xf numFmtId="0" fontId="3" fillId="0" borderId="0" xfId="23" applyFont="1" applyAlignment="1">
      <alignment horizontal="justify" vertical="center"/>
    </xf>
    <xf numFmtId="0" fontId="4" fillId="0" borderId="0" xfId="23" applyFont="1" applyAlignment="1">
      <alignment horizontal="left" vertical="center" wrapText="1"/>
    </xf>
    <xf numFmtId="0" fontId="3" fillId="0" borderId="2" xfId="21" applyFont="1" applyBorder="1" applyAlignment="1">
      <alignment horizontal="left" vertical="center" wrapText="1"/>
    </xf>
    <xf numFmtId="0" fontId="5" fillId="0" borderId="4" xfId="23" applyFont="1" applyFill="1" applyBorder="1" applyAlignment="1">
      <alignment horizontal="left" vertical="center" wrapText="1"/>
    </xf>
    <xf numFmtId="0" fontId="5" fillId="0" borderId="2" xfId="23" applyFont="1" applyFill="1" applyBorder="1" applyAlignment="1">
      <alignment vertical="center"/>
    </xf>
    <xf numFmtId="0" fontId="5" fillId="0" borderId="4" xfId="23" applyFont="1" applyFill="1" applyBorder="1" applyAlignment="1">
      <alignment horizontal="right" vertical="center" wrapText="1"/>
    </xf>
    <xf numFmtId="3" fontId="5" fillId="0" borderId="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3" fontId="5" fillId="0" borderId="0" xfId="0" applyNumberFormat="1" applyFont="1" applyFill="1" applyAlignment="1">
      <alignment horizontal="center" vertical="center"/>
    </xf>
    <xf numFmtId="3" fontId="5" fillId="0" borderId="0" xfId="0" applyNumberFormat="1" applyFont="1" applyFill="1" applyAlignment="1">
      <alignment horizontal="justify" vertical="center" wrapText="1"/>
    </xf>
    <xf numFmtId="0" fontId="3" fillId="0" borderId="0" xfId="21" applyFont="1" applyFill="1" applyBorder="1" applyAlignment="1">
      <alignment horizontal="left" vertical="center" wrapText="1"/>
    </xf>
    <xf numFmtId="3" fontId="5" fillId="0" borderId="4" xfId="0" applyNumberFormat="1" applyFont="1" applyFill="1" applyBorder="1" applyAlignment="1">
      <alignment horizontal="left" vertical="center" wrapText="1"/>
    </xf>
    <xf numFmtId="3" fontId="5" fillId="0" borderId="2" xfId="0" applyNumberFormat="1" applyFont="1" applyFill="1" applyBorder="1" applyAlignment="1">
      <alignment horizontal="left" vertical="center" wrapText="1"/>
    </xf>
    <xf numFmtId="3" fontId="5" fillId="0" borderId="3" xfId="0" applyNumberFormat="1" applyFont="1" applyFill="1" applyBorder="1" applyAlignment="1">
      <alignment horizontal="center" vertical="center"/>
    </xf>
    <xf numFmtId="3" fontId="5" fillId="0" borderId="4" xfId="0" applyNumberFormat="1" applyFont="1" applyFill="1" applyBorder="1" applyAlignment="1">
      <alignment horizontal="right" vertical="center" wrapText="1"/>
    </xf>
    <xf numFmtId="3" fontId="5" fillId="0" borderId="2" xfId="0" applyNumberFormat="1" applyFont="1" applyFill="1" applyBorder="1" applyAlignment="1">
      <alignment horizontal="right" vertical="center" wrapText="1"/>
    </xf>
    <xf numFmtId="3" fontId="5" fillId="0" borderId="0" xfId="0" applyNumberFormat="1" applyFont="1" applyFill="1" applyBorder="1" applyAlignment="1">
      <alignment horizontal="center" vertical="center"/>
    </xf>
    <xf numFmtId="0" fontId="5" fillId="0" borderId="0" xfId="0" applyFont="1" applyFill="1" applyAlignment="1">
      <alignment horizontal="left" vertical="center" wrapText="1"/>
    </xf>
    <xf numFmtId="0" fontId="5" fillId="0" borderId="4" xfId="0" applyFont="1" applyFill="1" applyBorder="1" applyAlignment="1">
      <alignment horizontal="right" vertical="top" wrapText="1"/>
    </xf>
    <xf numFmtId="0" fontId="2" fillId="0" borderId="2" xfId="0" applyFont="1" applyFill="1" applyBorder="1" applyAlignment="1">
      <alignment horizontal="right" vertical="top" wrapText="1"/>
    </xf>
    <xf numFmtId="49" fontId="5" fillId="0" borderId="4" xfId="0" applyNumberFormat="1" applyFont="1" applyFill="1" applyBorder="1" applyAlignment="1">
      <alignment horizontal="right" vertical="top" wrapText="1"/>
    </xf>
    <xf numFmtId="49" fontId="5" fillId="0" borderId="2" xfId="0" applyNumberFormat="1" applyFont="1" applyFill="1" applyBorder="1" applyAlignment="1">
      <alignment horizontal="right" vertical="top" wrapText="1"/>
    </xf>
    <xf numFmtId="0" fontId="5" fillId="0" borderId="0" xfId="0" applyFont="1" applyFill="1" applyBorder="1" applyAlignment="1">
      <alignment horizontal="center" wrapText="1"/>
    </xf>
    <xf numFmtId="0" fontId="5" fillId="0" borderId="0" xfId="0" applyFont="1" applyFill="1" applyAlignment="1">
      <alignment horizontal="center" vertical="top" wrapText="1"/>
    </xf>
    <xf numFmtId="0" fontId="5" fillId="0" borderId="0" xfId="0" applyFont="1" applyFill="1" applyAlignment="1">
      <alignment horizontal="center" wrapText="1"/>
    </xf>
    <xf numFmtId="0" fontId="5" fillId="0" borderId="0" xfId="0" applyFont="1" applyFill="1" applyAlignment="1">
      <alignment horizontal="center" vertical="center" wrapText="1"/>
    </xf>
    <xf numFmtId="0" fontId="5" fillId="0" borderId="0" xfId="0" applyFont="1" applyFill="1" applyAlignment="1">
      <alignment horizontal="left" wrapText="1"/>
    </xf>
    <xf numFmtId="17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wrapText="1"/>
    </xf>
    <xf numFmtId="172" fontId="5" fillId="0" borderId="3" xfId="0" applyNumberFormat="1" applyFont="1" applyFill="1" applyBorder="1" applyAlignment="1">
      <alignment horizontal="center"/>
    </xf>
    <xf numFmtId="172" fontId="5" fillId="0" borderId="4" xfId="0" applyNumberFormat="1" applyFont="1" applyFill="1" applyBorder="1" applyAlignment="1">
      <alignment horizontal="right" vertical="center" wrapText="1"/>
    </xf>
    <xf numFmtId="172" fontId="5" fillId="0" borderId="2" xfId="0" applyNumberFormat="1" applyFont="1" applyFill="1" applyBorder="1" applyAlignment="1">
      <alignment horizontal="right" vertical="center" wrapText="1"/>
    </xf>
    <xf numFmtId="172" fontId="5" fillId="0" borderId="0" xfId="0" applyNumberFormat="1" applyFont="1" applyFill="1" applyBorder="1" applyAlignment="1">
      <alignment horizontal="center" vertical="center" wrapText="1"/>
    </xf>
    <xf numFmtId="0" fontId="30" fillId="0" borderId="4" xfId="0" applyFont="1" applyBorder="1" applyAlignment="1">
      <alignment horizontal="center"/>
    </xf>
    <xf numFmtId="0" fontId="30" fillId="0" borderId="3" xfId="0" applyFont="1" applyBorder="1" applyAlignment="1">
      <alignment horizontal="center"/>
    </xf>
    <xf numFmtId="3" fontId="5" fillId="0" borderId="4" xfId="0" applyNumberFormat="1" applyFont="1" applyBorder="1" applyAlignment="1">
      <alignment horizontal="left" vertical="center" wrapText="1"/>
    </xf>
    <xf numFmtId="3" fontId="5" fillId="0" borderId="0" xfId="0" applyNumberFormat="1" applyFont="1" applyBorder="1" applyAlignment="1">
      <alignment horizontal="left" vertical="center" wrapText="1"/>
    </xf>
    <xf numFmtId="3" fontId="5" fillId="0" borderId="4" xfId="0" applyNumberFormat="1" applyFont="1" applyFill="1" applyBorder="1" applyAlignment="1" applyProtection="1">
      <alignment horizontal="center" vertical="center" wrapText="1"/>
    </xf>
    <xf numFmtId="3" fontId="5" fillId="0" borderId="2" xfId="0" applyNumberFormat="1" applyFont="1" applyFill="1" applyBorder="1" applyAlignment="1" applyProtection="1">
      <alignment horizontal="center" vertical="center" wrapText="1"/>
    </xf>
    <xf numFmtId="0" fontId="5" fillId="0" borderId="2" xfId="0" applyFont="1" applyFill="1" applyBorder="1" applyAlignment="1">
      <alignment horizontal="right" vertical="top" wrapText="1"/>
    </xf>
    <xf numFmtId="0" fontId="5" fillId="0" borderId="0" xfId="0" applyFont="1" applyFill="1" applyBorder="1" applyAlignment="1">
      <alignment horizontal="center"/>
    </xf>
    <xf numFmtId="0" fontId="5" fillId="0" borderId="4" xfId="0" applyFont="1" applyFill="1" applyBorder="1" applyAlignment="1">
      <alignment vertical="center" wrapText="1"/>
    </xf>
    <xf numFmtId="0" fontId="0" fillId="0" borderId="0" xfId="0" applyFill="1" applyAlignment="1">
      <alignment vertical="center" wrapText="1"/>
    </xf>
    <xf numFmtId="0" fontId="0" fillId="0" borderId="2" xfId="0" applyFill="1" applyBorder="1" applyAlignment="1">
      <alignment vertical="center" wrapText="1"/>
    </xf>
    <xf numFmtId="0" fontId="5" fillId="0" borderId="0" xfId="0" applyFont="1" applyFill="1" applyBorder="1" applyAlignment="1">
      <alignment horizontal="right" vertical="top" wrapText="1"/>
    </xf>
    <xf numFmtId="178" fontId="5" fillId="0" borderId="0" xfId="0" applyNumberFormat="1" applyFont="1" applyFill="1" applyBorder="1" applyAlignment="1">
      <alignment horizont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right" vertical="center" wrapText="1"/>
    </xf>
    <xf numFmtId="0" fontId="5" fillId="0" borderId="0" xfId="0" applyFont="1" applyFill="1" applyBorder="1" applyAlignment="1">
      <alignment horizontal="right" vertical="center" wrapText="1"/>
    </xf>
    <xf numFmtId="0" fontId="5" fillId="0" borderId="2" xfId="0" applyFont="1" applyFill="1" applyBorder="1" applyAlignment="1">
      <alignment horizontal="right" vertical="center" wrapText="1"/>
    </xf>
    <xf numFmtId="0" fontId="19" fillId="0" borderId="0" xfId="0" applyFont="1" applyBorder="1" applyAlignment="1">
      <alignment horizontal="center" vertical="center"/>
    </xf>
    <xf numFmtId="0" fontId="19" fillId="0" borderId="0" xfId="0" applyFont="1" applyAlignment="1">
      <alignment horizontal="center" vertical="center"/>
    </xf>
    <xf numFmtId="0" fontId="19" fillId="0" borderId="0" xfId="0" applyFont="1" applyFill="1" applyAlignment="1">
      <alignment horizontal="center" vertical="center"/>
    </xf>
    <xf numFmtId="49" fontId="19" fillId="0" borderId="0" xfId="0" applyNumberFormat="1" applyFont="1" applyAlignment="1">
      <alignment horizontal="center" vertical="center"/>
    </xf>
    <xf numFmtId="0" fontId="5" fillId="0" borderId="0" xfId="0" applyFont="1" applyAlignment="1">
      <alignment horizontal="center" vertical="center"/>
    </xf>
    <xf numFmtId="49" fontId="5" fillId="0" borderId="0" xfId="0" applyNumberFormat="1" applyFont="1" applyAlignment="1">
      <alignment horizontal="center" vertical="center"/>
    </xf>
  </cellXfs>
  <cellStyles count="34">
    <cellStyle name="Collegamento ipertestuale" xfId="1" builtinId="8"/>
    <cellStyle name="Euro" xfId="2"/>
    <cellStyle name="Euro 2" xfId="3"/>
    <cellStyle name="Migliaia" xfId="4" builtinId="3"/>
    <cellStyle name="Migliaia (0)_camporese 2" xfId="5"/>
    <cellStyle name="Migliaia [0]" xfId="6" builtinId="6"/>
    <cellStyle name="Migliaia [0] 2" xfId="7"/>
    <cellStyle name="Migliaia [0] 2 2" xfId="8"/>
    <cellStyle name="Migliaia 2" xfId="9"/>
    <cellStyle name="Migliaia 2 2" xfId="10"/>
    <cellStyle name="Migliaia 3" xfId="11"/>
    <cellStyle name="Migliaia 3 2" xfId="12"/>
    <cellStyle name="Normale" xfId="0" builtinId="0"/>
    <cellStyle name="Normale 2" xfId="13"/>
    <cellStyle name="Normale 2 2" xfId="14"/>
    <cellStyle name="Normale 2 3" xfId="15"/>
    <cellStyle name="Normale 3" xfId="16"/>
    <cellStyle name="Normale 3 2" xfId="17"/>
    <cellStyle name="Normale 4" xfId="18"/>
    <cellStyle name="Normale 4 2" xfId="19"/>
    <cellStyle name="Normale 5" xfId="20"/>
    <cellStyle name="Normale 5 2" xfId="21"/>
    <cellStyle name="Normale 5 2 2" xfId="22"/>
    <cellStyle name="Normale 6" xfId="23"/>
    <cellStyle name="Normale 7" xfId="24"/>
    <cellStyle name="Normale 7 2" xfId="25"/>
    <cellStyle name="Normale 8" xfId="26"/>
    <cellStyle name="Normale_indicatori-burgio2000-formule" xfId="27"/>
    <cellStyle name="Normale_inftavole95" xfId="28"/>
    <cellStyle name="Normale_Tavole malattie infettive 2001" xfId="29"/>
    <cellStyle name="Nota 2" xfId="30"/>
    <cellStyle name="Nota 3" xfId="31"/>
    <cellStyle name="Percentuale 2" xfId="32"/>
    <cellStyle name="Valuta (0)_camporese 2" xfId="3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21" Type="http://schemas.openxmlformats.org/officeDocument/2006/relationships/worksheet" Target="worksheets/sheet21.xml"/><Relationship Id="rId34"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33" Type="http://schemas.openxmlformats.org/officeDocument/2006/relationships/externalLink" Target="externalLinks/externalLink11.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32" Type="http://schemas.openxmlformats.org/officeDocument/2006/relationships/externalLink" Target="externalLinks/externalLink10.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externalLink" Target="externalLinks/externalLink6.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externalLink" Target="externalLinks/externalLink8.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885825</xdr:colOff>
      <xdr:row>2</xdr:row>
      <xdr:rowOff>257175</xdr:rowOff>
    </xdr:to>
    <xdr:pic>
      <xdr:nvPicPr>
        <xdr:cNvPr id="256273"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8483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47625</xdr:colOff>
      <xdr:row>0</xdr:row>
      <xdr:rowOff>47625</xdr:rowOff>
    </xdr:from>
    <xdr:to>
      <xdr:col>12</xdr:col>
      <xdr:colOff>66675</xdr:colOff>
      <xdr:row>2</xdr:row>
      <xdr:rowOff>228600</xdr:rowOff>
    </xdr:to>
    <xdr:pic>
      <xdr:nvPicPr>
        <xdr:cNvPr id="331832"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47625"/>
          <a:ext cx="54768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95250</xdr:colOff>
      <xdr:row>2</xdr:row>
      <xdr:rowOff>180975</xdr:rowOff>
    </xdr:to>
    <xdr:pic>
      <xdr:nvPicPr>
        <xdr:cNvPr id="332909"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5435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xdr:row>
      <xdr:rowOff>85725</xdr:rowOff>
    </xdr:from>
    <xdr:to>
      <xdr:col>9</xdr:col>
      <xdr:colOff>438150</xdr:colOff>
      <xdr:row>4</xdr:row>
      <xdr:rowOff>247650</xdr:rowOff>
    </xdr:to>
    <xdr:pic>
      <xdr:nvPicPr>
        <xdr:cNvPr id="332910"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704850"/>
          <a:ext cx="53149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438150</xdr:colOff>
      <xdr:row>2</xdr:row>
      <xdr:rowOff>190500</xdr:rowOff>
    </xdr:to>
    <xdr:pic>
      <xdr:nvPicPr>
        <xdr:cNvPr id="333879"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152400</xdr:colOff>
      <xdr:row>2</xdr:row>
      <xdr:rowOff>152400</xdr:rowOff>
    </xdr:to>
    <xdr:pic>
      <xdr:nvPicPr>
        <xdr:cNvPr id="341016"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8102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581025</xdr:colOff>
      <xdr:row>2</xdr:row>
      <xdr:rowOff>190500</xdr:rowOff>
    </xdr:to>
    <xdr:pic>
      <xdr:nvPicPr>
        <xdr:cNvPr id="334903"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28575</xdr:colOff>
      <xdr:row>2</xdr:row>
      <xdr:rowOff>190500</xdr:rowOff>
    </xdr:to>
    <xdr:pic>
      <xdr:nvPicPr>
        <xdr:cNvPr id="336855"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578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47625</xdr:colOff>
      <xdr:row>2</xdr:row>
      <xdr:rowOff>180975</xdr:rowOff>
    </xdr:to>
    <xdr:pic>
      <xdr:nvPicPr>
        <xdr:cNvPr id="336950"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007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19050</xdr:colOff>
      <xdr:row>2</xdr:row>
      <xdr:rowOff>180975</xdr:rowOff>
    </xdr:to>
    <xdr:pic>
      <xdr:nvPicPr>
        <xdr:cNvPr id="337974"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5435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17</xdr:col>
      <xdr:colOff>161925</xdr:colOff>
      <xdr:row>2</xdr:row>
      <xdr:rowOff>190500</xdr:rowOff>
    </xdr:to>
    <xdr:pic>
      <xdr:nvPicPr>
        <xdr:cNvPr id="338998"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5816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314325</xdr:colOff>
      <xdr:row>3</xdr:row>
      <xdr:rowOff>19050</xdr:rowOff>
    </xdr:to>
    <xdr:pic>
      <xdr:nvPicPr>
        <xdr:cNvPr id="327702"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292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333375</xdr:colOff>
      <xdr:row>2</xdr:row>
      <xdr:rowOff>190500</xdr:rowOff>
    </xdr:to>
    <xdr:pic>
      <xdr:nvPicPr>
        <xdr:cNvPr id="310365"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4864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161925</xdr:colOff>
      <xdr:row>2</xdr:row>
      <xdr:rowOff>247650</xdr:rowOff>
    </xdr:to>
    <xdr:pic>
      <xdr:nvPicPr>
        <xdr:cNvPr id="326678"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0070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314325</xdr:colOff>
      <xdr:row>2</xdr:row>
      <xdr:rowOff>161925</xdr:rowOff>
    </xdr:to>
    <xdr:pic>
      <xdr:nvPicPr>
        <xdr:cNvPr id="329750"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197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5</xdr:col>
      <xdr:colOff>733425</xdr:colOff>
      <xdr:row>3</xdr:row>
      <xdr:rowOff>19050</xdr:rowOff>
    </xdr:to>
    <xdr:pic>
      <xdr:nvPicPr>
        <xdr:cNvPr id="328726"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61925"/>
          <a:ext cx="56292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209550</xdr:colOff>
      <xdr:row>2</xdr:row>
      <xdr:rowOff>190500</xdr:rowOff>
    </xdr:to>
    <xdr:pic>
      <xdr:nvPicPr>
        <xdr:cNvPr id="311389"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5530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571500</xdr:colOff>
      <xdr:row>2</xdr:row>
      <xdr:rowOff>190500</xdr:rowOff>
    </xdr:to>
    <xdr:pic>
      <xdr:nvPicPr>
        <xdr:cNvPr id="291963"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5626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19050</xdr:colOff>
      <xdr:row>3</xdr:row>
      <xdr:rowOff>0</xdr:rowOff>
    </xdr:to>
    <xdr:pic>
      <xdr:nvPicPr>
        <xdr:cNvPr id="322622"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5626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28575</xdr:colOff>
      <xdr:row>3</xdr:row>
      <xdr:rowOff>0</xdr:rowOff>
    </xdr:to>
    <xdr:pic>
      <xdr:nvPicPr>
        <xdr:cNvPr id="323646"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55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19050</xdr:colOff>
      <xdr:row>3</xdr:row>
      <xdr:rowOff>0</xdr:rowOff>
    </xdr:to>
    <xdr:pic>
      <xdr:nvPicPr>
        <xdr:cNvPr id="324669"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5530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19050</xdr:colOff>
      <xdr:row>3</xdr:row>
      <xdr:rowOff>0</xdr:rowOff>
    </xdr:to>
    <xdr:pic>
      <xdr:nvPicPr>
        <xdr:cNvPr id="325693"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5721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333375</xdr:colOff>
      <xdr:row>2</xdr:row>
      <xdr:rowOff>180975</xdr:rowOff>
    </xdr:to>
    <xdr:pic>
      <xdr:nvPicPr>
        <xdr:cNvPr id="330808" name="Bann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47687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elgigante\PUBB_SDO\SDO\DEGENZA%20MEDIA\CREA_DEGENZA_MEDIAROA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UTENTE/AppData/Local/Temp/Temp1_C04.zip/C04/Giordana/Giordana/Marzia/LOGHI-C04F_201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UTENTE/AppData/Local/Temp/Temp1_C04.zip/C04/Giordana/Giordana/Giordana/C04T_giordana.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Alessia/C04T_2020derric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78827\asi\DOCUME~1\gibaldas\IMPOST~1\Temp\Burgio-ASI_20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lgigante\PUBB_SDO\SDO\TASSI%20OSPEDALIZZAZIONE\TASSI-STANDARDIZZAT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TENTE/AppData/Local/Temp/Temp1_C04.zip/C04/Giordana/C04T_giordan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c78827\asi\ASI\2014\Laura\C04T_ospedali_24_06_2014_definitiv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TENTE/AppData/Local/Temp/Temp1_C04.zip/C04/Marzia/LOGHI-C04F_201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as-repo1\Pubblicazioni\ASI2017\materiale_2016_mandato_ai_referenti\4.%20Sanit&#224;%20e%20salute\T04\C04T.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murianni/AppData/Local/Temp/Marzia/LOGHI-C04F_201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murianni/AppData/Local/Temp/Giordana/C04T_giorda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EA_DEGENZA_MEDIAROA1"/>
      <sheetName val="PIVOT F"/>
      <sheetName val="PIVOT M"/>
      <sheetName val="DEGENZA MEDIA ROA"/>
    </sheetNames>
    <sheetDataSet>
      <sheetData sheetId="0"/>
      <sheetData sheetId="1"/>
      <sheetData sheetId="2"/>
      <sheetData sheetId="3"/>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
      <sheetName val="4.1 - dati"/>
      <sheetName val="4.2"/>
      <sheetName val="4.2 - dati"/>
      <sheetName val="4.6"/>
      <sheetName val="4.6 - dati"/>
      <sheetName val="4.7"/>
      <sheetName val="4.7 - dati"/>
      <sheetName val="Foglio1"/>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4.1"/>
      <sheetName val="4.2"/>
      <sheetName val="4.3"/>
      <sheetName val="4.4"/>
      <sheetName val="4.5"/>
      <sheetName val="4.6"/>
      <sheetName val="4.7"/>
      <sheetName val="4.8"/>
      <sheetName val="4.9"/>
      <sheetName val="4.10"/>
      <sheetName val="4.11"/>
      <sheetName val="4.12"/>
      <sheetName val="4.13"/>
      <sheetName val="4.14"/>
      <sheetName val="4.14 segue"/>
      <sheetName val="4.15"/>
      <sheetName val="4.16"/>
      <sheetName val="4.16 segue"/>
      <sheetName val="4.17"/>
      <sheetName val="4.17 segue"/>
    </sheetNames>
    <sheetDataSet>
      <sheetData sheetId="0" refreshError="1"/>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4.1"/>
      <sheetName val="4.2"/>
      <sheetName val="4.3"/>
      <sheetName val="4.3 (2)"/>
      <sheetName val="4.4"/>
      <sheetName val="4.4 segue"/>
      <sheetName val="4.4 segue segue"/>
      <sheetName val="4.4 segue segue segue"/>
      <sheetName val="4.5"/>
      <sheetName val="4.6"/>
      <sheetName val="4.7"/>
      <sheetName val="4.8"/>
      <sheetName val="4.9"/>
      <sheetName val="4.10"/>
      <sheetName val="4.11"/>
      <sheetName val="4.11 segue"/>
      <sheetName val="4.12"/>
      <sheetName val="4.13"/>
      <sheetName val="4.13 segue"/>
      <sheetName val="4.14"/>
      <sheetName val="4.14 segu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8"/>
      <sheetName val="3.9"/>
      <sheetName val="3.10"/>
      <sheetName val="3.11"/>
      <sheetName val="figure-SDO"/>
      <sheetName val="3.14"/>
      <sheetName val="figura-infettive"/>
    </sheetNames>
    <sheetDataSet>
      <sheetData sheetId="0" refreshError="1"/>
      <sheetData sheetId="1" refreshError="1"/>
      <sheetData sheetId="2" refreshError="1"/>
      <sheetData sheetId="3" refreshError="1"/>
      <sheetData sheetId="4"/>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MESSI"/>
      <sheetName val="RESIDENTI"/>
      <sheetName val="TASSO_OSP NON STAND"/>
      <sheetName val="TASSI STAND"/>
    </sheetNames>
    <sheetDataSet>
      <sheetData sheetId="0">
        <row r="1">
          <cell r="A1" t="str">
            <v>COD_REG</v>
          </cell>
          <cell r="B1" t="str">
            <v>Totale di SommaDiDIMESSI</v>
          </cell>
          <cell r="C1" t="str">
            <v>00</v>
          </cell>
          <cell r="D1" t="str">
            <v>01</v>
          </cell>
          <cell r="E1" t="str">
            <v>02</v>
          </cell>
          <cell r="F1" t="str">
            <v>03</v>
          </cell>
          <cell r="G1" t="str">
            <v>04</v>
          </cell>
          <cell r="H1" t="str">
            <v>05</v>
          </cell>
          <cell r="I1" t="str">
            <v>06</v>
          </cell>
          <cell r="J1" t="str">
            <v>07</v>
          </cell>
          <cell r="K1" t="str">
            <v>08</v>
          </cell>
          <cell r="L1" t="str">
            <v>09</v>
          </cell>
          <cell r="M1" t="str">
            <v>10</v>
          </cell>
          <cell r="N1" t="str">
            <v>11</v>
          </cell>
          <cell r="O1" t="str">
            <v>12</v>
          </cell>
          <cell r="P1" t="str">
            <v>13</v>
          </cell>
          <cell r="Q1" t="str">
            <v>14</v>
          </cell>
          <cell r="R1" t="str">
            <v>15</v>
          </cell>
          <cell r="S1" t="str">
            <v>16</v>
          </cell>
        </row>
        <row r="2">
          <cell r="A2" t="str">
            <v>010</v>
          </cell>
          <cell r="B2">
            <v>570121</v>
          </cell>
          <cell r="C2">
            <v>22181</v>
          </cell>
          <cell r="D2">
            <v>13416</v>
          </cell>
          <cell r="E2">
            <v>13136</v>
          </cell>
          <cell r="F2">
            <v>10248</v>
          </cell>
          <cell r="G2">
            <v>11839</v>
          </cell>
          <cell r="H2">
            <v>18072</v>
          </cell>
          <cell r="I2">
            <v>31176</v>
          </cell>
          <cell r="J2">
            <v>37267</v>
          </cell>
          <cell r="K2">
            <v>30238</v>
          </cell>
          <cell r="L2">
            <v>22970</v>
          </cell>
          <cell r="M2">
            <v>23856</v>
          </cell>
          <cell r="N2">
            <v>30660</v>
          </cell>
          <cell r="O2">
            <v>32028</v>
          </cell>
          <cell r="P2">
            <v>43752</v>
          </cell>
          <cell r="Q2">
            <v>50570</v>
          </cell>
          <cell r="R2">
            <v>55995</v>
          </cell>
          <cell r="S2">
            <v>122717</v>
          </cell>
        </row>
        <row r="3">
          <cell r="A3" t="str">
            <v>020</v>
          </cell>
          <cell r="B3">
            <v>16317</v>
          </cell>
          <cell r="C3">
            <v>530</v>
          </cell>
          <cell r="D3">
            <v>375</v>
          </cell>
          <cell r="E3">
            <v>357</v>
          </cell>
          <cell r="F3">
            <v>264</v>
          </cell>
          <cell r="G3">
            <v>319</v>
          </cell>
          <cell r="H3">
            <v>538</v>
          </cell>
          <cell r="I3">
            <v>924</v>
          </cell>
          <cell r="J3">
            <v>1111</v>
          </cell>
          <cell r="K3">
            <v>936</v>
          </cell>
          <cell r="L3">
            <v>674</v>
          </cell>
          <cell r="M3">
            <v>656</v>
          </cell>
          <cell r="N3">
            <v>922</v>
          </cell>
          <cell r="O3">
            <v>894</v>
          </cell>
          <cell r="P3">
            <v>1155</v>
          </cell>
          <cell r="Q3">
            <v>1467</v>
          </cell>
          <cell r="R3">
            <v>1595</v>
          </cell>
          <cell r="S3">
            <v>3600</v>
          </cell>
        </row>
        <row r="4">
          <cell r="A4" t="str">
            <v>030</v>
          </cell>
          <cell r="B4">
            <v>1478419</v>
          </cell>
          <cell r="C4">
            <v>47309</v>
          </cell>
          <cell r="D4">
            <v>34306</v>
          </cell>
          <cell r="E4">
            <v>28813</v>
          </cell>
          <cell r="F4">
            <v>23994</v>
          </cell>
          <cell r="G4">
            <v>32167</v>
          </cell>
          <cell r="H4">
            <v>49728</v>
          </cell>
          <cell r="I4">
            <v>83186</v>
          </cell>
          <cell r="J4">
            <v>104062</v>
          </cell>
          <cell r="K4">
            <v>86958</v>
          </cell>
          <cell r="L4">
            <v>65208</v>
          </cell>
          <cell r="M4">
            <v>67365</v>
          </cell>
          <cell r="N4">
            <v>88927</v>
          </cell>
          <cell r="O4">
            <v>90787</v>
          </cell>
          <cell r="P4">
            <v>119670</v>
          </cell>
          <cell r="Q4">
            <v>132219</v>
          </cell>
          <cell r="R4">
            <v>137599</v>
          </cell>
          <cell r="S4">
            <v>286121</v>
          </cell>
        </row>
        <row r="5">
          <cell r="A5" t="str">
            <v>041</v>
          </cell>
          <cell r="B5">
            <v>90905</v>
          </cell>
          <cell r="C5">
            <v>2697</v>
          </cell>
          <cell r="D5">
            <v>2625</v>
          </cell>
          <cell r="E5">
            <v>2515</v>
          </cell>
          <cell r="F5">
            <v>2027</v>
          </cell>
          <cell r="G5">
            <v>2646</v>
          </cell>
          <cell r="H5">
            <v>3196</v>
          </cell>
          <cell r="I5">
            <v>5189</v>
          </cell>
          <cell r="J5">
            <v>6452</v>
          </cell>
          <cell r="K5">
            <v>5428</v>
          </cell>
          <cell r="L5">
            <v>4137</v>
          </cell>
          <cell r="M5">
            <v>3996</v>
          </cell>
          <cell r="N5">
            <v>4831</v>
          </cell>
          <cell r="O5">
            <v>5429</v>
          </cell>
          <cell r="P5">
            <v>5995</v>
          </cell>
          <cell r="Q5">
            <v>6573</v>
          </cell>
          <cell r="R5">
            <v>8081</v>
          </cell>
          <cell r="S5">
            <v>19088</v>
          </cell>
        </row>
        <row r="6">
          <cell r="A6" t="str">
            <v>042</v>
          </cell>
          <cell r="B6">
            <v>71239</v>
          </cell>
          <cell r="C6">
            <v>2231</v>
          </cell>
          <cell r="D6">
            <v>1528</v>
          </cell>
          <cell r="E6">
            <v>1537</v>
          </cell>
          <cell r="F6">
            <v>1505</v>
          </cell>
          <cell r="G6">
            <v>1611</v>
          </cell>
          <cell r="H6">
            <v>2414</v>
          </cell>
          <cell r="I6">
            <v>4175</v>
          </cell>
          <cell r="J6">
            <v>5059</v>
          </cell>
          <cell r="K6">
            <v>4211</v>
          </cell>
          <cell r="L6">
            <v>3055</v>
          </cell>
          <cell r="M6">
            <v>2959</v>
          </cell>
          <cell r="N6">
            <v>3892</v>
          </cell>
          <cell r="O6">
            <v>3868</v>
          </cell>
          <cell r="P6">
            <v>4650</v>
          </cell>
          <cell r="Q6">
            <v>5313</v>
          </cell>
          <cell r="R6">
            <v>6626</v>
          </cell>
          <cell r="S6">
            <v>16605</v>
          </cell>
        </row>
        <row r="7">
          <cell r="A7" t="str">
            <v>050</v>
          </cell>
          <cell r="B7">
            <v>670888</v>
          </cell>
          <cell r="C7">
            <v>18534</v>
          </cell>
          <cell r="D7">
            <v>13972</v>
          </cell>
          <cell r="E7">
            <v>11207</v>
          </cell>
          <cell r="F7">
            <v>9860</v>
          </cell>
          <cell r="G7">
            <v>13457</v>
          </cell>
          <cell r="H7">
            <v>21720</v>
          </cell>
          <cell r="I7">
            <v>37616</v>
          </cell>
          <cell r="J7">
            <v>47067</v>
          </cell>
          <cell r="K7">
            <v>38879</v>
          </cell>
          <cell r="L7">
            <v>27669</v>
          </cell>
          <cell r="M7">
            <v>27913</v>
          </cell>
          <cell r="N7">
            <v>36955</v>
          </cell>
          <cell r="O7">
            <v>38685</v>
          </cell>
          <cell r="P7">
            <v>49233</v>
          </cell>
          <cell r="Q7">
            <v>56560</v>
          </cell>
          <cell r="R7">
            <v>65352</v>
          </cell>
          <cell r="S7">
            <v>156209</v>
          </cell>
        </row>
        <row r="8">
          <cell r="A8" t="str">
            <v>060</v>
          </cell>
          <cell r="B8">
            <v>176720</v>
          </cell>
          <cell r="C8">
            <v>4768</v>
          </cell>
          <cell r="D8">
            <v>1976</v>
          </cell>
          <cell r="E8">
            <v>1934</v>
          </cell>
          <cell r="F8">
            <v>1637</v>
          </cell>
          <cell r="G8">
            <v>2617</v>
          </cell>
          <cell r="H8">
            <v>4518</v>
          </cell>
          <cell r="I8">
            <v>8345</v>
          </cell>
          <cell r="J8">
            <v>10437</v>
          </cell>
          <cell r="K8">
            <v>9022</v>
          </cell>
          <cell r="L8">
            <v>6694</v>
          </cell>
          <cell r="M8">
            <v>7033</v>
          </cell>
          <cell r="N8">
            <v>10017</v>
          </cell>
          <cell r="O8">
            <v>10571</v>
          </cell>
          <cell r="P8">
            <v>13556</v>
          </cell>
          <cell r="Q8">
            <v>14931</v>
          </cell>
          <cell r="R8">
            <v>17494</v>
          </cell>
          <cell r="S8">
            <v>51170</v>
          </cell>
        </row>
        <row r="9">
          <cell r="A9" t="str">
            <v>070</v>
          </cell>
          <cell r="B9">
            <v>284043</v>
          </cell>
          <cell r="C9">
            <v>10284</v>
          </cell>
          <cell r="D9">
            <v>7675</v>
          </cell>
          <cell r="E9">
            <v>6922</v>
          </cell>
          <cell r="F9">
            <v>5781</v>
          </cell>
          <cell r="G9">
            <v>5709</v>
          </cell>
          <cell r="H9">
            <v>7967</v>
          </cell>
          <cell r="I9">
            <v>12679</v>
          </cell>
          <cell r="J9">
            <v>15735</v>
          </cell>
          <cell r="K9">
            <v>14714</v>
          </cell>
          <cell r="L9">
            <v>11002</v>
          </cell>
          <cell r="M9">
            <v>10935</v>
          </cell>
          <cell r="N9">
            <v>14453</v>
          </cell>
          <cell r="O9">
            <v>15297</v>
          </cell>
          <cell r="P9">
            <v>20555</v>
          </cell>
          <cell r="Q9">
            <v>24072</v>
          </cell>
          <cell r="R9">
            <v>28476</v>
          </cell>
          <cell r="S9">
            <v>71787</v>
          </cell>
        </row>
        <row r="10">
          <cell r="A10" t="str">
            <v>080</v>
          </cell>
          <cell r="B10">
            <v>627265</v>
          </cell>
          <cell r="C10">
            <v>15309</v>
          </cell>
          <cell r="D10">
            <v>13380</v>
          </cell>
          <cell r="E10">
            <v>11385</v>
          </cell>
          <cell r="F10">
            <v>9439</v>
          </cell>
          <cell r="G10">
            <v>12304</v>
          </cell>
          <cell r="H10">
            <v>20413</v>
          </cell>
          <cell r="I10">
            <v>33682</v>
          </cell>
          <cell r="J10">
            <v>40540</v>
          </cell>
          <cell r="K10">
            <v>34593</v>
          </cell>
          <cell r="L10">
            <v>25584</v>
          </cell>
          <cell r="M10">
            <v>25066</v>
          </cell>
          <cell r="N10">
            <v>31564</v>
          </cell>
          <cell r="O10">
            <v>33255</v>
          </cell>
          <cell r="P10">
            <v>44907</v>
          </cell>
          <cell r="Q10">
            <v>52623</v>
          </cell>
          <cell r="R10">
            <v>61251</v>
          </cell>
          <cell r="S10">
            <v>161970</v>
          </cell>
        </row>
        <row r="11">
          <cell r="A11" t="str">
            <v>090</v>
          </cell>
          <cell r="B11">
            <v>535120</v>
          </cell>
          <cell r="C11">
            <v>17097</v>
          </cell>
          <cell r="D11">
            <v>9614</v>
          </cell>
          <cell r="E11">
            <v>9052</v>
          </cell>
          <cell r="F11">
            <v>7625</v>
          </cell>
          <cell r="G11">
            <v>10467</v>
          </cell>
          <cell r="H11">
            <v>16732</v>
          </cell>
          <cell r="I11">
            <v>27172</v>
          </cell>
          <cell r="J11">
            <v>33146</v>
          </cell>
          <cell r="K11">
            <v>27826</v>
          </cell>
          <cell r="L11">
            <v>20263</v>
          </cell>
          <cell r="M11">
            <v>20069</v>
          </cell>
          <cell r="N11">
            <v>27623</v>
          </cell>
          <cell r="O11">
            <v>28143</v>
          </cell>
          <cell r="P11">
            <v>38463</v>
          </cell>
          <cell r="Q11">
            <v>44753</v>
          </cell>
          <cell r="R11">
            <v>54043</v>
          </cell>
          <cell r="S11">
            <v>143032</v>
          </cell>
        </row>
        <row r="12">
          <cell r="A12" t="str">
            <v>100</v>
          </cell>
          <cell r="B12">
            <v>139087</v>
          </cell>
          <cell r="C12">
            <v>5298</v>
          </cell>
          <cell r="D12">
            <v>2842</v>
          </cell>
          <cell r="E12">
            <v>2420</v>
          </cell>
          <cell r="F12">
            <v>1934</v>
          </cell>
          <cell r="G12">
            <v>3174</v>
          </cell>
          <cell r="H12">
            <v>4947</v>
          </cell>
          <cell r="I12">
            <v>7524</v>
          </cell>
          <cell r="J12">
            <v>7869</v>
          </cell>
          <cell r="K12">
            <v>6729</v>
          </cell>
          <cell r="L12">
            <v>5291</v>
          </cell>
          <cell r="M12">
            <v>5429</v>
          </cell>
          <cell r="N12">
            <v>7133</v>
          </cell>
          <cell r="O12">
            <v>7406</v>
          </cell>
          <cell r="P12">
            <v>10211</v>
          </cell>
          <cell r="Q12">
            <v>12460</v>
          </cell>
          <cell r="R12">
            <v>14748</v>
          </cell>
          <cell r="S12">
            <v>33672</v>
          </cell>
        </row>
        <row r="13">
          <cell r="A13" t="str">
            <v>110</v>
          </cell>
          <cell r="B13">
            <v>244134</v>
          </cell>
          <cell r="C13">
            <v>6877</v>
          </cell>
          <cell r="D13">
            <v>6172</v>
          </cell>
          <cell r="E13">
            <v>5554</v>
          </cell>
          <cell r="F13">
            <v>3938</v>
          </cell>
          <cell r="G13">
            <v>4797</v>
          </cell>
          <cell r="H13">
            <v>7930</v>
          </cell>
          <cell r="I13">
            <v>12487</v>
          </cell>
          <cell r="J13">
            <v>14606</v>
          </cell>
          <cell r="K13">
            <v>12244</v>
          </cell>
          <cell r="L13">
            <v>9423</v>
          </cell>
          <cell r="M13">
            <v>9614</v>
          </cell>
          <cell r="N13">
            <v>12123</v>
          </cell>
          <cell r="O13">
            <v>12295</v>
          </cell>
          <cell r="P13">
            <v>17171</v>
          </cell>
          <cell r="Q13">
            <v>20809</v>
          </cell>
          <cell r="R13">
            <v>25046</v>
          </cell>
          <cell r="S13">
            <v>63048</v>
          </cell>
        </row>
        <row r="14">
          <cell r="A14" t="str">
            <v>120</v>
          </cell>
          <cell r="B14">
            <v>834672</v>
          </cell>
          <cell r="C14">
            <v>29042</v>
          </cell>
          <cell r="D14">
            <v>23539</v>
          </cell>
          <cell r="E14">
            <v>20584</v>
          </cell>
          <cell r="F14">
            <v>16078</v>
          </cell>
          <cell r="G14">
            <v>21006</v>
          </cell>
          <cell r="H14">
            <v>32453</v>
          </cell>
          <cell r="I14">
            <v>50840</v>
          </cell>
          <cell r="J14">
            <v>58567</v>
          </cell>
          <cell r="K14">
            <v>49926</v>
          </cell>
          <cell r="L14">
            <v>38569</v>
          </cell>
          <cell r="M14">
            <v>37528</v>
          </cell>
          <cell r="N14">
            <v>46073</v>
          </cell>
          <cell r="O14">
            <v>46289</v>
          </cell>
          <cell r="P14">
            <v>60588</v>
          </cell>
          <cell r="Q14">
            <v>69009</v>
          </cell>
          <cell r="R14">
            <v>75425</v>
          </cell>
          <cell r="S14">
            <v>159156</v>
          </cell>
        </row>
        <row r="15">
          <cell r="A15" t="str">
            <v>130</v>
          </cell>
          <cell r="B15">
            <v>261021</v>
          </cell>
          <cell r="C15">
            <v>7199</v>
          </cell>
          <cell r="D15">
            <v>5860</v>
          </cell>
          <cell r="E15">
            <v>5698</v>
          </cell>
          <cell r="F15">
            <v>4791</v>
          </cell>
          <cell r="G15">
            <v>6699</v>
          </cell>
          <cell r="H15">
            <v>9789</v>
          </cell>
          <cell r="I15">
            <v>14170</v>
          </cell>
          <cell r="J15">
            <v>15567</v>
          </cell>
          <cell r="K15">
            <v>13256</v>
          </cell>
          <cell r="L15">
            <v>11033</v>
          </cell>
          <cell r="M15">
            <v>11633</v>
          </cell>
          <cell r="N15">
            <v>14734</v>
          </cell>
          <cell r="O15">
            <v>13692</v>
          </cell>
          <cell r="P15">
            <v>19243</v>
          </cell>
          <cell r="Q15">
            <v>23099</v>
          </cell>
          <cell r="R15">
            <v>27035</v>
          </cell>
          <cell r="S15">
            <v>57523</v>
          </cell>
        </row>
        <row r="16">
          <cell r="A16" t="str">
            <v>140</v>
          </cell>
          <cell r="B16">
            <v>63945</v>
          </cell>
          <cell r="C16">
            <v>1983</v>
          </cell>
          <cell r="D16">
            <v>1131</v>
          </cell>
          <cell r="E16">
            <v>1226</v>
          </cell>
          <cell r="F16">
            <v>1232</v>
          </cell>
          <cell r="G16">
            <v>1616</v>
          </cell>
          <cell r="H16">
            <v>2305</v>
          </cell>
          <cell r="I16">
            <v>3437</v>
          </cell>
          <cell r="J16">
            <v>3623</v>
          </cell>
          <cell r="K16">
            <v>3374</v>
          </cell>
          <cell r="L16">
            <v>2763</v>
          </cell>
          <cell r="M16">
            <v>2985</v>
          </cell>
          <cell r="N16">
            <v>3718</v>
          </cell>
          <cell r="O16">
            <v>3223</v>
          </cell>
          <cell r="P16">
            <v>4678</v>
          </cell>
          <cell r="Q16">
            <v>5700</v>
          </cell>
          <cell r="R16">
            <v>6881</v>
          </cell>
          <cell r="S16">
            <v>14070</v>
          </cell>
        </row>
        <row r="17">
          <cell r="A17" t="str">
            <v>150</v>
          </cell>
          <cell r="B17">
            <v>920027</v>
          </cell>
          <cell r="C17">
            <v>39463</v>
          </cell>
          <cell r="D17">
            <v>30871</v>
          </cell>
          <cell r="E17">
            <v>30452</v>
          </cell>
          <cell r="F17">
            <v>25831</v>
          </cell>
          <cell r="G17">
            <v>35372</v>
          </cell>
          <cell r="H17">
            <v>49905</v>
          </cell>
          <cell r="I17">
            <v>67356</v>
          </cell>
          <cell r="J17">
            <v>62536</v>
          </cell>
          <cell r="K17">
            <v>52138</v>
          </cell>
          <cell r="L17">
            <v>42685</v>
          </cell>
          <cell r="M17">
            <v>43726</v>
          </cell>
          <cell r="N17">
            <v>54002</v>
          </cell>
          <cell r="O17">
            <v>51706</v>
          </cell>
          <cell r="P17">
            <v>63311</v>
          </cell>
          <cell r="Q17">
            <v>72544</v>
          </cell>
          <cell r="R17">
            <v>75725</v>
          </cell>
          <cell r="S17">
            <v>122404</v>
          </cell>
        </row>
        <row r="18">
          <cell r="A18" t="str">
            <v>160</v>
          </cell>
          <cell r="B18">
            <v>801410</v>
          </cell>
          <cell r="C18">
            <v>35058</v>
          </cell>
          <cell r="D18">
            <v>22820</v>
          </cell>
          <cell r="E18">
            <v>20601</v>
          </cell>
          <cell r="F18">
            <v>18377</v>
          </cell>
          <cell r="G18">
            <v>28033</v>
          </cell>
          <cell r="H18">
            <v>40247</v>
          </cell>
          <cell r="I18">
            <v>52660</v>
          </cell>
          <cell r="J18">
            <v>54356</v>
          </cell>
          <cell r="K18">
            <v>46368</v>
          </cell>
          <cell r="L18">
            <v>35901</v>
          </cell>
          <cell r="M18">
            <v>37016</v>
          </cell>
          <cell r="N18">
            <v>46743</v>
          </cell>
          <cell r="O18">
            <v>44040</v>
          </cell>
          <cell r="P18">
            <v>54878</v>
          </cell>
          <cell r="Q18">
            <v>64469</v>
          </cell>
          <cell r="R18">
            <v>69481</v>
          </cell>
          <cell r="S18">
            <v>130362</v>
          </cell>
        </row>
        <row r="19">
          <cell r="A19" t="str">
            <v>170</v>
          </cell>
          <cell r="B19">
            <v>92553</v>
          </cell>
          <cell r="C19">
            <v>4332</v>
          </cell>
          <cell r="D19">
            <v>1873</v>
          </cell>
          <cell r="E19">
            <v>1918</v>
          </cell>
          <cell r="F19">
            <v>1965</v>
          </cell>
          <cell r="G19">
            <v>2671</v>
          </cell>
          <cell r="H19">
            <v>3619</v>
          </cell>
          <cell r="I19">
            <v>6073</v>
          </cell>
          <cell r="J19">
            <v>5496</v>
          </cell>
          <cell r="K19">
            <v>4589</v>
          </cell>
          <cell r="L19">
            <v>3752</v>
          </cell>
          <cell r="M19">
            <v>3941</v>
          </cell>
          <cell r="N19">
            <v>4990</v>
          </cell>
          <cell r="O19">
            <v>4259</v>
          </cell>
          <cell r="P19">
            <v>6996</v>
          </cell>
          <cell r="Q19">
            <v>8843</v>
          </cell>
          <cell r="R19">
            <v>9398</v>
          </cell>
          <cell r="S19">
            <v>17838</v>
          </cell>
        </row>
      </sheetData>
      <sheetData sheetId="1"/>
      <sheetData sheetId="2"/>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4.1"/>
      <sheetName val="4.2"/>
      <sheetName val="4.3"/>
      <sheetName val="4.4"/>
      <sheetName val="4.5"/>
      <sheetName val="4.6"/>
      <sheetName val="4.7"/>
      <sheetName val="4.8"/>
      <sheetName val="4.9"/>
      <sheetName val="4.10"/>
      <sheetName val="4.11"/>
      <sheetName val="4.12"/>
      <sheetName val="4.13"/>
      <sheetName val="4.14"/>
      <sheetName val="4.14 segue"/>
      <sheetName val="4.15"/>
      <sheetName val="4.16"/>
      <sheetName val="4.16 segue"/>
      <sheetName val="4.17"/>
      <sheetName val="4.17 segue"/>
    </sheetNames>
    <sheetDataSet>
      <sheetData sheetId="0" refreshError="1"/>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5"/>
      <sheetName val="4.6"/>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
      <sheetName val="4.1 - dati"/>
      <sheetName val="4.2"/>
      <sheetName val="4.2 - dati"/>
      <sheetName val="4.6"/>
      <sheetName val="4.6 - dati"/>
      <sheetName val="4.7"/>
      <sheetName val="4.7 - dati"/>
      <sheetName val="Foglio1"/>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4.1"/>
      <sheetName val="4.2"/>
      <sheetName val="4.3"/>
      <sheetName val="4.4"/>
      <sheetName val="4.5"/>
      <sheetName val="4.6"/>
      <sheetName val="4.6 segue"/>
      <sheetName val="4.6 segue segue"/>
      <sheetName val="4.6 segue segue segue"/>
      <sheetName val="4.7"/>
      <sheetName val="4.8"/>
      <sheetName val="4.9"/>
      <sheetName val="4.10"/>
      <sheetName val="4.11"/>
      <sheetName val="4.12"/>
      <sheetName val="4.13"/>
      <sheetName val="4.13 segue"/>
      <sheetName val="4.14"/>
      <sheetName val="4.15"/>
      <sheetName val="4.15 segue"/>
      <sheetName val="4.16"/>
      <sheetName val="4.16 segu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
      <sheetName val="4.1 - dati"/>
      <sheetName val="4.2"/>
      <sheetName val="4.2 - dati"/>
      <sheetName val="4.6"/>
      <sheetName val="4.6 - dati"/>
      <sheetName val="4.7"/>
      <sheetName val="4.7 - dati"/>
      <sheetName val="Foglio1"/>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4.1"/>
      <sheetName val="4.2"/>
      <sheetName val="4.3"/>
      <sheetName val="4.4"/>
      <sheetName val="4.5"/>
      <sheetName val="4.6"/>
      <sheetName val="4.7"/>
      <sheetName val="4.8"/>
      <sheetName val="4.9"/>
      <sheetName val="4.10"/>
      <sheetName val="4.11"/>
      <sheetName val="4.12"/>
      <sheetName val="4.13"/>
      <sheetName val="4.14"/>
      <sheetName val="4.14 segue"/>
      <sheetName val="4.15"/>
      <sheetName val="4.16"/>
      <sheetName val="4.16 segue"/>
      <sheetName val="4.17"/>
      <sheetName val="4.17 segue"/>
    </sheetNames>
    <sheetDataSet>
      <sheetData sheetId="0" refreshError="1"/>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dimension ref="A1:J20"/>
  <sheetViews>
    <sheetView tabSelected="1" zoomScaleNormal="100" workbookViewId="0">
      <selection activeCell="A4" sqref="A4"/>
    </sheetView>
  </sheetViews>
  <sheetFormatPr defaultColWidth="9.28515625" defaultRowHeight="12.75" x14ac:dyDescent="0.2"/>
  <cols>
    <col min="1" max="1" width="15.7109375" style="224" customWidth="1"/>
    <col min="2" max="2" width="58.7109375" style="225" customWidth="1"/>
    <col min="3" max="3" width="13.5703125" style="224" customWidth="1"/>
    <col min="4" max="10" width="9.28515625" style="224"/>
    <col min="11" max="16384" width="9.28515625" style="118"/>
  </cols>
  <sheetData>
    <row r="1" spans="1:10" s="33" customFormat="1" ht="12" customHeight="1" x14ac:dyDescent="0.15">
      <c r="A1" s="150"/>
      <c r="B1" s="150"/>
      <c r="C1" s="150"/>
      <c r="D1" s="150"/>
      <c r="E1" s="150"/>
      <c r="F1" s="150"/>
    </row>
    <row r="2" spans="1:10" s="33" customFormat="1" ht="12" customHeight="1" x14ac:dyDescent="0.15">
      <c r="A2" s="150"/>
      <c r="B2" s="150"/>
      <c r="C2" s="150"/>
      <c r="D2" s="150"/>
      <c r="E2" s="150"/>
      <c r="F2" s="150"/>
    </row>
    <row r="3" spans="1:10" s="11" customFormat="1" ht="25.15" customHeight="1" x14ac:dyDescent="0.15">
      <c r="A3" s="182"/>
      <c r="B3" s="50"/>
      <c r="C3" s="50"/>
      <c r="D3" s="50"/>
      <c r="E3" s="50"/>
      <c r="F3" s="50"/>
    </row>
    <row r="4" spans="1:10" s="229" customFormat="1" ht="25.15" customHeight="1" x14ac:dyDescent="0.2">
      <c r="A4" s="226" t="s">
        <v>228</v>
      </c>
      <c r="B4" s="227"/>
      <c r="C4" s="226"/>
      <c r="D4" s="228"/>
      <c r="E4" s="228"/>
      <c r="F4" s="228"/>
      <c r="G4" s="228"/>
      <c r="H4" s="228"/>
      <c r="I4" s="228"/>
      <c r="J4" s="228"/>
    </row>
    <row r="5" spans="1:10" ht="10.5" customHeight="1" x14ac:dyDescent="0.2"/>
    <row r="6" spans="1:10" ht="40.15" customHeight="1" x14ac:dyDescent="0.2">
      <c r="A6" s="232" t="s">
        <v>104</v>
      </c>
      <c r="B6" s="231" t="s">
        <v>183</v>
      </c>
      <c r="C6" s="230" t="s">
        <v>309</v>
      </c>
    </row>
    <row r="7" spans="1:10" ht="40.15" customHeight="1" x14ac:dyDescent="0.2">
      <c r="A7" s="232" t="s">
        <v>108</v>
      </c>
      <c r="B7" s="231" t="s">
        <v>323</v>
      </c>
      <c r="C7" s="230" t="s">
        <v>309</v>
      </c>
    </row>
    <row r="8" spans="1:10" ht="40.15" customHeight="1" x14ac:dyDescent="0.2">
      <c r="A8" s="369" t="s">
        <v>206</v>
      </c>
      <c r="B8" s="370" t="s">
        <v>324</v>
      </c>
      <c r="C8" s="371" t="s">
        <v>309</v>
      </c>
    </row>
    <row r="9" spans="1:10" ht="40.15" customHeight="1" x14ac:dyDescent="0.2">
      <c r="A9" s="369" t="s">
        <v>113</v>
      </c>
      <c r="B9" s="370" t="s">
        <v>213</v>
      </c>
      <c r="C9" s="371" t="s">
        <v>309</v>
      </c>
    </row>
    <row r="10" spans="1:10" ht="40.15" customHeight="1" x14ac:dyDescent="0.2">
      <c r="A10" s="369" t="s">
        <v>114</v>
      </c>
      <c r="B10" s="370" t="s">
        <v>120</v>
      </c>
      <c r="C10" s="371" t="s">
        <v>309</v>
      </c>
    </row>
    <row r="11" spans="1:10" ht="40.15" customHeight="1" x14ac:dyDescent="0.2">
      <c r="A11" s="369" t="s">
        <v>207</v>
      </c>
      <c r="B11" s="370" t="s">
        <v>123</v>
      </c>
      <c r="C11" s="371" t="s">
        <v>309</v>
      </c>
    </row>
    <row r="12" spans="1:10" ht="40.15" customHeight="1" x14ac:dyDescent="0.2">
      <c r="A12" s="369" t="s">
        <v>115</v>
      </c>
      <c r="B12" s="370" t="s">
        <v>126</v>
      </c>
      <c r="C12" s="371" t="s">
        <v>333</v>
      </c>
    </row>
    <row r="13" spans="1:10" ht="40.15" customHeight="1" x14ac:dyDescent="0.2">
      <c r="A13" s="369" t="s">
        <v>116</v>
      </c>
      <c r="B13" s="370" t="s">
        <v>177</v>
      </c>
      <c r="C13" s="371" t="s">
        <v>333</v>
      </c>
    </row>
    <row r="14" spans="1:10" ht="40.15" customHeight="1" x14ac:dyDescent="0.2">
      <c r="A14" s="369" t="s">
        <v>125</v>
      </c>
      <c r="B14" s="370" t="s">
        <v>375</v>
      </c>
      <c r="C14" s="371" t="s">
        <v>322</v>
      </c>
    </row>
    <row r="15" spans="1:10" ht="40.15" customHeight="1" x14ac:dyDescent="0.2">
      <c r="A15" s="369" t="s">
        <v>129</v>
      </c>
      <c r="B15" s="370" t="s">
        <v>153</v>
      </c>
      <c r="C15" s="371" t="s">
        <v>333</v>
      </c>
    </row>
    <row r="16" spans="1:10" ht="40.15" customHeight="1" x14ac:dyDescent="0.2">
      <c r="A16" s="369" t="s">
        <v>130</v>
      </c>
      <c r="B16" s="370" t="s">
        <v>187</v>
      </c>
      <c r="C16" s="371" t="s">
        <v>333</v>
      </c>
    </row>
    <row r="17" spans="1:3" ht="40.15" customHeight="1" x14ac:dyDescent="0.2">
      <c r="A17" s="369" t="s">
        <v>131</v>
      </c>
      <c r="B17" s="370" t="s">
        <v>203</v>
      </c>
      <c r="C17" s="371" t="s">
        <v>368</v>
      </c>
    </row>
    <row r="18" spans="1:3" ht="40.15" customHeight="1" x14ac:dyDescent="0.2">
      <c r="A18" s="369" t="s">
        <v>296</v>
      </c>
      <c r="B18" s="370" t="s">
        <v>155</v>
      </c>
      <c r="C18" s="371" t="s">
        <v>333</v>
      </c>
    </row>
    <row r="19" spans="1:3" ht="38.25" x14ac:dyDescent="0.2">
      <c r="A19" s="369" t="s">
        <v>297</v>
      </c>
      <c r="B19" s="370" t="s">
        <v>298</v>
      </c>
      <c r="C19" s="371" t="s">
        <v>359</v>
      </c>
    </row>
    <row r="20" spans="1:3" ht="25.5" x14ac:dyDescent="0.2">
      <c r="A20" s="369" t="s">
        <v>376</v>
      </c>
      <c r="B20" s="370" t="s">
        <v>299</v>
      </c>
      <c r="C20" s="371" t="s">
        <v>359</v>
      </c>
    </row>
  </sheetData>
  <hyperlinks>
    <hyperlink ref="A6" location="4.1!A1" display="4.1!A1"/>
    <hyperlink ref="A7" location="4.2!A1" display="4.2!A1"/>
    <hyperlink ref="A8" location="4.3!A1" display="4.3!A1"/>
    <hyperlink ref="A9" location="4.4!A1" display="4.4!A1"/>
    <hyperlink ref="A10" location="4.5!A1" display="4.5!A1"/>
    <hyperlink ref="A11" location="4.6!A1" display="4.6!A1"/>
    <hyperlink ref="A12" location="4.7!A1" display="4.7!A1"/>
    <hyperlink ref="A13" location="4.8!A1" display="4.8!A1"/>
    <hyperlink ref="A15" location="'4.10'!A1" display="Tavola 4.10"/>
    <hyperlink ref="A16" location="'4.11'!A1" display="Tavola 4.11"/>
    <hyperlink ref="A17" location="'4.12'!A1" display="Tavola 4.12"/>
    <hyperlink ref="A18" location="'4.13'!A1" display="Tavola 4.13"/>
    <hyperlink ref="A19" location="'4.14'!A1" display="Tavola 4.14"/>
    <hyperlink ref="A20" location="'4.15'!A1" display="Tavola 4.15"/>
    <hyperlink ref="A14" location="'4.9'!A1" display="Tavola 4.9"/>
  </hyperlinks>
  <pageMargins left="0.59055118110236204" right="0.59055118110236204" top="0.78740157480314998" bottom="0.78740157480314998" header="0" footer="0"/>
  <pageSetup paperSize="9" orientation="portrait" cellComments="atEnd"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7"/>
  <sheetViews>
    <sheetView zoomScaleNormal="100" workbookViewId="0">
      <selection activeCell="A4" sqref="A4"/>
    </sheetView>
  </sheetViews>
  <sheetFormatPr defaultColWidth="9.28515625" defaultRowHeight="9" x14ac:dyDescent="0.15"/>
  <cols>
    <col min="1" max="1" width="19" style="2" customWidth="1"/>
    <col min="2" max="13" width="5.7109375" style="2" customWidth="1"/>
    <col min="14" max="14" width="7.7109375" style="2" customWidth="1"/>
    <col min="15" max="16384" width="9.28515625" style="2"/>
  </cols>
  <sheetData>
    <row r="1" spans="1:14" s="33" customFormat="1" ht="12" customHeight="1" x14ac:dyDescent="0.15">
      <c r="A1" s="150"/>
      <c r="B1" s="150"/>
      <c r="C1" s="150"/>
      <c r="D1" s="150"/>
      <c r="E1" s="150"/>
      <c r="N1" s="67"/>
    </row>
    <row r="2" spans="1:14" s="33" customFormat="1" ht="12" customHeight="1" x14ac:dyDescent="0.15">
      <c r="A2" s="150"/>
      <c r="B2" s="150"/>
      <c r="C2" s="150"/>
      <c r="D2" s="150"/>
      <c r="E2" s="150"/>
      <c r="N2" s="185"/>
    </row>
    <row r="3" spans="1:14" s="11" customFormat="1" ht="25.15" customHeight="1" x14ac:dyDescent="0.15">
      <c r="A3" s="50"/>
      <c r="B3" s="50"/>
      <c r="C3" s="50"/>
      <c r="D3" s="50"/>
      <c r="E3" s="50"/>
      <c r="N3" s="91"/>
    </row>
    <row r="4" spans="1:14" s="11" customFormat="1" ht="12" customHeight="1" x14ac:dyDescent="0.15">
      <c r="A4" s="62" t="s">
        <v>207</v>
      </c>
      <c r="B4" s="50"/>
      <c r="C4" s="50"/>
      <c r="D4" s="50"/>
      <c r="E4" s="50"/>
    </row>
    <row r="5" spans="1:14" s="50" customFormat="1" ht="12" customHeight="1" x14ac:dyDescent="0.2">
      <c r="A5" s="478" t="s">
        <v>318</v>
      </c>
      <c r="B5" s="478"/>
      <c r="C5" s="478"/>
      <c r="D5" s="478"/>
      <c r="E5" s="478"/>
      <c r="F5" s="478"/>
      <c r="G5" s="478"/>
      <c r="H5" s="478"/>
      <c r="I5" s="478"/>
      <c r="J5" s="478"/>
      <c r="K5" s="478"/>
      <c r="L5" s="478"/>
      <c r="M5" s="478"/>
      <c r="N5" s="478"/>
    </row>
    <row r="6" spans="1:14" s="50" customFormat="1" ht="12" customHeight="1" x14ac:dyDescent="0.2">
      <c r="A6" s="479" t="s">
        <v>309</v>
      </c>
      <c r="B6" s="479"/>
      <c r="C6" s="479"/>
      <c r="D6" s="479"/>
      <c r="E6" s="479"/>
      <c r="F6" s="479"/>
      <c r="G6" s="479"/>
      <c r="H6" s="479"/>
      <c r="I6" s="479"/>
      <c r="J6" s="479"/>
      <c r="K6" s="479"/>
      <c r="L6" s="479"/>
      <c r="M6" s="479"/>
      <c r="N6" s="479"/>
    </row>
    <row r="7" spans="1:14" s="82" customFormat="1" ht="6" customHeight="1" x14ac:dyDescent="0.25">
      <c r="A7" s="76"/>
      <c r="B7" s="76"/>
      <c r="C7" s="506"/>
      <c r="D7" s="506"/>
      <c r="E7" s="506"/>
    </row>
    <row r="8" spans="1:14" x14ac:dyDescent="0.15">
      <c r="A8" s="481" t="s">
        <v>103</v>
      </c>
      <c r="B8" s="509" t="s">
        <v>53</v>
      </c>
      <c r="C8" s="509"/>
      <c r="D8" s="509"/>
      <c r="E8" s="509"/>
      <c r="F8" s="509"/>
      <c r="G8" s="509"/>
      <c r="H8" s="509"/>
      <c r="I8" s="509"/>
      <c r="J8" s="509"/>
      <c r="K8" s="509"/>
      <c r="L8" s="514" t="s">
        <v>54</v>
      </c>
      <c r="M8" s="516" t="s">
        <v>156</v>
      </c>
      <c r="N8" s="516" t="s">
        <v>198</v>
      </c>
    </row>
    <row r="9" spans="1:14" ht="18" x14ac:dyDescent="0.15">
      <c r="A9" s="487"/>
      <c r="B9" s="38" t="s">
        <v>55</v>
      </c>
      <c r="C9" s="51" t="s">
        <v>56</v>
      </c>
      <c r="D9" s="52" t="s">
        <v>57</v>
      </c>
      <c r="E9" s="52" t="s">
        <v>58</v>
      </c>
      <c r="F9" s="52" t="s">
        <v>59</v>
      </c>
      <c r="G9" s="52" t="s">
        <v>60</v>
      </c>
      <c r="H9" s="52" t="s">
        <v>61</v>
      </c>
      <c r="I9" s="52" t="s">
        <v>62</v>
      </c>
      <c r="J9" s="38" t="s">
        <v>63</v>
      </c>
      <c r="K9" s="3" t="s">
        <v>117</v>
      </c>
      <c r="L9" s="515"/>
      <c r="M9" s="517"/>
      <c r="N9" s="517"/>
    </row>
    <row r="10" spans="1:14" x14ac:dyDescent="0.15">
      <c r="A10" s="6"/>
      <c r="B10" s="31"/>
      <c r="C10" s="5"/>
      <c r="D10" s="5"/>
      <c r="E10" s="5"/>
      <c r="F10" s="5"/>
      <c r="G10" s="5"/>
      <c r="H10" s="5"/>
      <c r="I10" s="5"/>
      <c r="J10" s="32"/>
      <c r="K10" s="32"/>
      <c r="L10" s="5"/>
      <c r="M10" s="6"/>
      <c r="N10" s="6"/>
    </row>
    <row r="11" spans="1:14" x14ac:dyDescent="0.15">
      <c r="A11" s="33"/>
      <c r="B11" s="503" t="s">
        <v>70</v>
      </c>
      <c r="C11" s="503"/>
      <c r="D11" s="503"/>
      <c r="E11" s="503"/>
      <c r="F11" s="503"/>
      <c r="G11" s="503"/>
      <c r="H11" s="503"/>
      <c r="I11" s="503"/>
      <c r="J11" s="503"/>
      <c r="K11" s="503"/>
      <c r="L11" s="503"/>
      <c r="M11" s="503"/>
      <c r="N11" s="503"/>
    </row>
    <row r="12" spans="1:14" x14ac:dyDescent="0.15">
      <c r="A12" s="6"/>
      <c r="B12" s="31"/>
      <c r="C12" s="5"/>
      <c r="D12" s="5"/>
      <c r="E12" s="5"/>
      <c r="F12" s="5"/>
      <c r="G12" s="5"/>
      <c r="H12" s="5"/>
      <c r="I12" s="5"/>
      <c r="J12" s="32"/>
      <c r="K12" s="32"/>
      <c r="L12" s="5"/>
      <c r="M12" s="6"/>
      <c r="N12" s="6"/>
    </row>
    <row r="13" spans="1:14" x14ac:dyDescent="0.15">
      <c r="A13" s="40">
        <v>2018</v>
      </c>
      <c r="B13" s="393">
        <v>143</v>
      </c>
      <c r="C13" s="393">
        <v>5493</v>
      </c>
      <c r="D13" s="393">
        <v>13336</v>
      </c>
      <c r="E13" s="393">
        <v>15553</v>
      </c>
      <c r="F13" s="393">
        <v>16722</v>
      </c>
      <c r="G13" s="393">
        <v>15394</v>
      </c>
      <c r="H13" s="393">
        <v>8480</v>
      </c>
      <c r="I13" s="393">
        <v>852</v>
      </c>
      <c r="J13" s="393">
        <v>23</v>
      </c>
      <c r="K13" s="393">
        <v>48</v>
      </c>
      <c r="L13" s="393">
        <v>76044</v>
      </c>
      <c r="M13" s="393" t="s">
        <v>157</v>
      </c>
      <c r="N13" s="393" t="s">
        <v>157</v>
      </c>
    </row>
    <row r="14" spans="1:14" x14ac:dyDescent="0.15">
      <c r="A14" s="33">
        <v>2019</v>
      </c>
      <c r="B14" s="14">
        <v>129</v>
      </c>
      <c r="C14" s="58">
        <v>5003</v>
      </c>
      <c r="D14" s="58">
        <v>12190</v>
      </c>
      <c r="E14" s="58">
        <v>14713</v>
      </c>
      <c r="F14" s="58">
        <v>15916</v>
      </c>
      <c r="G14" s="58">
        <v>14940</v>
      </c>
      <c r="H14" s="58">
        <v>7870</v>
      </c>
      <c r="I14" s="58">
        <v>825</v>
      </c>
      <c r="J14" s="58">
        <v>25</v>
      </c>
      <c r="K14" s="58">
        <v>31</v>
      </c>
      <c r="L14" s="58">
        <v>71642</v>
      </c>
      <c r="M14" s="393" t="s">
        <v>157</v>
      </c>
      <c r="N14" s="393" t="s">
        <v>157</v>
      </c>
    </row>
    <row r="15" spans="1:14" x14ac:dyDescent="0.15">
      <c r="A15" s="33">
        <v>2020</v>
      </c>
      <c r="B15" s="393">
        <v>120</v>
      </c>
      <c r="C15" s="393">
        <v>4098</v>
      </c>
      <c r="D15" s="393">
        <v>10725</v>
      </c>
      <c r="E15" s="393">
        <v>13236</v>
      </c>
      <c r="F15" s="393">
        <v>15155</v>
      </c>
      <c r="G15" s="393">
        <v>14216</v>
      </c>
      <c r="H15" s="393">
        <v>7290</v>
      </c>
      <c r="I15" s="393">
        <v>816</v>
      </c>
      <c r="J15" s="393">
        <v>34</v>
      </c>
      <c r="K15" s="393">
        <v>67</v>
      </c>
      <c r="L15" s="393">
        <v>65757</v>
      </c>
      <c r="M15" s="393" t="s">
        <v>157</v>
      </c>
      <c r="N15" s="393" t="s">
        <v>157</v>
      </c>
    </row>
    <row r="16" spans="1:14" x14ac:dyDescent="0.15">
      <c r="A16" s="33">
        <v>2021</v>
      </c>
      <c r="B16" s="393">
        <v>119</v>
      </c>
      <c r="C16" s="393">
        <v>4198</v>
      </c>
      <c r="D16" s="393">
        <v>10352</v>
      </c>
      <c r="E16" s="393">
        <v>12575</v>
      </c>
      <c r="F16" s="393">
        <v>14517</v>
      </c>
      <c r="G16" s="393">
        <v>13564</v>
      </c>
      <c r="H16" s="393">
        <v>7139</v>
      </c>
      <c r="I16" s="393">
        <v>768</v>
      </c>
      <c r="J16" s="393">
        <v>44</v>
      </c>
      <c r="K16" s="393">
        <v>31</v>
      </c>
      <c r="L16" s="393">
        <v>63307</v>
      </c>
      <c r="M16" s="393" t="s">
        <v>157</v>
      </c>
      <c r="N16" s="393" t="s">
        <v>157</v>
      </c>
    </row>
    <row r="17" spans="1:14" x14ac:dyDescent="0.15">
      <c r="A17" s="33">
        <v>2022</v>
      </c>
      <c r="B17" s="393">
        <v>160</v>
      </c>
      <c r="C17" s="393">
        <v>4603</v>
      </c>
      <c r="D17" s="393">
        <v>11092</v>
      </c>
      <c r="E17" s="393">
        <v>13315</v>
      </c>
      <c r="F17" s="393">
        <v>15114</v>
      </c>
      <c r="G17" s="393">
        <v>13708</v>
      </c>
      <c r="H17" s="393">
        <v>6790</v>
      </c>
      <c r="I17" s="393">
        <v>687</v>
      </c>
      <c r="J17" s="393">
        <v>35</v>
      </c>
      <c r="K17" s="393">
        <v>24</v>
      </c>
      <c r="L17" s="393">
        <v>65528</v>
      </c>
      <c r="M17" s="393" t="s">
        <v>157</v>
      </c>
      <c r="N17" s="393" t="s">
        <v>157</v>
      </c>
    </row>
    <row r="18" spans="1:14" x14ac:dyDescent="0.15">
      <c r="A18" s="37"/>
      <c r="B18" s="521" t="s">
        <v>214</v>
      </c>
      <c r="C18" s="521"/>
      <c r="D18" s="521"/>
      <c r="E18" s="521"/>
      <c r="F18" s="521"/>
      <c r="G18" s="521"/>
      <c r="H18" s="521"/>
      <c r="I18" s="521"/>
      <c r="J18" s="521"/>
      <c r="K18" s="521"/>
      <c r="L18" s="521"/>
      <c r="M18" s="521"/>
      <c r="N18" s="521"/>
    </row>
    <row r="19" spans="1:14" x14ac:dyDescent="0.15">
      <c r="A19" s="6"/>
      <c r="B19" s="31"/>
      <c r="C19" s="5"/>
      <c r="D19" s="5"/>
      <c r="E19" s="5"/>
      <c r="F19" s="5"/>
      <c r="G19" s="5"/>
      <c r="H19" s="5"/>
      <c r="I19" s="5"/>
      <c r="J19" s="32"/>
      <c r="K19" s="32"/>
      <c r="L19" s="5"/>
      <c r="M19" s="6"/>
      <c r="N19" s="6"/>
    </row>
    <row r="20" spans="1:14" x14ac:dyDescent="0.15">
      <c r="A20" s="40">
        <v>2018</v>
      </c>
      <c r="B20" s="43" t="s">
        <v>157</v>
      </c>
      <c r="C20" s="43">
        <v>3.8604435650439699</v>
      </c>
      <c r="D20" s="43">
        <v>9.0360014259329713</v>
      </c>
      <c r="E20" s="43">
        <v>9.6050689907608788</v>
      </c>
      <c r="F20" s="43">
        <v>9.8349773673644076</v>
      </c>
      <c r="G20" s="43">
        <v>8.1381066982334591</v>
      </c>
      <c r="H20" s="43">
        <v>3.7508712662119312</v>
      </c>
      <c r="I20" s="43">
        <v>0.34675552814761135</v>
      </c>
      <c r="J20" s="43" t="s">
        <v>157</v>
      </c>
      <c r="K20" s="43" t="s">
        <v>157</v>
      </c>
      <c r="L20" s="43" t="s">
        <v>157</v>
      </c>
      <c r="M20" s="43">
        <v>5.88</v>
      </c>
      <c r="N20" s="43">
        <v>6.6</v>
      </c>
    </row>
    <row r="21" spans="1:14" x14ac:dyDescent="0.15">
      <c r="A21" s="33">
        <v>2019</v>
      </c>
      <c r="B21" s="43" t="s">
        <v>157</v>
      </c>
      <c r="C21" s="56">
        <v>3.7051961526650143</v>
      </c>
      <c r="D21" s="56">
        <v>8.7092984315850703</v>
      </c>
      <c r="E21" s="56">
        <v>9.6494210436763606</v>
      </c>
      <c r="F21" s="56">
        <v>9.9144659724889124</v>
      </c>
      <c r="G21" s="56">
        <v>8.4960427221089692</v>
      </c>
      <c r="H21" s="56">
        <v>3.7818476941291523</v>
      </c>
      <c r="I21" s="56">
        <v>0.35269314654640083</v>
      </c>
      <c r="J21" s="43" t="s">
        <v>157</v>
      </c>
      <c r="K21" s="43" t="s">
        <v>157</v>
      </c>
      <c r="L21" s="43" t="s">
        <v>157</v>
      </c>
      <c r="M21" s="378">
        <v>5.9</v>
      </c>
      <c r="N21" s="378">
        <v>6.3</v>
      </c>
    </row>
    <row r="22" spans="1:14" x14ac:dyDescent="0.15">
      <c r="A22" s="33">
        <v>2020</v>
      </c>
      <c r="B22" s="43" t="s">
        <v>157</v>
      </c>
      <c r="C22" s="43">
        <v>3.0216788201078009</v>
      </c>
      <c r="D22" s="43">
        <v>7.6196499113767846</v>
      </c>
      <c r="E22" s="43">
        <v>8.8057043318915618</v>
      </c>
      <c r="F22" s="43">
        <v>9.4390621659705847</v>
      </c>
      <c r="G22" s="43">
        <v>8.1839926608450639</v>
      </c>
      <c r="H22" s="43">
        <v>3.6060920370704652</v>
      </c>
      <c r="I22" s="43">
        <v>0.34512811562814011</v>
      </c>
      <c r="J22" s="43" t="s">
        <v>157</v>
      </c>
      <c r="K22" s="43" t="s">
        <v>157</v>
      </c>
      <c r="L22" s="43" t="s">
        <v>157</v>
      </c>
      <c r="M22" s="43">
        <v>5.5</v>
      </c>
      <c r="N22" s="43">
        <v>5.8</v>
      </c>
    </row>
    <row r="23" spans="1:14" x14ac:dyDescent="0.15">
      <c r="A23" s="33">
        <v>2021</v>
      </c>
      <c r="B23" s="43" t="s">
        <v>157</v>
      </c>
      <c r="C23" s="43">
        <v>2.98</v>
      </c>
      <c r="D23" s="43">
        <v>7.15</v>
      </c>
      <c r="E23" s="43">
        <v>8.3000000000000007</v>
      </c>
      <c r="F23" s="43">
        <v>8.8699999999999992</v>
      </c>
      <c r="G23" s="43">
        <v>7.71</v>
      </c>
      <c r="H23" s="43">
        <v>3.54</v>
      </c>
      <c r="I23" s="43">
        <v>0.32</v>
      </c>
      <c r="J23" s="43" t="s">
        <v>157</v>
      </c>
      <c r="K23" s="43" t="s">
        <v>157</v>
      </c>
      <c r="L23" s="43" t="s">
        <v>157</v>
      </c>
      <c r="M23" s="43">
        <v>5.3</v>
      </c>
      <c r="N23" s="43">
        <v>5.7</v>
      </c>
    </row>
    <row r="24" spans="1:14" x14ac:dyDescent="0.15">
      <c r="A24" s="33">
        <v>2022</v>
      </c>
      <c r="B24" s="43" t="s">
        <v>157</v>
      </c>
      <c r="C24" s="43">
        <v>3.2703103321735756</v>
      </c>
      <c r="D24" s="43">
        <v>7.7696183070229869</v>
      </c>
      <c r="E24" s="43">
        <v>8.9597991166798998</v>
      </c>
      <c r="F24" s="43">
        <v>9.3920222650653873</v>
      </c>
      <c r="G24" s="43">
        <v>8.0441788539223253</v>
      </c>
      <c r="H24" s="43">
        <v>3.5256629105910595</v>
      </c>
      <c r="I24" s="43">
        <v>0.30062376216426406</v>
      </c>
      <c r="J24" s="43" t="s">
        <v>157</v>
      </c>
      <c r="K24" s="43" t="s">
        <v>157</v>
      </c>
      <c r="L24" s="43" t="s">
        <v>157</v>
      </c>
      <c r="M24" s="43">
        <v>5.4858746591935281</v>
      </c>
      <c r="N24" s="43">
        <v>5.833435883974234</v>
      </c>
    </row>
    <row r="25" spans="1:14" x14ac:dyDescent="0.15">
      <c r="A25" s="33"/>
      <c r="B25" s="521" t="s">
        <v>328</v>
      </c>
      <c r="C25" s="521"/>
      <c r="D25" s="521"/>
      <c r="E25" s="521"/>
      <c r="F25" s="521"/>
      <c r="G25" s="521"/>
      <c r="H25" s="521"/>
      <c r="I25" s="521"/>
      <c r="J25" s="521"/>
      <c r="K25" s="521"/>
      <c r="L25" s="521"/>
      <c r="M25" s="521"/>
      <c r="N25" s="521"/>
    </row>
    <row r="26" spans="1:14" x14ac:dyDescent="0.15">
      <c r="A26" s="6"/>
      <c r="B26" s="31"/>
      <c r="C26" s="5"/>
      <c r="D26" s="5"/>
      <c r="E26" s="5"/>
      <c r="F26" s="5"/>
      <c r="G26" s="5"/>
      <c r="H26" s="5"/>
      <c r="I26" s="5"/>
      <c r="J26" s="32"/>
      <c r="K26" s="32"/>
      <c r="L26" s="5"/>
      <c r="M26" s="6"/>
      <c r="N26" s="6"/>
    </row>
    <row r="27" spans="1:14" x14ac:dyDescent="0.15">
      <c r="A27" s="11"/>
      <c r="B27" s="521" t="s">
        <v>310</v>
      </c>
      <c r="C27" s="521"/>
      <c r="D27" s="521"/>
      <c r="E27" s="521"/>
      <c r="F27" s="521"/>
      <c r="G27" s="521"/>
      <c r="H27" s="521"/>
      <c r="I27" s="521"/>
      <c r="J27" s="521"/>
      <c r="K27" s="521"/>
      <c r="L27" s="521"/>
      <c r="M27" s="521"/>
      <c r="N27" s="521"/>
    </row>
    <row r="28" spans="1:14" x14ac:dyDescent="0.15">
      <c r="A28" s="6"/>
      <c r="B28" s="31"/>
      <c r="C28" s="5"/>
      <c r="D28" s="5"/>
      <c r="E28" s="5"/>
      <c r="F28" s="5"/>
      <c r="G28" s="5"/>
      <c r="H28" s="5"/>
      <c r="I28" s="5"/>
      <c r="J28" s="32"/>
      <c r="K28" s="32"/>
      <c r="L28" s="5"/>
      <c r="M28" s="6"/>
      <c r="N28" s="6"/>
    </row>
    <row r="29" spans="1:14" x14ac:dyDescent="0.15">
      <c r="A29" s="130" t="s">
        <v>33</v>
      </c>
      <c r="B29" s="393">
        <v>16</v>
      </c>
      <c r="C29" s="393">
        <v>315</v>
      </c>
      <c r="D29" s="393">
        <v>952</v>
      </c>
      <c r="E29" s="393">
        <v>1132</v>
      </c>
      <c r="F29" s="393">
        <v>1226</v>
      </c>
      <c r="G29" s="393">
        <v>1070</v>
      </c>
      <c r="H29" s="393">
        <v>548</v>
      </c>
      <c r="I29" s="393">
        <v>45</v>
      </c>
      <c r="J29" s="393">
        <v>2</v>
      </c>
      <c r="K29" s="393">
        <v>0</v>
      </c>
      <c r="L29" s="393">
        <v>5306</v>
      </c>
      <c r="M29" s="393" t="s">
        <v>157</v>
      </c>
      <c r="N29" s="393" t="s">
        <v>157</v>
      </c>
    </row>
    <row r="30" spans="1:14" x14ac:dyDescent="0.15">
      <c r="A30" s="44" t="s">
        <v>212</v>
      </c>
      <c r="B30" s="393">
        <v>0</v>
      </c>
      <c r="C30" s="393">
        <v>8</v>
      </c>
      <c r="D30" s="393">
        <v>17</v>
      </c>
      <c r="E30" s="393">
        <v>30</v>
      </c>
      <c r="F30" s="393">
        <v>37</v>
      </c>
      <c r="G30" s="393">
        <v>31</v>
      </c>
      <c r="H30" s="393">
        <v>14</v>
      </c>
      <c r="I30" s="393">
        <v>2</v>
      </c>
      <c r="J30" s="393">
        <v>0</v>
      </c>
      <c r="K30" s="393">
        <v>0</v>
      </c>
      <c r="L30" s="393">
        <v>139</v>
      </c>
      <c r="M30" s="393" t="s">
        <v>157</v>
      </c>
      <c r="N30" s="393" t="s">
        <v>157</v>
      </c>
    </row>
    <row r="31" spans="1:14" x14ac:dyDescent="0.15">
      <c r="A31" s="130" t="s">
        <v>312</v>
      </c>
      <c r="B31" s="393">
        <v>3</v>
      </c>
      <c r="C31" s="393">
        <v>166</v>
      </c>
      <c r="D31" s="393">
        <v>405</v>
      </c>
      <c r="E31" s="393">
        <v>451</v>
      </c>
      <c r="F31" s="393">
        <v>472</v>
      </c>
      <c r="G31" s="393">
        <v>407</v>
      </c>
      <c r="H31" s="393">
        <v>183</v>
      </c>
      <c r="I31" s="393">
        <v>20</v>
      </c>
      <c r="J31" s="393">
        <v>2</v>
      </c>
      <c r="K31" s="393">
        <v>8</v>
      </c>
      <c r="L31" s="393">
        <v>2117</v>
      </c>
      <c r="M31" s="393" t="s">
        <v>157</v>
      </c>
      <c r="N31" s="393" t="s">
        <v>157</v>
      </c>
    </row>
    <row r="32" spans="1:14" x14ac:dyDescent="0.15">
      <c r="A32" s="130" t="s">
        <v>319</v>
      </c>
      <c r="B32" s="393">
        <v>19</v>
      </c>
      <c r="C32" s="393">
        <v>788</v>
      </c>
      <c r="D32" s="393">
        <v>1970</v>
      </c>
      <c r="E32" s="393">
        <v>2296</v>
      </c>
      <c r="F32" s="393">
        <v>2619</v>
      </c>
      <c r="G32" s="393">
        <v>2273</v>
      </c>
      <c r="H32" s="393">
        <v>1122</v>
      </c>
      <c r="I32" s="393">
        <v>108</v>
      </c>
      <c r="J32" s="393">
        <v>6</v>
      </c>
      <c r="K32" s="393">
        <v>4</v>
      </c>
      <c r="L32" s="393">
        <v>11205</v>
      </c>
      <c r="M32" s="393" t="s">
        <v>157</v>
      </c>
      <c r="N32" s="393" t="s">
        <v>157</v>
      </c>
    </row>
    <row r="33" spans="1:14" x14ac:dyDescent="0.15">
      <c r="A33" s="44" t="s">
        <v>30</v>
      </c>
      <c r="B33" s="393">
        <v>2</v>
      </c>
      <c r="C33" s="393">
        <v>75</v>
      </c>
      <c r="D33" s="393">
        <v>204</v>
      </c>
      <c r="E33" s="393">
        <v>228</v>
      </c>
      <c r="F33" s="393">
        <v>250</v>
      </c>
      <c r="G33" s="393">
        <v>225</v>
      </c>
      <c r="H33" s="393">
        <v>81</v>
      </c>
      <c r="I33" s="393">
        <v>14</v>
      </c>
      <c r="J33" s="393">
        <v>1</v>
      </c>
      <c r="K33" s="393">
        <v>0</v>
      </c>
      <c r="L33" s="393">
        <v>1080</v>
      </c>
      <c r="M33" s="399" t="s">
        <v>157</v>
      </c>
      <c r="N33" s="399" t="s">
        <v>157</v>
      </c>
    </row>
    <row r="34" spans="1:14" x14ac:dyDescent="0.15">
      <c r="A34" s="139" t="s">
        <v>102</v>
      </c>
      <c r="B34" s="393">
        <v>1</v>
      </c>
      <c r="C34" s="393">
        <v>38</v>
      </c>
      <c r="D34" s="393">
        <v>104</v>
      </c>
      <c r="E34" s="393">
        <v>96</v>
      </c>
      <c r="F34" s="393">
        <v>117</v>
      </c>
      <c r="G34" s="393">
        <v>109</v>
      </c>
      <c r="H34" s="393">
        <v>47</v>
      </c>
      <c r="I34" s="393">
        <v>8</v>
      </c>
      <c r="J34" s="393">
        <v>1</v>
      </c>
      <c r="K34" s="393">
        <v>0</v>
      </c>
      <c r="L34" s="393">
        <v>521</v>
      </c>
      <c r="M34" s="400" t="s">
        <v>157</v>
      </c>
      <c r="N34" s="400" t="s">
        <v>157</v>
      </c>
    </row>
    <row r="35" spans="1:14" x14ac:dyDescent="0.15">
      <c r="A35" s="139" t="s">
        <v>6</v>
      </c>
      <c r="B35" s="393">
        <v>1</v>
      </c>
      <c r="C35" s="393">
        <v>37</v>
      </c>
      <c r="D35" s="393">
        <v>100</v>
      </c>
      <c r="E35" s="393">
        <v>132</v>
      </c>
      <c r="F35" s="393">
        <v>133</v>
      </c>
      <c r="G35" s="393">
        <v>116</v>
      </c>
      <c r="H35" s="393">
        <v>34</v>
      </c>
      <c r="I35" s="393">
        <v>6</v>
      </c>
      <c r="J35" s="393">
        <v>0</v>
      </c>
      <c r="K35" s="393">
        <v>0</v>
      </c>
      <c r="L35" s="393">
        <v>559</v>
      </c>
      <c r="M35" s="400" t="s">
        <v>157</v>
      </c>
      <c r="N35" s="400" t="s">
        <v>157</v>
      </c>
    </row>
    <row r="36" spans="1:14" x14ac:dyDescent="0.15">
      <c r="A36" s="130" t="s">
        <v>313</v>
      </c>
      <c r="B36" s="393">
        <v>10</v>
      </c>
      <c r="C36" s="393">
        <v>286</v>
      </c>
      <c r="D36" s="393">
        <v>731</v>
      </c>
      <c r="E36" s="393">
        <v>853</v>
      </c>
      <c r="F36" s="393">
        <v>1006</v>
      </c>
      <c r="G36" s="393">
        <v>881</v>
      </c>
      <c r="H36" s="393">
        <v>467</v>
      </c>
      <c r="I36" s="393">
        <v>39</v>
      </c>
      <c r="J36" s="393">
        <v>1</v>
      </c>
      <c r="K36" s="393">
        <v>0</v>
      </c>
      <c r="L36" s="393">
        <v>4274</v>
      </c>
      <c r="M36" s="393" t="s">
        <v>157</v>
      </c>
      <c r="N36" s="393" t="s">
        <v>157</v>
      </c>
    </row>
    <row r="37" spans="1:14" x14ac:dyDescent="0.15">
      <c r="A37" s="130" t="s">
        <v>37</v>
      </c>
      <c r="B37" s="393">
        <v>1</v>
      </c>
      <c r="C37" s="393">
        <v>88</v>
      </c>
      <c r="D37" s="393">
        <v>199</v>
      </c>
      <c r="E37" s="393">
        <v>237</v>
      </c>
      <c r="F37" s="393">
        <v>270</v>
      </c>
      <c r="G37" s="393">
        <v>245</v>
      </c>
      <c r="H37" s="393">
        <v>132</v>
      </c>
      <c r="I37" s="393">
        <v>9</v>
      </c>
      <c r="J37" s="393">
        <v>0</v>
      </c>
      <c r="K37" s="393">
        <v>0</v>
      </c>
      <c r="L37" s="393">
        <v>1181</v>
      </c>
      <c r="M37" s="393" t="s">
        <v>157</v>
      </c>
      <c r="N37" s="393" t="s">
        <v>157</v>
      </c>
    </row>
    <row r="38" spans="1:14" x14ac:dyDescent="0.15">
      <c r="A38" s="130" t="s">
        <v>320</v>
      </c>
      <c r="B38" s="393">
        <v>12</v>
      </c>
      <c r="C38" s="393">
        <v>327</v>
      </c>
      <c r="D38" s="393">
        <v>1003</v>
      </c>
      <c r="E38" s="393">
        <v>1260</v>
      </c>
      <c r="F38" s="393">
        <v>1389</v>
      </c>
      <c r="G38" s="393">
        <v>1277</v>
      </c>
      <c r="H38" s="393">
        <v>595</v>
      </c>
      <c r="I38" s="393">
        <v>69</v>
      </c>
      <c r="J38" s="393">
        <v>4</v>
      </c>
      <c r="K38" s="393">
        <v>0</v>
      </c>
      <c r="L38" s="393">
        <v>5936</v>
      </c>
      <c r="M38" s="393" t="s">
        <v>157</v>
      </c>
      <c r="N38" s="393" t="s">
        <v>157</v>
      </c>
    </row>
    <row r="39" spans="1:14" x14ac:dyDescent="0.15">
      <c r="A39" s="130" t="s">
        <v>39</v>
      </c>
      <c r="B39" s="393">
        <v>7</v>
      </c>
      <c r="C39" s="393">
        <v>266</v>
      </c>
      <c r="D39" s="393">
        <v>694</v>
      </c>
      <c r="E39" s="393">
        <v>851</v>
      </c>
      <c r="F39" s="393">
        <v>1000</v>
      </c>
      <c r="G39" s="393">
        <v>978</v>
      </c>
      <c r="H39" s="393">
        <v>488</v>
      </c>
      <c r="I39" s="393">
        <v>43</v>
      </c>
      <c r="J39" s="393">
        <v>5</v>
      </c>
      <c r="K39" s="393">
        <v>3</v>
      </c>
      <c r="L39" s="393">
        <v>4335</v>
      </c>
      <c r="M39" s="393" t="s">
        <v>157</v>
      </c>
      <c r="N39" s="393" t="s">
        <v>157</v>
      </c>
    </row>
    <row r="40" spans="1:14" x14ac:dyDescent="0.15">
      <c r="A40" s="130" t="s">
        <v>204</v>
      </c>
      <c r="B40" s="393">
        <v>4</v>
      </c>
      <c r="C40" s="393">
        <v>56</v>
      </c>
      <c r="D40" s="393">
        <v>164</v>
      </c>
      <c r="E40" s="393">
        <v>179</v>
      </c>
      <c r="F40" s="393">
        <v>193</v>
      </c>
      <c r="G40" s="393">
        <v>171</v>
      </c>
      <c r="H40" s="393">
        <v>102</v>
      </c>
      <c r="I40" s="393">
        <v>11</v>
      </c>
      <c r="J40" s="393">
        <v>2</v>
      </c>
      <c r="K40" s="393">
        <v>1</v>
      </c>
      <c r="L40" s="393">
        <v>883</v>
      </c>
      <c r="M40" s="393" t="s">
        <v>157</v>
      </c>
      <c r="N40" s="393" t="s">
        <v>157</v>
      </c>
    </row>
    <row r="41" spans="1:14" x14ac:dyDescent="0.15">
      <c r="A41" s="130" t="s">
        <v>41</v>
      </c>
      <c r="B41" s="393">
        <v>0</v>
      </c>
      <c r="C41" s="393">
        <v>112</v>
      </c>
      <c r="D41" s="393">
        <v>233</v>
      </c>
      <c r="E41" s="393">
        <v>253</v>
      </c>
      <c r="F41" s="393">
        <v>272</v>
      </c>
      <c r="G41" s="393">
        <v>274</v>
      </c>
      <c r="H41" s="393">
        <v>113</v>
      </c>
      <c r="I41" s="393">
        <v>15</v>
      </c>
      <c r="J41" s="393">
        <v>0</v>
      </c>
      <c r="K41" s="393">
        <v>0</v>
      </c>
      <c r="L41" s="393">
        <v>1272</v>
      </c>
      <c r="M41" s="393" t="s">
        <v>157</v>
      </c>
      <c r="N41" s="393" t="s">
        <v>157</v>
      </c>
    </row>
    <row r="42" spans="1:14" x14ac:dyDescent="0.15">
      <c r="A42" s="130" t="s">
        <v>208</v>
      </c>
      <c r="B42" s="393">
        <v>24</v>
      </c>
      <c r="C42" s="393">
        <v>536</v>
      </c>
      <c r="D42" s="393">
        <v>1126</v>
      </c>
      <c r="E42" s="393">
        <v>1449</v>
      </c>
      <c r="F42" s="393">
        <v>1601</v>
      </c>
      <c r="G42" s="393">
        <v>1471</v>
      </c>
      <c r="H42" s="393">
        <v>762</v>
      </c>
      <c r="I42" s="393">
        <v>79</v>
      </c>
      <c r="J42" s="393">
        <v>1</v>
      </c>
      <c r="K42" s="393">
        <v>0</v>
      </c>
      <c r="L42" s="393">
        <v>7049</v>
      </c>
      <c r="M42" s="393" t="s">
        <v>157</v>
      </c>
      <c r="N42" s="393" t="s">
        <v>157</v>
      </c>
    </row>
    <row r="43" spans="1:14" x14ac:dyDescent="0.15">
      <c r="A43" s="130" t="s">
        <v>205</v>
      </c>
      <c r="B43" s="393">
        <v>5</v>
      </c>
      <c r="C43" s="393">
        <v>94</v>
      </c>
      <c r="D43" s="393">
        <v>199</v>
      </c>
      <c r="E43" s="393">
        <v>246</v>
      </c>
      <c r="F43" s="393">
        <v>313</v>
      </c>
      <c r="G43" s="393">
        <v>309</v>
      </c>
      <c r="H43" s="393">
        <v>141</v>
      </c>
      <c r="I43" s="393">
        <v>19</v>
      </c>
      <c r="J43" s="393">
        <v>0</v>
      </c>
      <c r="K43" s="393">
        <v>0</v>
      </c>
      <c r="L43" s="393">
        <v>1326</v>
      </c>
      <c r="M43" s="393" t="s">
        <v>157</v>
      </c>
      <c r="N43" s="393" t="s">
        <v>157</v>
      </c>
    </row>
    <row r="44" spans="1:14" x14ac:dyDescent="0.15">
      <c r="A44" s="130" t="s">
        <v>44</v>
      </c>
      <c r="B44" s="393">
        <v>1</v>
      </c>
      <c r="C44" s="393">
        <v>22</v>
      </c>
      <c r="D44" s="393">
        <v>49</v>
      </c>
      <c r="E44" s="393">
        <v>60</v>
      </c>
      <c r="F44" s="393">
        <v>59</v>
      </c>
      <c r="G44" s="393">
        <v>47</v>
      </c>
      <c r="H44" s="393">
        <v>30</v>
      </c>
      <c r="I44" s="393">
        <v>4</v>
      </c>
      <c r="J44" s="393">
        <v>0</v>
      </c>
      <c r="K44" s="393">
        <v>0</v>
      </c>
      <c r="L44" s="393">
        <v>272</v>
      </c>
      <c r="M44" s="393" t="s">
        <v>157</v>
      </c>
      <c r="N44" s="393" t="s">
        <v>157</v>
      </c>
    </row>
    <row r="45" spans="1:14" x14ac:dyDescent="0.15">
      <c r="A45" s="130" t="s">
        <v>314</v>
      </c>
      <c r="B45" s="393">
        <v>21</v>
      </c>
      <c r="C45" s="393">
        <v>434</v>
      </c>
      <c r="D45" s="393">
        <v>1011</v>
      </c>
      <c r="E45" s="393">
        <v>1217</v>
      </c>
      <c r="F45" s="393">
        <v>1433</v>
      </c>
      <c r="G45" s="393">
        <v>1280</v>
      </c>
      <c r="H45" s="393">
        <v>595</v>
      </c>
      <c r="I45" s="393">
        <v>67</v>
      </c>
      <c r="J45" s="393">
        <v>4</v>
      </c>
      <c r="K45" s="393">
        <v>3</v>
      </c>
      <c r="L45" s="393">
        <v>6065</v>
      </c>
      <c r="M45" s="393" t="s">
        <v>157</v>
      </c>
      <c r="N45" s="393" t="s">
        <v>157</v>
      </c>
    </row>
    <row r="46" spans="1:14" x14ac:dyDescent="0.15">
      <c r="A46" s="130" t="s">
        <v>46</v>
      </c>
      <c r="B46" s="393">
        <v>8</v>
      </c>
      <c r="C46" s="393">
        <v>456</v>
      </c>
      <c r="D46" s="393">
        <v>897</v>
      </c>
      <c r="E46" s="393">
        <v>965</v>
      </c>
      <c r="F46" s="393">
        <v>1194</v>
      </c>
      <c r="G46" s="393">
        <v>1130</v>
      </c>
      <c r="H46" s="393">
        <v>604</v>
      </c>
      <c r="I46" s="393">
        <v>60</v>
      </c>
      <c r="J46" s="393">
        <v>1</v>
      </c>
      <c r="K46" s="393">
        <v>1</v>
      </c>
      <c r="L46" s="393">
        <v>5316</v>
      </c>
      <c r="M46" s="393" t="s">
        <v>157</v>
      </c>
      <c r="N46" s="393" t="s">
        <v>157</v>
      </c>
    </row>
    <row r="47" spans="1:14" x14ac:dyDescent="0.15">
      <c r="A47" s="130" t="s">
        <v>290</v>
      </c>
      <c r="B47" s="393">
        <v>1</v>
      </c>
      <c r="C47" s="393">
        <v>26</v>
      </c>
      <c r="D47" s="393">
        <v>62</v>
      </c>
      <c r="E47" s="393">
        <v>96</v>
      </c>
      <c r="F47" s="393">
        <v>116</v>
      </c>
      <c r="G47" s="393">
        <v>96</v>
      </c>
      <c r="H47" s="393">
        <v>55</v>
      </c>
      <c r="I47" s="393">
        <v>5</v>
      </c>
      <c r="J47" s="393">
        <v>0</v>
      </c>
      <c r="K47" s="393">
        <v>2</v>
      </c>
      <c r="L47" s="393">
        <v>459</v>
      </c>
      <c r="M47" s="393" t="s">
        <v>157</v>
      </c>
      <c r="N47" s="393" t="s">
        <v>157</v>
      </c>
    </row>
    <row r="48" spans="1:14" x14ac:dyDescent="0.15">
      <c r="A48" s="130" t="s">
        <v>315</v>
      </c>
      <c r="B48" s="393">
        <v>3</v>
      </c>
      <c r="C48" s="393">
        <v>113</v>
      </c>
      <c r="D48" s="393">
        <v>218</v>
      </c>
      <c r="E48" s="393">
        <v>329</v>
      </c>
      <c r="F48" s="393">
        <v>421</v>
      </c>
      <c r="G48" s="393">
        <v>354</v>
      </c>
      <c r="H48" s="393">
        <v>183</v>
      </c>
      <c r="I48" s="393">
        <v>16</v>
      </c>
      <c r="J48" s="393">
        <v>3</v>
      </c>
      <c r="K48" s="393">
        <v>1</v>
      </c>
      <c r="L48" s="393">
        <v>1641</v>
      </c>
      <c r="M48" s="393" t="s">
        <v>157</v>
      </c>
      <c r="N48" s="393" t="s">
        <v>157</v>
      </c>
    </row>
    <row r="49" spans="1:14" x14ac:dyDescent="0.15">
      <c r="A49" s="130" t="s">
        <v>221</v>
      </c>
      <c r="B49" s="393">
        <v>22</v>
      </c>
      <c r="C49" s="393">
        <v>342</v>
      </c>
      <c r="D49" s="393">
        <v>733</v>
      </c>
      <c r="E49" s="393">
        <v>931</v>
      </c>
      <c r="F49" s="393">
        <v>948</v>
      </c>
      <c r="G49" s="393">
        <v>884</v>
      </c>
      <c r="H49" s="393">
        <v>422</v>
      </c>
      <c r="I49" s="393">
        <v>49</v>
      </c>
      <c r="J49" s="393">
        <v>1</v>
      </c>
      <c r="K49" s="393">
        <v>1</v>
      </c>
      <c r="L49" s="393">
        <v>4333</v>
      </c>
      <c r="M49" s="393" t="s">
        <v>157</v>
      </c>
      <c r="N49" s="393" t="s">
        <v>157</v>
      </c>
    </row>
    <row r="50" spans="1:14" x14ac:dyDescent="0.15">
      <c r="A50" s="130" t="s">
        <v>316</v>
      </c>
      <c r="B50" s="393">
        <v>1</v>
      </c>
      <c r="C50" s="393">
        <v>93</v>
      </c>
      <c r="D50" s="393">
        <v>225</v>
      </c>
      <c r="E50" s="393">
        <v>252</v>
      </c>
      <c r="F50" s="393">
        <v>295</v>
      </c>
      <c r="G50" s="393">
        <v>305</v>
      </c>
      <c r="H50" s="393">
        <v>153</v>
      </c>
      <c r="I50" s="393">
        <v>13</v>
      </c>
      <c r="J50" s="393">
        <v>2</v>
      </c>
      <c r="K50" s="393">
        <v>0</v>
      </c>
      <c r="L50" s="393">
        <v>1339</v>
      </c>
      <c r="M50" s="393" t="s">
        <v>157</v>
      </c>
      <c r="N50" s="393" t="s">
        <v>157</v>
      </c>
    </row>
    <row r="51" spans="1:14" x14ac:dyDescent="0.15">
      <c r="A51" s="54" t="s">
        <v>197</v>
      </c>
      <c r="B51" s="401">
        <v>160</v>
      </c>
      <c r="C51" s="401">
        <v>4603</v>
      </c>
      <c r="D51" s="401">
        <v>11092</v>
      </c>
      <c r="E51" s="401">
        <v>13315</v>
      </c>
      <c r="F51" s="401">
        <v>15114</v>
      </c>
      <c r="G51" s="401">
        <v>13708</v>
      </c>
      <c r="H51" s="401">
        <v>6790</v>
      </c>
      <c r="I51" s="401">
        <v>687</v>
      </c>
      <c r="J51" s="401">
        <v>35</v>
      </c>
      <c r="K51" s="401">
        <v>24</v>
      </c>
      <c r="L51" s="401">
        <v>65528</v>
      </c>
      <c r="M51" s="401" t="s">
        <v>157</v>
      </c>
      <c r="N51" s="401" t="s">
        <v>157</v>
      </c>
    </row>
    <row r="52" spans="1:14" x14ac:dyDescent="0.15">
      <c r="A52" s="6"/>
      <c r="B52" s="31"/>
      <c r="C52" s="5"/>
      <c r="D52" s="5"/>
      <c r="E52" s="5"/>
      <c r="F52" s="5"/>
      <c r="G52" s="5"/>
      <c r="H52" s="5"/>
      <c r="I52" s="5"/>
      <c r="J52" s="32"/>
      <c r="K52" s="32"/>
      <c r="L52" s="5"/>
      <c r="M52" s="6"/>
      <c r="N52" s="6"/>
    </row>
    <row r="53" spans="1:14" x14ac:dyDescent="0.15">
      <c r="A53" s="11"/>
      <c r="B53" s="521" t="s">
        <v>321</v>
      </c>
      <c r="C53" s="521"/>
      <c r="D53" s="521"/>
      <c r="E53" s="521"/>
      <c r="F53" s="521"/>
      <c r="G53" s="521"/>
      <c r="H53" s="521"/>
      <c r="I53" s="521"/>
      <c r="J53" s="521"/>
      <c r="K53" s="521"/>
      <c r="L53" s="521"/>
      <c r="M53" s="521"/>
      <c r="N53" s="521"/>
    </row>
    <row r="54" spans="1:14" x14ac:dyDescent="0.15">
      <c r="A54" s="6"/>
      <c r="B54" s="31"/>
      <c r="C54" s="5"/>
      <c r="D54" s="5"/>
      <c r="E54" s="5"/>
      <c r="F54" s="5"/>
      <c r="G54" s="5"/>
      <c r="H54" s="5"/>
      <c r="I54" s="5"/>
      <c r="J54" s="32"/>
      <c r="K54" s="32"/>
      <c r="L54" s="5"/>
      <c r="M54" s="6"/>
      <c r="N54" s="6"/>
    </row>
    <row r="55" spans="1:14" x14ac:dyDescent="0.15">
      <c r="A55" s="130" t="s">
        <v>33</v>
      </c>
      <c r="B55" s="394" t="s">
        <v>157</v>
      </c>
      <c r="C55" s="43">
        <v>3.3706061740944842</v>
      </c>
      <c r="D55" s="43">
        <v>9.8440215318102826</v>
      </c>
      <c r="E55" s="43">
        <v>11.017704098872631</v>
      </c>
      <c r="F55" s="43">
        <v>10.94164143486422</v>
      </c>
      <c r="G55" s="43">
        <v>9.1435941834372834</v>
      </c>
      <c r="H55" s="43">
        <v>4.0957102823884455</v>
      </c>
      <c r="I55" s="43">
        <v>0.27158817356953274</v>
      </c>
      <c r="J55" s="43" t="s">
        <v>157</v>
      </c>
      <c r="K55" s="43" t="s">
        <v>157</v>
      </c>
      <c r="L55" s="43" t="s">
        <v>157</v>
      </c>
      <c r="M55" s="43">
        <v>6.3909033506109081</v>
      </c>
      <c r="N55" s="43">
        <v>6.8756801232000315</v>
      </c>
    </row>
    <row r="56" spans="1:14" x14ac:dyDescent="0.15">
      <c r="A56" s="130" t="s">
        <v>212</v>
      </c>
      <c r="B56" s="394" t="s">
        <v>157</v>
      </c>
      <c r="C56" s="43">
        <v>2.7681660899653977</v>
      </c>
      <c r="D56" s="43">
        <v>3.8461538461538463</v>
      </c>
      <c r="E56" s="43">
        <v>9.1613812544045103</v>
      </c>
      <c r="F56" s="43">
        <v>11.15485564304462</v>
      </c>
      <c r="G56" s="43">
        <v>8.5235920852359204</v>
      </c>
      <c r="H56" s="43">
        <v>4.3478260869565215</v>
      </c>
      <c r="I56" s="43">
        <v>0.41736227045075125</v>
      </c>
      <c r="J56" s="43" t="s">
        <v>157</v>
      </c>
      <c r="K56" s="43" t="s">
        <v>157</v>
      </c>
      <c r="L56" s="43" t="s">
        <v>157</v>
      </c>
      <c r="M56" s="43">
        <v>5.343478818449964</v>
      </c>
      <c r="N56" s="43">
        <v>5.7510699750322711</v>
      </c>
    </row>
    <row r="57" spans="1:14" x14ac:dyDescent="0.15">
      <c r="A57" s="130" t="s">
        <v>312</v>
      </c>
      <c r="B57" s="394" t="s">
        <v>157</v>
      </c>
      <c r="C57" s="43">
        <v>5.4548371570672227</v>
      </c>
      <c r="D57" s="43">
        <v>12.488262910798122</v>
      </c>
      <c r="E57" s="43">
        <v>13.169073916737469</v>
      </c>
      <c r="F57" s="43">
        <v>13.338597332280534</v>
      </c>
      <c r="G57" s="43">
        <v>10.8898398068905</v>
      </c>
      <c r="H57" s="43">
        <v>4.2881646655231567</v>
      </c>
      <c r="I57" s="43">
        <v>0.36235166228825072</v>
      </c>
      <c r="J57" s="43" t="s">
        <v>157</v>
      </c>
      <c r="K57" s="43" t="s">
        <v>157</v>
      </c>
      <c r="L57" s="43" t="s">
        <v>157</v>
      </c>
      <c r="M57" s="43">
        <v>7.8179507389905671</v>
      </c>
      <c r="N57" s="43">
        <v>8.4317555762626686</v>
      </c>
    </row>
    <row r="58" spans="1:14" x14ac:dyDescent="0.15">
      <c r="A58" s="130" t="s">
        <v>319</v>
      </c>
      <c r="B58" s="394" t="s">
        <v>157</v>
      </c>
      <c r="C58" s="43">
        <v>3.2521923451682935</v>
      </c>
      <c r="D58" s="43">
        <v>7.868188369103728</v>
      </c>
      <c r="E58" s="43">
        <v>8.7759547932917474</v>
      </c>
      <c r="F58" s="43">
        <v>9.2627754074802127</v>
      </c>
      <c r="G58" s="43">
        <v>7.5261002641472521</v>
      </c>
      <c r="H58" s="43">
        <v>3.3743309382807012</v>
      </c>
      <c r="I58" s="43">
        <v>0.2667665331123959</v>
      </c>
      <c r="J58" s="43" t="s">
        <v>157</v>
      </c>
      <c r="K58" s="43" t="s">
        <v>157</v>
      </c>
      <c r="L58" s="43" t="s">
        <v>157</v>
      </c>
      <c r="M58" s="43">
        <v>5.3366392339709652</v>
      </c>
      <c r="N58" s="43">
        <v>5.6917853593378291</v>
      </c>
    </row>
    <row r="59" spans="1:14" x14ac:dyDescent="0.15">
      <c r="A59" s="130" t="s">
        <v>30</v>
      </c>
      <c r="B59" s="394" t="s">
        <v>157</v>
      </c>
      <c r="C59" s="43">
        <v>2.5545580614553685</v>
      </c>
      <c r="D59" s="43">
        <v>6.4425277239922547</v>
      </c>
      <c r="E59" s="43">
        <v>7.3764445537251042</v>
      </c>
      <c r="F59" s="43">
        <v>8.0140668853345964</v>
      </c>
      <c r="G59" s="43">
        <v>7.186689856594362</v>
      </c>
      <c r="H59" s="43">
        <v>2.4203669395804694</v>
      </c>
      <c r="I59" s="43">
        <v>0.33221742352610462</v>
      </c>
      <c r="J59" s="43" t="s">
        <v>157</v>
      </c>
      <c r="K59" s="43" t="s">
        <v>157</v>
      </c>
      <c r="L59" s="43" t="s">
        <v>157</v>
      </c>
      <c r="M59" s="43">
        <v>4.669945924515603</v>
      </c>
      <c r="N59" s="43">
        <v>4.8584501621531127</v>
      </c>
    </row>
    <row r="60" spans="1:14" x14ac:dyDescent="0.15">
      <c r="A60" s="139" t="s">
        <v>102</v>
      </c>
      <c r="B60" s="402" t="s">
        <v>157</v>
      </c>
      <c r="C60" s="43">
        <v>2.7908973808501503</v>
      </c>
      <c r="D60" s="43">
        <v>6.3834168439838015</v>
      </c>
      <c r="E60" s="43">
        <v>6.2556474595120592</v>
      </c>
      <c r="F60" s="43">
        <v>7.636655948553055</v>
      </c>
      <c r="G60" s="43">
        <v>6.819510294213158</v>
      </c>
      <c r="H60" s="43">
        <v>2.6052460181183017</v>
      </c>
      <c r="I60" s="43">
        <v>0.41946308724832215</v>
      </c>
      <c r="J60" s="43" t="s">
        <v>157</v>
      </c>
      <c r="K60" s="43" t="s">
        <v>157</v>
      </c>
      <c r="L60" s="43" t="s">
        <v>157</v>
      </c>
      <c r="M60" s="43">
        <v>4.513990624084383</v>
      </c>
      <c r="N60" s="43">
        <v>4.6607137972956512</v>
      </c>
    </row>
    <row r="61" spans="1:14" x14ac:dyDescent="0.15">
      <c r="A61" s="139" t="s">
        <v>6</v>
      </c>
      <c r="B61" s="402" t="s">
        <v>157</v>
      </c>
      <c r="C61" s="43">
        <v>2.3086088769734885</v>
      </c>
      <c r="D61" s="43">
        <v>6.5047701647875105</v>
      </c>
      <c r="E61" s="43">
        <v>8.521516829995738</v>
      </c>
      <c r="F61" s="43">
        <v>8.3987709115739158</v>
      </c>
      <c r="G61" s="43">
        <v>7.5616874502520561</v>
      </c>
      <c r="H61" s="43">
        <v>2.2320082041382636</v>
      </c>
      <c r="I61" s="43">
        <v>0.24926466922578391</v>
      </c>
      <c r="J61" s="43" t="s">
        <v>157</v>
      </c>
      <c r="K61" s="43" t="s">
        <v>157</v>
      </c>
      <c r="L61" s="43" t="s">
        <v>157</v>
      </c>
      <c r="M61" s="43">
        <v>4.8280920680018191</v>
      </c>
      <c r="N61" s="43">
        <v>5.0610623107243748</v>
      </c>
    </row>
    <row r="62" spans="1:14" x14ac:dyDescent="0.15">
      <c r="A62" s="130" t="s">
        <v>313</v>
      </c>
      <c r="B62" s="394" t="s">
        <v>157</v>
      </c>
      <c r="C62" s="43">
        <v>2.5499027356688453</v>
      </c>
      <c r="D62" s="43">
        <v>6.326139923424992</v>
      </c>
      <c r="E62" s="43">
        <v>7.1256038647342992</v>
      </c>
      <c r="F62" s="43">
        <v>8.1243091916836754</v>
      </c>
      <c r="G62" s="43">
        <v>6.8284012882056269</v>
      </c>
      <c r="H62" s="43">
        <v>3.1209550779581727</v>
      </c>
      <c r="I62" s="43">
        <v>0.22873435430419542</v>
      </c>
      <c r="J62" s="43" t="s">
        <v>157</v>
      </c>
      <c r="K62" s="43" t="s">
        <v>157</v>
      </c>
      <c r="L62" s="43" t="s">
        <v>157</v>
      </c>
      <c r="M62" s="43">
        <v>4.5367816275225747</v>
      </c>
      <c r="N62" s="43">
        <v>4.8619905014300944</v>
      </c>
    </row>
    <row r="63" spans="1:14" x14ac:dyDescent="0.15">
      <c r="A63" s="130" t="s">
        <v>37</v>
      </c>
      <c r="B63" s="394" t="s">
        <v>157</v>
      </c>
      <c r="C63" s="43">
        <v>3.1891185737339582</v>
      </c>
      <c r="D63" s="43">
        <v>7.1590777876140255</v>
      </c>
      <c r="E63" s="43">
        <v>8.3699598700554176</v>
      </c>
      <c r="F63" s="43">
        <v>8.5405068981017251</v>
      </c>
      <c r="G63" s="43">
        <v>6.8940847452115372</v>
      </c>
      <c r="H63" s="43">
        <v>3.4926625918936427</v>
      </c>
      <c r="I63" s="43">
        <v>0.1754655319895598</v>
      </c>
      <c r="J63" s="43" t="s">
        <v>157</v>
      </c>
      <c r="K63" s="43" t="s">
        <v>157</v>
      </c>
      <c r="L63" s="43" t="s">
        <v>157</v>
      </c>
      <c r="M63" s="43">
        <v>4.9282908559422678</v>
      </c>
      <c r="N63" s="43">
        <v>5.3369591782861727</v>
      </c>
    </row>
    <row r="64" spans="1:14" x14ac:dyDescent="0.15">
      <c r="A64" s="130" t="s">
        <v>320</v>
      </c>
      <c r="B64" s="394" t="s">
        <v>157</v>
      </c>
      <c r="C64" s="43">
        <v>3.2381768609739954</v>
      </c>
      <c r="D64" s="43">
        <v>9.3571732868006432</v>
      </c>
      <c r="E64" s="43">
        <v>11.310007195484914</v>
      </c>
      <c r="F64" s="43">
        <v>11.469459031710404</v>
      </c>
      <c r="G64" s="43">
        <v>9.9759995198854554</v>
      </c>
      <c r="H64" s="43">
        <v>4.1602297444332059</v>
      </c>
      <c r="I64" s="43">
        <v>0.40234282170984825</v>
      </c>
      <c r="J64" s="43" t="s">
        <v>157</v>
      </c>
      <c r="K64" s="43" t="s">
        <v>157</v>
      </c>
      <c r="L64" s="43" t="s">
        <v>157</v>
      </c>
      <c r="M64" s="43">
        <v>6.5637993436842805</v>
      </c>
      <c r="N64" s="43">
        <v>7.069656531941944</v>
      </c>
    </row>
    <row r="65" spans="1:14" x14ac:dyDescent="0.15">
      <c r="A65" s="130" t="s">
        <v>39</v>
      </c>
      <c r="B65" s="394" t="s">
        <v>157</v>
      </c>
      <c r="C65" s="43">
        <v>3.2485026024638399</v>
      </c>
      <c r="D65" s="43">
        <v>8.172607846591859</v>
      </c>
      <c r="E65" s="43">
        <v>9.7971942992833316</v>
      </c>
      <c r="F65" s="43">
        <v>10.530212976562796</v>
      </c>
      <c r="G65" s="43">
        <v>9.4960182502694153</v>
      </c>
      <c r="H65" s="43">
        <v>4.0853994698405742</v>
      </c>
      <c r="I65" s="43">
        <v>0.29754589321983471</v>
      </c>
      <c r="J65" s="43" t="s">
        <v>157</v>
      </c>
      <c r="K65" s="43" t="s">
        <v>157</v>
      </c>
      <c r="L65" s="43" t="s">
        <v>157</v>
      </c>
      <c r="M65" s="43">
        <v>5.9684019432508171</v>
      </c>
      <c r="N65" s="43">
        <v>6.4729934851059809</v>
      </c>
    </row>
    <row r="66" spans="1:14" x14ac:dyDescent="0.15">
      <c r="A66" s="130" t="s">
        <v>204</v>
      </c>
      <c r="B66" s="394" t="s">
        <v>157</v>
      </c>
      <c r="C66" s="43">
        <v>2.5690767052902008</v>
      </c>
      <c r="D66" s="43">
        <v>7.8878644140062892</v>
      </c>
      <c r="E66" s="43">
        <v>8.8082901554404138</v>
      </c>
      <c r="F66" s="43">
        <v>8.620287964214155</v>
      </c>
      <c r="G66" s="43">
        <v>6.8535825545171338</v>
      </c>
      <c r="H66" s="43">
        <v>3.7735849056603774</v>
      </c>
      <c r="I66" s="43">
        <v>0.36040365209034114</v>
      </c>
      <c r="J66" s="43" t="s">
        <v>157</v>
      </c>
      <c r="K66" s="43" t="s">
        <v>157</v>
      </c>
      <c r="L66" s="43" t="s">
        <v>157</v>
      </c>
      <c r="M66" s="43">
        <v>5.0939288684506634</v>
      </c>
      <c r="N66" s="43">
        <v>5.4944826410898511</v>
      </c>
    </row>
    <row r="67" spans="1:14" x14ac:dyDescent="0.15">
      <c r="A67" s="130" t="s">
        <v>41</v>
      </c>
      <c r="B67" s="394" t="s">
        <v>157</v>
      </c>
      <c r="C67" s="43">
        <v>3.5400354003540033</v>
      </c>
      <c r="D67" s="43">
        <v>7.3122354125344149</v>
      </c>
      <c r="E67" s="43">
        <v>7.5163967728829304</v>
      </c>
      <c r="F67" s="43">
        <v>7.7221116073830922</v>
      </c>
      <c r="G67" s="43">
        <v>7.0819447167222114</v>
      </c>
      <c r="H67" s="43">
        <v>2.4391260840560376</v>
      </c>
      <c r="I67" s="43">
        <v>0.26288578488932507</v>
      </c>
      <c r="J67" s="43" t="s">
        <v>157</v>
      </c>
      <c r="K67" s="43" t="s">
        <v>157</v>
      </c>
      <c r="L67" s="43" t="s">
        <v>157</v>
      </c>
      <c r="M67" s="43">
        <v>4.6807299408583454</v>
      </c>
      <c r="N67" s="43">
        <v>5.0471868747136499</v>
      </c>
    </row>
    <row r="68" spans="1:14" x14ac:dyDescent="0.15">
      <c r="A68" s="130" t="s">
        <v>208</v>
      </c>
      <c r="B68" s="394" t="s">
        <v>157</v>
      </c>
      <c r="C68" s="43">
        <v>3.9365012074460433</v>
      </c>
      <c r="D68" s="43">
        <v>8.3243277106924136</v>
      </c>
      <c r="E68" s="43">
        <v>10.131810455372319</v>
      </c>
      <c r="F68" s="43">
        <v>10.271624472573839</v>
      </c>
      <c r="G68" s="43">
        <v>8.4875031902328413</v>
      </c>
      <c r="H68" s="43">
        <v>3.7413665672706884</v>
      </c>
      <c r="I68" s="43">
        <v>0.34782461156050237</v>
      </c>
      <c r="J68" s="43" t="s">
        <v>157</v>
      </c>
      <c r="K68" s="43" t="s">
        <v>157</v>
      </c>
      <c r="L68" s="43" t="s">
        <v>157</v>
      </c>
      <c r="M68" s="43">
        <v>5.8864284056382665</v>
      </c>
      <c r="N68" s="43">
        <v>6.3820001176115513</v>
      </c>
    </row>
    <row r="69" spans="1:14" x14ac:dyDescent="0.15">
      <c r="A69" s="130" t="s">
        <v>205</v>
      </c>
      <c r="B69" s="394" t="s">
        <v>157</v>
      </c>
      <c r="C69" s="43">
        <v>3.2811441206890399</v>
      </c>
      <c r="D69" s="43">
        <v>6.9613644274277755</v>
      </c>
      <c r="E69" s="43">
        <v>8.2968576468282489</v>
      </c>
      <c r="F69" s="43">
        <v>9.6294745656269622</v>
      </c>
      <c r="G69" s="43">
        <v>8.2655937816460039</v>
      </c>
      <c r="H69" s="43">
        <v>3.5362403667934834</v>
      </c>
      <c r="I69" s="43">
        <v>0.37545367318843603</v>
      </c>
      <c r="J69" s="43" t="s">
        <v>157</v>
      </c>
      <c r="K69" s="43" t="s">
        <v>157</v>
      </c>
      <c r="L69" s="43" t="s">
        <v>157</v>
      </c>
      <c r="M69" s="43">
        <v>5.4119892003816412</v>
      </c>
      <c r="N69" s="43">
        <v>5.7206272119399237</v>
      </c>
    </row>
    <row r="70" spans="1:14" x14ac:dyDescent="0.15">
      <c r="A70" s="130" t="s">
        <v>44</v>
      </c>
      <c r="B70" s="394" t="s">
        <v>157</v>
      </c>
      <c r="C70" s="43">
        <v>4.0584415584415581</v>
      </c>
      <c r="D70" s="43">
        <v>9.7734340293203026</v>
      </c>
      <c r="E70" s="43">
        <v>10.429532043364897</v>
      </c>
      <c r="F70" s="43">
        <v>9.1053048297703878</v>
      </c>
      <c r="G70" s="43">
        <v>7.3576049727261195</v>
      </c>
      <c r="H70" s="43">
        <v>3.5595105672969969</v>
      </c>
      <c r="I70" s="43">
        <v>0.38237262212025619</v>
      </c>
      <c r="J70" s="43" t="s">
        <v>157</v>
      </c>
      <c r="K70" s="43" t="s">
        <v>157</v>
      </c>
      <c r="L70" s="43" t="s">
        <v>157</v>
      </c>
      <c r="M70" s="43">
        <v>5.9878066482798662</v>
      </c>
      <c r="N70" s="43">
        <v>6.2626694119122419</v>
      </c>
    </row>
    <row r="71" spans="1:14" x14ac:dyDescent="0.15">
      <c r="A71" s="130" t="s">
        <v>314</v>
      </c>
      <c r="B71" s="394" t="s">
        <v>157</v>
      </c>
      <c r="C71" s="43">
        <v>2.8797602371567255</v>
      </c>
      <c r="D71" s="43">
        <v>6.9031428995783211</v>
      </c>
      <c r="E71" s="43">
        <v>8.0991994977240633</v>
      </c>
      <c r="F71" s="43">
        <v>8.5845018450184511</v>
      </c>
      <c r="G71" s="43">
        <v>7.5994013296051799</v>
      </c>
      <c r="H71" s="43">
        <v>3.2584444004515807</v>
      </c>
      <c r="I71" s="43">
        <v>0.31888502787899248</v>
      </c>
      <c r="J71" s="43" t="s">
        <v>157</v>
      </c>
      <c r="K71" s="43" t="s">
        <v>157</v>
      </c>
      <c r="L71" s="43" t="s">
        <v>157</v>
      </c>
      <c r="M71" s="43">
        <v>5.1607419827435104</v>
      </c>
      <c r="N71" s="43">
        <v>5.3308691774743666</v>
      </c>
    </row>
    <row r="72" spans="1:14" x14ac:dyDescent="0.15">
      <c r="A72" s="130" t="s">
        <v>46</v>
      </c>
      <c r="B72" s="394" t="s">
        <v>157</v>
      </c>
      <c r="C72" s="43">
        <v>4.5582875622401318</v>
      </c>
      <c r="D72" s="43">
        <v>8.9144117965741074</v>
      </c>
      <c r="E72" s="43">
        <v>9.3909152462539378</v>
      </c>
      <c r="F72" s="43">
        <v>10.802900658054172</v>
      </c>
      <c r="G72" s="43">
        <v>9.8580617533967949</v>
      </c>
      <c r="H72" s="43">
        <v>4.5339038688798086</v>
      </c>
      <c r="I72" s="43">
        <v>0.3902606809056694</v>
      </c>
      <c r="J72" s="43" t="s">
        <v>157</v>
      </c>
      <c r="K72" s="43" t="s">
        <v>157</v>
      </c>
      <c r="L72" s="43" t="s">
        <v>157</v>
      </c>
      <c r="M72" s="43">
        <v>6.5129985265839219</v>
      </c>
      <c r="N72" s="43">
        <v>6.8577107166426003</v>
      </c>
    </row>
    <row r="73" spans="1:14" x14ac:dyDescent="0.15">
      <c r="A73" s="130" t="s">
        <v>290</v>
      </c>
      <c r="B73" s="394" t="s">
        <v>157</v>
      </c>
      <c r="C73" s="43">
        <v>2.812275215515097</v>
      </c>
      <c r="D73" s="43">
        <v>6.2186035630610741</v>
      </c>
      <c r="E73" s="43">
        <v>8.5642088512786767</v>
      </c>
      <c r="F73" s="43">
        <v>9.0639325427856612</v>
      </c>
      <c r="G73" s="43">
        <v>6.926143874803123</v>
      </c>
      <c r="H73" s="43">
        <v>3.5500373209051688</v>
      </c>
      <c r="I73" s="43">
        <v>0.22802045269905724</v>
      </c>
      <c r="J73" s="43" t="s">
        <v>157</v>
      </c>
      <c r="K73" s="43" t="s">
        <v>157</v>
      </c>
      <c r="L73" s="43" t="s">
        <v>157</v>
      </c>
      <c r="M73" s="43">
        <v>5.0869818743087407</v>
      </c>
      <c r="N73" s="43">
        <v>5.2890969164073285</v>
      </c>
    </row>
    <row r="74" spans="1:14" x14ac:dyDescent="0.15">
      <c r="A74" s="130" t="s">
        <v>315</v>
      </c>
      <c r="B74" s="394" t="s">
        <v>157</v>
      </c>
      <c r="C74" s="394">
        <v>2.0944623021364182</v>
      </c>
      <c r="D74" s="394">
        <v>4.9253010365043117</v>
      </c>
      <c r="E74" s="394">
        <v>6.656198848504923</v>
      </c>
      <c r="F74" s="394">
        <v>7.6896122611055944</v>
      </c>
      <c r="G74" s="394">
        <v>6.623429514346574</v>
      </c>
      <c r="H74" s="394">
        <v>2.8440787426543728</v>
      </c>
      <c r="I74" s="394">
        <v>0.24103944928286836</v>
      </c>
      <c r="J74" s="43" t="s">
        <v>157</v>
      </c>
      <c r="K74" s="43" t="s">
        <v>157</v>
      </c>
      <c r="L74" s="43" t="s">
        <v>157</v>
      </c>
      <c r="M74" s="43">
        <v>4.2864829945941558</v>
      </c>
      <c r="N74" s="43">
        <v>4.4211301247328612</v>
      </c>
    </row>
    <row r="75" spans="1:14" x14ac:dyDescent="0.15">
      <c r="A75" s="130" t="s">
        <v>221</v>
      </c>
      <c r="B75" s="394" t="s">
        <v>157</v>
      </c>
      <c r="C75" s="43">
        <v>2.8706292622117244</v>
      </c>
      <c r="D75" s="43">
        <v>6.4263307010999737</v>
      </c>
      <c r="E75" s="43">
        <v>7.7672387203752287</v>
      </c>
      <c r="F75" s="43">
        <v>7.1177004519009932</v>
      </c>
      <c r="G75" s="43">
        <v>6.4400107679915921</v>
      </c>
      <c r="H75" s="43">
        <v>2.7593577136881837</v>
      </c>
      <c r="I75" s="43">
        <v>0.26483342150276801</v>
      </c>
      <c r="J75" s="43" t="s">
        <v>157</v>
      </c>
      <c r="K75" s="43" t="s">
        <v>157</v>
      </c>
      <c r="L75" s="43" t="s">
        <v>157</v>
      </c>
      <c r="M75" s="43">
        <v>4.5688885903563365</v>
      </c>
      <c r="N75" s="43">
        <v>4.7436520829033322</v>
      </c>
    </row>
    <row r="76" spans="1:14" x14ac:dyDescent="0.15">
      <c r="A76" s="130" t="s">
        <v>316</v>
      </c>
      <c r="B76" s="394" t="s">
        <v>157</v>
      </c>
      <c r="C76" s="43">
        <v>2.9540985152126882</v>
      </c>
      <c r="D76" s="43">
        <v>6.6387233890618518</v>
      </c>
      <c r="E76" s="43">
        <v>7.0254665406162786</v>
      </c>
      <c r="F76" s="43">
        <v>7.8044911165011728</v>
      </c>
      <c r="G76" s="43">
        <v>6.6571558144669849</v>
      </c>
      <c r="H76" s="43">
        <v>2.8581363909380157</v>
      </c>
      <c r="I76" s="43">
        <v>0.19516593016588646</v>
      </c>
      <c r="J76" s="43" t="s">
        <v>157</v>
      </c>
      <c r="K76" s="43" t="s">
        <v>157</v>
      </c>
      <c r="L76" s="43" t="s">
        <v>157</v>
      </c>
      <c r="M76" s="43">
        <v>4.4162017053522291</v>
      </c>
      <c r="N76" s="43">
        <v>4.8207795692887192</v>
      </c>
    </row>
    <row r="77" spans="1:14" x14ac:dyDescent="0.15">
      <c r="A77" s="54" t="s">
        <v>51</v>
      </c>
      <c r="B77" s="403" t="s">
        <v>157</v>
      </c>
      <c r="C77" s="404">
        <v>2.8683281940814451</v>
      </c>
      <c r="D77" s="404">
        <v>7.5314166565509533</v>
      </c>
      <c r="E77" s="404">
        <v>8.8553264390174444</v>
      </c>
      <c r="F77" s="404">
        <v>9.4577991512940383</v>
      </c>
      <c r="G77" s="404">
        <v>8.112226661053878</v>
      </c>
      <c r="H77" s="404">
        <v>3.5030011701886599</v>
      </c>
      <c r="I77" s="404">
        <v>0.30078356492585329</v>
      </c>
      <c r="J77" s="404" t="s">
        <v>157</v>
      </c>
      <c r="K77" s="404" t="s">
        <v>157</v>
      </c>
      <c r="L77" s="404" t="s">
        <v>157</v>
      </c>
      <c r="M77" s="404">
        <v>5.3702090960569748</v>
      </c>
      <c r="N77" s="404">
        <v>5.7552008421655181</v>
      </c>
    </row>
    <row r="78" spans="1:14" x14ac:dyDescent="0.15">
      <c r="A78" s="54" t="s">
        <v>24</v>
      </c>
      <c r="B78" s="403" t="s">
        <v>157</v>
      </c>
      <c r="C78" s="404">
        <v>3.2140092112258203</v>
      </c>
      <c r="D78" s="404">
        <v>8.2386431399210238</v>
      </c>
      <c r="E78" s="404">
        <v>9.3707843127758164</v>
      </c>
      <c r="F78" s="404">
        <v>9.8056468569951107</v>
      </c>
      <c r="G78" s="404">
        <v>8.1803124783709205</v>
      </c>
      <c r="H78" s="404">
        <v>3.5857552786818854</v>
      </c>
      <c r="I78" s="404">
        <v>0.28756918843495971</v>
      </c>
      <c r="J78" s="404" t="s">
        <v>157</v>
      </c>
      <c r="K78" s="404" t="s">
        <v>157</v>
      </c>
      <c r="L78" s="404" t="s">
        <v>157</v>
      </c>
      <c r="M78" s="404">
        <v>5.6333759931337557</v>
      </c>
      <c r="N78" s="404">
        <v>6.0321284125956796</v>
      </c>
    </row>
    <row r="79" spans="1:14" x14ac:dyDescent="0.15">
      <c r="A79" s="54" t="s">
        <v>25</v>
      </c>
      <c r="B79" s="403" t="s">
        <v>157</v>
      </c>
      <c r="C79" s="404">
        <v>3.5786435402738657</v>
      </c>
      <c r="D79" s="404">
        <v>8.1147305939341337</v>
      </c>
      <c r="E79" s="404">
        <v>9.6017186809855222</v>
      </c>
      <c r="F79" s="404">
        <v>9.9196357338833643</v>
      </c>
      <c r="G79" s="404">
        <v>8.5025710809099415</v>
      </c>
      <c r="H79" s="404">
        <v>3.6863338559426984</v>
      </c>
      <c r="I79" s="404">
        <v>0.32292385158724124</v>
      </c>
      <c r="J79" s="404" t="s">
        <v>157</v>
      </c>
      <c r="K79" s="404" t="s">
        <v>157</v>
      </c>
      <c r="L79" s="404" t="s">
        <v>157</v>
      </c>
      <c r="M79" s="404">
        <v>5.7051418324086018</v>
      </c>
      <c r="N79" s="404">
        <v>6.1787037535632274</v>
      </c>
    </row>
    <row r="80" spans="1:14" x14ac:dyDescent="0.15">
      <c r="A80" s="54" t="s">
        <v>26</v>
      </c>
      <c r="B80" s="403" t="s">
        <v>157</v>
      </c>
      <c r="C80" s="404">
        <v>2.8883241689134085</v>
      </c>
      <c r="D80" s="404">
        <v>6.4712514864928758</v>
      </c>
      <c r="E80" s="404">
        <v>7.6108475673143063</v>
      </c>
      <c r="F80" s="404">
        <v>7.2700565671794664</v>
      </c>
      <c r="G80" s="404">
        <v>6.4912793645330185</v>
      </c>
      <c r="H80" s="404">
        <v>2.784007412997592</v>
      </c>
      <c r="I80" s="404">
        <v>0.24665503404962741</v>
      </c>
      <c r="J80" s="404" t="s">
        <v>157</v>
      </c>
      <c r="K80" s="404" t="s">
        <v>157</v>
      </c>
      <c r="L80" s="404" t="s">
        <v>157</v>
      </c>
      <c r="M80" s="404">
        <v>4.5334796506530752</v>
      </c>
      <c r="N80" s="404">
        <v>4.7619408359910009</v>
      </c>
    </row>
    <row r="81" spans="1:14" x14ac:dyDescent="0.15">
      <c r="A81" s="54" t="s">
        <v>27</v>
      </c>
      <c r="B81" s="403" t="s">
        <v>157</v>
      </c>
      <c r="C81" s="404">
        <v>3.1766814787351869</v>
      </c>
      <c r="D81" s="404">
        <v>7.0143070270393943</v>
      </c>
      <c r="E81" s="404">
        <v>8.1204673824776581</v>
      </c>
      <c r="F81" s="404">
        <v>8.587437343115889</v>
      </c>
      <c r="G81" s="404">
        <v>7.6068323355694307</v>
      </c>
      <c r="H81" s="404">
        <v>3.3503157787905646</v>
      </c>
      <c r="I81" s="404">
        <v>0.3050728647758077</v>
      </c>
      <c r="J81" s="404" t="s">
        <v>157</v>
      </c>
      <c r="K81" s="404" t="s">
        <v>157</v>
      </c>
      <c r="L81" s="404" t="s">
        <v>157</v>
      </c>
      <c r="M81" s="404">
        <v>5.171421411668943</v>
      </c>
      <c r="N81" s="404">
        <v>5.3985396483188834</v>
      </c>
    </row>
    <row r="82" spans="1:14" x14ac:dyDescent="0.15">
      <c r="A82" s="54" t="s">
        <v>52</v>
      </c>
      <c r="B82" s="403" t="s">
        <v>157</v>
      </c>
      <c r="C82" s="404">
        <v>3.2703103321735756</v>
      </c>
      <c r="D82" s="404">
        <v>7.7696183070229869</v>
      </c>
      <c r="E82" s="404">
        <v>8.9597991166798998</v>
      </c>
      <c r="F82" s="404">
        <v>9.3920222650653873</v>
      </c>
      <c r="G82" s="404">
        <v>8.0441788539223253</v>
      </c>
      <c r="H82" s="404">
        <v>3.5256629105910595</v>
      </c>
      <c r="I82" s="404">
        <v>0.30062376216426406</v>
      </c>
      <c r="J82" s="404" t="s">
        <v>157</v>
      </c>
      <c r="K82" s="404" t="s">
        <v>157</v>
      </c>
      <c r="L82" s="404" t="s">
        <v>157</v>
      </c>
      <c r="M82" s="404">
        <v>5.4858746591935281</v>
      </c>
      <c r="N82" s="404">
        <v>5.833435883974234</v>
      </c>
    </row>
    <row r="83" spans="1:14" x14ac:dyDescent="0.15">
      <c r="A83" s="68"/>
      <c r="B83" s="23"/>
      <c r="C83" s="23"/>
      <c r="D83" s="23"/>
      <c r="E83" s="23"/>
      <c r="F83" s="23"/>
      <c r="G83" s="23"/>
      <c r="H83" s="23"/>
      <c r="I83" s="23"/>
      <c r="J83" s="23"/>
      <c r="K83" s="23"/>
      <c r="L83" s="23"/>
      <c r="M83" s="23"/>
      <c r="N83" s="23"/>
    </row>
    <row r="84" spans="1:14" x14ac:dyDescent="0.15">
      <c r="A84" s="6"/>
      <c r="B84" s="6"/>
      <c r="C84" s="6"/>
      <c r="D84" s="6"/>
      <c r="E84" s="6"/>
      <c r="F84" s="6"/>
      <c r="G84" s="6"/>
      <c r="H84" s="6"/>
      <c r="I84" s="6"/>
      <c r="J84" s="6"/>
      <c r="K84" s="6"/>
      <c r="L84" s="6"/>
      <c r="M84" s="6"/>
      <c r="N84" s="6"/>
    </row>
    <row r="85" spans="1:14" x14ac:dyDescent="0.15">
      <c r="A85" s="36" t="s">
        <v>193</v>
      </c>
      <c r="B85" s="36"/>
      <c r="C85" s="36"/>
      <c r="D85" s="36"/>
      <c r="E85" s="36"/>
      <c r="F85" s="36"/>
      <c r="G85" s="36"/>
      <c r="H85" s="36"/>
      <c r="I85" s="36"/>
      <c r="J85" s="36"/>
      <c r="K85" s="36"/>
      <c r="L85" s="36"/>
      <c r="M85" s="36"/>
      <c r="N85" s="36"/>
    </row>
    <row r="86" spans="1:14" x14ac:dyDescent="0.15">
      <c r="A86" s="513" t="s">
        <v>326</v>
      </c>
      <c r="B86" s="513"/>
      <c r="C86" s="513"/>
      <c r="D86" s="513"/>
      <c r="E86" s="513"/>
      <c r="F86" s="513"/>
      <c r="G86" s="513"/>
      <c r="H86" s="513"/>
      <c r="I86" s="513"/>
      <c r="J86" s="513"/>
      <c r="K86" s="513"/>
      <c r="L86" s="513"/>
      <c r="M86" s="513"/>
      <c r="N86" s="513"/>
    </row>
    <row r="87" spans="1:14" x14ac:dyDescent="0.15">
      <c r="A87" s="522" t="s">
        <v>332</v>
      </c>
      <c r="B87" s="522"/>
      <c r="C87" s="522"/>
      <c r="D87" s="522"/>
      <c r="E87" s="522"/>
      <c r="F87" s="522"/>
      <c r="G87" s="522"/>
      <c r="H87" s="522"/>
      <c r="I87" s="522"/>
      <c r="J87" s="522"/>
      <c r="K87" s="522"/>
      <c r="L87" s="522"/>
      <c r="M87" s="522"/>
      <c r="N87" s="522"/>
    </row>
  </sheetData>
  <mergeCells count="15">
    <mergeCell ref="A5:N5"/>
    <mergeCell ref="A6:N6"/>
    <mergeCell ref="C7:E7"/>
    <mergeCell ref="A8:A9"/>
    <mergeCell ref="B8:K8"/>
    <mergeCell ref="A86:N86"/>
    <mergeCell ref="A87:N87"/>
    <mergeCell ref="L8:L9"/>
    <mergeCell ref="M8:M9"/>
    <mergeCell ref="N8:N9"/>
    <mergeCell ref="B11:N11"/>
    <mergeCell ref="B18:N18"/>
    <mergeCell ref="B25:N25"/>
    <mergeCell ref="B27:N27"/>
    <mergeCell ref="B53:N53"/>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7"/>
  <sheetViews>
    <sheetView topLeftCell="A4" zoomScaleNormal="100" workbookViewId="0">
      <pane xSplit="1" ySplit="10" topLeftCell="B53" activePane="bottomRight" state="frozen"/>
      <selection activeCell="J50" sqref="I50:J50"/>
      <selection pane="topRight" activeCell="J50" sqref="I50:J50"/>
      <selection pane="bottomLeft" activeCell="J50" sqref="I50:J50"/>
      <selection pane="bottomRight" activeCell="A6" sqref="A6"/>
    </sheetView>
  </sheetViews>
  <sheetFormatPr defaultColWidth="8.7109375" defaultRowHeight="12.75" x14ac:dyDescent="0.2"/>
  <cols>
    <col min="1" max="1" width="14.28515625" style="99" customWidth="1"/>
    <col min="2" max="2" width="7.7109375" style="99" customWidth="1"/>
    <col min="3" max="3" width="6" style="99" customWidth="1"/>
    <col min="4" max="4" width="6.5703125" style="99" customWidth="1"/>
    <col min="5" max="5" width="11.7109375" style="99" customWidth="1"/>
    <col min="6" max="6" width="7.7109375" style="99" customWidth="1"/>
    <col min="7" max="7" width="7.28515625" style="99" customWidth="1"/>
    <col min="8" max="8" width="6.42578125" style="99" customWidth="1"/>
    <col min="9" max="9" width="5.7109375" style="144" customWidth="1"/>
    <col min="10" max="10" width="8.28515625" style="99" customWidth="1"/>
    <col min="11" max="11" width="9.7109375" style="99" customWidth="1"/>
    <col min="12" max="12" width="7.28515625" style="99" customWidth="1"/>
    <col min="13" max="16384" width="8.7109375" style="99"/>
  </cols>
  <sheetData>
    <row r="1" spans="1:12" s="33" customFormat="1" ht="12" customHeight="1" x14ac:dyDescent="0.15">
      <c r="A1" s="150"/>
      <c r="B1" s="150"/>
      <c r="C1" s="150"/>
      <c r="D1" s="150"/>
      <c r="E1" s="150"/>
      <c r="F1" s="150"/>
      <c r="I1" s="42"/>
    </row>
    <row r="2" spans="1:12" s="33" customFormat="1" ht="12" customHeight="1" x14ac:dyDescent="0.15">
      <c r="A2" s="150"/>
      <c r="B2" s="150"/>
      <c r="C2" s="150"/>
      <c r="D2" s="150"/>
      <c r="E2" s="150"/>
      <c r="F2" s="150"/>
      <c r="I2" s="42"/>
    </row>
    <row r="3" spans="1:12" s="11" customFormat="1" ht="25.15" customHeight="1" x14ac:dyDescent="0.15">
      <c r="A3" s="182"/>
      <c r="B3" s="182"/>
      <c r="C3" s="50"/>
      <c r="D3" s="50"/>
      <c r="E3" s="50"/>
      <c r="F3" s="50"/>
      <c r="I3" s="39"/>
    </row>
    <row r="4" spans="1:12" s="11" customFormat="1" ht="25.15" customHeight="1" x14ac:dyDescent="0.15">
      <c r="A4" s="182"/>
      <c r="B4" s="182"/>
      <c r="C4" s="50"/>
      <c r="D4" s="50"/>
      <c r="E4" s="50"/>
      <c r="F4" s="50"/>
      <c r="I4" s="39"/>
    </row>
    <row r="5" spans="1:12" s="11" customFormat="1" ht="25.15" customHeight="1" x14ac:dyDescent="0.15">
      <c r="A5" s="182"/>
      <c r="B5" s="182"/>
      <c r="C5" s="50"/>
      <c r="D5" s="50"/>
      <c r="E5" s="50"/>
      <c r="F5" s="50"/>
      <c r="I5" s="39"/>
    </row>
    <row r="6" spans="1:12" s="11" customFormat="1" ht="12" customHeight="1" x14ac:dyDescent="0.15">
      <c r="A6" s="62" t="s">
        <v>115</v>
      </c>
      <c r="B6" s="62"/>
      <c r="C6" s="50"/>
      <c r="D6" s="50"/>
      <c r="E6" s="50"/>
      <c r="F6" s="50"/>
      <c r="I6" s="39"/>
    </row>
    <row r="7" spans="1:12" s="50" customFormat="1" ht="12" customHeight="1" x14ac:dyDescent="0.2">
      <c r="A7" s="478" t="s">
        <v>126</v>
      </c>
      <c r="B7" s="478"/>
      <c r="C7" s="478"/>
      <c r="D7" s="478"/>
      <c r="E7" s="478"/>
      <c r="F7" s="478"/>
      <c r="G7" s="478"/>
      <c r="H7" s="478"/>
      <c r="I7" s="478"/>
      <c r="J7" s="478"/>
      <c r="K7" s="478"/>
      <c r="L7" s="478"/>
    </row>
    <row r="8" spans="1:12" s="50" customFormat="1" ht="12" customHeight="1" x14ac:dyDescent="0.2">
      <c r="A8" s="479" t="s">
        <v>333</v>
      </c>
      <c r="B8" s="479"/>
      <c r="C8" s="479"/>
      <c r="D8" s="479"/>
      <c r="E8" s="479"/>
      <c r="F8" s="479"/>
      <c r="G8" s="479"/>
      <c r="H8" s="479"/>
      <c r="I8" s="479"/>
      <c r="J8" s="479"/>
      <c r="K8" s="479"/>
      <c r="L8" s="479"/>
    </row>
    <row r="9" spans="1:12" s="82" customFormat="1" ht="8.65" customHeight="1" x14ac:dyDescent="0.25">
      <c r="A9" s="76"/>
      <c r="B9" s="76"/>
      <c r="C9" s="76"/>
      <c r="D9" s="506"/>
      <c r="E9" s="506"/>
      <c r="F9" s="506"/>
      <c r="I9" s="143"/>
    </row>
    <row r="10" spans="1:12" ht="50.1" customHeight="1" x14ac:dyDescent="0.2">
      <c r="A10" s="92" t="s">
        <v>107</v>
      </c>
      <c r="B10" s="93" t="s">
        <v>301</v>
      </c>
      <c r="C10" s="93" t="s">
        <v>148</v>
      </c>
      <c r="D10" s="93" t="s">
        <v>65</v>
      </c>
      <c r="E10" s="93" t="s">
        <v>149</v>
      </c>
      <c r="F10" s="93" t="s">
        <v>66</v>
      </c>
      <c r="G10" s="93" t="s">
        <v>202</v>
      </c>
      <c r="H10" s="93" t="s">
        <v>127</v>
      </c>
      <c r="I10" s="93" t="s">
        <v>74</v>
      </c>
      <c r="J10" s="93" t="s">
        <v>69</v>
      </c>
      <c r="K10" s="93" t="s">
        <v>150</v>
      </c>
      <c r="L10" s="223" t="s">
        <v>54</v>
      </c>
    </row>
    <row r="11" spans="1:12" ht="3" customHeight="1" x14ac:dyDescent="0.2">
      <c r="A11" s="94"/>
      <c r="B11" s="94"/>
      <c r="C11" s="95"/>
      <c r="D11" s="95"/>
      <c r="E11" s="95"/>
      <c r="F11" s="95"/>
      <c r="G11" s="95"/>
      <c r="H11" s="95"/>
      <c r="I11" s="95"/>
      <c r="J11" s="95"/>
      <c r="K11" s="95"/>
      <c r="L11" s="96"/>
    </row>
    <row r="12" spans="1:12" s="6" customFormat="1" ht="9" customHeight="1" x14ac:dyDescent="0.15">
      <c r="A12" s="7"/>
      <c r="B12" s="7"/>
      <c r="C12" s="503" t="s">
        <v>70</v>
      </c>
      <c r="D12" s="503"/>
      <c r="E12" s="503"/>
      <c r="F12" s="503"/>
      <c r="G12" s="503"/>
      <c r="H12" s="503"/>
      <c r="I12" s="503"/>
      <c r="J12" s="503"/>
      <c r="K12" s="503"/>
      <c r="L12" s="503"/>
    </row>
    <row r="13" spans="1:12" s="6" customFormat="1" ht="3" customHeight="1" x14ac:dyDescent="0.15">
      <c r="A13" s="7"/>
      <c r="B13" s="7"/>
      <c r="C13" s="37"/>
      <c r="D13" s="37"/>
      <c r="E13" s="37"/>
      <c r="F13" s="37"/>
      <c r="G13" s="37"/>
      <c r="H13" s="37"/>
      <c r="I13" s="72"/>
      <c r="J13" s="37"/>
      <c r="K13" s="37"/>
      <c r="L13" s="37"/>
    </row>
    <row r="14" spans="1:12" s="2" customFormat="1" ht="9" customHeight="1" x14ac:dyDescent="0.15">
      <c r="A14" s="11">
        <v>2017</v>
      </c>
      <c r="B14" s="434" t="s">
        <v>157</v>
      </c>
      <c r="C14" s="58">
        <v>14070</v>
      </c>
      <c r="D14" s="58">
        <v>180085</v>
      </c>
      <c r="E14" s="58">
        <v>55078</v>
      </c>
      <c r="F14" s="58">
        <v>232992</v>
      </c>
      <c r="G14" s="58">
        <v>53372</v>
      </c>
      <c r="H14" s="58">
        <v>23261</v>
      </c>
      <c r="I14" s="58">
        <v>52088</v>
      </c>
      <c r="J14" s="58">
        <v>14257</v>
      </c>
      <c r="K14" s="58">
        <v>25411</v>
      </c>
      <c r="L14" s="58">
        <v>650614</v>
      </c>
    </row>
    <row r="15" spans="1:12" s="2" customFormat="1" ht="9" customHeight="1" x14ac:dyDescent="0.15">
      <c r="A15" s="11">
        <v>2018</v>
      </c>
      <c r="B15" s="434" t="s">
        <v>157</v>
      </c>
      <c r="C15" s="58">
        <v>13858</v>
      </c>
      <c r="D15" s="58">
        <v>180303</v>
      </c>
      <c r="E15" s="58">
        <v>54253</v>
      </c>
      <c r="F15" s="58">
        <v>220456</v>
      </c>
      <c r="G15" s="58">
        <v>51756</v>
      </c>
      <c r="H15" s="58">
        <v>23119</v>
      </c>
      <c r="I15" s="58">
        <v>50150</v>
      </c>
      <c r="J15" s="58">
        <v>14488</v>
      </c>
      <c r="K15" s="58">
        <v>24557</v>
      </c>
      <c r="L15" s="58">
        <v>632940</v>
      </c>
    </row>
    <row r="16" spans="1:12" s="2" customFormat="1" ht="9" customHeight="1" x14ac:dyDescent="0.15">
      <c r="A16" s="11">
        <v>2019</v>
      </c>
      <c r="B16" s="434" t="s">
        <v>157</v>
      </c>
      <c r="C16" s="27">
        <v>14673</v>
      </c>
      <c r="D16" s="27">
        <v>179305</v>
      </c>
      <c r="E16" s="27">
        <v>56442</v>
      </c>
      <c r="F16" s="27">
        <v>222448</v>
      </c>
      <c r="G16" s="27">
        <v>53657</v>
      </c>
      <c r="H16" s="27">
        <v>23208</v>
      </c>
      <c r="I16" s="27">
        <v>51950</v>
      </c>
      <c r="J16" s="27">
        <v>15345</v>
      </c>
      <c r="K16" s="27">
        <v>24428</v>
      </c>
      <c r="L16" s="27">
        <v>641456</v>
      </c>
    </row>
    <row r="17" spans="1:14" s="2" customFormat="1" ht="9" customHeight="1" x14ac:dyDescent="0.15">
      <c r="A17" s="11">
        <v>2020</v>
      </c>
      <c r="B17" s="25">
        <v>78673</v>
      </c>
      <c r="C17" s="25">
        <v>13786</v>
      </c>
      <c r="D17" s="25">
        <v>177858</v>
      </c>
      <c r="E17" s="25">
        <v>60135</v>
      </c>
      <c r="F17" s="25">
        <v>227350</v>
      </c>
      <c r="G17" s="25">
        <v>57113</v>
      </c>
      <c r="H17" s="25">
        <v>22963</v>
      </c>
      <c r="I17" s="25">
        <v>58924</v>
      </c>
      <c r="J17" s="25">
        <v>24988</v>
      </c>
      <c r="K17" s="25">
        <v>24534</v>
      </c>
      <c r="L17" s="25">
        <v>746324</v>
      </c>
      <c r="N17" s="6"/>
    </row>
    <row r="18" spans="1:14" s="2" customFormat="1" ht="3" customHeight="1" x14ac:dyDescent="0.15">
      <c r="A18" s="40"/>
      <c r="B18" s="94"/>
      <c r="C18" s="41"/>
      <c r="D18" s="41"/>
      <c r="E18" s="41"/>
      <c r="F18" s="41"/>
      <c r="G18" s="58"/>
      <c r="H18" s="41"/>
      <c r="I18" s="58"/>
      <c r="J18" s="41"/>
      <c r="K18" s="41"/>
      <c r="L18" s="41"/>
    </row>
    <row r="19" spans="1:14" s="2" customFormat="1" ht="9" customHeight="1" x14ac:dyDescent="0.15">
      <c r="A19" s="37"/>
      <c r="B19" s="160"/>
      <c r="C19" s="524" t="s">
        <v>151</v>
      </c>
      <c r="D19" s="524"/>
      <c r="E19" s="524"/>
      <c r="F19" s="524"/>
      <c r="G19" s="524"/>
      <c r="H19" s="524"/>
      <c r="I19" s="524"/>
      <c r="J19" s="524"/>
      <c r="K19" s="524"/>
      <c r="L19" s="524"/>
    </row>
    <row r="20" spans="1:14" s="2" customFormat="1" ht="3" customHeight="1" x14ac:dyDescent="0.15">
      <c r="A20" s="37"/>
      <c r="B20" s="160"/>
      <c r="C20" s="435"/>
      <c r="D20" s="435"/>
      <c r="E20" s="435"/>
      <c r="F20" s="435"/>
      <c r="G20" s="435"/>
      <c r="H20" s="435"/>
      <c r="I20" s="152"/>
      <c r="J20" s="435"/>
      <c r="K20" s="435"/>
      <c r="L20" s="435"/>
    </row>
    <row r="21" spans="1:14" s="2" customFormat="1" ht="9" customHeight="1" x14ac:dyDescent="0.15">
      <c r="A21" s="11">
        <v>2017</v>
      </c>
      <c r="B21" s="434" t="s">
        <v>157</v>
      </c>
      <c r="C21" s="25">
        <v>23.449120071769308</v>
      </c>
      <c r="D21" s="25">
        <v>300.13040427324631</v>
      </c>
      <c r="E21" s="25">
        <v>91.793222126006384</v>
      </c>
      <c r="F21" s="25">
        <v>388.3054288387828</v>
      </c>
      <c r="G21" s="25">
        <v>88.949995484752762</v>
      </c>
      <c r="H21" s="25">
        <v>38.766878606213638</v>
      </c>
      <c r="I21" s="25">
        <v>86.810075785239491</v>
      </c>
      <c r="J21" s="25">
        <v>23.760775043583156</v>
      </c>
      <c r="K21" s="25">
        <v>42.350077480009233</v>
      </c>
      <c r="L21" s="25">
        <v>1084.3159777096032</v>
      </c>
    </row>
    <row r="22" spans="1:14" s="2" customFormat="1" ht="9" customHeight="1" x14ac:dyDescent="0.15">
      <c r="A22" s="11">
        <v>2018</v>
      </c>
      <c r="B22" s="434" t="s">
        <v>157</v>
      </c>
      <c r="C22" s="129">
        <v>23.144026674183827</v>
      </c>
      <c r="D22" s="129">
        <v>301.12118930836817</v>
      </c>
      <c r="E22" s="129">
        <v>90.607077439348757</v>
      </c>
      <c r="F22" s="129">
        <v>368.1800797000916</v>
      </c>
      <c r="G22" s="129">
        <v>86.436877222474962</v>
      </c>
      <c r="H22" s="129">
        <v>38.61067633716668</v>
      </c>
      <c r="I22" s="129">
        <v>83.754722016908573</v>
      </c>
      <c r="J22" s="129">
        <v>24.196179712481982</v>
      </c>
      <c r="K22" s="129">
        <v>41.012257399186915</v>
      </c>
      <c r="L22" s="129">
        <v>1057.0630858102115</v>
      </c>
    </row>
    <row r="23" spans="1:14" s="2" customFormat="1" ht="9" customHeight="1" x14ac:dyDescent="0.15">
      <c r="A23" s="11">
        <v>2019</v>
      </c>
      <c r="B23" s="434" t="s">
        <v>157</v>
      </c>
      <c r="C23" s="392">
        <v>24.565923126842712</v>
      </c>
      <c r="D23" s="392">
        <v>300.19715438278007</v>
      </c>
      <c r="E23" s="392">
        <v>94.49668323623365</v>
      </c>
      <c r="F23" s="392">
        <v>372.42830148707878</v>
      </c>
      <c r="G23" s="392">
        <v>89.833962871737157</v>
      </c>
      <c r="H23" s="392">
        <v>38.855444962023149</v>
      </c>
      <c r="I23" s="392">
        <v>86.976058504701072</v>
      </c>
      <c r="J23" s="392">
        <v>25.691003229155687</v>
      </c>
      <c r="K23" s="392">
        <v>40.898001100150871</v>
      </c>
      <c r="L23" s="392">
        <v>1073.9425329007031</v>
      </c>
    </row>
    <row r="24" spans="1:14" s="2" customFormat="1" ht="9" customHeight="1" x14ac:dyDescent="0.15">
      <c r="A24" s="11">
        <v>2020</v>
      </c>
      <c r="B24" s="25">
        <v>132.35955833297953</v>
      </c>
      <c r="C24" s="25">
        <v>23.193584472162698</v>
      </c>
      <c r="D24" s="25">
        <v>299.22853235528169</v>
      </c>
      <c r="E24" s="25">
        <v>101.17120283138719</v>
      </c>
      <c r="F24" s="25">
        <v>382.49393803468661</v>
      </c>
      <c r="G24" s="25">
        <v>96.086986069826509</v>
      </c>
      <c r="H24" s="25">
        <v>38.632981302355432</v>
      </c>
      <c r="I24" s="25">
        <v>99.133814843878923</v>
      </c>
      <c r="J24" s="25">
        <v>42.039843956941937</v>
      </c>
      <c r="K24" s="25">
        <v>41.276033761790195</v>
      </c>
      <c r="L24" s="25">
        <v>1255.6164759612907</v>
      </c>
    </row>
    <row r="25" spans="1:14" s="2" customFormat="1" ht="3" customHeight="1" x14ac:dyDescent="0.15">
      <c r="A25" s="40"/>
      <c r="B25" s="94"/>
      <c r="C25" s="160"/>
      <c r="D25" s="436"/>
      <c r="E25" s="436"/>
      <c r="F25" s="436"/>
      <c r="G25" s="436"/>
      <c r="H25" s="436"/>
      <c r="I25" s="41"/>
      <c r="J25" s="436"/>
      <c r="K25" s="436"/>
      <c r="L25" s="436"/>
    </row>
    <row r="26" spans="1:14" s="2" customFormat="1" ht="9" customHeight="1" x14ac:dyDescent="0.15">
      <c r="A26" s="50"/>
      <c r="B26" s="263"/>
      <c r="C26" s="524" t="s">
        <v>334</v>
      </c>
      <c r="D26" s="524"/>
      <c r="E26" s="524"/>
      <c r="F26" s="524"/>
      <c r="G26" s="524"/>
      <c r="H26" s="524"/>
      <c r="I26" s="524"/>
      <c r="J26" s="524"/>
      <c r="K26" s="524"/>
      <c r="L26" s="524"/>
    </row>
    <row r="27" spans="1:14" s="2" customFormat="1" ht="3" customHeight="1" x14ac:dyDescent="0.15">
      <c r="A27" s="50"/>
      <c r="B27" s="263"/>
      <c r="C27" s="435"/>
      <c r="D27" s="435"/>
      <c r="E27" s="435"/>
      <c r="F27" s="435"/>
      <c r="G27" s="435"/>
      <c r="H27" s="435"/>
      <c r="I27" s="152"/>
      <c r="J27" s="435"/>
      <c r="K27" s="435"/>
      <c r="L27" s="435"/>
    </row>
    <row r="28" spans="1:14" ht="9" customHeight="1" x14ac:dyDescent="0.2">
      <c r="A28" s="100"/>
      <c r="B28" s="100"/>
      <c r="C28" s="502" t="s">
        <v>70</v>
      </c>
      <c r="D28" s="502"/>
      <c r="E28" s="502"/>
      <c r="F28" s="502"/>
      <c r="G28" s="502"/>
      <c r="H28" s="502"/>
      <c r="I28" s="502"/>
      <c r="J28" s="502"/>
      <c r="K28" s="502"/>
      <c r="L28" s="502"/>
    </row>
    <row r="29" spans="1:14" ht="3" customHeight="1" x14ac:dyDescent="0.2">
      <c r="C29" s="437"/>
      <c r="D29" s="437"/>
      <c r="E29" s="437"/>
      <c r="F29" s="437"/>
      <c r="G29" s="437"/>
      <c r="H29" s="437"/>
      <c r="I29" s="438"/>
      <c r="J29" s="437"/>
      <c r="K29" s="437"/>
      <c r="L29" s="437"/>
    </row>
    <row r="30" spans="1:14" s="100" customFormat="1" ht="9" customHeight="1" x14ac:dyDescent="0.15">
      <c r="A30" s="27" t="s">
        <v>33</v>
      </c>
      <c r="B30" s="439">
        <v>5950</v>
      </c>
      <c r="C30" s="440">
        <v>1205</v>
      </c>
      <c r="D30" s="440">
        <v>14029</v>
      </c>
      <c r="E30" s="440">
        <v>4805</v>
      </c>
      <c r="F30" s="440">
        <v>17182</v>
      </c>
      <c r="G30" s="440">
        <v>3482</v>
      </c>
      <c r="H30" s="440">
        <v>1882</v>
      </c>
      <c r="I30" s="440">
        <v>4158</v>
      </c>
      <c r="J30" s="440">
        <v>2014</v>
      </c>
      <c r="K30" s="440">
        <v>1907</v>
      </c>
      <c r="L30" s="440">
        <v>56614</v>
      </c>
    </row>
    <row r="31" spans="1:14" ht="18" customHeight="1" x14ac:dyDescent="0.2">
      <c r="A31" s="44" t="s">
        <v>212</v>
      </c>
      <c r="B31" s="441">
        <v>100</v>
      </c>
      <c r="C31" s="392">
        <v>27</v>
      </c>
      <c r="D31" s="392">
        <v>370</v>
      </c>
      <c r="E31" s="392">
        <v>160</v>
      </c>
      <c r="F31" s="392">
        <v>512</v>
      </c>
      <c r="G31" s="392">
        <v>96</v>
      </c>
      <c r="H31" s="392">
        <v>56</v>
      </c>
      <c r="I31" s="392">
        <v>88</v>
      </c>
      <c r="J31" s="392">
        <v>27</v>
      </c>
      <c r="K31" s="392">
        <v>70</v>
      </c>
      <c r="L31" s="392">
        <v>1506</v>
      </c>
    </row>
    <row r="32" spans="1:14" s="100" customFormat="1" ht="9" customHeight="1" x14ac:dyDescent="0.15">
      <c r="A32" s="27" t="s">
        <v>34</v>
      </c>
      <c r="B32" s="441">
        <v>1840</v>
      </c>
      <c r="C32" s="392">
        <v>616</v>
      </c>
      <c r="D32" s="392">
        <v>5558</v>
      </c>
      <c r="E32" s="392">
        <v>1934</v>
      </c>
      <c r="F32" s="392">
        <v>6959</v>
      </c>
      <c r="G32" s="392">
        <v>1427</v>
      </c>
      <c r="H32" s="392">
        <v>755</v>
      </c>
      <c r="I32" s="392">
        <v>1939</v>
      </c>
      <c r="J32" s="392">
        <v>791</v>
      </c>
      <c r="K32" s="392">
        <v>891</v>
      </c>
      <c r="L32" s="392">
        <v>22710</v>
      </c>
    </row>
    <row r="33" spans="1:12" s="100" customFormat="1" ht="9" customHeight="1" x14ac:dyDescent="0.15">
      <c r="A33" s="27" t="s">
        <v>35</v>
      </c>
      <c r="B33" s="441">
        <v>10466</v>
      </c>
      <c r="C33" s="392">
        <v>2367</v>
      </c>
      <c r="D33" s="392">
        <v>30050</v>
      </c>
      <c r="E33" s="392">
        <v>9487</v>
      </c>
      <c r="F33" s="392">
        <v>30600</v>
      </c>
      <c r="G33" s="392">
        <v>6737</v>
      </c>
      <c r="H33" s="392">
        <v>3536</v>
      </c>
      <c r="I33" s="392">
        <v>7613</v>
      </c>
      <c r="J33" s="392">
        <v>3399</v>
      </c>
      <c r="K33" s="392">
        <v>3671</v>
      </c>
      <c r="L33" s="392">
        <v>107926</v>
      </c>
    </row>
    <row r="34" spans="1:12" s="145" customFormat="1" ht="20.100000000000001" customHeight="1" x14ac:dyDescent="0.15">
      <c r="A34" s="130" t="s">
        <v>30</v>
      </c>
      <c r="B34" s="441">
        <v>1087</v>
      </c>
      <c r="C34" s="392">
        <v>168</v>
      </c>
      <c r="D34" s="392">
        <v>2620</v>
      </c>
      <c r="E34" s="392">
        <v>961</v>
      </c>
      <c r="F34" s="392">
        <v>3058</v>
      </c>
      <c r="G34" s="392">
        <v>540</v>
      </c>
      <c r="H34" s="392">
        <v>390</v>
      </c>
      <c r="I34" s="392">
        <v>725</v>
      </c>
      <c r="J34" s="392">
        <v>385</v>
      </c>
      <c r="K34" s="392">
        <v>461</v>
      </c>
      <c r="L34" s="392">
        <v>10395</v>
      </c>
    </row>
    <row r="35" spans="1:12" s="261" customFormat="1" ht="9" customHeight="1" x14ac:dyDescent="0.15">
      <c r="A35" s="133" t="s">
        <v>5</v>
      </c>
      <c r="B35" s="441">
        <v>565</v>
      </c>
      <c r="C35" s="392">
        <v>74</v>
      </c>
      <c r="D35" s="392">
        <v>1225</v>
      </c>
      <c r="E35" s="392">
        <v>491</v>
      </c>
      <c r="F35" s="392">
        <v>1458</v>
      </c>
      <c r="G35" s="392">
        <v>245</v>
      </c>
      <c r="H35" s="392">
        <v>173</v>
      </c>
      <c r="I35" s="392">
        <v>346</v>
      </c>
      <c r="J35" s="392">
        <v>162</v>
      </c>
      <c r="K35" s="392">
        <v>242</v>
      </c>
      <c r="L35" s="392">
        <v>4981</v>
      </c>
    </row>
    <row r="36" spans="1:12" s="261" customFormat="1" ht="9" customHeight="1" x14ac:dyDescent="0.15">
      <c r="A36" s="133" t="s">
        <v>6</v>
      </c>
      <c r="B36" s="441">
        <v>522</v>
      </c>
      <c r="C36" s="392">
        <v>94</v>
      </c>
      <c r="D36" s="392">
        <v>1395</v>
      </c>
      <c r="E36" s="392">
        <v>470</v>
      </c>
      <c r="F36" s="392">
        <v>1600</v>
      </c>
      <c r="G36" s="392">
        <v>295</v>
      </c>
      <c r="H36" s="392">
        <v>217</v>
      </c>
      <c r="I36" s="392">
        <v>379</v>
      </c>
      <c r="J36" s="392">
        <v>223</v>
      </c>
      <c r="K36" s="392">
        <v>219</v>
      </c>
      <c r="L36" s="392">
        <v>5414</v>
      </c>
    </row>
    <row r="37" spans="1:12" s="100" customFormat="1" ht="9" customHeight="1" x14ac:dyDescent="0.15">
      <c r="A37" s="27" t="s">
        <v>36</v>
      </c>
      <c r="B37" s="441">
        <v>4750</v>
      </c>
      <c r="C37" s="392">
        <v>1368</v>
      </c>
      <c r="D37" s="392">
        <v>13768</v>
      </c>
      <c r="E37" s="392">
        <v>4773</v>
      </c>
      <c r="F37" s="392">
        <v>15709</v>
      </c>
      <c r="G37" s="392">
        <v>3207</v>
      </c>
      <c r="H37" s="392">
        <v>1903</v>
      </c>
      <c r="I37" s="392">
        <v>4130</v>
      </c>
      <c r="J37" s="392">
        <v>2047</v>
      </c>
      <c r="K37" s="392">
        <v>2070</v>
      </c>
      <c r="L37" s="392">
        <v>53725</v>
      </c>
    </row>
    <row r="38" spans="1:12" s="100" customFormat="1" ht="9" customHeight="1" x14ac:dyDescent="0.15">
      <c r="A38" s="27" t="s">
        <v>37</v>
      </c>
      <c r="B38" s="441">
        <v>2431</v>
      </c>
      <c r="C38" s="392">
        <v>318</v>
      </c>
      <c r="D38" s="392">
        <v>4048</v>
      </c>
      <c r="E38" s="392">
        <v>1208</v>
      </c>
      <c r="F38" s="392">
        <v>4844</v>
      </c>
      <c r="G38" s="392">
        <v>912</v>
      </c>
      <c r="H38" s="392">
        <v>586</v>
      </c>
      <c r="I38" s="392">
        <v>1103</v>
      </c>
      <c r="J38" s="392">
        <v>387</v>
      </c>
      <c r="K38" s="392">
        <v>649</v>
      </c>
      <c r="L38" s="392">
        <v>16486</v>
      </c>
    </row>
    <row r="39" spans="1:12" s="100" customFormat="1" ht="9" customHeight="1" x14ac:dyDescent="0.15">
      <c r="A39" s="27" t="s">
        <v>38</v>
      </c>
      <c r="B39" s="441">
        <v>5919</v>
      </c>
      <c r="C39" s="392">
        <v>1602</v>
      </c>
      <c r="D39" s="392">
        <v>13629</v>
      </c>
      <c r="E39" s="392">
        <v>4659</v>
      </c>
      <c r="F39" s="392">
        <v>16080</v>
      </c>
      <c r="G39" s="392">
        <v>3707</v>
      </c>
      <c r="H39" s="392">
        <v>2011</v>
      </c>
      <c r="I39" s="392">
        <v>4710</v>
      </c>
      <c r="J39" s="392">
        <v>1435</v>
      </c>
      <c r="K39" s="392">
        <v>2149</v>
      </c>
      <c r="L39" s="392">
        <v>55901</v>
      </c>
    </row>
    <row r="40" spans="1:12" s="100" customFormat="1" ht="9" customHeight="1" x14ac:dyDescent="0.15">
      <c r="A40" s="27" t="s">
        <v>39</v>
      </c>
      <c r="B40" s="441">
        <v>3688</v>
      </c>
      <c r="C40" s="392">
        <v>1097</v>
      </c>
      <c r="D40" s="392">
        <v>11928</v>
      </c>
      <c r="E40" s="392">
        <v>4009</v>
      </c>
      <c r="F40" s="392">
        <v>13935</v>
      </c>
      <c r="G40" s="392">
        <v>3112</v>
      </c>
      <c r="H40" s="392">
        <v>1603</v>
      </c>
      <c r="I40" s="392">
        <v>3784</v>
      </c>
      <c r="J40" s="392">
        <v>2521</v>
      </c>
      <c r="K40" s="392">
        <v>1802</v>
      </c>
      <c r="L40" s="392">
        <v>47479</v>
      </c>
    </row>
    <row r="41" spans="1:12" s="100" customFormat="1" ht="9" customHeight="1" x14ac:dyDescent="0.15">
      <c r="A41" s="27" t="s">
        <v>40</v>
      </c>
      <c r="B41" s="441">
        <v>874</v>
      </c>
      <c r="C41" s="392">
        <v>320</v>
      </c>
      <c r="D41" s="392">
        <v>2773</v>
      </c>
      <c r="E41" s="392">
        <v>1048</v>
      </c>
      <c r="F41" s="392">
        <v>3539</v>
      </c>
      <c r="G41" s="392">
        <v>868</v>
      </c>
      <c r="H41" s="392">
        <v>369</v>
      </c>
      <c r="I41" s="392">
        <v>871</v>
      </c>
      <c r="J41" s="392">
        <v>491</v>
      </c>
      <c r="K41" s="392">
        <v>437</v>
      </c>
      <c r="L41" s="392">
        <v>11590</v>
      </c>
    </row>
    <row r="42" spans="1:12" s="100" customFormat="1" ht="9" customHeight="1" x14ac:dyDescent="0.15">
      <c r="A42" s="27" t="s">
        <v>41</v>
      </c>
      <c r="B42" s="441">
        <v>1813</v>
      </c>
      <c r="C42" s="392">
        <v>525</v>
      </c>
      <c r="D42" s="392">
        <v>4604</v>
      </c>
      <c r="E42" s="392">
        <v>1951</v>
      </c>
      <c r="F42" s="392">
        <v>6415</v>
      </c>
      <c r="G42" s="392">
        <v>1263</v>
      </c>
      <c r="H42" s="392">
        <v>658</v>
      </c>
      <c r="I42" s="392">
        <v>1515</v>
      </c>
      <c r="J42" s="392">
        <v>313</v>
      </c>
      <c r="K42" s="392">
        <v>744</v>
      </c>
      <c r="L42" s="392">
        <v>19801</v>
      </c>
    </row>
    <row r="43" spans="1:12" s="100" customFormat="1" ht="9" customHeight="1" x14ac:dyDescent="0.15">
      <c r="A43" s="27" t="s">
        <v>42</v>
      </c>
      <c r="B43" s="441">
        <v>6164</v>
      </c>
      <c r="C43" s="392">
        <v>1178</v>
      </c>
      <c r="D43" s="392">
        <v>17109</v>
      </c>
      <c r="E43" s="392">
        <v>4872</v>
      </c>
      <c r="F43" s="392">
        <v>21066</v>
      </c>
      <c r="G43" s="392">
        <v>4761</v>
      </c>
      <c r="H43" s="392">
        <v>2145</v>
      </c>
      <c r="I43" s="392">
        <v>5603</v>
      </c>
      <c r="J43" s="392">
        <v>1418</v>
      </c>
      <c r="K43" s="392">
        <v>2567</v>
      </c>
      <c r="L43" s="392">
        <v>66883</v>
      </c>
    </row>
    <row r="44" spans="1:12" s="100" customFormat="1" ht="9" customHeight="1" x14ac:dyDescent="0.15">
      <c r="A44" s="27" t="s">
        <v>43</v>
      </c>
      <c r="B44" s="441">
        <v>1263</v>
      </c>
      <c r="C44" s="392">
        <v>314</v>
      </c>
      <c r="D44" s="392">
        <v>3539</v>
      </c>
      <c r="E44" s="392">
        <v>1415</v>
      </c>
      <c r="F44" s="392">
        <v>5612</v>
      </c>
      <c r="G44" s="392">
        <v>1050</v>
      </c>
      <c r="H44" s="392">
        <v>630</v>
      </c>
      <c r="I44" s="392">
        <v>1399</v>
      </c>
      <c r="J44" s="392">
        <v>398</v>
      </c>
      <c r="K44" s="392">
        <v>731</v>
      </c>
      <c r="L44" s="392">
        <v>16351</v>
      </c>
    </row>
    <row r="45" spans="1:12" s="100" customFormat="1" ht="9" customHeight="1" x14ac:dyDescent="0.15">
      <c r="A45" s="27" t="s">
        <v>44</v>
      </c>
      <c r="B45" s="441">
        <v>322</v>
      </c>
      <c r="C45" s="392">
        <v>73</v>
      </c>
      <c r="D45" s="392">
        <v>864</v>
      </c>
      <c r="E45" s="392">
        <v>296</v>
      </c>
      <c r="F45" s="392">
        <v>1589</v>
      </c>
      <c r="G45" s="392">
        <v>255</v>
      </c>
      <c r="H45" s="392">
        <v>136</v>
      </c>
      <c r="I45" s="392">
        <v>375</v>
      </c>
      <c r="J45" s="392">
        <v>173</v>
      </c>
      <c r="K45" s="392">
        <v>158</v>
      </c>
      <c r="L45" s="392">
        <v>4241</v>
      </c>
    </row>
    <row r="46" spans="1:12" s="100" customFormat="1" ht="9" customHeight="1" x14ac:dyDescent="0.15">
      <c r="A46" s="27" t="s">
        <v>45</v>
      </c>
      <c r="B46" s="441">
        <v>5524</v>
      </c>
      <c r="C46" s="392">
        <v>897</v>
      </c>
      <c r="D46" s="392">
        <v>14534</v>
      </c>
      <c r="E46" s="392">
        <v>3500</v>
      </c>
      <c r="F46" s="392">
        <v>20591</v>
      </c>
      <c r="G46" s="392">
        <v>4058</v>
      </c>
      <c r="H46" s="392">
        <v>1872</v>
      </c>
      <c r="I46" s="392">
        <v>6093</v>
      </c>
      <c r="J46" s="392">
        <v>2627</v>
      </c>
      <c r="K46" s="392">
        <v>1829</v>
      </c>
      <c r="L46" s="392">
        <v>61525</v>
      </c>
    </row>
    <row r="47" spans="1:12" s="100" customFormat="1" ht="9" customHeight="1" x14ac:dyDescent="0.15">
      <c r="A47" s="27" t="s">
        <v>46</v>
      </c>
      <c r="B47" s="441">
        <v>4564</v>
      </c>
      <c r="C47" s="392">
        <v>938</v>
      </c>
      <c r="D47" s="392">
        <v>10702</v>
      </c>
      <c r="E47" s="392">
        <v>3566</v>
      </c>
      <c r="F47" s="392">
        <v>14446</v>
      </c>
      <c r="G47" s="392">
        <v>2944</v>
      </c>
      <c r="H47" s="392">
        <v>1601</v>
      </c>
      <c r="I47" s="392">
        <v>4500</v>
      </c>
      <c r="J47" s="392">
        <v>1509</v>
      </c>
      <c r="K47" s="392">
        <v>1686</v>
      </c>
      <c r="L47" s="392">
        <v>46456</v>
      </c>
    </row>
    <row r="48" spans="1:12" s="100" customFormat="1" ht="9" customHeight="1" x14ac:dyDescent="0.15">
      <c r="A48" s="27" t="s">
        <v>47</v>
      </c>
      <c r="B48" s="441">
        <v>419</v>
      </c>
      <c r="C48" s="392">
        <v>141</v>
      </c>
      <c r="D48" s="392">
        <v>1425</v>
      </c>
      <c r="E48" s="392">
        <v>527</v>
      </c>
      <c r="F48" s="392">
        <v>2407</v>
      </c>
      <c r="G48" s="392">
        <v>553</v>
      </c>
      <c r="H48" s="392">
        <v>278</v>
      </c>
      <c r="I48" s="392">
        <v>631</v>
      </c>
      <c r="J48" s="392">
        <v>160</v>
      </c>
      <c r="K48" s="392">
        <v>257</v>
      </c>
      <c r="L48" s="392">
        <v>6798</v>
      </c>
    </row>
    <row r="49" spans="1:12" s="100" customFormat="1" ht="9" customHeight="1" x14ac:dyDescent="0.15">
      <c r="A49" s="27" t="s">
        <v>48</v>
      </c>
      <c r="B49" s="441">
        <v>1214</v>
      </c>
      <c r="C49" s="392">
        <v>320</v>
      </c>
      <c r="D49" s="392">
        <v>4583</v>
      </c>
      <c r="E49" s="392">
        <v>1343</v>
      </c>
      <c r="F49" s="392">
        <v>8340</v>
      </c>
      <c r="G49" s="392">
        <v>1403</v>
      </c>
      <c r="H49" s="392">
        <v>709</v>
      </c>
      <c r="I49" s="392">
        <v>2320</v>
      </c>
      <c r="J49" s="392">
        <v>1122</v>
      </c>
      <c r="K49" s="392">
        <v>814</v>
      </c>
      <c r="L49" s="392">
        <v>22168</v>
      </c>
    </row>
    <row r="50" spans="1:12" s="100" customFormat="1" ht="9" customHeight="1" x14ac:dyDescent="0.15">
      <c r="A50" s="27" t="s">
        <v>49</v>
      </c>
      <c r="B50" s="441">
        <v>4570</v>
      </c>
      <c r="C50" s="392">
        <v>831</v>
      </c>
      <c r="D50" s="392">
        <v>13189</v>
      </c>
      <c r="E50" s="392">
        <v>4310</v>
      </c>
      <c r="F50" s="392">
        <v>19540</v>
      </c>
      <c r="G50" s="392">
        <v>3749</v>
      </c>
      <c r="H50" s="392">
        <v>1779</v>
      </c>
      <c r="I50" s="392">
        <v>6233</v>
      </c>
      <c r="J50" s="392">
        <v>3592</v>
      </c>
      <c r="K50" s="392">
        <v>1977</v>
      </c>
      <c r="L50" s="392">
        <v>59770</v>
      </c>
    </row>
    <row r="51" spans="1:12" s="100" customFormat="1" ht="9" customHeight="1" x14ac:dyDescent="0.15">
      <c r="A51" s="27" t="s">
        <v>50</v>
      </c>
      <c r="B51" s="441">
        <v>957</v>
      </c>
      <c r="C51" s="392">
        <v>333</v>
      </c>
      <c r="D51" s="392">
        <v>5189</v>
      </c>
      <c r="E51" s="392">
        <v>1954</v>
      </c>
      <c r="F51" s="392">
        <v>5099</v>
      </c>
      <c r="G51" s="392">
        <v>1105</v>
      </c>
      <c r="H51" s="392">
        <v>769</v>
      </c>
      <c r="I51" s="392">
        <v>1495</v>
      </c>
      <c r="J51" s="392">
        <v>876</v>
      </c>
      <c r="K51" s="392">
        <v>867</v>
      </c>
      <c r="L51" s="392">
        <v>18644</v>
      </c>
    </row>
    <row r="52" spans="1:12" s="262" customFormat="1" ht="9" customHeight="1" x14ac:dyDescent="0.15">
      <c r="A52" s="54" t="s">
        <v>52</v>
      </c>
      <c r="B52" s="442">
        <v>63915</v>
      </c>
      <c r="C52" s="443">
        <v>14638</v>
      </c>
      <c r="D52" s="443">
        <v>174511</v>
      </c>
      <c r="E52" s="443">
        <v>56778</v>
      </c>
      <c r="F52" s="443">
        <v>217523</v>
      </c>
      <c r="G52" s="443">
        <v>45229</v>
      </c>
      <c r="H52" s="443">
        <v>23668</v>
      </c>
      <c r="I52" s="443">
        <v>59285</v>
      </c>
      <c r="J52" s="443">
        <v>25685</v>
      </c>
      <c r="K52" s="443">
        <v>25737</v>
      </c>
      <c r="L52" s="443">
        <v>706969</v>
      </c>
    </row>
    <row r="53" spans="1:12" s="97" customFormat="1" ht="3" customHeight="1" x14ac:dyDescent="0.2">
      <c r="A53" s="54"/>
      <c r="B53" s="444"/>
      <c r="C53" s="264"/>
      <c r="D53" s="264"/>
      <c r="E53" s="264"/>
      <c r="F53" s="264"/>
      <c r="G53" s="264"/>
      <c r="H53" s="264"/>
      <c r="I53" s="380"/>
      <c r="J53" s="264"/>
      <c r="K53" s="264"/>
      <c r="L53" s="264"/>
    </row>
    <row r="54" spans="1:12" ht="9" customHeight="1" x14ac:dyDescent="0.2">
      <c r="A54" s="100"/>
      <c r="B54" s="445"/>
      <c r="C54" s="523" t="s">
        <v>151</v>
      </c>
      <c r="D54" s="523"/>
      <c r="E54" s="523"/>
      <c r="F54" s="523"/>
      <c r="G54" s="523"/>
      <c r="H54" s="523"/>
      <c r="I54" s="523"/>
      <c r="J54" s="523"/>
      <c r="K54" s="523"/>
      <c r="L54" s="523"/>
    </row>
    <row r="55" spans="1:12" ht="3" customHeight="1" x14ac:dyDescent="0.2">
      <c r="B55" s="447"/>
      <c r="C55" s="446"/>
      <c r="D55" s="446"/>
      <c r="E55" s="446"/>
      <c r="F55" s="446"/>
      <c r="G55" s="446"/>
      <c r="H55" s="446"/>
      <c r="I55" s="124"/>
      <c r="J55" s="446"/>
      <c r="K55" s="446"/>
      <c r="L55" s="446"/>
    </row>
    <row r="56" spans="1:12" ht="9" customHeight="1" x14ac:dyDescent="0.2">
      <c r="A56" s="27" t="s">
        <v>33</v>
      </c>
      <c r="B56" s="448">
        <v>139.18307720918048</v>
      </c>
      <c r="C56" s="449">
        <v>28.187497149086127</v>
      </c>
      <c r="D56" s="449">
        <v>328.16796473404924</v>
      </c>
      <c r="E56" s="449">
        <v>112.39910688909448</v>
      </c>
      <c r="F56" s="449">
        <v>401.92329959800651</v>
      </c>
      <c r="G56" s="449">
        <v>81.451340309641409</v>
      </c>
      <c r="H56" s="449">
        <v>44.023958202971031</v>
      </c>
      <c r="I56" s="449">
        <v>97.264409249709644</v>
      </c>
      <c r="J56" s="449">
        <v>47.11171722677134</v>
      </c>
      <c r="K56" s="449">
        <v>44.608761048387755</v>
      </c>
      <c r="L56" s="449">
        <v>1324.3211316168979</v>
      </c>
    </row>
    <row r="57" spans="1:12" ht="20.100000000000001" customHeight="1" x14ac:dyDescent="0.2">
      <c r="A57" s="44" t="s">
        <v>212</v>
      </c>
      <c r="B57" s="450">
        <v>80.587320391009683</v>
      </c>
      <c r="C57" s="106">
        <v>21.758576505572613</v>
      </c>
      <c r="D57" s="106">
        <v>298.1730854467358</v>
      </c>
      <c r="E57" s="106">
        <v>128.9397126256155</v>
      </c>
      <c r="F57" s="106">
        <v>412.60708040196954</v>
      </c>
      <c r="G57" s="106">
        <v>77.363827575369285</v>
      </c>
      <c r="H57" s="106">
        <v>45.128899418965418</v>
      </c>
      <c r="I57" s="106">
        <v>70.916841944088517</v>
      </c>
      <c r="J57" s="106">
        <v>21.758576505572613</v>
      </c>
      <c r="K57" s="106">
        <v>56.411124273706776</v>
      </c>
      <c r="L57" s="106">
        <v>1213.6450450886057</v>
      </c>
    </row>
    <row r="58" spans="1:12" s="100" customFormat="1" ht="9" customHeight="1" x14ac:dyDescent="0.15">
      <c r="A58" s="27" t="s">
        <v>34</v>
      </c>
      <c r="B58" s="450">
        <v>121.17260840503262</v>
      </c>
      <c r="C58" s="106">
        <v>40.566481944293528</v>
      </c>
      <c r="D58" s="106">
        <v>366.02030299737567</v>
      </c>
      <c r="E58" s="106">
        <v>127.36294818224624</v>
      </c>
      <c r="F58" s="106">
        <v>458.28270754925109</v>
      </c>
      <c r="G58" s="106">
        <v>93.974626192381265</v>
      </c>
      <c r="H58" s="106">
        <v>49.720282253151971</v>
      </c>
      <c r="I58" s="106">
        <v>127.69222157465121</v>
      </c>
      <c r="J58" s="106">
        <v>52.091050678467823</v>
      </c>
      <c r="K58" s="106">
        <v>58.676518526567421</v>
      </c>
      <c r="L58" s="106">
        <v>1495.5597483034189</v>
      </c>
    </row>
    <row r="59" spans="1:12" s="100" customFormat="1" ht="9" customHeight="1" x14ac:dyDescent="0.15">
      <c r="A59" s="27" t="s">
        <v>35</v>
      </c>
      <c r="B59" s="450">
        <v>104.85341260489098</v>
      </c>
      <c r="C59" s="106">
        <v>23.713742369174177</v>
      </c>
      <c r="D59" s="106">
        <v>301.05532665554881</v>
      </c>
      <c r="E59" s="106">
        <v>95.045320598375767</v>
      </c>
      <c r="F59" s="106">
        <v>306.56549070415286</v>
      </c>
      <c r="G59" s="106">
        <v>67.494500355355484</v>
      </c>
      <c r="H59" s="106">
        <v>35.425345592479886</v>
      </c>
      <c r="I59" s="106">
        <v>76.270688912768492</v>
      </c>
      <c r="J59" s="106">
        <v>34.052813820373061</v>
      </c>
      <c r="K59" s="106">
        <v>36.777840404409972</v>
      </c>
      <c r="L59" s="106">
        <v>1081.2544820175294</v>
      </c>
    </row>
    <row r="60" spans="1:12" ht="20.100000000000001" customHeight="1" x14ac:dyDescent="0.2">
      <c r="A60" s="130" t="s">
        <v>30</v>
      </c>
      <c r="B60" s="450">
        <v>100.92119605079669</v>
      </c>
      <c r="C60" s="106">
        <v>15.597756151365083</v>
      </c>
      <c r="D60" s="106">
        <v>243.25072093200308</v>
      </c>
      <c r="E60" s="106">
        <v>89.222878937272881</v>
      </c>
      <c r="F60" s="106">
        <v>283.91629946949058</v>
      </c>
      <c r="G60" s="106">
        <v>50.135644772244909</v>
      </c>
      <c r="H60" s="106">
        <v>36.209076779954657</v>
      </c>
      <c r="I60" s="106">
        <v>67.311745296069546</v>
      </c>
      <c r="J60" s="106">
        <v>35.744857846878311</v>
      </c>
      <c r="K60" s="106">
        <v>42.80098562963871</v>
      </c>
      <c r="L60" s="106">
        <v>965.11116186571451</v>
      </c>
    </row>
    <row r="61" spans="1:12" s="100" customFormat="1" ht="9" customHeight="1" x14ac:dyDescent="0.15">
      <c r="A61" s="133" t="s">
        <v>5</v>
      </c>
      <c r="B61" s="450">
        <v>105.62485044268963</v>
      </c>
      <c r="C61" s="106">
        <v>13.834051208423068</v>
      </c>
      <c r="D61" s="106">
        <v>229.00963149078726</v>
      </c>
      <c r="E61" s="106">
        <v>91.790799234266572</v>
      </c>
      <c r="F61" s="106">
        <v>272.56819813352479</v>
      </c>
      <c r="G61" s="106">
        <v>45.801926298157454</v>
      </c>
      <c r="H61" s="106">
        <v>32.341768365637712</v>
      </c>
      <c r="I61" s="106">
        <v>64.683536731275424</v>
      </c>
      <c r="J61" s="106">
        <v>30.285355348169418</v>
      </c>
      <c r="K61" s="106">
        <v>45.241086384302463</v>
      </c>
      <c r="L61" s="106">
        <v>931.18120363723381</v>
      </c>
    </row>
    <row r="62" spans="1:12" s="100" customFormat="1" ht="9" customHeight="1" x14ac:dyDescent="0.15">
      <c r="A62" s="133" t="s">
        <v>6</v>
      </c>
      <c r="B62" s="450">
        <v>96.280474983676584</v>
      </c>
      <c r="C62" s="106">
        <v>17.337863311236781</v>
      </c>
      <c r="D62" s="106">
        <v>257.30126935292878</v>
      </c>
      <c r="E62" s="106">
        <v>86.689316556183897</v>
      </c>
      <c r="F62" s="106">
        <v>295.11256699977497</v>
      </c>
      <c r="G62" s="106">
        <v>54.411379540583511</v>
      </c>
      <c r="H62" s="106">
        <v>40.024641899344481</v>
      </c>
      <c r="I62" s="106">
        <v>69.904789308071699</v>
      </c>
      <c r="J62" s="106">
        <v>41.131314025593639</v>
      </c>
      <c r="K62" s="106">
        <v>40.393532608094198</v>
      </c>
      <c r="L62" s="106">
        <v>998.58714858548853</v>
      </c>
    </row>
    <row r="63" spans="1:12" s="100" customFormat="1" ht="9" customHeight="1" x14ac:dyDescent="0.15">
      <c r="A63" s="27" t="s">
        <v>36</v>
      </c>
      <c r="B63" s="450">
        <v>97.539339155576272</v>
      </c>
      <c r="C63" s="106">
        <v>28.091329676805966</v>
      </c>
      <c r="D63" s="106">
        <v>282.72034136715246</v>
      </c>
      <c r="E63" s="106">
        <v>98.011634903066437</v>
      </c>
      <c r="F63" s="106">
        <v>322.57799553577848</v>
      </c>
      <c r="G63" s="106">
        <v>65.854454878301709</v>
      </c>
      <c r="H63" s="106">
        <v>39.077339455381399</v>
      </c>
      <c r="I63" s="106">
        <v>84.807888571058953</v>
      </c>
      <c r="J63" s="106">
        <v>42.034321526624133</v>
      </c>
      <c r="K63" s="106">
        <v>42.506617274114291</v>
      </c>
      <c r="L63" s="106">
        <v>1103.22126234386</v>
      </c>
    </row>
    <row r="64" spans="1:12" s="100" customFormat="1" ht="9" customHeight="1" x14ac:dyDescent="0.15">
      <c r="A64" s="27" t="s">
        <v>37</v>
      </c>
      <c r="B64" s="450">
        <v>202.32873634010537</v>
      </c>
      <c r="C64" s="106">
        <v>26.46669607410675</v>
      </c>
      <c r="D64" s="106">
        <v>336.90938901881799</v>
      </c>
      <c r="E64" s="106">
        <v>100.540153640003</v>
      </c>
      <c r="F64" s="106">
        <v>403.1593578080915</v>
      </c>
      <c r="G64" s="106">
        <v>75.904486854041991</v>
      </c>
      <c r="H64" s="106">
        <v>48.771961947882247</v>
      </c>
      <c r="I64" s="106">
        <v>91.801150219307374</v>
      </c>
      <c r="J64" s="106">
        <v>32.209469750563876</v>
      </c>
      <c r="K64" s="106">
        <v>54.01536400029962</v>
      </c>
      <c r="L64" s="106">
        <v>1372.1067656532198</v>
      </c>
    </row>
    <row r="65" spans="1:12" s="100" customFormat="1" ht="9" customHeight="1" x14ac:dyDescent="0.15">
      <c r="A65" s="27" t="s">
        <v>38</v>
      </c>
      <c r="B65" s="450">
        <v>133.34273498362333</v>
      </c>
      <c r="C65" s="106">
        <v>36.089721480615744</v>
      </c>
      <c r="D65" s="106">
        <v>307.03296757759796</v>
      </c>
      <c r="E65" s="106">
        <v>104.95756078538624</v>
      </c>
      <c r="F65" s="106">
        <v>362.24888976797826</v>
      </c>
      <c r="G65" s="106">
        <v>83.510984724495984</v>
      </c>
      <c r="H65" s="106">
        <v>45.303639137027623</v>
      </c>
      <c r="I65" s="106">
        <v>106.10648450293392</v>
      </c>
      <c r="J65" s="106">
        <v>32.32755950354781</v>
      </c>
      <c r="K65" s="106">
        <v>48.412491549215503</v>
      </c>
      <c r="L65" s="106">
        <v>1259.3330340124223</v>
      </c>
    </row>
    <row r="66" spans="1:12" s="100" customFormat="1" ht="9" customHeight="1" x14ac:dyDescent="0.15">
      <c r="A66" s="27" t="s">
        <v>39</v>
      </c>
      <c r="B66" s="450">
        <v>99.868259467919898</v>
      </c>
      <c r="C66" s="106">
        <v>29.705932927415436</v>
      </c>
      <c r="D66" s="106">
        <v>323.00124699928102</v>
      </c>
      <c r="E66" s="106">
        <v>108.56069745306151</v>
      </c>
      <c r="F66" s="106">
        <v>377.34929384096085</v>
      </c>
      <c r="G66" s="106">
        <v>84.270613737572319</v>
      </c>
      <c r="H66" s="106">
        <v>43.408031433588825</v>
      </c>
      <c r="I66" s="106">
        <v>102.46786708964449</v>
      </c>
      <c r="J66" s="106">
        <v>68.266779316330272</v>
      </c>
      <c r="K66" s="106">
        <v>48.79680139945544</v>
      </c>
      <c r="L66" s="106">
        <v>1285.6955236652302</v>
      </c>
    </row>
    <row r="67" spans="1:12" s="100" customFormat="1" ht="9" customHeight="1" x14ac:dyDescent="0.15">
      <c r="A67" s="27" t="s">
        <v>40</v>
      </c>
      <c r="B67" s="450">
        <v>100.98769198060667</v>
      </c>
      <c r="C67" s="106">
        <v>36.974898665668341</v>
      </c>
      <c r="D67" s="106">
        <v>320.41060624968225</v>
      </c>
      <c r="E67" s="106">
        <v>121.09279313006382</v>
      </c>
      <c r="F67" s="106">
        <v>408.91926993062583</v>
      </c>
      <c r="G67" s="106">
        <v>100.29441263062539</v>
      </c>
      <c r="H67" s="106">
        <v>42.636680023848811</v>
      </c>
      <c r="I67" s="106">
        <v>100.64105230561603</v>
      </c>
      <c r="J67" s="106">
        <v>56.733360140134863</v>
      </c>
      <c r="K67" s="106">
        <v>50.493845990303335</v>
      </c>
      <c r="L67" s="106">
        <v>1339.1846110471754</v>
      </c>
    </row>
    <row r="68" spans="1:12" s="100" customFormat="1" ht="9" customHeight="1" x14ac:dyDescent="0.15">
      <c r="A68" s="27" t="s">
        <v>41</v>
      </c>
      <c r="B68" s="450">
        <v>121.00897321917242</v>
      </c>
      <c r="C68" s="106">
        <v>35.041208461150312</v>
      </c>
      <c r="D68" s="106">
        <v>307.29471191454485</v>
      </c>
      <c r="E68" s="106">
        <v>130.21980515753194</v>
      </c>
      <c r="F68" s="106">
        <v>428.17019481577</v>
      </c>
      <c r="G68" s="106">
        <v>84.299135783681606</v>
      </c>
      <c r="H68" s="106">
        <v>43.918314604641722</v>
      </c>
      <c r="I68" s="106">
        <v>101.11891584503375</v>
      </c>
      <c r="J68" s="106">
        <v>20.89123475874295</v>
      </c>
      <c r="K68" s="106">
        <v>49.658398276373013</v>
      </c>
      <c r="L68" s="106">
        <v>1321.6208928366425</v>
      </c>
    </row>
    <row r="69" spans="1:12" s="100" customFormat="1" ht="9" customHeight="1" x14ac:dyDescent="0.15">
      <c r="A69" s="27" t="s">
        <v>42</v>
      </c>
      <c r="B69" s="450">
        <v>107.56668078435725</v>
      </c>
      <c r="C69" s="106">
        <v>20.5570327650832</v>
      </c>
      <c r="D69" s="106">
        <v>298.56559726469311</v>
      </c>
      <c r="E69" s="106">
        <v>85.020257751685349</v>
      </c>
      <c r="F69" s="106">
        <v>367.618380500206</v>
      </c>
      <c r="G69" s="106">
        <v>83.08321985955952</v>
      </c>
      <c r="H69" s="106">
        <v>37.431948455945218</v>
      </c>
      <c r="I69" s="106">
        <v>97.776786572802351</v>
      </c>
      <c r="J69" s="106">
        <v>24.745222802112036</v>
      </c>
      <c r="K69" s="106">
        <v>44.796182604387582</v>
      </c>
      <c r="L69" s="106">
        <v>1167.1613093608316</v>
      </c>
    </row>
    <row r="70" spans="1:12" s="100" customFormat="1" ht="9" customHeight="1" x14ac:dyDescent="0.15">
      <c r="A70" s="27" t="s">
        <v>43</v>
      </c>
      <c r="B70" s="450">
        <v>98.593924178696213</v>
      </c>
      <c r="C70" s="106">
        <v>24.511870302542054</v>
      </c>
      <c r="D70" s="106">
        <v>276.26595223151696</v>
      </c>
      <c r="E70" s="106">
        <v>110.45954292387582</v>
      </c>
      <c r="F70" s="106">
        <v>438.0911341970255</v>
      </c>
      <c r="G70" s="106">
        <v>81.966445279201125</v>
      </c>
      <c r="H70" s="106">
        <v>49.179867167520676</v>
      </c>
      <c r="I70" s="106">
        <v>109.21053042438322</v>
      </c>
      <c r="J70" s="106">
        <v>31.069185924878145</v>
      </c>
      <c r="K70" s="106">
        <v>57.064258570567645</v>
      </c>
      <c r="L70" s="106">
        <v>1276.4127112002072</v>
      </c>
    </row>
    <row r="71" spans="1:12" s="100" customFormat="1" ht="9" customHeight="1" x14ac:dyDescent="0.15">
      <c r="A71" s="27" t="s">
        <v>44</v>
      </c>
      <c r="B71" s="450">
        <v>109.41439512868084</v>
      </c>
      <c r="C71" s="106">
        <v>24.805126845943171</v>
      </c>
      <c r="D71" s="106">
        <v>293.5839670533548</v>
      </c>
      <c r="E71" s="106">
        <v>100.57969241642711</v>
      </c>
      <c r="F71" s="106">
        <v>539.93625422196851</v>
      </c>
      <c r="G71" s="106">
        <v>86.648045831719301</v>
      </c>
      <c r="H71" s="106">
        <v>46.212291110250291</v>
      </c>
      <c r="I71" s="106">
        <v>127.42359681135191</v>
      </c>
      <c r="J71" s="106">
        <v>58.784752662303681</v>
      </c>
      <c r="K71" s="106">
        <v>53.687808789849605</v>
      </c>
      <c r="L71" s="106">
        <v>1441.0759308718493</v>
      </c>
    </row>
    <row r="72" spans="1:12" s="100" customFormat="1" ht="9" customHeight="1" x14ac:dyDescent="0.15">
      <c r="A72" s="27" t="s">
        <v>45</v>
      </c>
      <c r="B72" s="450">
        <v>98.21736548452597</v>
      </c>
      <c r="C72" s="106">
        <v>15.948764815282367</v>
      </c>
      <c r="D72" s="106">
        <v>258.41621831138673</v>
      </c>
      <c r="E72" s="106">
        <v>62.230408978247802</v>
      </c>
      <c r="F72" s="106">
        <v>366.11038607745729</v>
      </c>
      <c r="G72" s="106">
        <v>72.1517141810656</v>
      </c>
      <c r="H72" s="106">
        <v>33.284378744937115</v>
      </c>
      <c r="I72" s="106">
        <v>108.33425197270397</v>
      </c>
      <c r="J72" s="106">
        <v>46.708366967387711</v>
      </c>
      <c r="K72" s="106">
        <v>32.519833720347208</v>
      </c>
      <c r="L72" s="106">
        <v>1093.9216892533418</v>
      </c>
    </row>
    <row r="73" spans="1:12" s="100" customFormat="1" ht="9" customHeight="1" x14ac:dyDescent="0.15">
      <c r="A73" s="27" t="s">
        <v>46</v>
      </c>
      <c r="B73" s="450">
        <v>116.0208115508327</v>
      </c>
      <c r="C73" s="106">
        <v>23.844768018115921</v>
      </c>
      <c r="D73" s="106">
        <v>272.05405898707528</v>
      </c>
      <c r="E73" s="106">
        <v>90.650791847123003</v>
      </c>
      <c r="F73" s="106">
        <v>367.22976416812645</v>
      </c>
      <c r="G73" s="106">
        <v>74.839016039800939</v>
      </c>
      <c r="H73" s="106">
        <v>40.698799143927069</v>
      </c>
      <c r="I73" s="106">
        <v>114.39387641953267</v>
      </c>
      <c r="J73" s="106">
        <v>38.360079892683288</v>
      </c>
      <c r="K73" s="106">
        <v>42.85957236518491</v>
      </c>
      <c r="L73" s="106">
        <v>1180.9515384324022</v>
      </c>
    </row>
    <row r="74" spans="1:12" s="100" customFormat="1" ht="9" customHeight="1" x14ac:dyDescent="0.15">
      <c r="A74" s="27" t="s">
        <v>47</v>
      </c>
      <c r="B74" s="450">
        <v>76.862399794544416</v>
      </c>
      <c r="C74" s="106">
        <v>25.865389906994661</v>
      </c>
      <c r="D74" s="106">
        <v>261.40553629409499</v>
      </c>
      <c r="E74" s="106">
        <v>96.674187808412668</v>
      </c>
      <c r="F74" s="106">
        <v>441.54605323500817</v>
      </c>
      <c r="G74" s="106">
        <v>101.44369233026984</v>
      </c>
      <c r="H74" s="106">
        <v>50.997009887549758</v>
      </c>
      <c r="I74" s="106">
        <v>115.75220589584136</v>
      </c>
      <c r="J74" s="106">
        <v>29.350797057582596</v>
      </c>
      <c r="K74" s="106">
        <v>47.144717773742045</v>
      </c>
      <c r="L74" s="106">
        <v>1247.0419899840406</v>
      </c>
    </row>
    <row r="75" spans="1:12" s="100" customFormat="1" ht="9" customHeight="1" x14ac:dyDescent="0.15">
      <c r="A75" s="27" t="s">
        <v>48</v>
      </c>
      <c r="B75" s="450">
        <v>65.247734468593748</v>
      </c>
      <c r="C75" s="106">
        <v>17.198743846746293</v>
      </c>
      <c r="D75" s="106">
        <v>246.31825953011958</v>
      </c>
      <c r="E75" s="106">
        <v>72.18097808181335</v>
      </c>
      <c r="F75" s="106">
        <v>448.24226150582524</v>
      </c>
      <c r="G75" s="106">
        <v>75.405742553078284</v>
      </c>
      <c r="H75" s="106">
        <v>38.105966835447255</v>
      </c>
      <c r="I75" s="106">
        <v>124.69089288891062</v>
      </c>
      <c r="J75" s="106">
        <v>60.303095612654189</v>
      </c>
      <c r="K75" s="106">
        <v>43.749304660160881</v>
      </c>
      <c r="L75" s="106">
        <v>1191.4429799833495</v>
      </c>
    </row>
    <row r="76" spans="1:12" s="100" customFormat="1" ht="9" customHeight="1" x14ac:dyDescent="0.15">
      <c r="A76" s="27" t="s">
        <v>49</v>
      </c>
      <c r="B76" s="450">
        <v>94.544453995434139</v>
      </c>
      <c r="C76" s="106">
        <v>17.191781459563625</v>
      </c>
      <c r="D76" s="106">
        <v>272.85488046953628</v>
      </c>
      <c r="E76" s="106">
        <v>89.16555726921689</v>
      </c>
      <c r="F76" s="106">
        <v>404.2447770395587</v>
      </c>
      <c r="G76" s="106">
        <v>77.559553179186565</v>
      </c>
      <c r="H76" s="106">
        <v>36.804066445925024</v>
      </c>
      <c r="I76" s="106">
        <v>128.94870497889301</v>
      </c>
      <c r="J76" s="106">
        <v>74.311527079124602</v>
      </c>
      <c r="K76" s="106">
        <v>40.900303183582778</v>
      </c>
      <c r="L76" s="106">
        <v>1236.5256051000217</v>
      </c>
    </row>
    <row r="77" spans="1:12" s="100" customFormat="1" ht="9" customHeight="1" x14ac:dyDescent="0.15">
      <c r="A77" s="27" t="s">
        <v>50</v>
      </c>
      <c r="B77" s="450">
        <v>60.187013692702841</v>
      </c>
      <c r="C77" s="106">
        <v>20.942816676771209</v>
      </c>
      <c r="D77" s="106">
        <v>326.34317037767511</v>
      </c>
      <c r="E77" s="106">
        <v>122.8896810402731</v>
      </c>
      <c r="F77" s="106">
        <v>320.68294965422342</v>
      </c>
      <c r="G77" s="106">
        <v>69.494932215712268</v>
      </c>
      <c r="H77" s="106">
        <v>48.363441514826008</v>
      </c>
      <c r="I77" s="106">
        <v>94.022555350669535</v>
      </c>
      <c r="J77" s="106">
        <v>55.092815041596332</v>
      </c>
      <c r="K77" s="106">
        <v>54.526792969251169</v>
      </c>
      <c r="L77" s="106">
        <v>1172.5461685337009</v>
      </c>
    </row>
    <row r="78" spans="1:12" s="262" customFormat="1" ht="9" customHeight="1" x14ac:dyDescent="0.15">
      <c r="A78" s="54" t="s">
        <v>51</v>
      </c>
      <c r="B78" s="451">
        <v>115.45319940778974</v>
      </c>
      <c r="C78" s="108">
        <v>26.510962927861939</v>
      </c>
      <c r="D78" s="108">
        <v>314.52757369717489</v>
      </c>
      <c r="E78" s="108">
        <v>103.06254769536079</v>
      </c>
      <c r="F78" s="108">
        <v>347.52318734357198</v>
      </c>
      <c r="G78" s="108">
        <v>73.853315942812557</v>
      </c>
      <c r="H78" s="108">
        <v>39.17836016077154</v>
      </c>
      <c r="I78" s="108">
        <v>86.784879354362758</v>
      </c>
      <c r="J78" s="108">
        <v>39.190939502611563</v>
      </c>
      <c r="K78" s="108">
        <v>41.128158145976094</v>
      </c>
      <c r="L78" s="108">
        <v>1187.2131241782938</v>
      </c>
    </row>
    <row r="79" spans="1:12" s="262" customFormat="1" ht="9" customHeight="1" x14ac:dyDescent="0.15">
      <c r="A79" s="54" t="s">
        <v>24</v>
      </c>
      <c r="B79" s="451">
        <v>122.43518904875185</v>
      </c>
      <c r="C79" s="108">
        <v>29.825615940825148</v>
      </c>
      <c r="D79" s="108">
        <v>293.98426129172708</v>
      </c>
      <c r="E79" s="108">
        <v>100.11775767636358</v>
      </c>
      <c r="F79" s="108">
        <v>342.53718816761892</v>
      </c>
      <c r="G79" s="108">
        <v>72.199393217865506</v>
      </c>
      <c r="H79" s="108">
        <v>42.201175332938362</v>
      </c>
      <c r="I79" s="108">
        <v>92.065876984005413</v>
      </c>
      <c r="J79" s="108">
        <v>36.712433510494847</v>
      </c>
      <c r="K79" s="108">
        <v>45.989788005977204</v>
      </c>
      <c r="L79" s="108">
        <v>1178.0686791765679</v>
      </c>
    </row>
    <row r="80" spans="1:12" s="262" customFormat="1" ht="9" customHeight="1" x14ac:dyDescent="0.15">
      <c r="A80" s="54" t="s">
        <v>25</v>
      </c>
      <c r="B80" s="451">
        <v>106.38034328128256</v>
      </c>
      <c r="C80" s="108">
        <v>26.46994744697357</v>
      </c>
      <c r="D80" s="108">
        <v>308.93482895323575</v>
      </c>
      <c r="E80" s="108">
        <v>100.7894152788609</v>
      </c>
      <c r="F80" s="108">
        <v>381.39631008932588</v>
      </c>
      <c r="G80" s="108">
        <v>84.87351098061653</v>
      </c>
      <c r="H80" s="108">
        <v>40.510897134390639</v>
      </c>
      <c r="I80" s="108">
        <v>99.881631824749945</v>
      </c>
      <c r="J80" s="108">
        <v>40.239410493908856</v>
      </c>
      <c r="K80" s="108">
        <v>47.08596420855875</v>
      </c>
      <c r="L80" s="108">
        <v>1236.5622596919034</v>
      </c>
    </row>
    <row r="81" spans="1:12" s="262" customFormat="1" ht="9" customHeight="1" x14ac:dyDescent="0.15">
      <c r="A81" s="54" t="s">
        <v>26</v>
      </c>
      <c r="B81" s="451">
        <v>98.278508559743457</v>
      </c>
      <c r="C81" s="108">
        <v>19.816717155102335</v>
      </c>
      <c r="D81" s="108">
        <v>263.28979367422028</v>
      </c>
      <c r="E81" s="108">
        <v>78.639056112700175</v>
      </c>
      <c r="F81" s="108">
        <v>391.34877318788568</v>
      </c>
      <c r="G81" s="108">
        <v>75.802820783755223</v>
      </c>
      <c r="H81" s="108">
        <v>38.599390179860158</v>
      </c>
      <c r="I81" s="108">
        <v>113.13919991869459</v>
      </c>
      <c r="J81" s="108">
        <v>44.234930690237753</v>
      </c>
      <c r="K81" s="108">
        <v>40.438511525972899</v>
      </c>
      <c r="L81" s="108">
        <v>1163.5877017881726</v>
      </c>
    </row>
    <row r="82" spans="1:12" s="262" customFormat="1" ht="9" customHeight="1" x14ac:dyDescent="0.15">
      <c r="A82" s="54" t="s">
        <v>27</v>
      </c>
      <c r="B82" s="451">
        <v>86.040099013831338</v>
      </c>
      <c r="C82" s="108">
        <v>18.120259680133827</v>
      </c>
      <c r="D82" s="108">
        <v>286.09461546520578</v>
      </c>
      <c r="E82" s="108">
        <v>97.513150031235654</v>
      </c>
      <c r="F82" s="108">
        <v>383.56106379623486</v>
      </c>
      <c r="G82" s="108">
        <v>75.563350934166323</v>
      </c>
      <c r="H82" s="108">
        <v>39.66531070874656</v>
      </c>
      <c r="I82" s="108">
        <v>120.30357973202253</v>
      </c>
      <c r="J82" s="108">
        <v>69.554398840926069</v>
      </c>
      <c r="K82" s="108">
        <v>44.2732117957909</v>
      </c>
      <c r="L82" s="108">
        <v>1220.6890399982938</v>
      </c>
    </row>
    <row r="83" spans="1:12" s="262" customFormat="1" ht="9" customHeight="1" x14ac:dyDescent="0.15">
      <c r="A83" s="54" t="s">
        <v>52</v>
      </c>
      <c r="B83" s="451">
        <v>107.89852484324074</v>
      </c>
      <c r="C83" s="108">
        <v>24.711235338423812</v>
      </c>
      <c r="D83" s="108">
        <v>294.60188483014605</v>
      </c>
      <c r="E83" s="108">
        <v>95.850151663138902</v>
      </c>
      <c r="F83" s="108">
        <v>367.21287365213573</v>
      </c>
      <c r="G83" s="108">
        <v>76.353631856918341</v>
      </c>
      <c r="H83" s="108">
        <v>39.955288836577047</v>
      </c>
      <c r="I83" s="108">
        <v>100.08236009280337</v>
      </c>
      <c r="J83" s="108">
        <v>43.360300564791338</v>
      </c>
      <c r="K83" s="108">
        <v>43.448084704537074</v>
      </c>
      <c r="L83" s="108">
        <v>1193.4743363827124</v>
      </c>
    </row>
    <row r="84" spans="1:12" s="97" customFormat="1" ht="3" customHeight="1" x14ac:dyDescent="0.2">
      <c r="A84" s="147"/>
      <c r="B84" s="405">
        <v>3554.6320400630611</v>
      </c>
      <c r="C84" s="406">
        <v>643.18856433602798</v>
      </c>
      <c r="D84" s="406">
        <v>8281.3509090932548</v>
      </c>
      <c r="E84" s="406">
        <v>2890.9707291574869</v>
      </c>
      <c r="F84" s="406">
        <v>10907.522587381571</v>
      </c>
      <c r="G84" s="406">
        <v>2609.0727804083976</v>
      </c>
      <c r="H84" s="406">
        <v>1107.3820480022748</v>
      </c>
      <c r="I84" s="406">
        <v>2771.3140371643817</v>
      </c>
      <c r="J84" s="406">
        <v>1145.5717703785724</v>
      </c>
      <c r="K84" s="406">
        <v>1237.8716577871849</v>
      </c>
      <c r="L84" s="406">
        <v>35148.87712377221</v>
      </c>
    </row>
    <row r="85" spans="1:12" s="97" customFormat="1" ht="3" customHeight="1" x14ac:dyDescent="0.2">
      <c r="A85" s="148"/>
      <c r="B85" s="148"/>
      <c r="C85" s="131"/>
      <c r="D85" s="131"/>
      <c r="E85" s="131"/>
      <c r="F85" s="131"/>
      <c r="G85" s="131"/>
      <c r="H85" s="131"/>
      <c r="I85" s="131"/>
      <c r="J85" s="131"/>
      <c r="K85" s="131"/>
      <c r="L85" s="131"/>
    </row>
    <row r="86" spans="1:12" s="100" customFormat="1" ht="9" customHeight="1" x14ac:dyDescent="0.2">
      <c r="A86" s="50" t="s">
        <v>147</v>
      </c>
      <c r="B86" s="50"/>
      <c r="I86" s="145"/>
    </row>
    <row r="87" spans="1:12" x14ac:dyDescent="0.2">
      <c r="A87" s="25" t="s">
        <v>300</v>
      </c>
      <c r="B87" s="25"/>
    </row>
  </sheetData>
  <mergeCells count="8">
    <mergeCell ref="C28:L28"/>
    <mergeCell ref="C54:L54"/>
    <mergeCell ref="A7:L7"/>
    <mergeCell ref="A8:L8"/>
    <mergeCell ref="D9:F9"/>
    <mergeCell ref="C12:L12"/>
    <mergeCell ref="C19:L19"/>
    <mergeCell ref="C26:L26"/>
  </mergeCells>
  <pageMargins left="0.59055118110236227" right="0.59055118110236227" top="0.78740157480314965" bottom="0.78740157480314965" header="0" footer="0"/>
  <pageSetup paperSize="9" orientation="portrait" cellComments="atEnd"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7"/>
  <sheetViews>
    <sheetView zoomScaleNormal="100" workbookViewId="0">
      <selection activeCell="A4" sqref="A4"/>
    </sheetView>
  </sheetViews>
  <sheetFormatPr defaultColWidth="8.7109375" defaultRowHeight="12.75" x14ac:dyDescent="0.2"/>
  <cols>
    <col min="1" max="1" width="33.28515625" style="99" customWidth="1"/>
    <col min="2" max="2" width="5.28515625" style="99" bestFit="1" customWidth="1"/>
    <col min="3" max="3" width="3.7109375" style="99" customWidth="1"/>
    <col min="4" max="4" width="5.28515625" style="99" bestFit="1" customWidth="1"/>
    <col min="5" max="5" width="5" style="99" customWidth="1"/>
    <col min="6" max="7" width="6.28515625" style="99" bestFit="1" customWidth="1"/>
    <col min="8" max="8" width="6.5703125" style="99" bestFit="1" customWidth="1"/>
    <col min="9" max="9" width="6.7109375" style="99" bestFit="1" customWidth="1"/>
    <col min="10" max="10" width="7.28515625" style="99" bestFit="1" customWidth="1"/>
    <col min="11" max="11" width="4.42578125" style="99" customWidth="1"/>
    <col min="12" max="12" width="6.7109375" style="99" bestFit="1" customWidth="1"/>
    <col min="13" max="16384" width="8.7109375" style="99"/>
  </cols>
  <sheetData>
    <row r="1" spans="1:12" s="33" customFormat="1" ht="12" customHeight="1" x14ac:dyDescent="0.15">
      <c r="A1" s="150"/>
      <c r="B1" s="150"/>
      <c r="C1" s="150"/>
      <c r="D1" s="150"/>
      <c r="E1" s="150"/>
    </row>
    <row r="2" spans="1:12" s="33" customFormat="1" ht="12" customHeight="1" x14ac:dyDescent="0.15">
      <c r="A2" s="150"/>
      <c r="B2" s="150"/>
      <c r="C2" s="150"/>
      <c r="D2" s="150"/>
      <c r="E2" s="150"/>
    </row>
    <row r="3" spans="1:12" s="11" customFormat="1" ht="25.15" customHeight="1" x14ac:dyDescent="0.15">
      <c r="A3" s="182"/>
      <c r="B3" s="50"/>
      <c r="C3" s="50"/>
      <c r="D3" s="50"/>
      <c r="E3" s="50"/>
    </row>
    <row r="4" spans="1:12" s="50" customFormat="1" ht="12" customHeight="1" x14ac:dyDescent="0.2">
      <c r="A4" s="62" t="s">
        <v>116</v>
      </c>
    </row>
    <row r="5" spans="1:12" s="50" customFormat="1" ht="12" customHeight="1" x14ac:dyDescent="0.2">
      <c r="A5" s="478" t="s">
        <v>177</v>
      </c>
      <c r="B5" s="478"/>
      <c r="C5" s="478"/>
      <c r="D5" s="478"/>
      <c r="E5" s="478"/>
      <c r="F5" s="478"/>
      <c r="G5" s="478"/>
      <c r="H5" s="478"/>
      <c r="I5" s="478"/>
      <c r="J5" s="478"/>
      <c r="K5" s="478"/>
      <c r="L5" s="478"/>
    </row>
    <row r="6" spans="1:12" s="50" customFormat="1" ht="12" customHeight="1" x14ac:dyDescent="0.2">
      <c r="A6" s="63" t="s">
        <v>333</v>
      </c>
      <c r="B6" s="63"/>
      <c r="C6" s="63"/>
      <c r="D6" s="63"/>
      <c r="E6" s="63"/>
      <c r="F6" s="63"/>
      <c r="G6" s="63"/>
      <c r="H6" s="63"/>
      <c r="I6" s="63"/>
      <c r="J6" s="63"/>
      <c r="K6" s="63"/>
      <c r="L6" s="63"/>
    </row>
    <row r="7" spans="1:12" s="82" customFormat="1" ht="5.0999999999999996" customHeight="1" x14ac:dyDescent="0.25">
      <c r="A7" s="76"/>
      <c r="B7" s="76"/>
      <c r="C7" s="506"/>
      <c r="D7" s="506"/>
      <c r="E7" s="506"/>
    </row>
    <row r="8" spans="1:12" x14ac:dyDescent="0.2">
      <c r="A8" s="507" t="s">
        <v>152</v>
      </c>
      <c r="B8" s="525" t="s">
        <v>128</v>
      </c>
      <c r="C8" s="525"/>
      <c r="D8" s="525"/>
      <c r="E8" s="525"/>
      <c r="F8" s="525"/>
      <c r="G8" s="525"/>
      <c r="H8" s="525"/>
      <c r="I8" s="525"/>
      <c r="J8" s="525"/>
      <c r="K8" s="525"/>
      <c r="L8" s="526" t="s">
        <v>54</v>
      </c>
    </row>
    <row r="9" spans="1:12" x14ac:dyDescent="0.2">
      <c r="A9" s="508"/>
      <c r="B9" s="452" t="s">
        <v>176</v>
      </c>
      <c r="C9" s="452" t="s">
        <v>75</v>
      </c>
      <c r="D9" s="452" t="s">
        <v>76</v>
      </c>
      <c r="E9" s="452" t="s">
        <v>77</v>
      </c>
      <c r="F9" s="452" t="s">
        <v>78</v>
      </c>
      <c r="G9" s="452" t="s">
        <v>79</v>
      </c>
      <c r="H9" s="452" t="s">
        <v>80</v>
      </c>
      <c r="I9" s="452" t="s">
        <v>81</v>
      </c>
      <c r="J9" s="452" t="s">
        <v>82</v>
      </c>
      <c r="K9" s="452" t="s">
        <v>124</v>
      </c>
      <c r="L9" s="527"/>
    </row>
    <row r="10" spans="1:12" x14ac:dyDescent="0.2">
      <c r="A10" s="94"/>
      <c r="B10" s="453"/>
      <c r="C10" s="453"/>
      <c r="D10" s="453"/>
      <c r="E10" s="453"/>
      <c r="F10" s="453"/>
      <c r="G10" s="453"/>
      <c r="H10" s="453"/>
      <c r="I10" s="453"/>
      <c r="J10" s="453"/>
      <c r="K10" s="453"/>
      <c r="L10" s="454"/>
    </row>
    <row r="11" spans="1:12" x14ac:dyDescent="0.2">
      <c r="A11" s="94"/>
      <c r="B11" s="528" t="s">
        <v>70</v>
      </c>
      <c r="C11" s="528"/>
      <c r="D11" s="528"/>
      <c r="E11" s="528"/>
      <c r="F11" s="528"/>
      <c r="G11" s="528"/>
      <c r="H11" s="528"/>
      <c r="I11" s="528"/>
      <c r="J11" s="528"/>
      <c r="K11" s="528"/>
      <c r="L11" s="528"/>
    </row>
    <row r="12" spans="1:12" x14ac:dyDescent="0.2">
      <c r="B12" s="523" t="s">
        <v>71</v>
      </c>
      <c r="C12" s="523"/>
      <c r="D12" s="523"/>
      <c r="E12" s="523"/>
      <c r="F12" s="523"/>
      <c r="G12" s="523"/>
      <c r="H12" s="523"/>
      <c r="I12" s="523"/>
      <c r="J12" s="523"/>
      <c r="K12" s="523"/>
      <c r="L12" s="523"/>
    </row>
    <row r="13" spans="1:12" x14ac:dyDescent="0.2">
      <c r="A13" s="103" t="s">
        <v>301</v>
      </c>
      <c r="B13" s="455" t="s">
        <v>157</v>
      </c>
      <c r="C13" s="456">
        <v>3</v>
      </c>
      <c r="D13" s="456">
        <v>35</v>
      </c>
      <c r="E13" s="456">
        <v>256</v>
      </c>
      <c r="F13" s="456">
        <v>2187</v>
      </c>
      <c r="G13" s="456">
        <v>5200</v>
      </c>
      <c r="H13" s="456">
        <v>10884</v>
      </c>
      <c r="I13" s="456">
        <v>13118</v>
      </c>
      <c r="J13" s="456">
        <v>4427</v>
      </c>
      <c r="K13" s="455">
        <v>1</v>
      </c>
      <c r="L13" s="456">
        <v>36111</v>
      </c>
    </row>
    <row r="14" spans="1:12" x14ac:dyDescent="0.2">
      <c r="A14" s="103" t="s">
        <v>64</v>
      </c>
      <c r="B14" s="456">
        <v>10</v>
      </c>
      <c r="C14" s="456">
        <v>7</v>
      </c>
      <c r="D14" s="456">
        <v>26</v>
      </c>
      <c r="E14" s="456">
        <v>129</v>
      </c>
      <c r="F14" s="456">
        <v>581</v>
      </c>
      <c r="G14" s="456">
        <v>684</v>
      </c>
      <c r="H14" s="456">
        <v>1527</v>
      </c>
      <c r="I14" s="456">
        <v>2798</v>
      </c>
      <c r="J14" s="456">
        <v>1074</v>
      </c>
      <c r="K14" s="455" t="s">
        <v>157</v>
      </c>
      <c r="L14" s="456">
        <v>6836</v>
      </c>
    </row>
    <row r="15" spans="1:12" x14ac:dyDescent="0.2">
      <c r="A15" s="103" t="s">
        <v>65</v>
      </c>
      <c r="B15" s="456">
        <v>3</v>
      </c>
      <c r="C15" s="456">
        <v>97</v>
      </c>
      <c r="D15" s="456">
        <v>240</v>
      </c>
      <c r="E15" s="456">
        <v>994</v>
      </c>
      <c r="F15" s="456">
        <v>8228</v>
      </c>
      <c r="G15" s="456">
        <v>16291</v>
      </c>
      <c r="H15" s="456">
        <v>29599</v>
      </c>
      <c r="I15" s="456">
        <v>32209</v>
      </c>
      <c r="J15" s="456">
        <v>7835</v>
      </c>
      <c r="K15" s="455" t="s">
        <v>157</v>
      </c>
      <c r="L15" s="456">
        <v>95496</v>
      </c>
    </row>
    <row r="16" spans="1:12" x14ac:dyDescent="0.2">
      <c r="A16" s="103" t="s">
        <v>335</v>
      </c>
      <c r="B16" s="456">
        <v>7</v>
      </c>
      <c r="C16" s="456">
        <v>30</v>
      </c>
      <c r="D16" s="456">
        <v>111</v>
      </c>
      <c r="E16" s="456">
        <v>271</v>
      </c>
      <c r="F16" s="456">
        <v>1161</v>
      </c>
      <c r="G16" s="456">
        <v>1721</v>
      </c>
      <c r="H16" s="456">
        <v>4714</v>
      </c>
      <c r="I16" s="456">
        <v>10297</v>
      </c>
      <c r="J16" s="456">
        <v>4089</v>
      </c>
      <c r="K16" s="455">
        <v>1</v>
      </c>
      <c r="L16" s="456">
        <v>22402</v>
      </c>
    </row>
    <row r="17" spans="1:12" x14ac:dyDescent="0.2">
      <c r="A17" s="103" t="s">
        <v>66</v>
      </c>
      <c r="B17" s="456">
        <v>11</v>
      </c>
      <c r="C17" s="456">
        <v>20</v>
      </c>
      <c r="D17" s="456">
        <v>128</v>
      </c>
      <c r="E17" s="456">
        <v>729</v>
      </c>
      <c r="F17" s="456">
        <v>4824</v>
      </c>
      <c r="G17" s="456">
        <v>8260</v>
      </c>
      <c r="H17" s="456">
        <v>18493</v>
      </c>
      <c r="I17" s="456">
        <v>39385</v>
      </c>
      <c r="J17" s="456">
        <v>23244</v>
      </c>
      <c r="K17" s="455">
        <v>1</v>
      </c>
      <c r="L17" s="456">
        <v>95095</v>
      </c>
    </row>
    <row r="18" spans="1:12" x14ac:dyDescent="0.2">
      <c r="A18" s="103" t="s">
        <v>67</v>
      </c>
      <c r="B18" s="456">
        <v>9</v>
      </c>
      <c r="C18" s="456">
        <v>6</v>
      </c>
      <c r="D18" s="456">
        <v>36</v>
      </c>
      <c r="E18" s="456">
        <v>120</v>
      </c>
      <c r="F18" s="456">
        <v>670</v>
      </c>
      <c r="G18" s="456">
        <v>1536</v>
      </c>
      <c r="H18" s="456">
        <v>5051</v>
      </c>
      <c r="I18" s="456">
        <v>11289</v>
      </c>
      <c r="J18" s="456">
        <v>5886</v>
      </c>
      <c r="K18" s="455" t="s">
        <v>157</v>
      </c>
      <c r="L18" s="456">
        <v>24603</v>
      </c>
    </row>
    <row r="19" spans="1:12" x14ac:dyDescent="0.2">
      <c r="A19" s="103" t="s">
        <v>68</v>
      </c>
      <c r="B19" s="456">
        <v>5</v>
      </c>
      <c r="C19" s="456">
        <v>5</v>
      </c>
      <c r="D19" s="456">
        <v>20</v>
      </c>
      <c r="E19" s="456">
        <v>226</v>
      </c>
      <c r="F19" s="456">
        <v>1473</v>
      </c>
      <c r="G19" s="456">
        <v>1738</v>
      </c>
      <c r="H19" s="456">
        <v>2867</v>
      </c>
      <c r="I19" s="456">
        <v>3939</v>
      </c>
      <c r="J19" s="456">
        <v>1463</v>
      </c>
      <c r="K19" s="455">
        <v>1</v>
      </c>
      <c r="L19" s="456">
        <v>11737</v>
      </c>
    </row>
    <row r="20" spans="1:12" x14ac:dyDescent="0.2">
      <c r="A20" s="103" t="s">
        <v>74</v>
      </c>
      <c r="B20" s="456">
        <v>519</v>
      </c>
      <c r="C20" s="456">
        <v>68</v>
      </c>
      <c r="D20" s="456">
        <v>99</v>
      </c>
      <c r="E20" s="456">
        <v>292</v>
      </c>
      <c r="F20" s="456">
        <v>1569</v>
      </c>
      <c r="G20" s="456">
        <v>2594</v>
      </c>
      <c r="H20" s="456">
        <v>5603</v>
      </c>
      <c r="I20" s="456">
        <v>10285</v>
      </c>
      <c r="J20" s="456">
        <v>5193</v>
      </c>
      <c r="K20" s="455" t="s">
        <v>157</v>
      </c>
      <c r="L20" s="456">
        <v>26222</v>
      </c>
    </row>
    <row r="21" spans="1:12" x14ac:dyDescent="0.2">
      <c r="A21" s="103" t="s">
        <v>69</v>
      </c>
      <c r="B21" s="456">
        <v>28</v>
      </c>
      <c r="C21" s="456">
        <v>15</v>
      </c>
      <c r="D21" s="456">
        <v>196</v>
      </c>
      <c r="E21" s="456">
        <v>467</v>
      </c>
      <c r="F21" s="456">
        <v>1281</v>
      </c>
      <c r="G21" s="456">
        <v>1134</v>
      </c>
      <c r="H21" s="456">
        <v>1530</v>
      </c>
      <c r="I21" s="456">
        <v>2959</v>
      </c>
      <c r="J21" s="456">
        <v>2752</v>
      </c>
      <c r="K21" s="456">
        <v>9</v>
      </c>
      <c r="L21" s="456">
        <v>10371</v>
      </c>
    </row>
    <row r="22" spans="1:12" x14ac:dyDescent="0.2">
      <c r="A22" s="103" t="s">
        <v>83</v>
      </c>
      <c r="B22" s="456">
        <v>3</v>
      </c>
      <c r="C22" s="456">
        <v>71</v>
      </c>
      <c r="D22" s="456">
        <v>971</v>
      </c>
      <c r="E22" s="456">
        <v>1448</v>
      </c>
      <c r="F22" s="456">
        <v>2279</v>
      </c>
      <c r="G22" s="456">
        <v>1520</v>
      </c>
      <c r="H22" s="456">
        <v>2136</v>
      </c>
      <c r="I22" s="456">
        <v>3983</v>
      </c>
      <c r="J22" s="456">
        <v>2057</v>
      </c>
      <c r="K22" s="456">
        <v>2</v>
      </c>
      <c r="L22" s="456">
        <v>14470</v>
      </c>
    </row>
    <row r="23" spans="1:12" x14ac:dyDescent="0.2">
      <c r="A23" s="104" t="s">
        <v>54</v>
      </c>
      <c r="B23" s="457">
        <v>595</v>
      </c>
      <c r="C23" s="457">
        <v>322</v>
      </c>
      <c r="D23" s="457">
        <v>1862</v>
      </c>
      <c r="E23" s="457">
        <v>4932</v>
      </c>
      <c r="F23" s="457">
        <v>24253</v>
      </c>
      <c r="G23" s="457">
        <v>40678</v>
      </c>
      <c r="H23" s="457">
        <v>82404</v>
      </c>
      <c r="I23" s="457">
        <v>130262</v>
      </c>
      <c r="J23" s="457">
        <v>58020</v>
      </c>
      <c r="K23" s="457">
        <v>15</v>
      </c>
      <c r="L23" s="457">
        <v>343343</v>
      </c>
    </row>
    <row r="24" spans="1:12" x14ac:dyDescent="0.2">
      <c r="A24" s="104"/>
      <c r="B24" s="28"/>
      <c r="C24" s="28"/>
      <c r="D24" s="28"/>
      <c r="E24" s="28"/>
      <c r="F24" s="28"/>
      <c r="G24" s="28"/>
      <c r="H24" s="28"/>
      <c r="I24" s="28"/>
      <c r="J24" s="28"/>
      <c r="K24" s="19"/>
      <c r="L24" s="28"/>
    </row>
    <row r="25" spans="1:12" x14ac:dyDescent="0.2">
      <c r="A25" s="27"/>
      <c r="B25" s="504" t="s">
        <v>72</v>
      </c>
      <c r="C25" s="504"/>
      <c r="D25" s="504"/>
      <c r="E25" s="504"/>
      <c r="F25" s="504"/>
      <c r="G25" s="504"/>
      <c r="H25" s="504"/>
      <c r="I25" s="504"/>
      <c r="J25" s="504"/>
      <c r="K25" s="504"/>
      <c r="L25" s="504"/>
    </row>
    <row r="26" spans="1:12" x14ac:dyDescent="0.2">
      <c r="A26" s="94" t="s">
        <v>301</v>
      </c>
      <c r="B26" s="455" t="s">
        <v>157</v>
      </c>
      <c r="C26" s="456">
        <v>7</v>
      </c>
      <c r="D26" s="456">
        <v>16</v>
      </c>
      <c r="E26" s="456">
        <v>116</v>
      </c>
      <c r="F26" s="456">
        <v>965</v>
      </c>
      <c r="G26" s="456">
        <v>2197</v>
      </c>
      <c r="H26" s="456">
        <v>5683</v>
      </c>
      <c r="I26" s="456">
        <v>11288</v>
      </c>
      <c r="J26" s="456">
        <v>7532</v>
      </c>
      <c r="K26" s="455" t="s">
        <v>157</v>
      </c>
      <c r="L26" s="456">
        <v>27804</v>
      </c>
    </row>
    <row r="27" spans="1:12" x14ac:dyDescent="0.2">
      <c r="A27" s="103" t="s">
        <v>64</v>
      </c>
      <c r="B27" s="456">
        <v>7</v>
      </c>
      <c r="C27" s="456">
        <v>4</v>
      </c>
      <c r="D27" s="456">
        <v>16</v>
      </c>
      <c r="E27" s="456">
        <v>50</v>
      </c>
      <c r="F27" s="456">
        <v>232</v>
      </c>
      <c r="G27" s="456">
        <v>377</v>
      </c>
      <c r="H27" s="456">
        <v>1292</v>
      </c>
      <c r="I27" s="456">
        <v>3470</v>
      </c>
      <c r="J27" s="456">
        <v>2354</v>
      </c>
      <c r="K27" s="455" t="s">
        <v>157</v>
      </c>
      <c r="L27" s="456">
        <v>7802</v>
      </c>
    </row>
    <row r="28" spans="1:12" x14ac:dyDescent="0.2">
      <c r="A28" s="103" t="s">
        <v>65</v>
      </c>
      <c r="B28" s="456">
        <v>6</v>
      </c>
      <c r="C28" s="456">
        <v>99</v>
      </c>
      <c r="D28" s="456">
        <v>138</v>
      </c>
      <c r="E28" s="456">
        <v>1270</v>
      </c>
      <c r="F28" s="456">
        <v>8193</v>
      </c>
      <c r="G28" s="456">
        <v>12102</v>
      </c>
      <c r="H28" s="456">
        <v>20422</v>
      </c>
      <c r="I28" s="456">
        <v>26511</v>
      </c>
      <c r="J28" s="456">
        <v>10274</v>
      </c>
      <c r="K28" s="455" t="s">
        <v>157</v>
      </c>
      <c r="L28" s="456">
        <v>79015</v>
      </c>
    </row>
    <row r="29" spans="1:12" x14ac:dyDescent="0.2">
      <c r="A29" s="103" t="s">
        <v>335</v>
      </c>
      <c r="B29" s="456">
        <v>11</v>
      </c>
      <c r="C29" s="456">
        <v>42</v>
      </c>
      <c r="D29" s="456">
        <v>63</v>
      </c>
      <c r="E29" s="456">
        <v>125</v>
      </c>
      <c r="F29" s="456">
        <v>646</v>
      </c>
      <c r="G29" s="456">
        <v>1209</v>
      </c>
      <c r="H29" s="456">
        <v>4454</v>
      </c>
      <c r="I29" s="456">
        <v>15163</v>
      </c>
      <c r="J29" s="456">
        <v>12662</v>
      </c>
      <c r="K29" s="455">
        <v>1</v>
      </c>
      <c r="L29" s="456">
        <v>34376</v>
      </c>
    </row>
    <row r="30" spans="1:12" x14ac:dyDescent="0.2">
      <c r="A30" s="103" t="s">
        <v>66</v>
      </c>
      <c r="B30" s="456">
        <v>6</v>
      </c>
      <c r="C30" s="456">
        <v>15</v>
      </c>
      <c r="D30" s="456">
        <v>52</v>
      </c>
      <c r="E30" s="456">
        <v>245</v>
      </c>
      <c r="F30" s="456">
        <v>1590</v>
      </c>
      <c r="G30" s="456">
        <v>3536</v>
      </c>
      <c r="H30" s="456">
        <v>12514</v>
      </c>
      <c r="I30" s="456">
        <v>48412</v>
      </c>
      <c r="J30" s="456">
        <v>56058</v>
      </c>
      <c r="K30" s="455" t="s">
        <v>157</v>
      </c>
      <c r="L30" s="456">
        <v>122428</v>
      </c>
    </row>
    <row r="31" spans="1:12" x14ac:dyDescent="0.2">
      <c r="A31" s="103" t="s">
        <v>67</v>
      </c>
      <c r="B31" s="456">
        <v>5</v>
      </c>
      <c r="C31" s="456">
        <v>12</v>
      </c>
      <c r="D31" s="456">
        <v>14</v>
      </c>
      <c r="E31" s="456">
        <v>49</v>
      </c>
      <c r="F31" s="456">
        <v>303</v>
      </c>
      <c r="G31" s="456">
        <v>861</v>
      </c>
      <c r="H31" s="456">
        <v>2831</v>
      </c>
      <c r="I31" s="456">
        <v>8560</v>
      </c>
      <c r="J31" s="456">
        <v>7991</v>
      </c>
      <c r="K31" s="455" t="s">
        <v>157</v>
      </c>
      <c r="L31" s="456">
        <v>20626</v>
      </c>
    </row>
    <row r="32" spans="1:12" x14ac:dyDescent="0.2">
      <c r="A32" s="103" t="s">
        <v>68</v>
      </c>
      <c r="B32" s="456">
        <v>4</v>
      </c>
      <c r="C32" s="456">
        <v>6</v>
      </c>
      <c r="D32" s="456">
        <v>13</v>
      </c>
      <c r="E32" s="456">
        <v>84</v>
      </c>
      <c r="F32" s="456">
        <v>562</v>
      </c>
      <c r="G32" s="456">
        <v>868</v>
      </c>
      <c r="H32" s="456">
        <v>2153</v>
      </c>
      <c r="I32" s="456">
        <v>4957</v>
      </c>
      <c r="J32" s="456">
        <v>3284</v>
      </c>
      <c r="K32" s="455" t="s">
        <v>157</v>
      </c>
      <c r="L32" s="456">
        <v>11931</v>
      </c>
    </row>
    <row r="33" spans="1:12" x14ac:dyDescent="0.2">
      <c r="A33" s="103" t="s">
        <v>74</v>
      </c>
      <c r="B33" s="456">
        <v>412</v>
      </c>
      <c r="C33" s="456">
        <v>47</v>
      </c>
      <c r="D33" s="456">
        <v>69</v>
      </c>
      <c r="E33" s="456">
        <v>162</v>
      </c>
      <c r="F33" s="456">
        <v>890</v>
      </c>
      <c r="G33" s="456">
        <v>1707</v>
      </c>
      <c r="H33" s="456">
        <v>4669</v>
      </c>
      <c r="I33" s="456">
        <v>13695</v>
      </c>
      <c r="J33" s="456">
        <v>11411</v>
      </c>
      <c r="K33" s="456">
        <v>1</v>
      </c>
      <c r="L33" s="456">
        <v>33063</v>
      </c>
    </row>
    <row r="34" spans="1:12" x14ac:dyDescent="0.2">
      <c r="A34" s="103" t="s">
        <v>69</v>
      </c>
      <c r="B34" s="456">
        <v>25</v>
      </c>
      <c r="C34" s="456">
        <v>10</v>
      </c>
      <c r="D34" s="456">
        <v>42</v>
      </c>
      <c r="E34" s="456">
        <v>117</v>
      </c>
      <c r="F34" s="456">
        <v>412</v>
      </c>
      <c r="G34" s="456">
        <v>470</v>
      </c>
      <c r="H34" s="456">
        <v>1188</v>
      </c>
      <c r="I34" s="456">
        <v>4585</v>
      </c>
      <c r="J34" s="456">
        <v>8464</v>
      </c>
      <c r="K34" s="456">
        <v>1</v>
      </c>
      <c r="L34" s="456">
        <v>15314</v>
      </c>
    </row>
    <row r="35" spans="1:12" x14ac:dyDescent="0.2">
      <c r="A35" s="103" t="s">
        <v>83</v>
      </c>
      <c r="B35" s="456">
        <v>3</v>
      </c>
      <c r="C35" s="456">
        <v>41</v>
      </c>
      <c r="D35" s="456">
        <v>265</v>
      </c>
      <c r="E35" s="456">
        <v>294</v>
      </c>
      <c r="F35" s="456">
        <v>556</v>
      </c>
      <c r="G35" s="456">
        <v>485</v>
      </c>
      <c r="H35" s="456">
        <v>1261</v>
      </c>
      <c r="I35" s="456">
        <v>4204</v>
      </c>
      <c r="J35" s="456">
        <v>4156</v>
      </c>
      <c r="K35" s="455">
        <v>2</v>
      </c>
      <c r="L35" s="456">
        <v>11267</v>
      </c>
    </row>
    <row r="36" spans="1:12" x14ac:dyDescent="0.2">
      <c r="A36" s="104" t="s">
        <v>54</v>
      </c>
      <c r="B36" s="457">
        <v>479</v>
      </c>
      <c r="C36" s="457">
        <v>283</v>
      </c>
      <c r="D36" s="457">
        <v>688</v>
      </c>
      <c r="E36" s="457">
        <v>2512</v>
      </c>
      <c r="F36" s="457">
        <v>14349</v>
      </c>
      <c r="G36" s="457">
        <v>23812</v>
      </c>
      <c r="H36" s="457">
        <v>56467</v>
      </c>
      <c r="I36" s="457">
        <v>140845</v>
      </c>
      <c r="J36" s="457">
        <v>124186</v>
      </c>
      <c r="K36" s="457">
        <v>5</v>
      </c>
      <c r="L36" s="457">
        <v>363626</v>
      </c>
    </row>
    <row r="37" spans="1:12" x14ac:dyDescent="0.2">
      <c r="A37" s="104"/>
      <c r="B37" s="134"/>
      <c r="C37" s="134"/>
      <c r="D37" s="134"/>
      <c r="E37" s="134"/>
      <c r="F37" s="134"/>
      <c r="G37" s="134"/>
      <c r="H37" s="134"/>
      <c r="I37" s="134"/>
      <c r="J37" s="134"/>
      <c r="K37" s="134"/>
      <c r="L37" s="134"/>
    </row>
    <row r="38" spans="1:12" x14ac:dyDescent="0.2">
      <c r="A38" s="27"/>
      <c r="B38" s="504" t="s">
        <v>73</v>
      </c>
      <c r="C38" s="504"/>
      <c r="D38" s="504"/>
      <c r="E38" s="504"/>
      <c r="F38" s="504"/>
      <c r="G38" s="504"/>
      <c r="H38" s="504"/>
      <c r="I38" s="504"/>
      <c r="J38" s="504"/>
      <c r="K38" s="504"/>
      <c r="L38" s="504"/>
    </row>
    <row r="39" spans="1:12" x14ac:dyDescent="0.2">
      <c r="A39" s="103" t="s">
        <v>301</v>
      </c>
      <c r="B39" s="455" t="s">
        <v>157</v>
      </c>
      <c r="C39" s="456">
        <v>10</v>
      </c>
      <c r="D39" s="456">
        <v>51</v>
      </c>
      <c r="E39" s="456">
        <v>372</v>
      </c>
      <c r="F39" s="456">
        <v>3152</v>
      </c>
      <c r="G39" s="456">
        <v>7397</v>
      </c>
      <c r="H39" s="456">
        <v>16567</v>
      </c>
      <c r="I39" s="456">
        <v>24406</v>
      </c>
      <c r="J39" s="456">
        <v>11959</v>
      </c>
      <c r="K39" s="455">
        <v>1</v>
      </c>
      <c r="L39" s="456">
        <v>63915</v>
      </c>
    </row>
    <row r="40" spans="1:12" x14ac:dyDescent="0.2">
      <c r="A40" s="103" t="s">
        <v>64</v>
      </c>
      <c r="B40" s="456">
        <v>17</v>
      </c>
      <c r="C40" s="456">
        <v>11</v>
      </c>
      <c r="D40" s="456">
        <v>42</v>
      </c>
      <c r="E40" s="456">
        <v>179</v>
      </c>
      <c r="F40" s="456">
        <v>813</v>
      </c>
      <c r="G40" s="456">
        <v>1061</v>
      </c>
      <c r="H40" s="456">
        <v>2819</v>
      </c>
      <c r="I40" s="456">
        <v>6268</v>
      </c>
      <c r="J40" s="456">
        <v>3428</v>
      </c>
      <c r="K40" s="455" t="s">
        <v>157</v>
      </c>
      <c r="L40" s="456">
        <v>14638</v>
      </c>
    </row>
    <row r="41" spans="1:12" x14ac:dyDescent="0.2">
      <c r="A41" s="103" t="s">
        <v>65</v>
      </c>
      <c r="B41" s="456">
        <v>9</v>
      </c>
      <c r="C41" s="456">
        <v>196</v>
      </c>
      <c r="D41" s="456">
        <v>378</v>
      </c>
      <c r="E41" s="456">
        <v>2264</v>
      </c>
      <c r="F41" s="456">
        <v>16421</v>
      </c>
      <c r="G41" s="456">
        <v>28393</v>
      </c>
      <c r="H41" s="456">
        <v>50021</v>
      </c>
      <c r="I41" s="456">
        <v>58720</v>
      </c>
      <c r="J41" s="456">
        <v>18109</v>
      </c>
      <c r="K41" s="455" t="s">
        <v>157</v>
      </c>
      <c r="L41" s="456">
        <v>174511</v>
      </c>
    </row>
    <row r="42" spans="1:12" x14ac:dyDescent="0.2">
      <c r="A42" s="103" t="s">
        <v>335</v>
      </c>
      <c r="B42" s="456">
        <v>18</v>
      </c>
      <c r="C42" s="456">
        <v>72</v>
      </c>
      <c r="D42" s="456">
        <v>174</v>
      </c>
      <c r="E42" s="456">
        <v>396</v>
      </c>
      <c r="F42" s="456">
        <v>1807</v>
      </c>
      <c r="G42" s="456">
        <v>2930</v>
      </c>
      <c r="H42" s="456">
        <v>9168</v>
      </c>
      <c r="I42" s="456">
        <v>25460</v>
      </c>
      <c r="J42" s="456">
        <v>16751</v>
      </c>
      <c r="K42" s="455">
        <v>2</v>
      </c>
      <c r="L42" s="456">
        <v>56778</v>
      </c>
    </row>
    <row r="43" spans="1:12" x14ac:dyDescent="0.2">
      <c r="A43" s="103" t="s">
        <v>66</v>
      </c>
      <c r="B43" s="456">
        <v>17</v>
      </c>
      <c r="C43" s="456">
        <v>35</v>
      </c>
      <c r="D43" s="456">
        <v>180</v>
      </c>
      <c r="E43" s="456">
        <v>974</v>
      </c>
      <c r="F43" s="456">
        <v>6414</v>
      </c>
      <c r="G43" s="456">
        <v>11796</v>
      </c>
      <c r="H43" s="456">
        <v>31007</v>
      </c>
      <c r="I43" s="456">
        <v>87797</v>
      </c>
      <c r="J43" s="456">
        <v>79302</v>
      </c>
      <c r="K43" s="455">
        <v>1</v>
      </c>
      <c r="L43" s="456">
        <v>217523</v>
      </c>
    </row>
    <row r="44" spans="1:12" x14ac:dyDescent="0.2">
      <c r="A44" s="103" t="s">
        <v>67</v>
      </c>
      <c r="B44" s="456">
        <v>14</v>
      </c>
      <c r="C44" s="456">
        <v>18</v>
      </c>
      <c r="D44" s="456">
        <v>50</v>
      </c>
      <c r="E44" s="456">
        <v>169</v>
      </c>
      <c r="F44" s="456">
        <v>973</v>
      </c>
      <c r="G44" s="456">
        <v>2397</v>
      </c>
      <c r="H44" s="456">
        <v>7882</v>
      </c>
      <c r="I44" s="456">
        <v>19849</v>
      </c>
      <c r="J44" s="456">
        <v>13877</v>
      </c>
      <c r="K44" s="455" t="s">
        <v>157</v>
      </c>
      <c r="L44" s="456">
        <v>45229</v>
      </c>
    </row>
    <row r="45" spans="1:12" x14ac:dyDescent="0.2">
      <c r="A45" s="103" t="s">
        <v>68</v>
      </c>
      <c r="B45" s="456">
        <v>9</v>
      </c>
      <c r="C45" s="456">
        <v>11</v>
      </c>
      <c r="D45" s="456">
        <v>33</v>
      </c>
      <c r="E45" s="456">
        <v>310</v>
      </c>
      <c r="F45" s="456">
        <v>2035</v>
      </c>
      <c r="G45" s="456">
        <v>2606</v>
      </c>
      <c r="H45" s="456">
        <v>5020</v>
      </c>
      <c r="I45" s="456">
        <v>8896</v>
      </c>
      <c r="J45" s="456">
        <v>4747</v>
      </c>
      <c r="K45" s="455">
        <v>1</v>
      </c>
      <c r="L45" s="456">
        <v>23668</v>
      </c>
    </row>
    <row r="46" spans="1:12" x14ac:dyDescent="0.2">
      <c r="A46" s="103" t="s">
        <v>74</v>
      </c>
      <c r="B46" s="456">
        <v>931</v>
      </c>
      <c r="C46" s="456">
        <v>115</v>
      </c>
      <c r="D46" s="456">
        <v>168</v>
      </c>
      <c r="E46" s="456">
        <v>454</v>
      </c>
      <c r="F46" s="456">
        <v>2459</v>
      </c>
      <c r="G46" s="456">
        <v>4301</v>
      </c>
      <c r="H46" s="456">
        <v>10272</v>
      </c>
      <c r="I46" s="456">
        <v>23980</v>
      </c>
      <c r="J46" s="456">
        <v>16604</v>
      </c>
      <c r="K46" s="456">
        <v>1</v>
      </c>
      <c r="L46" s="456">
        <v>59285</v>
      </c>
    </row>
    <row r="47" spans="1:12" x14ac:dyDescent="0.2">
      <c r="A47" s="103" t="s">
        <v>69</v>
      </c>
      <c r="B47" s="456">
        <v>53</v>
      </c>
      <c r="C47" s="456">
        <v>25</v>
      </c>
      <c r="D47" s="456">
        <v>238</v>
      </c>
      <c r="E47" s="456">
        <v>584</v>
      </c>
      <c r="F47" s="456">
        <v>1693</v>
      </c>
      <c r="G47" s="456">
        <v>1604</v>
      </c>
      <c r="H47" s="456">
        <v>2718</v>
      </c>
      <c r="I47" s="456">
        <v>7544</v>
      </c>
      <c r="J47" s="456">
        <v>11216</v>
      </c>
      <c r="K47" s="456">
        <v>10</v>
      </c>
      <c r="L47" s="456">
        <v>25685</v>
      </c>
    </row>
    <row r="48" spans="1:12" x14ac:dyDescent="0.2">
      <c r="A48" s="103" t="s">
        <v>83</v>
      </c>
      <c r="B48" s="456">
        <v>6</v>
      </c>
      <c r="C48" s="456">
        <v>112</v>
      </c>
      <c r="D48" s="456">
        <v>1236</v>
      </c>
      <c r="E48" s="456">
        <v>1742</v>
      </c>
      <c r="F48" s="456">
        <v>2835</v>
      </c>
      <c r="G48" s="456">
        <v>2005</v>
      </c>
      <c r="H48" s="456">
        <v>3397</v>
      </c>
      <c r="I48" s="456">
        <v>8187</v>
      </c>
      <c r="J48" s="456">
        <v>6213</v>
      </c>
      <c r="K48" s="456">
        <v>4</v>
      </c>
      <c r="L48" s="456">
        <v>25737</v>
      </c>
    </row>
    <row r="49" spans="1:12" x14ac:dyDescent="0.2">
      <c r="A49" s="104" t="s">
        <v>54</v>
      </c>
      <c r="B49" s="457">
        <v>1074</v>
      </c>
      <c r="C49" s="457">
        <v>605</v>
      </c>
      <c r="D49" s="457">
        <v>2550</v>
      </c>
      <c r="E49" s="457">
        <v>7444</v>
      </c>
      <c r="F49" s="457">
        <v>38602</v>
      </c>
      <c r="G49" s="457">
        <v>64490</v>
      </c>
      <c r="H49" s="457">
        <v>138871</v>
      </c>
      <c r="I49" s="457">
        <v>271107</v>
      </c>
      <c r="J49" s="457">
        <v>182206</v>
      </c>
      <c r="K49" s="457">
        <v>20</v>
      </c>
      <c r="L49" s="457">
        <v>706969</v>
      </c>
    </row>
    <row r="50" spans="1:12" x14ac:dyDescent="0.2">
      <c r="A50" s="104"/>
      <c r="B50" s="108"/>
      <c r="C50" s="108"/>
      <c r="D50" s="108"/>
      <c r="E50" s="108"/>
      <c r="F50" s="108"/>
      <c r="G50" s="108"/>
      <c r="H50" s="108"/>
      <c r="I50" s="108"/>
      <c r="J50" s="108"/>
      <c r="K50" s="107"/>
      <c r="L50" s="108"/>
    </row>
    <row r="51" spans="1:12" x14ac:dyDescent="0.2">
      <c r="A51" s="263"/>
      <c r="B51" s="523" t="s">
        <v>151</v>
      </c>
      <c r="C51" s="523"/>
      <c r="D51" s="523"/>
      <c r="E51" s="523"/>
      <c r="F51" s="523"/>
      <c r="G51" s="523"/>
      <c r="H51" s="523"/>
      <c r="I51" s="523"/>
      <c r="J51" s="523"/>
      <c r="K51" s="523"/>
      <c r="L51" s="523"/>
    </row>
    <row r="52" spans="1:12" x14ac:dyDescent="0.2">
      <c r="A52" s="27"/>
      <c r="B52" s="523" t="s">
        <v>71</v>
      </c>
      <c r="C52" s="523"/>
      <c r="D52" s="523"/>
      <c r="E52" s="523"/>
      <c r="F52" s="523"/>
      <c r="G52" s="523"/>
      <c r="H52" s="523"/>
      <c r="I52" s="523"/>
      <c r="J52" s="523"/>
      <c r="K52" s="523"/>
      <c r="L52" s="523"/>
    </row>
    <row r="53" spans="1:12" x14ac:dyDescent="0.2">
      <c r="A53" s="103" t="s">
        <v>301</v>
      </c>
      <c r="B53" s="458" t="s">
        <v>157</v>
      </c>
      <c r="C53" s="459">
        <v>8.0637205953068614E-2</v>
      </c>
      <c r="D53" s="459">
        <v>0.76209886381946534</v>
      </c>
      <c r="E53" s="459">
        <v>4.7557848735574275</v>
      </c>
      <c r="F53" s="459">
        <v>31.388112358821665</v>
      </c>
      <c r="G53" s="459">
        <v>146.30754916003991</v>
      </c>
      <c r="H53" s="459">
        <v>395.76109469176885</v>
      </c>
      <c r="I53" s="459">
        <v>894.61383548462118</v>
      </c>
      <c r="J53" s="459">
        <v>1978.8924102972139</v>
      </c>
      <c r="K53" s="458" t="s">
        <v>157</v>
      </c>
      <c r="L53" s="15">
        <v>125.09775264698614</v>
      </c>
    </row>
    <row r="54" spans="1:12" x14ac:dyDescent="0.2">
      <c r="A54" s="103" t="s">
        <v>64</v>
      </c>
      <c r="B54" s="459">
        <v>4.7981882041341191</v>
      </c>
      <c r="C54" s="459">
        <v>0.18815348055716008</v>
      </c>
      <c r="D54" s="459">
        <v>0.56613058455160281</v>
      </c>
      <c r="E54" s="459">
        <v>2.3964697214410475</v>
      </c>
      <c r="F54" s="459">
        <v>8.3385886056128893</v>
      </c>
      <c r="G54" s="459">
        <v>19.24506992797448</v>
      </c>
      <c r="H54" s="459">
        <v>55.52436526960043</v>
      </c>
      <c r="I54" s="459">
        <v>190.81639820749885</v>
      </c>
      <c r="J54" s="459">
        <v>480.08367938992717</v>
      </c>
      <c r="K54" s="458" t="s">
        <v>157</v>
      </c>
      <c r="L54" s="15">
        <v>23.681654816947667</v>
      </c>
    </row>
    <row r="55" spans="1:12" x14ac:dyDescent="0.2">
      <c r="A55" s="103" t="s">
        <v>65</v>
      </c>
      <c r="B55" s="459">
        <v>1.4394564612402356</v>
      </c>
      <c r="C55" s="459">
        <v>2.6072696591492184</v>
      </c>
      <c r="D55" s="459">
        <v>5.2258207804763339</v>
      </c>
      <c r="E55" s="459">
        <v>18.4658209543597</v>
      </c>
      <c r="F55" s="459">
        <v>118.08934087260387</v>
      </c>
      <c r="G55" s="459">
        <v>458.36466987811735</v>
      </c>
      <c r="H55" s="459">
        <v>1076.270915268437</v>
      </c>
      <c r="I55" s="459">
        <v>2196.5708970212045</v>
      </c>
      <c r="J55" s="459">
        <v>3502.286432048491</v>
      </c>
      <c r="K55" s="458" t="s">
        <v>157</v>
      </c>
      <c r="L55" s="15">
        <v>330.82260216489681</v>
      </c>
    </row>
    <row r="56" spans="1:12" x14ac:dyDescent="0.2">
      <c r="A56" s="103" t="s">
        <v>335</v>
      </c>
      <c r="B56" s="459">
        <v>3.3587317428938834</v>
      </c>
      <c r="C56" s="459">
        <v>0.80637205953068614</v>
      </c>
      <c r="D56" s="459">
        <v>2.4169421109703042</v>
      </c>
      <c r="E56" s="459">
        <v>5.0344441434924327</v>
      </c>
      <c r="F56" s="459">
        <v>16.662825079374464</v>
      </c>
      <c r="G56" s="459">
        <v>48.42217155854398</v>
      </c>
      <c r="H56" s="459">
        <v>171.40920620883853</v>
      </c>
      <c r="I56" s="459">
        <v>702.22889647698912</v>
      </c>
      <c r="J56" s="459">
        <v>1827.8046229286892</v>
      </c>
      <c r="K56" s="458" t="s">
        <v>157</v>
      </c>
      <c r="L56" s="15">
        <v>77.606265536755657</v>
      </c>
    </row>
    <row r="57" spans="1:12" x14ac:dyDescent="0.2">
      <c r="A57" s="103" t="s">
        <v>66</v>
      </c>
      <c r="B57" s="459">
        <v>5.2780070245475308</v>
      </c>
      <c r="C57" s="459">
        <v>0.53758137302045739</v>
      </c>
      <c r="D57" s="459">
        <v>2.7871044162540444</v>
      </c>
      <c r="E57" s="459">
        <v>13.542840518841269</v>
      </c>
      <c r="F57" s="459">
        <v>69.234684050734216</v>
      </c>
      <c r="G57" s="459">
        <v>232.40391462729417</v>
      </c>
      <c r="H57" s="459">
        <v>672.4375159991622</v>
      </c>
      <c r="I57" s="459">
        <v>2685.9556266627383</v>
      </c>
      <c r="J57" s="459">
        <v>10390.190915958536</v>
      </c>
      <c r="K57" s="458" t="s">
        <v>157</v>
      </c>
      <c r="L57" s="15">
        <v>329.43343546191318</v>
      </c>
    </row>
    <row r="58" spans="1:12" x14ac:dyDescent="0.2">
      <c r="A58" s="103" t="s">
        <v>67</v>
      </c>
      <c r="B58" s="459">
        <v>4.3183693837207073</v>
      </c>
      <c r="C58" s="459">
        <v>0.16127441190613723</v>
      </c>
      <c r="D58" s="459">
        <v>0.78387311707145002</v>
      </c>
      <c r="E58" s="459">
        <v>2.229274159480044</v>
      </c>
      <c r="F58" s="459">
        <v>9.6159283403797513</v>
      </c>
      <c r="G58" s="459">
        <v>43.2169991365041</v>
      </c>
      <c r="H58" s="459">
        <v>183.66311000442158</v>
      </c>
      <c r="I58" s="459">
        <v>769.88074316099164</v>
      </c>
      <c r="J58" s="459">
        <v>2631.0731255950759</v>
      </c>
      <c r="K58" s="458" t="s">
        <v>157</v>
      </c>
      <c r="L58" s="15">
        <v>85.23109325063831</v>
      </c>
    </row>
    <row r="59" spans="1:12" x14ac:dyDescent="0.2">
      <c r="A59" s="103" t="s">
        <v>68</v>
      </c>
      <c r="B59" s="459">
        <v>2.3990941020670595</v>
      </c>
      <c r="C59" s="459">
        <v>0.13439534325511435</v>
      </c>
      <c r="D59" s="459">
        <v>0.43548506503969447</v>
      </c>
      <c r="E59" s="459">
        <v>4.1984663336874162</v>
      </c>
      <c r="F59" s="459">
        <v>21.14069021698414</v>
      </c>
      <c r="G59" s="459">
        <v>48.900484700028727</v>
      </c>
      <c r="H59" s="459">
        <v>104.24908659328385</v>
      </c>
      <c r="I59" s="459">
        <v>268.62966137932023</v>
      </c>
      <c r="J59" s="459">
        <v>653.96873645015216</v>
      </c>
      <c r="K59" s="458" t="s">
        <v>157</v>
      </c>
      <c r="L59" s="15">
        <v>40.659974047178871</v>
      </c>
    </row>
    <row r="60" spans="1:12" x14ac:dyDescent="0.2">
      <c r="A60" s="103" t="s">
        <v>74</v>
      </c>
      <c r="B60" s="459">
        <v>249.02596779456078</v>
      </c>
      <c r="C60" s="459">
        <v>1.8277766682695551</v>
      </c>
      <c r="D60" s="459">
        <v>2.1556510719464876</v>
      </c>
      <c r="E60" s="459">
        <v>5.4245671214014406</v>
      </c>
      <c r="F60" s="459">
        <v>22.518494874710196</v>
      </c>
      <c r="G60" s="459">
        <v>72.984958177142985</v>
      </c>
      <c r="H60" s="459">
        <v>203.73478625119267</v>
      </c>
      <c r="I60" s="459">
        <v>701.41052736387621</v>
      </c>
      <c r="J60" s="459">
        <v>2321.2984609607934</v>
      </c>
      <c r="K60" s="458" t="s">
        <v>157</v>
      </c>
      <c r="L60" s="15">
        <v>90.83972390433027</v>
      </c>
    </row>
    <row r="61" spans="1:12" x14ac:dyDescent="0.2">
      <c r="A61" s="103" t="s">
        <v>69</v>
      </c>
      <c r="B61" s="459">
        <v>13.434926971575534</v>
      </c>
      <c r="C61" s="459">
        <v>0.40318602976534307</v>
      </c>
      <c r="D61" s="459">
        <v>4.2677536373890055</v>
      </c>
      <c r="E61" s="459">
        <v>8.6755919373098376</v>
      </c>
      <c r="F61" s="459">
        <v>18.385080901532032</v>
      </c>
      <c r="G61" s="459">
        <v>31.906300143747167</v>
      </c>
      <c r="H61" s="459">
        <v>55.63345046659375</v>
      </c>
      <c r="I61" s="459">
        <v>201.7961838084307</v>
      </c>
      <c r="J61" s="459">
        <v>1230.1585527756793</v>
      </c>
      <c r="K61" s="458" t="s">
        <v>157</v>
      </c>
      <c r="L61" s="15">
        <v>35.92780019112994</v>
      </c>
    </row>
    <row r="62" spans="1:12" x14ac:dyDescent="0.2">
      <c r="A62" s="103" t="s">
        <v>83</v>
      </c>
      <c r="B62" s="459">
        <v>1.4394564612402356</v>
      </c>
      <c r="C62" s="459">
        <v>1.9084138742226238</v>
      </c>
      <c r="D62" s="459">
        <v>21.142799907677166</v>
      </c>
      <c r="E62" s="459">
        <v>26.8999081910592</v>
      </c>
      <c r="F62" s="459">
        <v>32.708508489142467</v>
      </c>
      <c r="G62" s="459">
        <v>42.766822062165517</v>
      </c>
      <c r="H62" s="459">
        <v>77.668660259244604</v>
      </c>
      <c r="I62" s="459">
        <v>271.63034812740096</v>
      </c>
      <c r="J62" s="459">
        <v>919.48987756525162</v>
      </c>
      <c r="K62" s="458" t="s">
        <v>157</v>
      </c>
      <c r="L62" s="15">
        <v>50.127786015393909</v>
      </c>
    </row>
    <row r="63" spans="1:12" x14ac:dyDescent="0.2">
      <c r="A63" s="104" t="s">
        <v>54</v>
      </c>
      <c r="B63" s="460">
        <v>285.49219814598007</v>
      </c>
      <c r="C63" s="460">
        <v>8.6550601056293637</v>
      </c>
      <c r="D63" s="460">
        <v>40.543659555195553</v>
      </c>
      <c r="E63" s="460">
        <v>91.623167954629807</v>
      </c>
      <c r="F63" s="460">
        <v>348.08225378989567</v>
      </c>
      <c r="G63" s="460">
        <v>1144.5189393715584</v>
      </c>
      <c r="H63" s="460">
        <v>2996.3521910125432</v>
      </c>
      <c r="I63" s="460">
        <v>8883.5331176930722</v>
      </c>
      <c r="J63" s="460">
        <v>25935.24681396981</v>
      </c>
      <c r="K63" s="458" t="s">
        <v>157</v>
      </c>
      <c r="L63" s="461">
        <v>1189.4280880361707</v>
      </c>
    </row>
    <row r="64" spans="1:12" x14ac:dyDescent="0.2">
      <c r="A64" s="104"/>
      <c r="B64" s="108"/>
      <c r="C64" s="108"/>
      <c r="D64" s="108"/>
      <c r="E64" s="108"/>
      <c r="F64" s="108"/>
      <c r="G64" s="108"/>
      <c r="H64" s="108"/>
      <c r="I64" s="108"/>
      <c r="J64" s="108"/>
      <c r="K64" s="107"/>
      <c r="L64" s="108"/>
    </row>
    <row r="65" spans="1:12" x14ac:dyDescent="0.2">
      <c r="A65" s="27"/>
      <c r="B65" s="523" t="s">
        <v>72</v>
      </c>
      <c r="C65" s="523"/>
      <c r="D65" s="523"/>
      <c r="E65" s="523"/>
      <c r="F65" s="523"/>
      <c r="G65" s="523"/>
      <c r="H65" s="523"/>
      <c r="I65" s="523"/>
      <c r="J65" s="523"/>
      <c r="K65" s="523"/>
      <c r="L65" s="523"/>
    </row>
    <row r="66" spans="1:12" x14ac:dyDescent="0.2">
      <c r="A66" s="103" t="s">
        <v>301</v>
      </c>
      <c r="B66" s="458" t="s">
        <v>157</v>
      </c>
      <c r="C66" s="459">
        <v>0.19936079233953308</v>
      </c>
      <c r="D66" s="459">
        <v>0.37493977529859268</v>
      </c>
      <c r="E66" s="459">
        <v>2.1743001471401393</v>
      </c>
      <c r="F66" s="459">
        <v>13.465363665983631</v>
      </c>
      <c r="G66" s="459">
        <v>56.824765562278081</v>
      </c>
      <c r="H66" s="459">
        <v>175.49672862116023</v>
      </c>
      <c r="I66" s="459">
        <v>511.29348010222247</v>
      </c>
      <c r="J66" s="459">
        <v>1296.2940653069234</v>
      </c>
      <c r="K66" s="458" t="s">
        <v>157</v>
      </c>
      <c r="L66" s="15">
        <v>91.550911760350772</v>
      </c>
    </row>
    <row r="67" spans="1:12" x14ac:dyDescent="0.2">
      <c r="A67" s="166" t="s">
        <v>64</v>
      </c>
      <c r="B67" s="459">
        <v>3.5615434711820253</v>
      </c>
      <c r="C67" s="459">
        <v>0.11392045276544747</v>
      </c>
      <c r="D67" s="459">
        <v>0.37493977529859268</v>
      </c>
      <c r="E67" s="459">
        <v>0.93719833928454277</v>
      </c>
      <c r="F67" s="459">
        <v>3.237268777728707</v>
      </c>
      <c r="G67" s="459">
        <v>9.7509952740003811</v>
      </c>
      <c r="H67" s="459">
        <v>39.898253277941052</v>
      </c>
      <c r="I67" s="459">
        <v>157.17473210087809</v>
      </c>
      <c r="J67" s="459">
        <v>405.13492163203631</v>
      </c>
      <c r="K67" s="458" t="s">
        <v>157</v>
      </c>
      <c r="L67" s="15">
        <v>25.689836482313936</v>
      </c>
    </row>
    <row r="68" spans="1:12" x14ac:dyDescent="0.2">
      <c r="A68" s="166" t="s">
        <v>65</v>
      </c>
      <c r="B68" s="459">
        <v>3.0527515467274502</v>
      </c>
      <c r="C68" s="459">
        <v>2.8195312059448248</v>
      </c>
      <c r="D68" s="459">
        <v>3.2338555619503619</v>
      </c>
      <c r="E68" s="459">
        <v>23.804837817827387</v>
      </c>
      <c r="F68" s="459">
        <v>114.32303058591076</v>
      </c>
      <c r="G68" s="459">
        <v>313.01470770809709</v>
      </c>
      <c r="H68" s="459">
        <v>630.65180219977719</v>
      </c>
      <c r="I68" s="459">
        <v>1200.8240123130777</v>
      </c>
      <c r="J68" s="459">
        <v>1768.2056860015041</v>
      </c>
      <c r="K68" s="458" t="s">
        <v>157</v>
      </c>
      <c r="L68" s="15">
        <v>260.17462569213478</v>
      </c>
    </row>
    <row r="69" spans="1:12" x14ac:dyDescent="0.2">
      <c r="A69" s="166" t="s">
        <v>335</v>
      </c>
      <c r="B69" s="459">
        <v>5.5967111690003257</v>
      </c>
      <c r="C69" s="459">
        <v>1.1961647540371985</v>
      </c>
      <c r="D69" s="459">
        <v>1.4763253652382087</v>
      </c>
      <c r="E69" s="459">
        <v>2.3429958482113569</v>
      </c>
      <c r="F69" s="459">
        <v>9.0141190966066578</v>
      </c>
      <c r="G69" s="459">
        <v>31.270433120070187</v>
      </c>
      <c r="H69" s="459">
        <v>137.54397840553364</v>
      </c>
      <c r="I69" s="459">
        <v>686.81281350017707</v>
      </c>
      <c r="J69" s="459">
        <v>2179.1921740462376</v>
      </c>
      <c r="K69" s="458" t="s">
        <v>157</v>
      </c>
      <c r="L69" s="15">
        <v>113.19069711817789</v>
      </c>
    </row>
    <row r="70" spans="1:12" x14ac:dyDescent="0.2">
      <c r="A70" s="166" t="s">
        <v>66</v>
      </c>
      <c r="B70" s="459">
        <v>3.0527515467274502</v>
      </c>
      <c r="C70" s="459">
        <v>0.427201697870428</v>
      </c>
      <c r="D70" s="459">
        <v>1.2185542697204261</v>
      </c>
      <c r="E70" s="459">
        <v>4.5922718624942593</v>
      </c>
      <c r="F70" s="459">
        <v>22.186454123226916</v>
      </c>
      <c r="G70" s="459">
        <v>91.45761084579668</v>
      </c>
      <c r="H70" s="459">
        <v>386.44484637782841</v>
      </c>
      <c r="I70" s="459">
        <v>2192.8366370223948</v>
      </c>
      <c r="J70" s="459">
        <v>9647.8561753817721</v>
      </c>
      <c r="K70" s="458" t="s">
        <v>157</v>
      </c>
      <c r="L70" s="15">
        <v>403.12167403957073</v>
      </c>
    </row>
    <row r="71" spans="1:12" x14ac:dyDescent="0.2">
      <c r="A71" s="166" t="s">
        <v>67</v>
      </c>
      <c r="B71" s="459">
        <v>2.5439596222728751</v>
      </c>
      <c r="C71" s="459">
        <v>0.34176135829634241</v>
      </c>
      <c r="D71" s="459">
        <v>0.32807230338626858</v>
      </c>
      <c r="E71" s="459">
        <v>0.91845437249885198</v>
      </c>
      <c r="F71" s="459">
        <v>4.2279846536715446</v>
      </c>
      <c r="G71" s="459">
        <v>22.269514405608298</v>
      </c>
      <c r="H71" s="459">
        <v>87.424113800194363</v>
      </c>
      <c r="I71" s="459">
        <v>387.72786939006238</v>
      </c>
      <c r="J71" s="459">
        <v>1375.2902118783356</v>
      </c>
      <c r="K71" s="458" t="s">
        <v>157</v>
      </c>
      <c r="L71" s="15">
        <v>67.915735360703309</v>
      </c>
    </row>
    <row r="72" spans="1:12" x14ac:dyDescent="0.2">
      <c r="A72" s="166" t="s">
        <v>68</v>
      </c>
      <c r="B72" s="459">
        <v>2.0351676978183004</v>
      </c>
      <c r="C72" s="459">
        <v>0.17088067914817121</v>
      </c>
      <c r="D72" s="459">
        <v>0.30463856743010653</v>
      </c>
      <c r="E72" s="459">
        <v>1.5744932099980318</v>
      </c>
      <c r="F72" s="459">
        <v>7.8420045391531614</v>
      </c>
      <c r="G72" s="459">
        <v>22.45056736825552</v>
      </c>
      <c r="H72" s="459">
        <v>66.486795129572045</v>
      </c>
      <c r="I72" s="459">
        <v>224.52886081384804</v>
      </c>
      <c r="J72" s="459">
        <v>565.19247350875412</v>
      </c>
      <c r="K72" s="458" t="s">
        <v>157</v>
      </c>
      <c r="L72" s="15">
        <v>39.285495907522119</v>
      </c>
    </row>
    <row r="73" spans="1:12" x14ac:dyDescent="0.2">
      <c r="A73" s="166" t="s">
        <v>74</v>
      </c>
      <c r="B73" s="459">
        <v>209.62227287528492</v>
      </c>
      <c r="C73" s="459">
        <v>1.3385653199940077</v>
      </c>
      <c r="D73" s="459">
        <v>1.616927780975181</v>
      </c>
      <c r="E73" s="459">
        <v>3.0365226192819188</v>
      </c>
      <c r="F73" s="459">
        <v>12.418832811114436</v>
      </c>
      <c r="G73" s="459">
        <v>44.151058176972548</v>
      </c>
      <c r="H73" s="459">
        <v>144.18339361819409</v>
      </c>
      <c r="I73" s="459">
        <v>620.31929571225521</v>
      </c>
      <c r="J73" s="459">
        <v>1963.8889510378785</v>
      </c>
      <c r="K73" s="458" t="s">
        <v>157</v>
      </c>
      <c r="L73" s="15">
        <v>108.8673498609005</v>
      </c>
    </row>
    <row r="74" spans="1:12" x14ac:dyDescent="0.2">
      <c r="A74" s="166" t="s">
        <v>69</v>
      </c>
      <c r="B74" s="459">
        <v>12.719798111364376</v>
      </c>
      <c r="C74" s="459">
        <v>0.28480113191361867</v>
      </c>
      <c r="D74" s="459">
        <v>0.98421691015880575</v>
      </c>
      <c r="E74" s="459">
        <v>2.1930441139258301</v>
      </c>
      <c r="F74" s="459">
        <v>5.7489428294147729</v>
      </c>
      <c r="G74" s="459">
        <v>12.156413206313472</v>
      </c>
      <c r="H74" s="459">
        <v>36.686629175072731</v>
      </c>
      <c r="I74" s="459">
        <v>207.67900480764439</v>
      </c>
      <c r="J74" s="459">
        <v>1456.6958269726233</v>
      </c>
      <c r="K74" s="458" t="s">
        <v>157</v>
      </c>
      <c r="L74" s="15">
        <v>50.424782862106589</v>
      </c>
    </row>
    <row r="75" spans="1:12" x14ac:dyDescent="0.2">
      <c r="A75" s="166" t="s">
        <v>83</v>
      </c>
      <c r="B75" s="459">
        <v>1.5263757733637251</v>
      </c>
      <c r="C75" s="459">
        <v>1.1676846408458366</v>
      </c>
      <c r="D75" s="459">
        <v>6.2099400283829409</v>
      </c>
      <c r="E75" s="459">
        <v>5.5107262349931112</v>
      </c>
      <c r="F75" s="459">
        <v>7.7582820707636255</v>
      </c>
      <c r="G75" s="459">
        <v>12.544383840557519</v>
      </c>
      <c r="H75" s="459">
        <v>38.940942247278379</v>
      </c>
      <c r="I75" s="459">
        <v>190.42149099483905</v>
      </c>
      <c r="J75" s="459">
        <v>715.26794150498847</v>
      </c>
      <c r="K75" s="458" t="s">
        <v>157</v>
      </c>
      <c r="L75" s="15">
        <v>37.099126845197532</v>
      </c>
    </row>
    <row r="76" spans="1:12" x14ac:dyDescent="0.2">
      <c r="A76" s="264" t="s">
        <v>54</v>
      </c>
      <c r="B76" s="460">
        <v>243.71133181374145</v>
      </c>
      <c r="C76" s="460">
        <v>8.0598720331554095</v>
      </c>
      <c r="D76" s="460">
        <v>16.122410337839483</v>
      </c>
      <c r="E76" s="460">
        <v>47.08484456565543</v>
      </c>
      <c r="F76" s="460">
        <v>200.22228315357421</v>
      </c>
      <c r="G76" s="460">
        <v>615.89044950794982</v>
      </c>
      <c r="H76" s="460">
        <v>1743.7574828525521</v>
      </c>
      <c r="I76" s="460">
        <v>6379.6181967573993</v>
      </c>
      <c r="J76" s="460">
        <v>21373.018427271054</v>
      </c>
      <c r="K76" s="458" t="s">
        <v>157</v>
      </c>
      <c r="L76" s="461">
        <v>1197.3202359289783</v>
      </c>
    </row>
    <row r="77" spans="1:12" x14ac:dyDescent="0.2">
      <c r="A77" s="104"/>
      <c r="B77" s="108"/>
      <c r="C77" s="108"/>
      <c r="D77" s="108"/>
      <c r="E77" s="108"/>
      <c r="F77" s="108"/>
      <c r="G77" s="108"/>
      <c r="H77" s="108"/>
      <c r="I77" s="108"/>
      <c r="J77" s="108"/>
      <c r="K77" s="107"/>
      <c r="L77" s="108"/>
    </row>
    <row r="78" spans="1:12" x14ac:dyDescent="0.2">
      <c r="A78" s="27"/>
      <c r="B78" s="523" t="s">
        <v>73</v>
      </c>
      <c r="C78" s="523"/>
      <c r="D78" s="523"/>
      <c r="E78" s="523"/>
      <c r="F78" s="523"/>
      <c r="G78" s="523"/>
      <c r="H78" s="523"/>
      <c r="I78" s="523"/>
      <c r="J78" s="523"/>
      <c r="K78" s="523"/>
      <c r="L78" s="523"/>
    </row>
    <row r="79" spans="1:12" x14ac:dyDescent="0.2">
      <c r="A79" s="103" t="s">
        <v>301</v>
      </c>
      <c r="B79" s="458" t="s">
        <v>157</v>
      </c>
      <c r="C79" s="459">
        <v>0.13828219496434324</v>
      </c>
      <c r="D79" s="459">
        <v>0.57562518538517005</v>
      </c>
      <c r="E79" s="459">
        <v>3.4708071529976579</v>
      </c>
      <c r="F79" s="459">
        <v>22.300612396607619</v>
      </c>
      <c r="G79" s="459">
        <v>99.684263537862833</v>
      </c>
      <c r="H79" s="459">
        <v>276.65240404710386</v>
      </c>
      <c r="I79" s="459">
        <v>664.27785028299718</v>
      </c>
      <c r="J79" s="459">
        <v>1486.0478756188243</v>
      </c>
      <c r="K79" s="458" t="s">
        <v>157</v>
      </c>
      <c r="L79" s="459">
        <v>107.89852484324074</v>
      </c>
    </row>
    <row r="80" spans="1:12" x14ac:dyDescent="0.2">
      <c r="A80" s="103" t="s">
        <v>64</v>
      </c>
      <c r="B80" s="459">
        <v>4.197986941791207</v>
      </c>
      <c r="C80" s="459">
        <v>0.15211041446077758</v>
      </c>
      <c r="D80" s="459">
        <v>0.47404427031719881</v>
      </c>
      <c r="E80" s="459">
        <v>1.6700926892112387</v>
      </c>
      <c r="F80" s="459">
        <v>5.7520297837696681</v>
      </c>
      <c r="G80" s="459">
        <v>14.298364690235564</v>
      </c>
      <c r="H80" s="459">
        <v>47.074493089200573</v>
      </c>
      <c r="I80" s="459">
        <v>170.60122779537107</v>
      </c>
      <c r="J80" s="459">
        <v>425.96973974590929</v>
      </c>
      <c r="K80" s="458" t="s">
        <v>157</v>
      </c>
      <c r="L80" s="459">
        <v>24.711235338423812</v>
      </c>
    </row>
    <row r="81" spans="1:12" x14ac:dyDescent="0.2">
      <c r="A81" s="103" t="s">
        <v>65</v>
      </c>
      <c r="B81" s="459">
        <v>2.2224636750659332</v>
      </c>
      <c r="C81" s="459">
        <v>2.7103310213011276</v>
      </c>
      <c r="D81" s="459">
        <v>4.266398432854789</v>
      </c>
      <c r="E81" s="459">
        <v>21.123406974157788</v>
      </c>
      <c r="F81" s="459">
        <v>116.17968152433176</v>
      </c>
      <c r="G81" s="459">
        <v>382.63286394897113</v>
      </c>
      <c r="H81" s="459">
        <v>835.30089351362244</v>
      </c>
      <c r="I81" s="459">
        <v>1598.2297536924361</v>
      </c>
      <c r="J81" s="459">
        <v>2250.2584647195658</v>
      </c>
      <c r="K81" s="458" t="s">
        <v>157</v>
      </c>
      <c r="L81" s="459">
        <v>294.60188483014605</v>
      </c>
    </row>
    <row r="82" spans="1:12" x14ac:dyDescent="0.2">
      <c r="A82" s="103" t="s">
        <v>336</v>
      </c>
      <c r="B82" s="459">
        <v>4.4449273501318665</v>
      </c>
      <c r="C82" s="459">
        <v>0.99563180374327132</v>
      </c>
      <c r="D82" s="459">
        <v>1.9638976913141095</v>
      </c>
      <c r="E82" s="459">
        <v>3.6947301951265388</v>
      </c>
      <c r="F82" s="459">
        <v>12.784646764171944</v>
      </c>
      <c r="G82" s="459">
        <v>39.485587693110467</v>
      </c>
      <c r="H82" s="459">
        <v>153.09647131670479</v>
      </c>
      <c r="I82" s="459">
        <v>692.96542113435669</v>
      </c>
      <c r="J82" s="459">
        <v>2081.5108256953695</v>
      </c>
      <c r="K82" s="458" t="s">
        <v>157</v>
      </c>
      <c r="L82" s="459">
        <v>95.850151663138902</v>
      </c>
    </row>
    <row r="83" spans="1:12" x14ac:dyDescent="0.2">
      <c r="A83" s="103" t="s">
        <v>66</v>
      </c>
      <c r="B83" s="459">
        <v>4.197986941791207</v>
      </c>
      <c r="C83" s="459">
        <v>0.48398768237520134</v>
      </c>
      <c r="D83" s="459">
        <v>2.0316183013594236</v>
      </c>
      <c r="E83" s="459">
        <v>9.0875434597304263</v>
      </c>
      <c r="F83" s="459">
        <v>45.3794822055334</v>
      </c>
      <c r="G83" s="459">
        <v>158.96655031670002</v>
      </c>
      <c r="H83" s="459">
        <v>517.78602597262932</v>
      </c>
      <c r="I83" s="459">
        <v>2389.6419905472549</v>
      </c>
      <c r="J83" s="459">
        <v>9854.2159572141481</v>
      </c>
      <c r="K83" s="458" t="s">
        <v>157</v>
      </c>
      <c r="L83" s="459">
        <v>367.21287365213573</v>
      </c>
    </row>
    <row r="84" spans="1:12" x14ac:dyDescent="0.2">
      <c r="A84" s="103" t="s">
        <v>67</v>
      </c>
      <c r="B84" s="459">
        <v>3.4571657167692291</v>
      </c>
      <c r="C84" s="459">
        <v>0.24890795093581783</v>
      </c>
      <c r="D84" s="459">
        <v>0.56433841704428434</v>
      </c>
      <c r="E84" s="459">
        <v>1.5767914216575381</v>
      </c>
      <c r="F84" s="459">
        <v>6.8840405653233541</v>
      </c>
      <c r="G84" s="459">
        <v>32.302714573510507</v>
      </c>
      <c r="H84" s="459">
        <v>131.62155180173073</v>
      </c>
      <c r="I84" s="459">
        <v>540.24629395506065</v>
      </c>
      <c r="J84" s="459">
        <v>1724.3821699107302</v>
      </c>
      <c r="K84" s="458" t="s">
        <v>157</v>
      </c>
      <c r="L84" s="459">
        <v>76.353631856918341</v>
      </c>
    </row>
    <row r="85" spans="1:12" x14ac:dyDescent="0.2">
      <c r="A85" s="103" t="s">
        <v>68</v>
      </c>
      <c r="B85" s="459">
        <v>2.2224636750659332</v>
      </c>
      <c r="C85" s="459">
        <v>0.15211041446077758</v>
      </c>
      <c r="D85" s="459">
        <v>0.37246335524922763</v>
      </c>
      <c r="E85" s="459">
        <v>2.892339294164715</v>
      </c>
      <c r="F85" s="459">
        <v>14.397762127885947</v>
      </c>
      <c r="G85" s="459">
        <v>35.119263320220433</v>
      </c>
      <c r="H85" s="459">
        <v>83.829001528125886</v>
      </c>
      <c r="I85" s="459">
        <v>242.1296302596715</v>
      </c>
      <c r="J85" s="459">
        <v>589.87116527824719</v>
      </c>
      <c r="K85" s="458" t="s">
        <v>157</v>
      </c>
      <c r="L85" s="459">
        <v>39.955288836577047</v>
      </c>
    </row>
    <row r="86" spans="1:12" x14ac:dyDescent="0.2">
      <c r="A86" s="103" t="s">
        <v>74</v>
      </c>
      <c r="B86" s="459">
        <v>229.90152016515376</v>
      </c>
      <c r="C86" s="459">
        <v>1.5902452420899473</v>
      </c>
      <c r="D86" s="459">
        <v>1.8961770812687953</v>
      </c>
      <c r="E86" s="459">
        <v>4.2358775469380019</v>
      </c>
      <c r="F86" s="459">
        <v>17.397590699003214</v>
      </c>
      <c r="G86" s="459">
        <v>57.961608419135878</v>
      </c>
      <c r="H86" s="459">
        <v>171.5321720511771</v>
      </c>
      <c r="I86" s="459">
        <v>652.68306358216307</v>
      </c>
      <c r="J86" s="459">
        <v>2063.2443286875955</v>
      </c>
      <c r="K86" s="458" t="s">
        <v>157</v>
      </c>
      <c r="L86" s="459">
        <v>100.08236009280337</v>
      </c>
    </row>
    <row r="87" spans="1:12" x14ac:dyDescent="0.2">
      <c r="A87" s="103" t="s">
        <v>69</v>
      </c>
      <c r="B87" s="459">
        <v>13.08784164205494</v>
      </c>
      <c r="C87" s="459">
        <v>0.3457054874108581</v>
      </c>
      <c r="D87" s="459">
        <v>2.6862508651307935</v>
      </c>
      <c r="E87" s="459">
        <v>5.4487940251361078</v>
      </c>
      <c r="F87" s="459">
        <v>11.978089082314943</v>
      </c>
      <c r="G87" s="459">
        <v>21.616000907764228</v>
      </c>
      <c r="H87" s="459">
        <v>45.387893656064968</v>
      </c>
      <c r="I87" s="459">
        <v>205.33115227955957</v>
      </c>
      <c r="J87" s="459">
        <v>1393.7212955047021</v>
      </c>
      <c r="K87" s="458" t="s">
        <v>157</v>
      </c>
      <c r="L87" s="459">
        <v>43.360300564791338</v>
      </c>
    </row>
    <row r="88" spans="1:12" x14ac:dyDescent="0.2">
      <c r="A88" s="103" t="s">
        <v>83</v>
      </c>
      <c r="B88" s="459">
        <v>1.4816424500439553</v>
      </c>
      <c r="C88" s="459">
        <v>1.5487605836006444</v>
      </c>
      <c r="D88" s="459">
        <v>13.950445669334709</v>
      </c>
      <c r="E88" s="459">
        <v>16.253080807854623</v>
      </c>
      <c r="F88" s="459">
        <v>20.057816035654376</v>
      </c>
      <c r="G88" s="459">
        <v>27.020001134705286</v>
      </c>
      <c r="H88" s="459">
        <v>56.726517567936973</v>
      </c>
      <c r="I88" s="459">
        <v>222.83220356743826</v>
      </c>
      <c r="J88" s="459">
        <v>772.03908781835889</v>
      </c>
      <c r="K88" s="458" t="s">
        <v>157</v>
      </c>
      <c r="L88" s="459">
        <v>43.448084704537074</v>
      </c>
    </row>
    <row r="89" spans="1:12" x14ac:dyDescent="0.2">
      <c r="A89" s="104" t="s">
        <v>54</v>
      </c>
      <c r="B89" s="460">
        <v>265.21399855786802</v>
      </c>
      <c r="C89" s="460">
        <v>8.3660727953427667</v>
      </c>
      <c r="D89" s="460">
        <v>28.781259269258499</v>
      </c>
      <c r="E89" s="460">
        <v>69.453463566974634</v>
      </c>
      <c r="F89" s="460">
        <v>273.11175118459624</v>
      </c>
      <c r="G89" s="460">
        <v>869.08721854221631</v>
      </c>
      <c r="H89" s="460">
        <v>2319.0074245442966</v>
      </c>
      <c r="I89" s="460">
        <v>7378.9385870963088</v>
      </c>
      <c r="J89" s="460">
        <v>22641.26091019345</v>
      </c>
      <c r="K89" s="458" t="s">
        <v>157</v>
      </c>
      <c r="L89" s="460">
        <v>1193.4743363827124</v>
      </c>
    </row>
    <row r="90" spans="1:12" x14ac:dyDescent="0.2">
      <c r="A90" s="109"/>
      <c r="B90" s="462"/>
      <c r="C90" s="462"/>
      <c r="D90" s="462"/>
      <c r="E90" s="462"/>
      <c r="F90" s="462"/>
      <c r="G90" s="462"/>
      <c r="H90" s="462"/>
      <c r="I90" s="463"/>
      <c r="J90" s="463"/>
      <c r="K90" s="463"/>
      <c r="L90" s="463"/>
    </row>
    <row r="91" spans="1:12" x14ac:dyDescent="0.2">
      <c r="A91" s="50" t="s">
        <v>147</v>
      </c>
      <c r="B91" s="464"/>
      <c r="C91" s="464"/>
      <c r="D91" s="464"/>
      <c r="E91" s="464"/>
      <c r="F91" s="464"/>
      <c r="G91" s="464"/>
      <c r="H91" s="464"/>
      <c r="I91" s="166"/>
      <c r="J91" s="166"/>
      <c r="K91" s="166"/>
      <c r="L91" s="166"/>
    </row>
    <row r="92" spans="1:12" x14ac:dyDescent="0.2">
      <c r="B92" s="447"/>
      <c r="C92" s="447"/>
      <c r="D92" s="447"/>
      <c r="E92" s="447"/>
      <c r="F92" s="447"/>
      <c r="G92" s="447"/>
      <c r="H92" s="447"/>
      <c r="I92" s="447"/>
      <c r="J92" s="447"/>
      <c r="K92" s="447"/>
      <c r="L92" s="447"/>
    </row>
    <row r="93" spans="1:12" x14ac:dyDescent="0.2">
      <c r="A93" s="71"/>
      <c r="B93" s="447"/>
      <c r="C93" s="447"/>
      <c r="D93" s="447"/>
      <c r="E93" s="447"/>
      <c r="F93" s="447"/>
      <c r="G93" s="447"/>
      <c r="H93" s="447"/>
      <c r="I93" s="447"/>
      <c r="J93" s="447"/>
      <c r="K93" s="447"/>
      <c r="L93" s="447"/>
    </row>
    <row r="94" spans="1:12" x14ac:dyDescent="0.2">
      <c r="A94" s="71"/>
      <c r="B94" s="447"/>
      <c r="C94" s="447"/>
      <c r="D94" s="447"/>
      <c r="E94" s="447"/>
      <c r="F94" s="447"/>
      <c r="G94" s="447"/>
      <c r="H94" s="447"/>
      <c r="I94" s="447"/>
      <c r="J94" s="447"/>
      <c r="K94" s="447"/>
      <c r="L94" s="447"/>
    </row>
    <row r="95" spans="1:12" x14ac:dyDescent="0.2">
      <c r="A95" s="71"/>
      <c r="B95" s="447"/>
      <c r="C95" s="447"/>
      <c r="D95" s="447"/>
      <c r="E95" s="447"/>
      <c r="F95" s="447"/>
      <c r="G95" s="447"/>
      <c r="H95" s="447"/>
      <c r="I95" s="447"/>
      <c r="J95" s="447"/>
      <c r="K95" s="447"/>
      <c r="L95" s="447"/>
    </row>
    <row r="96" spans="1:12" x14ac:dyDescent="0.2">
      <c r="A96" s="71"/>
      <c r="B96" s="447"/>
      <c r="C96" s="447"/>
      <c r="D96" s="447"/>
      <c r="E96" s="447"/>
      <c r="F96" s="447"/>
      <c r="G96" s="447"/>
      <c r="H96" s="447"/>
      <c r="I96" s="447"/>
      <c r="J96" s="447"/>
      <c r="K96" s="447"/>
      <c r="L96" s="447"/>
    </row>
    <row r="97" spans="1:12" x14ac:dyDescent="0.2">
      <c r="A97" s="71"/>
      <c r="B97" s="447"/>
      <c r="C97" s="447"/>
      <c r="D97" s="447"/>
      <c r="E97" s="447"/>
      <c r="F97" s="447"/>
      <c r="G97" s="447"/>
      <c r="H97" s="447"/>
      <c r="I97" s="447"/>
      <c r="J97" s="447"/>
      <c r="K97" s="447"/>
      <c r="L97" s="447"/>
    </row>
  </sheetData>
  <mergeCells count="13">
    <mergeCell ref="B78:L78"/>
    <mergeCell ref="B12:L12"/>
    <mergeCell ref="B25:L25"/>
    <mergeCell ref="B38:L38"/>
    <mergeCell ref="B51:L51"/>
    <mergeCell ref="B52:L52"/>
    <mergeCell ref="B65:L65"/>
    <mergeCell ref="A5:L5"/>
    <mergeCell ref="C7:E7"/>
    <mergeCell ref="A8:A9"/>
    <mergeCell ref="B8:K8"/>
    <mergeCell ref="L8:L9"/>
    <mergeCell ref="B11:L11"/>
  </mergeCells>
  <pageMargins left="0.59055118110236227" right="0.59055118110236227" top="0.78740157480314965" bottom="0.78740157480314965" header="0" footer="0"/>
  <pageSetup paperSize="9" orientation="portrait" cellComments="atEnd"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U58"/>
  <sheetViews>
    <sheetView workbookViewId="0">
      <selection activeCell="A4" sqref="A4"/>
    </sheetView>
  </sheetViews>
  <sheetFormatPr defaultRowHeight="12.75" x14ac:dyDescent="0.2"/>
  <cols>
    <col min="6" max="6" width="2.5703125" customWidth="1"/>
    <col min="11" max="11" width="2.5703125" customWidth="1"/>
    <col min="16" max="16" width="2.5703125" customWidth="1"/>
    <col min="21" max="21" width="2.5703125" customWidth="1"/>
  </cols>
  <sheetData>
    <row r="4" spans="1:21" x14ac:dyDescent="0.2">
      <c r="A4" s="62" t="s">
        <v>125</v>
      </c>
      <c r="B4" s="50"/>
      <c r="C4" s="50"/>
      <c r="D4" s="50"/>
      <c r="E4" s="50"/>
      <c r="F4" s="50"/>
      <c r="G4" s="50"/>
      <c r="H4" s="50"/>
      <c r="I4" s="50"/>
      <c r="J4" s="50"/>
      <c r="K4" s="50"/>
      <c r="L4" s="50"/>
    </row>
    <row r="5" spans="1:21" ht="12.75" customHeight="1" x14ac:dyDescent="0.2">
      <c r="A5" s="478" t="s">
        <v>375</v>
      </c>
      <c r="B5" s="478"/>
      <c r="C5" s="478"/>
      <c r="D5" s="478"/>
      <c r="E5" s="478"/>
      <c r="F5" s="478"/>
      <c r="G5" s="478"/>
      <c r="H5" s="478"/>
      <c r="I5" s="478"/>
      <c r="J5" s="478"/>
      <c r="K5" s="478"/>
      <c r="L5" s="478"/>
    </row>
    <row r="6" spans="1:21" ht="24" x14ac:dyDescent="0.2">
      <c r="A6" s="63" t="s">
        <v>322</v>
      </c>
      <c r="B6" s="63"/>
      <c r="C6" s="63"/>
      <c r="D6" s="63"/>
      <c r="E6" s="63"/>
      <c r="F6" s="63"/>
      <c r="G6" s="63"/>
      <c r="H6" s="63"/>
      <c r="I6" s="63"/>
      <c r="J6" s="63"/>
      <c r="K6" s="63"/>
      <c r="L6" s="63"/>
    </row>
    <row r="8" spans="1:21" x14ac:dyDescent="0.2">
      <c r="A8" s="531" t="s">
        <v>152</v>
      </c>
      <c r="B8" s="533" t="s">
        <v>339</v>
      </c>
      <c r="C8" s="533"/>
      <c r="D8" s="533"/>
      <c r="E8" s="533"/>
      <c r="F8" s="467"/>
      <c r="G8" s="533" t="s">
        <v>340</v>
      </c>
      <c r="H8" s="533"/>
      <c r="I8" s="533"/>
      <c r="J8" s="533"/>
      <c r="K8" s="467"/>
      <c r="L8" s="533" t="s">
        <v>341</v>
      </c>
      <c r="M8" s="533"/>
      <c r="N8" s="533"/>
      <c r="O8" s="533"/>
      <c r="P8" s="467"/>
      <c r="Q8" s="533" t="s">
        <v>342</v>
      </c>
      <c r="R8" s="533"/>
      <c r="S8" s="533"/>
      <c r="T8" s="533"/>
      <c r="U8" s="468"/>
    </row>
    <row r="9" spans="1:21" x14ac:dyDescent="0.2">
      <c r="A9" s="532"/>
      <c r="B9" s="470" t="s">
        <v>343</v>
      </c>
      <c r="C9" s="470" t="s">
        <v>344</v>
      </c>
      <c r="D9" s="470" t="s">
        <v>345</v>
      </c>
      <c r="E9" s="470" t="s">
        <v>346</v>
      </c>
      <c r="F9" s="471"/>
      <c r="G9" s="470" t="s">
        <v>343</v>
      </c>
      <c r="H9" s="470" t="s">
        <v>344</v>
      </c>
      <c r="I9" s="470" t="s">
        <v>345</v>
      </c>
      <c r="J9" s="470" t="s">
        <v>346</v>
      </c>
      <c r="K9" s="470"/>
      <c r="L9" s="470" t="s">
        <v>343</v>
      </c>
      <c r="M9" s="470" t="s">
        <v>344</v>
      </c>
      <c r="N9" s="470" t="s">
        <v>345</v>
      </c>
      <c r="O9" s="470" t="s">
        <v>346</v>
      </c>
      <c r="P9" s="470"/>
      <c r="Q9" s="470" t="s">
        <v>343</v>
      </c>
      <c r="R9" s="470" t="s">
        <v>344</v>
      </c>
      <c r="S9" s="470" t="s">
        <v>345</v>
      </c>
      <c r="T9" s="470" t="s">
        <v>346</v>
      </c>
      <c r="U9" s="471"/>
    </row>
    <row r="10" spans="1:21" x14ac:dyDescent="0.2">
      <c r="A10" s="469"/>
      <c r="B10" s="534" t="s">
        <v>347</v>
      </c>
      <c r="C10" s="534"/>
      <c r="D10" s="534"/>
      <c r="E10" s="534"/>
      <c r="F10" s="534"/>
      <c r="G10" s="534"/>
      <c r="H10" s="534"/>
      <c r="I10" s="534"/>
      <c r="J10" s="534"/>
      <c r="K10" s="534"/>
      <c r="L10" s="534"/>
      <c r="M10" s="534"/>
      <c r="N10" s="534"/>
      <c r="O10" s="534"/>
      <c r="P10" s="534"/>
      <c r="Q10" s="534"/>
      <c r="R10" s="534"/>
      <c r="S10" s="534"/>
      <c r="T10" s="534"/>
      <c r="U10" s="471"/>
    </row>
    <row r="11" spans="1:21" x14ac:dyDescent="0.2">
      <c r="B11" s="529" t="s">
        <v>71</v>
      </c>
      <c r="C11" s="529"/>
      <c r="D11" s="529"/>
      <c r="E11" s="529"/>
      <c r="F11" s="529"/>
      <c r="G11" s="529"/>
      <c r="H11" s="529"/>
      <c r="I11" s="529"/>
      <c r="J11" s="529"/>
      <c r="K11" s="529"/>
      <c r="L11" s="529"/>
      <c r="M11" s="529"/>
      <c r="N11" s="529"/>
      <c r="O11" s="529"/>
      <c r="P11" s="529"/>
      <c r="Q11" s="529"/>
      <c r="R11" s="529"/>
      <c r="S11" s="529"/>
      <c r="T11" s="529"/>
      <c r="U11" s="529"/>
    </row>
    <row r="12" spans="1:21" x14ac:dyDescent="0.2">
      <c r="A12" s="471" t="s">
        <v>301</v>
      </c>
      <c r="B12" s="472">
        <v>6.6563450490218106</v>
      </c>
      <c r="C12" s="472">
        <v>5.0310617029613827</v>
      </c>
      <c r="D12" s="472">
        <v>4.1735711681465597</v>
      </c>
      <c r="E12" s="472">
        <v>3.583468536288267</v>
      </c>
      <c r="F12" s="472"/>
      <c r="G12" s="472">
        <v>63.545647797095505</v>
      </c>
      <c r="H12" s="472">
        <v>59.441211041228996</v>
      </c>
      <c r="I12" s="472">
        <v>55.460203628182825</v>
      </c>
      <c r="J12" s="472">
        <v>42.923823281597855</v>
      </c>
      <c r="K12" s="472"/>
      <c r="L12" s="472">
        <v>196.43729969509616</v>
      </c>
      <c r="M12" s="472">
        <v>207.15043242601149</v>
      </c>
      <c r="N12" s="472">
        <v>206.23562492083022</v>
      </c>
      <c r="O12" s="472">
        <v>168.42034180282451</v>
      </c>
      <c r="P12" s="472"/>
      <c r="Q12" s="472">
        <v>23.628967127488476</v>
      </c>
      <c r="R12" s="472">
        <v>22.038808232250148</v>
      </c>
      <c r="S12" s="472">
        <v>20.639005869983045</v>
      </c>
      <c r="T12" s="472">
        <v>16.583562712790538</v>
      </c>
      <c r="U12" s="472"/>
    </row>
    <row r="13" spans="1:21" ht="36" x14ac:dyDescent="0.2">
      <c r="A13" s="471" t="s">
        <v>348</v>
      </c>
      <c r="B13" s="472">
        <v>1.673657443324484</v>
      </c>
      <c r="C13" s="472">
        <v>0.91291922636414269</v>
      </c>
      <c r="D13" s="472">
        <v>0.6476123125941835</v>
      </c>
      <c r="E13" s="472">
        <v>0.38663948696968442</v>
      </c>
      <c r="F13" s="472"/>
      <c r="G13" s="472">
        <v>7.9200693225853263</v>
      </c>
      <c r="H13" s="472">
        <v>6.726527110458429</v>
      </c>
      <c r="I13" s="472">
        <v>6.0404750712823265</v>
      </c>
      <c r="J13" s="472">
        <v>5.0439230093540761</v>
      </c>
      <c r="K13" s="472"/>
      <c r="L13" s="472">
        <v>33.51594359484676</v>
      </c>
      <c r="M13" s="472">
        <v>36.39840551185894</v>
      </c>
      <c r="N13" s="472">
        <v>31.397881329594941</v>
      </c>
      <c r="O13" s="472">
        <v>28.760503407098213</v>
      </c>
      <c r="P13" s="472"/>
      <c r="Q13" s="472">
        <v>3.9509424356599028</v>
      </c>
      <c r="R13" s="472">
        <v>3.2523208260757408</v>
      </c>
      <c r="S13" s="472">
        <v>2.7362377902996804</v>
      </c>
      <c r="T13" s="472">
        <v>2.2587209953567799</v>
      </c>
      <c r="U13" s="472"/>
    </row>
    <row r="14" spans="1:21" x14ac:dyDescent="0.2">
      <c r="A14" s="471" t="s">
        <v>65</v>
      </c>
      <c r="B14" s="472">
        <v>21.258072931447348</v>
      </c>
      <c r="C14" s="472">
        <v>17.228317128514394</v>
      </c>
      <c r="D14" s="472">
        <v>13.641111704973888</v>
      </c>
      <c r="E14" s="472">
        <v>10.53867781795341</v>
      </c>
      <c r="F14" s="472"/>
      <c r="G14" s="472">
        <v>142.14155569829086</v>
      </c>
      <c r="H14" s="472">
        <v>132.01947661460855</v>
      </c>
      <c r="I14" s="472">
        <v>120.19919590975567</v>
      </c>
      <c r="J14" s="472">
        <v>102.84837414712936</v>
      </c>
      <c r="K14" s="472"/>
      <c r="L14" s="472">
        <v>311.14580581912173</v>
      </c>
      <c r="M14" s="472">
        <v>299.85659787425993</v>
      </c>
      <c r="N14" s="472">
        <v>290.2468569651536</v>
      </c>
      <c r="O14" s="472">
        <v>257.90877343557452</v>
      </c>
      <c r="P14" s="472"/>
      <c r="Q14" s="472">
        <v>53.060770435776462</v>
      </c>
      <c r="R14" s="472">
        <v>47.704543233092537</v>
      </c>
      <c r="S14" s="472">
        <v>42.467161802800049</v>
      </c>
      <c r="T14" s="472">
        <v>35.801636416894404</v>
      </c>
      <c r="U14" s="472"/>
    </row>
    <row r="15" spans="1:21" ht="36" x14ac:dyDescent="0.2">
      <c r="A15" s="471" t="s">
        <v>349</v>
      </c>
      <c r="B15" s="472">
        <v>1.022294132826933</v>
      </c>
      <c r="C15" s="472">
        <v>0.55992065388322898</v>
      </c>
      <c r="D15" s="472">
        <v>0.3421946339358265</v>
      </c>
      <c r="E15" s="472">
        <v>0.20826468995733391</v>
      </c>
      <c r="F15" s="472"/>
      <c r="G15" s="472">
        <v>8.6820151625094919</v>
      </c>
      <c r="H15" s="472">
        <v>7.0285590354163174</v>
      </c>
      <c r="I15" s="472">
        <v>6.3831927739446783</v>
      </c>
      <c r="J15" s="472">
        <v>5.2036696554467419</v>
      </c>
      <c r="K15" s="472"/>
      <c r="L15" s="472">
        <v>81.225911386211337</v>
      </c>
      <c r="M15" s="472">
        <v>74.752874732285534</v>
      </c>
      <c r="N15" s="472">
        <v>68.559525793570131</v>
      </c>
      <c r="O15" s="472">
        <v>57.19015576609538</v>
      </c>
      <c r="P15" s="472"/>
      <c r="Q15" s="472">
        <v>5.3620811249293459</v>
      </c>
      <c r="R15" s="472">
        <v>4.4677661664191124</v>
      </c>
      <c r="S15" s="472">
        <v>3.9514398446003005</v>
      </c>
      <c r="T15" s="472">
        <v>3.2143080703103157</v>
      </c>
      <c r="U15" s="472"/>
    </row>
    <row r="16" spans="1:21" ht="27" x14ac:dyDescent="0.2">
      <c r="A16" s="471" t="s">
        <v>66</v>
      </c>
      <c r="B16" s="472">
        <v>12.536344617028828</v>
      </c>
      <c r="C16" s="472">
        <v>9.009144204028054</v>
      </c>
      <c r="D16" s="472">
        <v>7.2356988794513413</v>
      </c>
      <c r="E16" s="472">
        <v>5.0661501888608438</v>
      </c>
      <c r="F16" s="472"/>
      <c r="G16" s="472">
        <v>110.39348709445829</v>
      </c>
      <c r="H16" s="472">
        <v>94.628245663060198</v>
      </c>
      <c r="I16" s="472">
        <v>85.509081027239787</v>
      </c>
      <c r="J16" s="472">
        <v>74.695252766625231</v>
      </c>
      <c r="K16" s="472"/>
      <c r="L16" s="472">
        <v>741.26629201735091</v>
      </c>
      <c r="M16" s="472">
        <v>667.96052910874607</v>
      </c>
      <c r="N16" s="472">
        <v>639.61908278754845</v>
      </c>
      <c r="O16" s="472">
        <v>618.59826301440648</v>
      </c>
      <c r="P16" s="472"/>
      <c r="Q16" s="472">
        <v>56.854871037949792</v>
      </c>
      <c r="R16" s="472">
        <v>48.588063437722262</v>
      </c>
      <c r="S16" s="472">
        <v>44.545508721102621</v>
      </c>
      <c r="T16" s="472">
        <v>40.172390214547384</v>
      </c>
      <c r="U16" s="472"/>
    </row>
    <row r="17" spans="1:21" ht="45" x14ac:dyDescent="0.2">
      <c r="A17" s="471" t="s">
        <v>162</v>
      </c>
      <c r="B17" s="472">
        <v>2.716753738529933</v>
      </c>
      <c r="C17" s="472">
        <v>1.4138371722578189</v>
      </c>
      <c r="D17" s="472">
        <v>1.196316689097586</v>
      </c>
      <c r="E17" s="472">
        <v>0.83183830460396491</v>
      </c>
      <c r="F17" s="472"/>
      <c r="G17" s="472">
        <v>19.302630783965405</v>
      </c>
      <c r="H17" s="472">
        <v>19.953267549440401</v>
      </c>
      <c r="I17" s="472">
        <v>18.862175450428126</v>
      </c>
      <c r="J17" s="472">
        <v>17.459819797349486</v>
      </c>
      <c r="K17" s="472"/>
      <c r="L17" s="472">
        <v>64.348281389216154</v>
      </c>
      <c r="M17" s="472">
        <v>71.382639438941098</v>
      </c>
      <c r="N17" s="472">
        <v>68.850072688751709</v>
      </c>
      <c r="O17" s="472">
        <v>74.070018526676762</v>
      </c>
      <c r="P17" s="472"/>
      <c r="Q17" s="472">
        <v>7.901962838518255</v>
      </c>
      <c r="R17" s="472">
        <v>7.2503101798413967</v>
      </c>
      <c r="S17" s="472">
        <v>6.7946891064575325</v>
      </c>
      <c r="T17" s="472">
        <v>6.4606689470363783</v>
      </c>
      <c r="U17" s="472"/>
    </row>
    <row r="18" spans="1:21" ht="27" x14ac:dyDescent="0.2">
      <c r="A18" s="471" t="s">
        <v>67</v>
      </c>
      <c r="B18" s="472">
        <v>3.7546803762891923</v>
      </c>
      <c r="C18" s="472">
        <v>2.1201076170919482</v>
      </c>
      <c r="D18" s="472">
        <v>1.3326052006864511</v>
      </c>
      <c r="E18" s="472">
        <v>0.926927720409365</v>
      </c>
      <c r="F18" s="472"/>
      <c r="G18" s="472">
        <v>39.749078625812601</v>
      </c>
      <c r="H18" s="472">
        <v>32.359317600964047</v>
      </c>
      <c r="I18" s="472">
        <v>26.426397370198536</v>
      </c>
      <c r="J18" s="472">
        <v>20.255124349760209</v>
      </c>
      <c r="K18" s="472"/>
      <c r="L18" s="472">
        <v>236.23318810438843</v>
      </c>
      <c r="M18" s="472">
        <v>198.55021475363287</v>
      </c>
      <c r="N18" s="472">
        <v>186.79268991902396</v>
      </c>
      <c r="O18" s="472">
        <v>164.3306263046706</v>
      </c>
      <c r="P18" s="472"/>
      <c r="Q18" s="472">
        <v>18.719069085909751</v>
      </c>
      <c r="R18" s="472">
        <v>14.734035175827007</v>
      </c>
      <c r="S18" s="472">
        <v>12.644316805877921</v>
      </c>
      <c r="T18" s="472">
        <v>10.412394001585122</v>
      </c>
      <c r="U18" s="472"/>
    </row>
    <row r="19" spans="1:21" ht="27" x14ac:dyDescent="0.2">
      <c r="A19" s="471" t="s">
        <v>68</v>
      </c>
      <c r="B19" s="472">
        <v>3.8501237074436738</v>
      </c>
      <c r="C19" s="472">
        <v>2.3015551466757911</v>
      </c>
      <c r="D19" s="472">
        <v>1.4901521480785398</v>
      </c>
      <c r="E19" s="472">
        <v>0.94284176965452737</v>
      </c>
      <c r="F19" s="472"/>
      <c r="G19" s="472">
        <v>15.56860797193287</v>
      </c>
      <c r="H19" s="472">
        <v>12.596625299519808</v>
      </c>
      <c r="I19" s="472">
        <v>10.909874781381234</v>
      </c>
      <c r="J19" s="472">
        <v>7.346958611628513</v>
      </c>
      <c r="K19" s="472"/>
      <c r="L19" s="472">
        <v>50.576212724782131</v>
      </c>
      <c r="M19" s="472">
        <v>46.197725544793151</v>
      </c>
      <c r="N19" s="472">
        <v>44.220677604610188</v>
      </c>
      <c r="O19" s="472">
        <v>38.641587978633652</v>
      </c>
      <c r="P19" s="472"/>
      <c r="Q19" s="472">
        <v>7.6332483929319723</v>
      </c>
      <c r="R19" s="472">
        <v>5.732137594089318</v>
      </c>
      <c r="S19" s="472">
        <v>4.7255374702486161</v>
      </c>
      <c r="T19" s="472">
        <v>3.4675667201078899</v>
      </c>
      <c r="U19" s="472"/>
    </row>
    <row r="20" spans="1:21" ht="36" x14ac:dyDescent="0.2">
      <c r="A20" s="471" t="s">
        <v>350</v>
      </c>
      <c r="B20" s="472">
        <v>3.0854614278906825</v>
      </c>
      <c r="C20" s="472">
        <v>2.0637832698170726</v>
      </c>
      <c r="D20" s="472">
        <v>1.4032926830290831</v>
      </c>
      <c r="E20" s="472">
        <v>0.96691407019905418</v>
      </c>
      <c r="F20" s="472"/>
      <c r="G20" s="472">
        <v>20.928801826752107</v>
      </c>
      <c r="H20" s="472">
        <v>16.843210474921488</v>
      </c>
      <c r="I20" s="472">
        <v>14.314931421350906</v>
      </c>
      <c r="J20" s="472">
        <v>12.065456620544468</v>
      </c>
      <c r="K20" s="472"/>
      <c r="L20" s="472">
        <v>82.23083987611993</v>
      </c>
      <c r="M20" s="472">
        <v>74.204212894063176</v>
      </c>
      <c r="N20" s="472">
        <v>68.044822868871492</v>
      </c>
      <c r="O20" s="472">
        <v>66.494414946000774</v>
      </c>
      <c r="P20" s="472"/>
      <c r="Q20" s="472">
        <v>9.146542040033232</v>
      </c>
      <c r="R20" s="472">
        <v>7.3316702911601705</v>
      </c>
      <c r="S20" s="472">
        <v>6.1414531485224204</v>
      </c>
      <c r="T20" s="472">
        <v>5.3496507847626118</v>
      </c>
      <c r="U20" s="472"/>
    </row>
    <row r="21" spans="1:21" ht="45" x14ac:dyDescent="0.2">
      <c r="A21" s="471" t="s">
        <v>351</v>
      </c>
      <c r="B21" s="472">
        <v>2.7312540360450788</v>
      </c>
      <c r="C21" s="472">
        <v>1.8464038252200248</v>
      </c>
      <c r="D21" s="472">
        <v>1.2599683346258932</v>
      </c>
      <c r="E21" s="472">
        <v>1.1168418908701123</v>
      </c>
      <c r="F21" s="472"/>
      <c r="G21" s="472">
        <v>7.590849300628669</v>
      </c>
      <c r="H21" s="472">
        <v>6.8161242142386236</v>
      </c>
      <c r="I21" s="472">
        <v>6.180244587621825</v>
      </c>
      <c r="J21" s="472">
        <v>5.9244909205299212</v>
      </c>
      <c r="K21" s="472"/>
      <c r="L21" s="472">
        <v>74.126155727134886</v>
      </c>
      <c r="M21" s="472">
        <v>64.948968881906964</v>
      </c>
      <c r="N21" s="472">
        <v>59.328259946331812</v>
      </c>
      <c r="O21" s="472">
        <v>62.726119720779238</v>
      </c>
      <c r="P21" s="472"/>
      <c r="Q21" s="472">
        <v>6.255654032592985</v>
      </c>
      <c r="R21" s="472">
        <v>5.0781060374821489</v>
      </c>
      <c r="S21" s="472">
        <v>4.2938616570126298</v>
      </c>
      <c r="T21" s="472">
        <v>4.2643781076499714</v>
      </c>
      <c r="U21" s="472"/>
    </row>
    <row r="22" spans="1:21" ht="54" x14ac:dyDescent="0.2">
      <c r="A22" s="471" t="s">
        <v>352</v>
      </c>
      <c r="B22" s="472">
        <v>3.7843032777906531</v>
      </c>
      <c r="C22" s="472">
        <v>3.3155546563502871</v>
      </c>
      <c r="D22" s="472">
        <v>2.5041580028688197</v>
      </c>
      <c r="E22" s="472">
        <v>1.8665150723057122</v>
      </c>
      <c r="F22" s="472"/>
      <c r="G22" s="472">
        <v>11.288669683604338</v>
      </c>
      <c r="H22" s="472">
        <v>9.5585909285776935</v>
      </c>
      <c r="I22" s="472">
        <v>9.0717316200711497</v>
      </c>
      <c r="J22" s="472">
        <v>8.2971863701152113</v>
      </c>
      <c r="K22" s="472"/>
      <c r="L22" s="472">
        <v>60.876030681302595</v>
      </c>
      <c r="M22" s="472">
        <v>59.071655033738693</v>
      </c>
      <c r="N22" s="472">
        <v>60.795346979397465</v>
      </c>
      <c r="O22" s="472">
        <v>59.396834891103396</v>
      </c>
      <c r="P22" s="472"/>
      <c r="Q22" s="472">
        <v>7.2283563932137689</v>
      </c>
      <c r="R22" s="472">
        <v>6.4912714694944409</v>
      </c>
      <c r="S22" s="472">
        <v>5.8313018981943578</v>
      </c>
      <c r="T22" s="472">
        <v>5.141380026768922</v>
      </c>
      <c r="U22" s="472"/>
    </row>
    <row r="23" spans="1:21" x14ac:dyDescent="0.2">
      <c r="A23" s="471" t="s">
        <v>54</v>
      </c>
      <c r="B23" s="472">
        <v>65.677550253576243</v>
      </c>
      <c r="C23" s="472">
        <v>46.713450203449099</v>
      </c>
      <c r="D23" s="472">
        <v>35.89055780799994</v>
      </c>
      <c r="E23" s="472">
        <v>26.940219087072741</v>
      </c>
      <c r="F23" s="472"/>
      <c r="G23" s="472">
        <v>458.06724877338229</v>
      </c>
      <c r="H23" s="472">
        <v>407.2699790440015</v>
      </c>
      <c r="I23" s="472">
        <v>367.85145384767463</v>
      </c>
      <c r="J23" s="472">
        <v>308.87856528580517</v>
      </c>
      <c r="K23" s="472"/>
      <c r="L23" s="472">
        <v>2008.9563062472348</v>
      </c>
      <c r="M23" s="472">
        <v>1872.6203472206089</v>
      </c>
      <c r="N23" s="472">
        <v>1791.5689433271498</v>
      </c>
      <c r="O23" s="472">
        <v>1664.215572708692</v>
      </c>
      <c r="P23" s="472"/>
      <c r="Q23" s="472">
        <v>206.59000774172537</v>
      </c>
      <c r="R23" s="472">
        <v>177.70844755997922</v>
      </c>
      <c r="S23" s="472">
        <v>159.30027612761097</v>
      </c>
      <c r="T23" s="472">
        <v>137.2481794681174</v>
      </c>
      <c r="U23" s="472"/>
    </row>
    <row r="25" spans="1:21" x14ac:dyDescent="0.2">
      <c r="B25" s="530" t="s">
        <v>72</v>
      </c>
      <c r="C25" s="530"/>
      <c r="D25" s="530"/>
      <c r="E25" s="530"/>
      <c r="F25" s="530"/>
      <c r="G25" s="530"/>
      <c r="H25" s="530"/>
      <c r="I25" s="530"/>
      <c r="J25" s="530"/>
      <c r="K25" s="530"/>
      <c r="L25" s="530"/>
      <c r="M25" s="530"/>
      <c r="N25" s="530"/>
      <c r="O25" s="530"/>
      <c r="P25" s="530"/>
      <c r="Q25" s="530"/>
      <c r="R25" s="530"/>
      <c r="S25" s="530"/>
      <c r="T25" s="530"/>
      <c r="U25" s="530"/>
    </row>
    <row r="26" spans="1:21" x14ac:dyDescent="0.2">
      <c r="A26" s="471" t="s">
        <v>301</v>
      </c>
      <c r="B26" s="472">
        <v>2.4732649539107374</v>
      </c>
      <c r="C26" s="472">
        <v>1.7678085511122199</v>
      </c>
      <c r="D26" s="472">
        <v>1.1600499219945113</v>
      </c>
      <c r="E26" s="472">
        <v>0.81345100415135807</v>
      </c>
      <c r="F26" s="472"/>
      <c r="G26" s="472">
        <v>26.313666246017561</v>
      </c>
      <c r="H26" s="472">
        <v>24.183979202514635</v>
      </c>
      <c r="I26" s="472">
        <v>20.761547453388633</v>
      </c>
      <c r="J26" s="472">
        <v>15.382237973695254</v>
      </c>
      <c r="K26" s="472"/>
      <c r="L26" s="472">
        <v>133.01051136386042</v>
      </c>
      <c r="M26" s="472">
        <v>140.82566479589846</v>
      </c>
      <c r="N26" s="472">
        <v>125.3583722833699</v>
      </c>
      <c r="O26" s="472">
        <v>96.509691576942259</v>
      </c>
      <c r="P26" s="472"/>
      <c r="Q26" s="472">
        <v>11.503456395776942</v>
      </c>
      <c r="R26" s="472">
        <v>10.872028146647457</v>
      </c>
      <c r="S26" s="472">
        <v>9.2188924410091104</v>
      </c>
      <c r="T26" s="472">
        <v>6.9304683211698848</v>
      </c>
      <c r="U26" s="472"/>
    </row>
    <row r="27" spans="1:21" ht="36" x14ac:dyDescent="0.2">
      <c r="A27" s="471" t="s">
        <v>348</v>
      </c>
      <c r="B27" s="472">
        <v>0.66012016537822926</v>
      </c>
      <c r="C27" s="472">
        <v>0.40523800675379862</v>
      </c>
      <c r="D27" s="472">
        <v>0.27692149702268098</v>
      </c>
      <c r="E27" s="472">
        <v>0.17823767731624163</v>
      </c>
      <c r="F27" s="472"/>
      <c r="G27" s="472">
        <v>5.8222089536359398</v>
      </c>
      <c r="H27" s="472">
        <v>4.8798986074641029</v>
      </c>
      <c r="I27" s="472">
        <v>4.2747403680201668</v>
      </c>
      <c r="J27" s="472">
        <v>3.1503132332989732</v>
      </c>
      <c r="K27" s="472"/>
      <c r="L27" s="472">
        <v>28.380150497691407</v>
      </c>
      <c r="M27" s="472">
        <v>26.117567382244609</v>
      </c>
      <c r="N27" s="472">
        <v>24.636907941598242</v>
      </c>
      <c r="O27" s="472">
        <v>24.544093499979986</v>
      </c>
      <c r="P27" s="472"/>
      <c r="Q27" s="472">
        <v>2.594918614938329</v>
      </c>
      <c r="R27" s="472">
        <v>2.14568041798531</v>
      </c>
      <c r="S27" s="472">
        <v>1.8840625966905002</v>
      </c>
      <c r="T27" s="472">
        <v>1.6082152479998624</v>
      </c>
      <c r="U27" s="472"/>
    </row>
    <row r="28" spans="1:21" x14ac:dyDescent="0.2">
      <c r="A28" s="471" t="s">
        <v>65</v>
      </c>
      <c r="B28" s="472">
        <v>14.418979627954775</v>
      </c>
      <c r="C28" s="472">
        <v>12.795972341943823</v>
      </c>
      <c r="D28" s="472">
        <v>11.373683158672174</v>
      </c>
      <c r="E28" s="472">
        <v>10.342438087185791</v>
      </c>
      <c r="F28" s="472"/>
      <c r="G28" s="472">
        <v>72.644952143320523</v>
      </c>
      <c r="H28" s="472">
        <v>73.272694588289369</v>
      </c>
      <c r="I28" s="472">
        <v>73.488748456952152</v>
      </c>
      <c r="J28" s="472">
        <v>68.369786878185081</v>
      </c>
      <c r="K28" s="472"/>
      <c r="L28" s="472">
        <v>157.48354501272948</v>
      </c>
      <c r="M28" s="472">
        <v>158.38563557145517</v>
      </c>
      <c r="N28" s="472">
        <v>156.88821367208726</v>
      </c>
      <c r="O28" s="472">
        <v>156.17816201565296</v>
      </c>
      <c r="P28" s="472"/>
      <c r="Q28" s="472">
        <v>29.866499889438128</v>
      </c>
      <c r="R28" s="472">
        <v>28.727648490917534</v>
      </c>
      <c r="S28" s="472">
        <v>27.585857252112135</v>
      </c>
      <c r="T28" s="472">
        <v>25.859788777676911</v>
      </c>
      <c r="U28" s="472"/>
    </row>
    <row r="29" spans="1:21" ht="36" x14ac:dyDescent="0.2">
      <c r="A29" s="471" t="s">
        <v>349</v>
      </c>
      <c r="B29" s="472">
        <v>0.48097029077797565</v>
      </c>
      <c r="C29" s="472">
        <v>0.24883990632056829</v>
      </c>
      <c r="D29" s="472">
        <v>0.18692953192794762</v>
      </c>
      <c r="E29" s="472">
        <v>0.17835308446939591</v>
      </c>
      <c r="F29" s="472"/>
      <c r="G29" s="472">
        <v>7.8504731349468493</v>
      </c>
      <c r="H29" s="472">
        <v>6.7419759974473488</v>
      </c>
      <c r="I29" s="472">
        <v>5.9360370929049893</v>
      </c>
      <c r="J29" s="472">
        <v>5.0820507699453552</v>
      </c>
      <c r="K29" s="472"/>
      <c r="L29" s="472">
        <v>96.643726263665528</v>
      </c>
      <c r="M29" s="472">
        <v>86.58193263298547</v>
      </c>
      <c r="N29" s="472">
        <v>76.206244919021501</v>
      </c>
      <c r="O29" s="472">
        <v>75.781339291292767</v>
      </c>
      <c r="P29" s="472"/>
      <c r="Q29" s="472">
        <v>5.370536796645057</v>
      </c>
      <c r="R29" s="472">
        <v>4.6173180546607222</v>
      </c>
      <c r="S29" s="472">
        <v>4.0390051021380211</v>
      </c>
      <c r="T29" s="472">
        <v>3.8685784814623583</v>
      </c>
      <c r="U29" s="472"/>
    </row>
    <row r="30" spans="1:21" ht="27" x14ac:dyDescent="0.2">
      <c r="A30" s="471" t="s">
        <v>66</v>
      </c>
      <c r="B30" s="472">
        <v>4.7370014742666262</v>
      </c>
      <c r="C30" s="472">
        <v>3.2428292110038388</v>
      </c>
      <c r="D30" s="472">
        <v>2.443690455946502</v>
      </c>
      <c r="E30" s="472">
        <v>1.70866257397791</v>
      </c>
      <c r="F30" s="472"/>
      <c r="G30" s="472">
        <v>68.493319175148642</v>
      </c>
      <c r="H30" s="472">
        <v>56.022633505586832</v>
      </c>
      <c r="I30" s="472">
        <v>48.862608280804835</v>
      </c>
      <c r="J30" s="472">
        <v>44.115716941028253</v>
      </c>
      <c r="K30" s="472"/>
      <c r="L30" s="472">
        <v>634.57905723160695</v>
      </c>
      <c r="M30" s="472">
        <v>567.12544684833767</v>
      </c>
      <c r="N30" s="472">
        <v>521.91094489461568</v>
      </c>
      <c r="O30" s="472">
        <v>494.4365153367396</v>
      </c>
      <c r="P30" s="472"/>
      <c r="Q30" s="472">
        <v>39.440802872063529</v>
      </c>
      <c r="R30" s="472">
        <v>33.568758436282621</v>
      </c>
      <c r="S30" s="472">
        <v>29.999866261699033</v>
      </c>
      <c r="T30" s="472">
        <v>27.565816816503975</v>
      </c>
      <c r="U30" s="472"/>
    </row>
    <row r="31" spans="1:21" ht="45" x14ac:dyDescent="0.2">
      <c r="A31" s="471" t="s">
        <v>162</v>
      </c>
      <c r="B31" s="472">
        <v>1.6164236244167278</v>
      </c>
      <c r="C31" s="472">
        <v>0.92358840409303467</v>
      </c>
      <c r="D31" s="472">
        <v>0.71884221583908103</v>
      </c>
      <c r="E31" s="472">
        <v>0.64064630665533162</v>
      </c>
      <c r="F31" s="472"/>
      <c r="G31" s="472">
        <v>14.93453012422798</v>
      </c>
      <c r="H31" s="472">
        <v>14.67724247379893</v>
      </c>
      <c r="I31" s="472">
        <v>13.720190152719701</v>
      </c>
      <c r="J31" s="472">
        <v>11.936948639453719</v>
      </c>
      <c r="K31" s="472"/>
      <c r="L31" s="472">
        <v>66.81537139255596</v>
      </c>
      <c r="M31" s="472">
        <v>63.427350736438434</v>
      </c>
      <c r="N31" s="472">
        <v>62.03699480971941</v>
      </c>
      <c r="O31" s="472">
        <v>64.342971372148099</v>
      </c>
      <c r="P31" s="472"/>
      <c r="Q31" s="472">
        <v>6.3706430855923291</v>
      </c>
      <c r="R31" s="472">
        <v>5.6518053609724532</v>
      </c>
      <c r="S31" s="472">
        <v>5.2723893249943883</v>
      </c>
      <c r="T31" s="472">
        <v>4.9889664493758339</v>
      </c>
      <c r="U31" s="472"/>
    </row>
    <row r="32" spans="1:21" ht="27" x14ac:dyDescent="0.2">
      <c r="A32" s="471" t="s">
        <v>67</v>
      </c>
      <c r="B32" s="472">
        <v>1.5182484750257079</v>
      </c>
      <c r="C32" s="472">
        <v>0.81377708221412859</v>
      </c>
      <c r="D32" s="472">
        <v>0.58742008971498749</v>
      </c>
      <c r="E32" s="472">
        <v>0.46463613225168643</v>
      </c>
      <c r="F32" s="472"/>
      <c r="G32" s="472">
        <v>16.646247493171202</v>
      </c>
      <c r="H32" s="472">
        <v>15.302512318409114</v>
      </c>
      <c r="I32" s="472">
        <v>13.708247726183016</v>
      </c>
      <c r="J32" s="472">
        <v>11.219971472643593</v>
      </c>
      <c r="K32" s="472"/>
      <c r="L32" s="472">
        <v>116.91365647907797</v>
      </c>
      <c r="M32" s="472">
        <v>113.00325704474223</v>
      </c>
      <c r="N32" s="472">
        <v>106.9295813597754</v>
      </c>
      <c r="O32" s="472">
        <v>102.65822822886565</v>
      </c>
      <c r="P32" s="472"/>
      <c r="Q32" s="472">
        <v>8.4725418392182466</v>
      </c>
      <c r="R32" s="472">
        <v>7.5369974599970249</v>
      </c>
      <c r="S32" s="472">
        <v>6.8542610069260155</v>
      </c>
      <c r="T32" s="472">
        <v>6.1664457060267521</v>
      </c>
      <c r="U32" s="472"/>
    </row>
    <row r="33" spans="1:21" ht="27" x14ac:dyDescent="0.2">
      <c r="A33" s="471" t="s">
        <v>68</v>
      </c>
      <c r="B33" s="472">
        <v>1.3136025274999077</v>
      </c>
      <c r="C33" s="472">
        <v>0.96203623300821006</v>
      </c>
      <c r="D33" s="472">
        <v>0.64000923870224669</v>
      </c>
      <c r="E33" s="472">
        <v>0.44904658941366127</v>
      </c>
      <c r="F33" s="472"/>
      <c r="G33" s="472">
        <v>9.4200511517247367</v>
      </c>
      <c r="H33" s="472">
        <v>7.0932969794157872</v>
      </c>
      <c r="I33" s="472">
        <v>7.1714513481185591</v>
      </c>
      <c r="J33" s="472">
        <v>5.9560370119345105</v>
      </c>
      <c r="K33" s="472"/>
      <c r="L33" s="472">
        <v>39.143519612822587</v>
      </c>
      <c r="M33" s="472">
        <v>38.516317422710209</v>
      </c>
      <c r="N33" s="472">
        <v>34.820976888987445</v>
      </c>
      <c r="O33" s="472">
        <v>30.372895026451996</v>
      </c>
      <c r="P33" s="472"/>
      <c r="Q33" s="472">
        <v>4.1376469168516703</v>
      </c>
      <c r="R33" s="472">
        <v>3.4341445271126032</v>
      </c>
      <c r="S33" s="472">
        <v>3.0545055301909771</v>
      </c>
      <c r="T33" s="472">
        <v>2.5263399871818657</v>
      </c>
      <c r="U33" s="472"/>
    </row>
    <row r="34" spans="1:21" ht="36" x14ac:dyDescent="0.2">
      <c r="A34" s="471" t="s">
        <v>350</v>
      </c>
      <c r="B34" s="472">
        <v>1.6314102893060638</v>
      </c>
      <c r="C34" s="472">
        <v>0.86273538763310742</v>
      </c>
      <c r="D34" s="472">
        <v>0.57880634789869689</v>
      </c>
      <c r="E34" s="472">
        <v>0.36700072933391947</v>
      </c>
      <c r="F34" s="472"/>
      <c r="G34" s="472">
        <v>14.453942191778967</v>
      </c>
      <c r="H34" s="472">
        <v>9.923110657978583</v>
      </c>
      <c r="I34" s="472">
        <v>8.7944689399204172</v>
      </c>
      <c r="J34" s="472">
        <v>6.6263986417721252</v>
      </c>
      <c r="K34" s="472"/>
      <c r="L34" s="472">
        <v>77.817281293103889</v>
      </c>
      <c r="M34" s="472">
        <v>63.381583978432872</v>
      </c>
      <c r="N34" s="472">
        <v>52.550301540293411</v>
      </c>
      <c r="O34" s="472">
        <v>43.018969553736198</v>
      </c>
      <c r="P34" s="472"/>
      <c r="Q34" s="472">
        <v>6.7129711071697162</v>
      </c>
      <c r="R34" s="472">
        <v>4.7798998550913394</v>
      </c>
      <c r="S34" s="472">
        <v>3.953375637962405</v>
      </c>
      <c r="T34" s="472">
        <v>3.0529104745075291</v>
      </c>
      <c r="U34" s="472"/>
    </row>
    <row r="35" spans="1:21" ht="45" x14ac:dyDescent="0.2">
      <c r="A35" s="471" t="s">
        <v>351</v>
      </c>
      <c r="B35" s="472">
        <v>1.0102492926889524</v>
      </c>
      <c r="C35" s="472">
        <v>0.59289343869556266</v>
      </c>
      <c r="D35" s="472">
        <v>0.45297861938309991</v>
      </c>
      <c r="E35" s="472">
        <v>0.30518693395380858</v>
      </c>
      <c r="F35" s="472"/>
      <c r="G35" s="472">
        <v>5.1635279894455328</v>
      </c>
      <c r="H35" s="472">
        <v>4.6090847484342028</v>
      </c>
      <c r="I35" s="472">
        <v>3.9853434458842112</v>
      </c>
      <c r="J35" s="472">
        <v>4.3413734475996772</v>
      </c>
      <c r="K35" s="472"/>
      <c r="L35" s="472">
        <v>76.590594780813902</v>
      </c>
      <c r="M35" s="472">
        <v>71.382924136647958</v>
      </c>
      <c r="N35" s="472">
        <v>64.108763667657527</v>
      </c>
      <c r="O35" s="472">
        <v>60.526673378378362</v>
      </c>
      <c r="P35" s="472"/>
      <c r="Q35" s="472">
        <v>4.5698518300274946</v>
      </c>
      <c r="R35" s="472">
        <v>3.9487021124831623</v>
      </c>
      <c r="S35" s="472">
        <v>3.4569133280364657</v>
      </c>
      <c r="T35" s="472">
        <v>3.2671397312167993</v>
      </c>
      <c r="U35" s="472"/>
    </row>
    <row r="36" spans="1:21" ht="54" x14ac:dyDescent="0.2">
      <c r="A36" s="471" t="s">
        <v>352</v>
      </c>
      <c r="B36" s="472">
        <v>0.99039663842521475</v>
      </c>
      <c r="C36" s="472">
        <v>0.80216194548772368</v>
      </c>
      <c r="D36" s="472">
        <v>0.77726876935154787</v>
      </c>
      <c r="E36" s="472">
        <v>0.61700187889622471</v>
      </c>
      <c r="F36" s="472"/>
      <c r="G36" s="472">
        <v>5.7734963657177687</v>
      </c>
      <c r="H36" s="472">
        <v>4.8639836878128673</v>
      </c>
      <c r="I36" s="472">
        <v>5.1159578601683524</v>
      </c>
      <c r="J36" s="472">
        <v>4.7131430784224344</v>
      </c>
      <c r="K36" s="472"/>
      <c r="L36" s="472">
        <v>44.133119505752234</v>
      </c>
      <c r="M36" s="472">
        <v>42.401830151034645</v>
      </c>
      <c r="N36" s="472">
        <v>43.212629230721205</v>
      </c>
      <c r="O36" s="472">
        <v>42.723884552495988</v>
      </c>
      <c r="P36" s="472"/>
      <c r="Q36" s="472">
        <v>3.43945609755577</v>
      </c>
      <c r="R36" s="472">
        <v>3.068479547752482</v>
      </c>
      <c r="S36" s="472">
        <v>3.1228826896194781</v>
      </c>
      <c r="T36" s="472">
        <v>2.9083226379721769</v>
      </c>
      <c r="U36" s="472"/>
    </row>
    <row r="37" spans="1:21" x14ac:dyDescent="0.2">
      <c r="A37" s="471" t="s">
        <v>54</v>
      </c>
      <c r="B37" s="472">
        <v>32.61926417319706</v>
      </c>
      <c r="C37" s="472">
        <v>24.199313757623859</v>
      </c>
      <c r="D37" s="472">
        <v>19.654781875423719</v>
      </c>
      <c r="E37" s="472">
        <v>16.356353965008822</v>
      </c>
      <c r="F37" s="472"/>
      <c r="G37" s="472">
        <v>256.31562947582267</v>
      </c>
      <c r="H37" s="472">
        <v>228.76516300343877</v>
      </c>
      <c r="I37" s="472">
        <v>212.82284739844803</v>
      </c>
      <c r="J37" s="472">
        <v>186.34936810889073</v>
      </c>
      <c r="K37" s="472"/>
      <c r="L37" s="472">
        <v>1531.8099981842261</v>
      </c>
      <c r="M37" s="472">
        <v>1429.6350180944858</v>
      </c>
      <c r="N37" s="472">
        <v>1325.0327578117892</v>
      </c>
      <c r="O37" s="472">
        <v>1237.0134562294811</v>
      </c>
      <c r="P37" s="472"/>
      <c r="Q37" s="472">
        <v>127.66415193271236</v>
      </c>
      <c r="R37" s="472">
        <v>112.41129160978966</v>
      </c>
      <c r="S37" s="472">
        <v>102.13414568528377</v>
      </c>
      <c r="T37" s="472">
        <v>91.643006872013672</v>
      </c>
      <c r="U37" s="472"/>
    </row>
    <row r="39" spans="1:21" x14ac:dyDescent="0.2">
      <c r="B39" s="530" t="s">
        <v>73</v>
      </c>
      <c r="C39" s="530"/>
      <c r="D39" s="530"/>
      <c r="E39" s="530"/>
      <c r="F39" s="530"/>
      <c r="G39" s="530"/>
      <c r="H39" s="530"/>
      <c r="I39" s="530"/>
      <c r="J39" s="530"/>
      <c r="K39" s="530"/>
      <c r="L39" s="530"/>
      <c r="M39" s="530"/>
      <c r="N39" s="530"/>
      <c r="O39" s="530"/>
      <c r="P39" s="530"/>
      <c r="Q39" s="530"/>
      <c r="R39" s="530"/>
      <c r="S39" s="530"/>
      <c r="T39" s="530"/>
      <c r="U39" s="530"/>
    </row>
    <row r="40" spans="1:21" x14ac:dyDescent="0.2">
      <c r="A40" s="471" t="s">
        <v>301</v>
      </c>
      <c r="B40" s="472">
        <v>4.150580929601575</v>
      </c>
      <c r="C40" s="472">
        <v>3.4410837259192188</v>
      </c>
      <c r="D40" s="472">
        <v>2.6486600409025391</v>
      </c>
      <c r="E40" s="472">
        <v>2.1540079348910988</v>
      </c>
      <c r="F40" s="472"/>
      <c r="G40" s="472">
        <v>40.123946967169651</v>
      </c>
      <c r="H40" s="472">
        <v>42.235841879975695</v>
      </c>
      <c r="I40" s="472">
        <v>38.70807511467239</v>
      </c>
      <c r="J40" s="472">
        <v>31.225809411201688</v>
      </c>
      <c r="K40" s="472"/>
      <c r="L40" s="472">
        <v>151.54103403326903</v>
      </c>
      <c r="M40" s="472">
        <v>167.66598082878906</v>
      </c>
      <c r="N40" s="472">
        <v>157.57353634415082</v>
      </c>
      <c r="O40" s="472">
        <v>134.4008154768797</v>
      </c>
      <c r="P40" s="472"/>
      <c r="Q40" s="472">
        <v>15.912533443754979</v>
      </c>
      <c r="R40" s="472">
        <v>16.323819989510557</v>
      </c>
      <c r="S40" s="472">
        <v>14.708742207917185</v>
      </c>
      <c r="T40" s="472">
        <v>12.153146819590999</v>
      </c>
    </row>
    <row r="41" spans="1:21" ht="36" x14ac:dyDescent="0.2">
      <c r="A41" s="471" t="s">
        <v>348</v>
      </c>
      <c r="B41" s="472">
        <v>1.1160501245387084</v>
      </c>
      <c r="C41" s="472">
        <v>0.67080931237499697</v>
      </c>
      <c r="D41" s="472">
        <v>0.45938727692263326</v>
      </c>
      <c r="E41" s="472">
        <v>0.27344990735950231</v>
      </c>
      <c r="F41" s="472"/>
      <c r="G41" s="472">
        <v>6.5996047024003381</v>
      </c>
      <c r="H41" s="472">
        <v>5.8274162102918297</v>
      </c>
      <c r="I41" s="472">
        <v>5.1811136216585663</v>
      </c>
      <c r="J41" s="472">
        <v>4.223726528309264</v>
      </c>
      <c r="K41" s="472"/>
      <c r="L41" s="472">
        <v>29.728897566745843</v>
      </c>
      <c r="M41" s="472">
        <v>30.148123174035192</v>
      </c>
      <c r="N41" s="472">
        <v>27.118130371692033</v>
      </c>
      <c r="O41" s="472">
        <v>26.557395580654827</v>
      </c>
      <c r="P41" s="472"/>
      <c r="Q41" s="472">
        <v>3.1400049553797089</v>
      </c>
      <c r="R41" s="472">
        <v>2.670723056438066</v>
      </c>
      <c r="S41" s="472">
        <v>2.2781348062667948</v>
      </c>
      <c r="T41" s="472">
        <v>1.9446987092265784</v>
      </c>
    </row>
    <row r="42" spans="1:21" x14ac:dyDescent="0.2">
      <c r="A42" s="471" t="s">
        <v>65</v>
      </c>
      <c r="B42" s="472">
        <v>16.988110252011548</v>
      </c>
      <c r="C42" s="472">
        <v>15.040255276480778</v>
      </c>
      <c r="D42" s="472">
        <v>12.506329080766493</v>
      </c>
      <c r="E42" s="472">
        <v>10.493707416238028</v>
      </c>
      <c r="F42" s="472"/>
      <c r="G42" s="472">
        <v>98.433754789477035</v>
      </c>
      <c r="H42" s="472">
        <v>103.34249962473234</v>
      </c>
      <c r="I42" s="472">
        <v>97.694772741457214</v>
      </c>
      <c r="J42" s="472">
        <v>88.187922515103423</v>
      </c>
      <c r="K42" s="472"/>
      <c r="L42" s="472">
        <v>201.17734675220402</v>
      </c>
      <c r="M42" s="472">
        <v>215.21567786019477</v>
      </c>
      <c r="N42" s="472">
        <v>209.71213313913384</v>
      </c>
      <c r="O42" s="472">
        <v>209.74373822620205</v>
      </c>
      <c r="P42" s="472"/>
      <c r="Q42" s="472">
        <v>37.997102784813563</v>
      </c>
      <c r="R42" s="472">
        <v>37.835960035340598</v>
      </c>
      <c r="S42" s="472">
        <v>34.651917234809524</v>
      </c>
      <c r="T42" s="472">
        <v>31.420151787093097</v>
      </c>
    </row>
    <row r="43" spans="1:21" ht="36" x14ac:dyDescent="0.2">
      <c r="A43" s="471" t="s">
        <v>349</v>
      </c>
      <c r="B43" s="472">
        <v>0.72974423014779066</v>
      </c>
      <c r="C43" s="472">
        <v>0.41499608600450111</v>
      </c>
      <c r="D43" s="472">
        <v>0.26196118885728681</v>
      </c>
      <c r="E43" s="472">
        <v>0.19227348951101347</v>
      </c>
      <c r="F43" s="472"/>
      <c r="G43" s="472">
        <v>8.1630327966799161</v>
      </c>
      <c r="H43" s="472">
        <v>6.8926408488705899</v>
      </c>
      <c r="I43" s="472">
        <v>6.16230304957028</v>
      </c>
      <c r="J43" s="472">
        <v>5.1580458570545202</v>
      </c>
      <c r="K43" s="472"/>
      <c r="L43" s="472">
        <v>92.93135783245549</v>
      </c>
      <c r="M43" s="472">
        <v>82.72207913619151</v>
      </c>
      <c r="N43" s="472">
        <v>73.499849111817099</v>
      </c>
      <c r="O43" s="472">
        <v>66.425088742302506</v>
      </c>
      <c r="P43" s="472"/>
      <c r="Q43" s="472">
        <v>5.4814262229431092</v>
      </c>
      <c r="R43" s="472">
        <v>4.6294415356049159</v>
      </c>
      <c r="S43" s="472">
        <v>4.0356251167610306</v>
      </c>
      <c r="T43" s="472">
        <v>3.5409715400182176</v>
      </c>
    </row>
    <row r="44" spans="1:21" ht="27" x14ac:dyDescent="0.2">
      <c r="A44" s="471" t="s">
        <v>66</v>
      </c>
      <c r="B44" s="472">
        <v>7.9967347508530828</v>
      </c>
      <c r="C44" s="472">
        <v>6.2345918160161045</v>
      </c>
      <c r="D44" s="472">
        <v>4.8043552767181872</v>
      </c>
      <c r="E44" s="472">
        <v>3.3111550556772715</v>
      </c>
      <c r="F44" s="472"/>
      <c r="G44" s="472">
        <v>84.039860649652852</v>
      </c>
      <c r="H44" s="472">
        <v>75.761501882601337</v>
      </c>
      <c r="I44" s="472">
        <v>67.857959064702698</v>
      </c>
      <c r="J44" s="472">
        <v>61.604586824020537</v>
      </c>
      <c r="K44" s="472"/>
      <c r="L44" s="472">
        <v>664.67301021355763</v>
      </c>
      <c r="M44" s="472">
        <v>607.31900594716694</v>
      </c>
      <c r="N44" s="472">
        <v>567.70386771493372</v>
      </c>
      <c r="O44" s="472">
        <v>558.99941738415089</v>
      </c>
      <c r="P44" s="472"/>
      <c r="Q44" s="472">
        <v>45.834127780822385</v>
      </c>
      <c r="R44" s="472">
        <v>40.855200855017713</v>
      </c>
      <c r="S44" s="472">
        <v>36.869997752768732</v>
      </c>
      <c r="T44" s="472">
        <v>34.282510261047669</v>
      </c>
    </row>
    <row r="45" spans="1:21" ht="45" x14ac:dyDescent="0.2">
      <c r="A45" s="471" t="s">
        <v>162</v>
      </c>
      <c r="B45" s="472">
        <v>2.1170870046002204</v>
      </c>
      <c r="C45" s="472">
        <v>1.180385685639425</v>
      </c>
      <c r="D45" s="472">
        <v>0.95624330099165289</v>
      </c>
      <c r="E45" s="472">
        <v>0.73173925058396816</v>
      </c>
      <c r="F45" s="472"/>
      <c r="G45" s="472">
        <v>16.550210790114697</v>
      </c>
      <c r="H45" s="472">
        <v>17.37442787060878</v>
      </c>
      <c r="I45" s="472">
        <v>16.372136672303846</v>
      </c>
      <c r="J45" s="472">
        <v>15.110606157303419</v>
      </c>
      <c r="K45" s="472"/>
      <c r="L45" s="472">
        <v>66.470329909467409</v>
      </c>
      <c r="M45" s="472">
        <v>66.984226773759801</v>
      </c>
      <c r="N45" s="472">
        <v>64.840840789336511</v>
      </c>
      <c r="O45" s="472">
        <v>69.864917305605388</v>
      </c>
      <c r="P45" s="472"/>
      <c r="Q45" s="472">
        <v>7.0323355879924669</v>
      </c>
      <c r="R45" s="472">
        <v>6.4546877585333888</v>
      </c>
      <c r="S45" s="472">
        <v>6.0238262707804111</v>
      </c>
      <c r="T45" s="472">
        <v>5.8173018756189636</v>
      </c>
    </row>
    <row r="46" spans="1:21" ht="27" x14ac:dyDescent="0.2">
      <c r="A46" s="471" t="s">
        <v>67</v>
      </c>
      <c r="B46" s="472">
        <v>2.452650614301298</v>
      </c>
      <c r="C46" s="472">
        <v>1.4897412153292469</v>
      </c>
      <c r="D46" s="472">
        <v>0.95752401641757867</v>
      </c>
      <c r="E46" s="472">
        <v>0.68562872063476099</v>
      </c>
      <c r="F46" s="472"/>
      <c r="G46" s="472">
        <v>25.175554075599205</v>
      </c>
      <c r="H46" s="472">
        <v>24.008040951352513</v>
      </c>
      <c r="I46" s="472">
        <v>20.27724885150344</v>
      </c>
      <c r="J46" s="472">
        <v>16.410025071268333</v>
      </c>
      <c r="K46" s="472"/>
      <c r="L46" s="472">
        <v>149.2111284774146</v>
      </c>
      <c r="M46" s="472">
        <v>145.79017957100325</v>
      </c>
      <c r="N46" s="472">
        <v>136.92315521010192</v>
      </c>
      <c r="O46" s="472">
        <v>134.90106202401148</v>
      </c>
      <c r="P46" s="472"/>
      <c r="Q46" s="472">
        <v>11.899411282913468</v>
      </c>
      <c r="R46" s="472">
        <v>10.808711784554099</v>
      </c>
      <c r="S46" s="472">
        <v>9.4100189575859741</v>
      </c>
      <c r="T46" s="472">
        <v>8.4505782137284129</v>
      </c>
    </row>
    <row r="47" spans="1:21" ht="27" x14ac:dyDescent="0.2">
      <c r="A47" s="471" t="s">
        <v>68</v>
      </c>
      <c r="B47" s="472">
        <v>2.426849097839253</v>
      </c>
      <c r="C47" s="472">
        <v>1.6611157457041066</v>
      </c>
      <c r="D47" s="472">
        <v>1.0571131180830102</v>
      </c>
      <c r="E47" s="472">
        <v>0.68294167235084513</v>
      </c>
      <c r="F47" s="472"/>
      <c r="G47" s="472">
        <v>11.70729126949875</v>
      </c>
      <c r="H47" s="472">
        <v>9.9168091059366663</v>
      </c>
      <c r="I47" s="472">
        <v>9.1125872416203926</v>
      </c>
      <c r="J47" s="472">
        <v>6.7648068543841493</v>
      </c>
      <c r="K47" s="472"/>
      <c r="L47" s="472">
        <v>42.441105898200888</v>
      </c>
      <c r="M47" s="472">
        <v>41.26493685469346</v>
      </c>
      <c r="N47" s="472">
        <v>38.297547578865213</v>
      </c>
      <c r="O47" s="472">
        <v>34.777060860721591</v>
      </c>
      <c r="P47" s="472"/>
      <c r="Q47" s="472">
        <v>5.536032962124791</v>
      </c>
      <c r="R47" s="472">
        <v>4.5776574963078325</v>
      </c>
      <c r="S47" s="472">
        <v>3.8501813672955727</v>
      </c>
      <c r="T47" s="472">
        <v>3.0164265981299412</v>
      </c>
    </row>
    <row r="48" spans="1:21" ht="36" x14ac:dyDescent="0.2">
      <c r="A48" s="471" t="s">
        <v>350</v>
      </c>
      <c r="B48" s="472">
        <v>2.2233062994159027</v>
      </c>
      <c r="C48" s="472">
        <v>1.4847827043690984</v>
      </c>
      <c r="D48" s="472">
        <v>0.98487489870384026</v>
      </c>
      <c r="E48" s="472">
        <v>0.65279366625089885</v>
      </c>
      <c r="F48" s="472"/>
      <c r="G48" s="472">
        <v>16.86512187842051</v>
      </c>
      <c r="H48" s="472">
        <v>13.457507724266371</v>
      </c>
      <c r="I48" s="472">
        <v>11.654840098009752</v>
      </c>
      <c r="J48" s="472">
        <v>9.755883058182409</v>
      </c>
      <c r="K48" s="472"/>
      <c r="L48" s="472">
        <v>79.373423319716338</v>
      </c>
      <c r="M48" s="472">
        <v>67.73000732674754</v>
      </c>
      <c r="N48" s="472">
        <v>58.827115337566269</v>
      </c>
      <c r="O48" s="472">
        <v>55.593122996534518</v>
      </c>
      <c r="P48" s="472"/>
      <c r="Q48" s="472">
        <v>7.65572993414228</v>
      </c>
      <c r="R48" s="472">
        <v>6.0456759266963882</v>
      </c>
      <c r="S48" s="472">
        <v>5.0045771677139772</v>
      </c>
      <c r="T48" s="472">
        <v>4.292438047197086</v>
      </c>
    </row>
    <row r="49" spans="1:21" ht="45" x14ac:dyDescent="0.2">
      <c r="A49" s="471" t="s">
        <v>351</v>
      </c>
      <c r="B49" s="472">
        <v>1.770880076510936</v>
      </c>
      <c r="C49" s="472">
        <v>1.2602941384286532</v>
      </c>
      <c r="D49" s="472">
        <v>0.85150654991471963</v>
      </c>
      <c r="E49" s="472">
        <v>0.6794516402073314</v>
      </c>
      <c r="F49" s="472"/>
      <c r="G49" s="472">
        <v>6.0697297395022911</v>
      </c>
      <c r="H49" s="472">
        <v>5.7487410664389262</v>
      </c>
      <c r="I49" s="472">
        <v>5.1354581338641925</v>
      </c>
      <c r="J49" s="472">
        <v>5.2348159146196238</v>
      </c>
      <c r="K49" s="472"/>
      <c r="L49" s="472">
        <v>76.096379874175369</v>
      </c>
      <c r="M49" s="472">
        <v>69.059368614772694</v>
      </c>
      <c r="N49" s="472">
        <v>62.336491735644294</v>
      </c>
      <c r="O49" s="472">
        <v>61.935096661633764</v>
      </c>
      <c r="P49" s="472"/>
      <c r="Q49" s="472">
        <v>5.3084818903238933</v>
      </c>
      <c r="R49" s="472">
        <v>4.5853291138117847</v>
      </c>
      <c r="S49" s="472">
        <v>3.9038058909634845</v>
      </c>
      <c r="T49" s="472">
        <v>3.7700651997457895</v>
      </c>
    </row>
    <row r="50" spans="1:21" ht="54" x14ac:dyDescent="0.2">
      <c r="A50" s="471" t="s">
        <v>352</v>
      </c>
      <c r="B50" s="472">
        <v>2.2934501511789733</v>
      </c>
      <c r="C50" s="472">
        <v>2.1595398518104765</v>
      </c>
      <c r="D50" s="472">
        <v>1.6374242259151246</v>
      </c>
      <c r="E50" s="472">
        <v>1.1773080583718576</v>
      </c>
      <c r="F50" s="472"/>
      <c r="G50" s="472">
        <v>7.8225849290568963</v>
      </c>
      <c r="H50" s="472">
        <v>7.2663773635587194</v>
      </c>
      <c r="I50" s="472">
        <v>7.1567675804907509</v>
      </c>
      <c r="J50" s="472">
        <v>6.7704953210855807</v>
      </c>
      <c r="K50" s="472"/>
      <c r="L50" s="472">
        <v>48.537312971354247</v>
      </c>
      <c r="M50" s="472">
        <v>48.524894501134952</v>
      </c>
      <c r="N50" s="472">
        <v>49.64819084119199</v>
      </c>
      <c r="O50" s="472">
        <v>51.465418001026627</v>
      </c>
      <c r="P50" s="472"/>
      <c r="Q50" s="472">
        <v>4.988107399239639</v>
      </c>
      <c r="R50" s="472">
        <v>4.7857356113355287</v>
      </c>
      <c r="S50" s="472">
        <v>4.396813175025077</v>
      </c>
      <c r="T50" s="472">
        <v>4.0350814174371914</v>
      </c>
    </row>
    <row r="51" spans="1:21" x14ac:dyDescent="0.2">
      <c r="A51" s="473" t="s">
        <v>54</v>
      </c>
      <c r="B51" s="474">
        <v>46.411872334673035</v>
      </c>
      <c r="C51" s="474">
        <v>35.883638580321602</v>
      </c>
      <c r="D51" s="474">
        <v>27.684273004864004</v>
      </c>
      <c r="E51" s="474">
        <v>21.43042091163472</v>
      </c>
      <c r="F51" s="474"/>
      <c r="G51" s="474">
        <v>331.14313115548009</v>
      </c>
      <c r="H51" s="474">
        <v>320.10410962651292</v>
      </c>
      <c r="I51" s="474">
        <v>293.09120238741599</v>
      </c>
      <c r="J51" s="474">
        <v>256.68967223385977</v>
      </c>
      <c r="K51" s="474"/>
      <c r="L51" s="474">
        <v>1666.9086748069114</v>
      </c>
      <c r="M51" s="474">
        <v>1605.9434331233813</v>
      </c>
      <c r="N51" s="474">
        <v>1507.0629342395112</v>
      </c>
      <c r="O51" s="474">
        <v>1461.3307895732974</v>
      </c>
      <c r="P51" s="474"/>
      <c r="Q51" s="474">
        <v>156.57204500564862</v>
      </c>
      <c r="R51" s="474">
        <v>144.05935141323664</v>
      </c>
      <c r="S51" s="474">
        <v>129.19745106480335</v>
      </c>
      <c r="T51" s="474">
        <v>116.24594439824743</v>
      </c>
      <c r="U51" s="475"/>
    </row>
    <row r="52" spans="1:21" x14ac:dyDescent="0.2">
      <c r="A52" s="476" t="s">
        <v>353</v>
      </c>
    </row>
    <row r="54" spans="1:21" x14ac:dyDescent="0.2">
      <c r="A54" s="471" t="s">
        <v>354</v>
      </c>
    </row>
    <row r="55" spans="1:21" ht="36" x14ac:dyDescent="0.2">
      <c r="A55" s="471" t="s">
        <v>355</v>
      </c>
      <c r="B55" s="471" t="s">
        <v>343</v>
      </c>
      <c r="C55" s="471"/>
      <c r="D55" s="471"/>
    </row>
    <row r="56" spans="1:21" ht="27" x14ac:dyDescent="0.2">
      <c r="A56" s="471" t="s">
        <v>356</v>
      </c>
      <c r="B56" s="471" t="s">
        <v>344</v>
      </c>
    </row>
    <row r="57" spans="1:21" ht="27" x14ac:dyDescent="0.2">
      <c r="A57" s="471" t="s">
        <v>357</v>
      </c>
      <c r="B57" s="471" t="s">
        <v>345</v>
      </c>
    </row>
    <row r="58" spans="1:21" ht="36" x14ac:dyDescent="0.2">
      <c r="A58" s="471" t="s">
        <v>358</v>
      </c>
      <c r="B58" s="471" t="s">
        <v>346</v>
      </c>
    </row>
  </sheetData>
  <mergeCells count="10">
    <mergeCell ref="B11:U11"/>
    <mergeCell ref="B25:U25"/>
    <mergeCell ref="B39:U39"/>
    <mergeCell ref="A5:L5"/>
    <mergeCell ref="A8:A9"/>
    <mergeCell ref="B8:E8"/>
    <mergeCell ref="G8:J8"/>
    <mergeCell ref="L8:O8"/>
    <mergeCell ref="Q8:T8"/>
    <mergeCell ref="B10:T10"/>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activeCell="A4" sqref="A4"/>
    </sheetView>
  </sheetViews>
  <sheetFormatPr defaultColWidth="9.28515625" defaultRowHeight="12.75" x14ac:dyDescent="0.2"/>
  <cols>
    <col min="1" max="1" width="18.28515625" style="71" customWidth="1"/>
    <col min="2" max="2" width="11.7109375" style="71" customWidth="1"/>
    <col min="3" max="3" width="11.28515625" style="71" customWidth="1"/>
    <col min="4" max="4" width="13" style="71" customWidth="1"/>
    <col min="5" max="5" width="13.7109375" style="71" customWidth="1"/>
    <col min="6" max="6" width="8.28515625" style="71" customWidth="1"/>
    <col min="7" max="16384" width="9.28515625" style="71"/>
  </cols>
  <sheetData>
    <row r="1" spans="1:7" s="33" customFormat="1" ht="12" customHeight="1" x14ac:dyDescent="0.15">
      <c r="A1" s="150"/>
      <c r="B1" s="150"/>
      <c r="C1" s="150"/>
      <c r="D1" s="150"/>
      <c r="E1" s="150"/>
    </row>
    <row r="2" spans="1:7" s="33" customFormat="1" ht="12" customHeight="1" x14ac:dyDescent="0.15">
      <c r="A2" s="150"/>
      <c r="B2" s="150"/>
      <c r="C2" s="150"/>
      <c r="D2" s="150"/>
      <c r="E2" s="150"/>
    </row>
    <row r="3" spans="1:7" s="11" customFormat="1" ht="25.15" customHeight="1" x14ac:dyDescent="0.15">
      <c r="A3" s="182"/>
      <c r="B3" s="50"/>
      <c r="C3" s="50"/>
      <c r="D3" s="50"/>
      <c r="E3" s="50"/>
    </row>
    <row r="4" spans="1:7" s="11" customFormat="1" ht="12" customHeight="1" x14ac:dyDescent="0.15">
      <c r="A4" s="62" t="s">
        <v>129</v>
      </c>
      <c r="B4" s="50"/>
      <c r="C4" s="50"/>
      <c r="D4" s="50"/>
      <c r="E4" s="50"/>
    </row>
    <row r="5" spans="1:7" s="50" customFormat="1" ht="12" customHeight="1" x14ac:dyDescent="0.2">
      <c r="A5" s="478" t="s">
        <v>153</v>
      </c>
      <c r="B5" s="478"/>
      <c r="C5" s="478"/>
      <c r="D5" s="478"/>
      <c r="E5" s="478"/>
      <c r="F5" s="478"/>
      <c r="G5" s="478"/>
    </row>
    <row r="6" spans="1:7" s="50" customFormat="1" ht="12" customHeight="1" x14ac:dyDescent="0.2">
      <c r="A6" s="63" t="s">
        <v>333</v>
      </c>
      <c r="B6" s="63"/>
      <c r="C6" s="63"/>
      <c r="D6" s="63"/>
      <c r="E6" s="63"/>
      <c r="F6" s="63"/>
      <c r="G6" s="63"/>
    </row>
    <row r="7" spans="1:7" s="82" customFormat="1" ht="6" customHeight="1" x14ac:dyDescent="0.25">
      <c r="A7" s="76"/>
      <c r="B7" s="76"/>
      <c r="C7" s="506"/>
      <c r="D7" s="506"/>
      <c r="E7" s="506"/>
    </row>
    <row r="8" spans="1:7" ht="9" customHeight="1" x14ac:dyDescent="0.2">
      <c r="A8" s="113" t="s">
        <v>103</v>
      </c>
      <c r="B8" s="38" t="s">
        <v>64</v>
      </c>
      <c r="C8" s="38" t="s">
        <v>67</v>
      </c>
      <c r="D8" s="38" t="s">
        <v>84</v>
      </c>
      <c r="E8" s="38" t="s">
        <v>167</v>
      </c>
      <c r="F8" s="38" t="s">
        <v>178</v>
      </c>
      <c r="G8" s="38" t="s">
        <v>54</v>
      </c>
    </row>
    <row r="9" spans="1:7" x14ac:dyDescent="0.2">
      <c r="A9" s="6"/>
      <c r="B9" s="47"/>
      <c r="C9" s="7"/>
      <c r="D9" s="7"/>
      <c r="E9" s="7"/>
      <c r="F9" s="7"/>
      <c r="G9" s="7"/>
    </row>
    <row r="10" spans="1:7" x14ac:dyDescent="0.2">
      <c r="A10" s="150"/>
      <c r="B10" s="503" t="s">
        <v>70</v>
      </c>
      <c r="C10" s="503"/>
      <c r="D10" s="503"/>
      <c r="E10" s="503"/>
      <c r="F10" s="503"/>
      <c r="G10" s="503"/>
    </row>
    <row r="11" spans="1:7" x14ac:dyDescent="0.2">
      <c r="A11" s="33"/>
      <c r="B11" s="37"/>
      <c r="C11" s="37"/>
      <c r="D11" s="37"/>
      <c r="E11" s="37"/>
      <c r="F11" s="37"/>
      <c r="G11" s="37"/>
    </row>
    <row r="12" spans="1:7" x14ac:dyDescent="0.2">
      <c r="A12" s="50">
        <v>2017</v>
      </c>
      <c r="B12" s="36">
        <v>17</v>
      </c>
      <c r="C12" s="36">
        <v>22</v>
      </c>
      <c r="D12" s="36">
        <v>338</v>
      </c>
      <c r="E12" s="36">
        <v>753</v>
      </c>
      <c r="F12" s="36">
        <v>204</v>
      </c>
      <c r="G12" s="219">
        <v>1334</v>
      </c>
    </row>
    <row r="13" spans="1:7" x14ac:dyDescent="0.2">
      <c r="A13" s="50">
        <v>2018</v>
      </c>
      <c r="B13" s="36">
        <v>28</v>
      </c>
      <c r="C13" s="36">
        <v>19</v>
      </c>
      <c r="D13" s="36">
        <v>301</v>
      </c>
      <c r="E13" s="36">
        <v>768</v>
      </c>
      <c r="F13" s="36">
        <v>225</v>
      </c>
      <c r="G13" s="146">
        <v>1341</v>
      </c>
    </row>
    <row r="14" spans="1:7" x14ac:dyDescent="0.2">
      <c r="A14" s="50">
        <v>2019</v>
      </c>
      <c r="B14" s="36">
        <v>25</v>
      </c>
      <c r="C14" s="36">
        <v>22</v>
      </c>
      <c r="D14" s="36">
        <v>256</v>
      </c>
      <c r="E14" s="36">
        <v>616</v>
      </c>
      <c r="F14" s="36">
        <v>202</v>
      </c>
      <c r="G14" s="146">
        <v>1121</v>
      </c>
    </row>
    <row r="15" spans="1:7" x14ac:dyDescent="0.2">
      <c r="A15" s="50">
        <v>2020</v>
      </c>
      <c r="B15" s="408">
        <v>7</v>
      </c>
      <c r="C15" s="408">
        <v>10</v>
      </c>
      <c r="D15" s="408">
        <v>254</v>
      </c>
      <c r="E15" s="408">
        <v>617</v>
      </c>
      <c r="F15" s="408">
        <v>165</v>
      </c>
      <c r="G15" s="146">
        <v>1053</v>
      </c>
    </row>
    <row r="16" spans="1:7" x14ac:dyDescent="0.2">
      <c r="A16" s="40"/>
      <c r="B16" s="37"/>
      <c r="C16" s="37"/>
      <c r="D16" s="37"/>
      <c r="E16" s="37"/>
      <c r="F16" s="37"/>
      <c r="G16" s="37"/>
    </row>
    <row r="17" spans="1:7" x14ac:dyDescent="0.2">
      <c r="A17" s="37"/>
      <c r="B17" s="485" t="s">
        <v>119</v>
      </c>
      <c r="C17" s="485"/>
      <c r="D17" s="485"/>
      <c r="E17" s="485"/>
      <c r="F17" s="485"/>
      <c r="G17" s="485"/>
    </row>
    <row r="18" spans="1:7" x14ac:dyDescent="0.2">
      <c r="A18" s="37"/>
      <c r="B18" s="70"/>
      <c r="C18" s="70"/>
      <c r="D18" s="70"/>
      <c r="E18" s="70"/>
      <c r="F18" s="70"/>
      <c r="G18" s="70"/>
    </row>
    <row r="19" spans="1:7" x14ac:dyDescent="0.2">
      <c r="A19" s="50">
        <v>2017</v>
      </c>
      <c r="B19" s="124">
        <v>3.7182364185946816E-2</v>
      </c>
      <c r="C19" s="124">
        <v>4.811835365240176E-2</v>
      </c>
      <c r="D19" s="124">
        <v>0.73927288793235424</v>
      </c>
      <c r="E19" s="124">
        <v>1.6469600136481148</v>
      </c>
      <c r="F19" s="124">
        <v>0.44618837023136176</v>
      </c>
      <c r="G19" s="124">
        <v>2.9177219896501794</v>
      </c>
    </row>
    <row r="20" spans="1:7" x14ac:dyDescent="0.2">
      <c r="A20" s="50">
        <v>2018</v>
      </c>
      <c r="B20" s="124">
        <v>6.3726884779516352E-2</v>
      </c>
      <c r="C20" s="124">
        <v>4.3243243243243239E-2</v>
      </c>
      <c r="D20" s="124">
        <v>0.68506401137980089</v>
      </c>
      <c r="E20" s="124">
        <v>1.7479374110953059</v>
      </c>
      <c r="F20" s="124">
        <v>0.5120910384068279</v>
      </c>
      <c r="G20" s="124">
        <v>3.0520625889046942</v>
      </c>
    </row>
    <row r="21" spans="1:7" x14ac:dyDescent="0.2">
      <c r="A21" s="50">
        <v>2019</v>
      </c>
      <c r="B21" s="124">
        <v>5.9484578028300386E-2</v>
      </c>
      <c r="C21" s="124">
        <v>5.234642866490434E-2</v>
      </c>
      <c r="D21" s="124">
        <v>0.60912207900979587</v>
      </c>
      <c r="E21" s="124">
        <v>1.4657000026173215</v>
      </c>
      <c r="F21" s="124">
        <v>0.4806353904686671</v>
      </c>
      <c r="G21" s="124">
        <v>2.667288478788989</v>
      </c>
    </row>
    <row r="22" spans="1:7" x14ac:dyDescent="0.2">
      <c r="A22" s="50">
        <v>2020</v>
      </c>
      <c r="B22" s="124">
        <v>1.7332696150408184E-2</v>
      </c>
      <c r="C22" s="124">
        <v>2.4760994500583122E-2</v>
      </c>
      <c r="D22" s="124">
        <v>0.62892926031481133</v>
      </c>
      <c r="E22" s="124">
        <v>1.5277533606859786</v>
      </c>
      <c r="F22" s="124">
        <v>0.4085564092596215</v>
      </c>
      <c r="G22" s="124">
        <v>2.6073327209114026</v>
      </c>
    </row>
    <row r="23" spans="1:7" x14ac:dyDescent="0.2">
      <c r="A23" s="40"/>
      <c r="B23" s="106"/>
      <c r="C23" s="106"/>
      <c r="D23" s="106"/>
      <c r="E23" s="106"/>
      <c r="F23" s="106"/>
      <c r="G23" s="106"/>
    </row>
    <row r="24" spans="1:7" x14ac:dyDescent="0.2">
      <c r="A24" s="50"/>
      <c r="B24" s="521" t="s">
        <v>377</v>
      </c>
      <c r="C24" s="521"/>
      <c r="D24" s="521"/>
      <c r="E24" s="521"/>
      <c r="F24" s="521"/>
      <c r="G24" s="521"/>
    </row>
    <row r="25" spans="1:7" x14ac:dyDescent="0.2">
      <c r="A25" s="11"/>
      <c r="B25" s="46"/>
      <c r="C25" s="46"/>
      <c r="D25" s="46"/>
      <c r="E25" s="46"/>
      <c r="F25" s="46"/>
      <c r="G25" s="46"/>
    </row>
    <row r="26" spans="1:7" x14ac:dyDescent="0.2">
      <c r="A26" s="84"/>
      <c r="B26" s="485" t="s">
        <v>70</v>
      </c>
      <c r="C26" s="485"/>
      <c r="D26" s="485"/>
      <c r="E26" s="485"/>
      <c r="F26" s="485"/>
      <c r="G26" s="485"/>
    </row>
    <row r="27" spans="1:7" x14ac:dyDescent="0.2">
      <c r="A27" s="2"/>
      <c r="B27" s="2"/>
      <c r="C27" s="2"/>
      <c r="D27" s="36"/>
      <c r="E27" s="2"/>
      <c r="F27" s="2"/>
      <c r="G27" s="2"/>
    </row>
    <row r="28" spans="1:7" x14ac:dyDescent="0.2">
      <c r="A28" s="36" t="s">
        <v>33</v>
      </c>
      <c r="B28" s="465" t="s">
        <v>157</v>
      </c>
      <c r="C28" s="456">
        <v>1</v>
      </c>
      <c r="D28" s="456">
        <v>13</v>
      </c>
      <c r="E28" s="456">
        <v>31</v>
      </c>
      <c r="F28" s="456">
        <v>4</v>
      </c>
      <c r="G28" s="456">
        <v>49</v>
      </c>
    </row>
    <row r="29" spans="1:7" x14ac:dyDescent="0.2">
      <c r="A29" s="36" t="s">
        <v>3</v>
      </c>
      <c r="B29" s="465" t="s">
        <v>157</v>
      </c>
      <c r="C29" s="465" t="s">
        <v>157</v>
      </c>
      <c r="D29" s="465" t="s">
        <v>157</v>
      </c>
      <c r="E29" s="465" t="s">
        <v>157</v>
      </c>
      <c r="F29" s="465" t="s">
        <v>157</v>
      </c>
      <c r="G29" s="465" t="s">
        <v>157</v>
      </c>
    </row>
    <row r="30" spans="1:7" x14ac:dyDescent="0.2">
      <c r="A30" s="36" t="s">
        <v>34</v>
      </c>
      <c r="B30" s="465" t="s">
        <v>157</v>
      </c>
      <c r="C30" s="455">
        <v>2</v>
      </c>
      <c r="D30" s="456">
        <v>12</v>
      </c>
      <c r="E30" s="456">
        <v>17</v>
      </c>
      <c r="F30" s="456">
        <v>5</v>
      </c>
      <c r="G30" s="456">
        <v>36</v>
      </c>
    </row>
    <row r="31" spans="1:7" x14ac:dyDescent="0.2">
      <c r="A31" s="36" t="s">
        <v>35</v>
      </c>
      <c r="B31" s="456">
        <v>4</v>
      </c>
      <c r="C31" s="465" t="s">
        <v>157</v>
      </c>
      <c r="D31" s="456">
        <v>65</v>
      </c>
      <c r="E31" s="456">
        <v>92</v>
      </c>
      <c r="F31" s="456">
        <v>22</v>
      </c>
      <c r="G31" s="456">
        <v>183</v>
      </c>
    </row>
    <row r="32" spans="1:7" x14ac:dyDescent="0.2">
      <c r="A32" s="36" t="s">
        <v>30</v>
      </c>
      <c r="B32" s="455">
        <v>1</v>
      </c>
      <c r="C32" s="465" t="s">
        <v>157</v>
      </c>
      <c r="D32" s="456">
        <v>3</v>
      </c>
      <c r="E32" s="456">
        <v>8</v>
      </c>
      <c r="F32" s="456">
        <v>3</v>
      </c>
      <c r="G32" s="456">
        <v>15</v>
      </c>
    </row>
    <row r="33" spans="1:7" x14ac:dyDescent="0.2">
      <c r="A33" s="59" t="s">
        <v>5</v>
      </c>
      <c r="B33" s="465" t="s">
        <v>157</v>
      </c>
      <c r="C33" s="465" t="s">
        <v>157</v>
      </c>
      <c r="D33" s="456">
        <v>1</v>
      </c>
      <c r="E33" s="456">
        <v>6</v>
      </c>
      <c r="F33" s="456">
        <v>2</v>
      </c>
      <c r="G33" s="456">
        <v>9</v>
      </c>
    </row>
    <row r="34" spans="1:7" x14ac:dyDescent="0.2">
      <c r="A34" s="59" t="s">
        <v>6</v>
      </c>
      <c r="B34" s="455">
        <v>1</v>
      </c>
      <c r="C34" s="465" t="s">
        <v>157</v>
      </c>
      <c r="D34" s="455">
        <v>2</v>
      </c>
      <c r="E34" s="456">
        <v>2</v>
      </c>
      <c r="F34" s="456">
        <v>1</v>
      </c>
      <c r="G34" s="456">
        <v>6</v>
      </c>
    </row>
    <row r="35" spans="1:7" x14ac:dyDescent="0.2">
      <c r="A35" s="36" t="s">
        <v>36</v>
      </c>
      <c r="B35" s="455">
        <v>2</v>
      </c>
      <c r="C35" s="455">
        <v>1</v>
      </c>
      <c r="D35" s="456">
        <v>27</v>
      </c>
      <c r="E35" s="456">
        <v>31</v>
      </c>
      <c r="F35" s="456">
        <v>12</v>
      </c>
      <c r="G35" s="456">
        <v>73</v>
      </c>
    </row>
    <row r="36" spans="1:7" x14ac:dyDescent="0.2">
      <c r="A36" s="36" t="s">
        <v>37</v>
      </c>
      <c r="B36" s="465" t="s">
        <v>157</v>
      </c>
      <c r="C36" s="465" t="s">
        <v>157</v>
      </c>
      <c r="D36" s="456">
        <v>1</v>
      </c>
      <c r="E36" s="456">
        <v>10</v>
      </c>
      <c r="F36" s="456">
        <v>3</v>
      </c>
      <c r="G36" s="456">
        <v>14</v>
      </c>
    </row>
    <row r="37" spans="1:7" x14ac:dyDescent="0.2">
      <c r="A37" s="36" t="s">
        <v>38</v>
      </c>
      <c r="B37" s="455">
        <v>2</v>
      </c>
      <c r="C37" s="465" t="s">
        <v>157</v>
      </c>
      <c r="D37" s="456">
        <v>24</v>
      </c>
      <c r="E37" s="456">
        <v>37</v>
      </c>
      <c r="F37" s="456">
        <v>13</v>
      </c>
      <c r="G37" s="456">
        <v>76</v>
      </c>
    </row>
    <row r="38" spans="1:7" x14ac:dyDescent="0.2">
      <c r="A38" s="36" t="s">
        <v>39</v>
      </c>
      <c r="B38" s="456">
        <v>2</v>
      </c>
      <c r="C38" s="455">
        <v>1</v>
      </c>
      <c r="D38" s="456">
        <v>13</v>
      </c>
      <c r="E38" s="456">
        <v>18</v>
      </c>
      <c r="F38" s="456">
        <v>8</v>
      </c>
      <c r="G38" s="456">
        <v>42</v>
      </c>
    </row>
    <row r="39" spans="1:7" x14ac:dyDescent="0.2">
      <c r="A39" s="36" t="s">
        <v>40</v>
      </c>
      <c r="B39" s="465" t="s">
        <v>157</v>
      </c>
      <c r="C39" s="465" t="s">
        <v>157</v>
      </c>
      <c r="D39" s="456">
        <v>1</v>
      </c>
      <c r="E39" s="456">
        <v>6</v>
      </c>
      <c r="F39" s="455">
        <v>1</v>
      </c>
      <c r="G39" s="456">
        <v>8</v>
      </c>
    </row>
    <row r="40" spans="1:7" x14ac:dyDescent="0.2">
      <c r="A40" s="36" t="s">
        <v>41</v>
      </c>
      <c r="B40" s="455">
        <v>1</v>
      </c>
      <c r="C40" s="455">
        <v>1</v>
      </c>
      <c r="D40" s="456">
        <v>2</v>
      </c>
      <c r="E40" s="456">
        <v>9</v>
      </c>
      <c r="F40" s="456">
        <v>1</v>
      </c>
      <c r="G40" s="456">
        <v>14</v>
      </c>
    </row>
    <row r="41" spans="1:7" x14ac:dyDescent="0.2">
      <c r="A41" s="36" t="s">
        <v>42</v>
      </c>
      <c r="B41" s="456">
        <v>2</v>
      </c>
      <c r="C41" s="455">
        <v>1</v>
      </c>
      <c r="D41" s="456">
        <v>27</v>
      </c>
      <c r="E41" s="456">
        <v>72</v>
      </c>
      <c r="F41" s="456">
        <v>19</v>
      </c>
      <c r="G41" s="456">
        <v>121</v>
      </c>
    </row>
    <row r="42" spans="1:7" x14ac:dyDescent="0.2">
      <c r="A42" s="36" t="s">
        <v>43</v>
      </c>
      <c r="B42" s="465" t="s">
        <v>157</v>
      </c>
      <c r="C42" s="455">
        <v>1</v>
      </c>
      <c r="D42" s="465" t="s">
        <v>157</v>
      </c>
      <c r="E42" s="456">
        <v>12</v>
      </c>
      <c r="F42" s="456">
        <v>1</v>
      </c>
      <c r="G42" s="456">
        <v>14</v>
      </c>
    </row>
    <row r="43" spans="1:7" x14ac:dyDescent="0.2">
      <c r="A43" s="36" t="s">
        <v>44</v>
      </c>
      <c r="B43" s="465" t="s">
        <v>157</v>
      </c>
      <c r="C43" s="465" t="s">
        <v>157</v>
      </c>
      <c r="D43" s="465" t="s">
        <v>157</v>
      </c>
      <c r="E43" s="456">
        <v>1</v>
      </c>
      <c r="F43" s="465" t="s">
        <v>157</v>
      </c>
      <c r="G43" s="456">
        <v>1</v>
      </c>
    </row>
    <row r="44" spans="1:7" x14ac:dyDescent="0.2">
      <c r="A44" s="36" t="s">
        <v>45</v>
      </c>
      <c r="B44" s="455">
        <v>1</v>
      </c>
      <c r="C44" s="456">
        <v>4</v>
      </c>
      <c r="D44" s="456">
        <v>33</v>
      </c>
      <c r="E44" s="456">
        <v>78</v>
      </c>
      <c r="F44" s="456">
        <v>16</v>
      </c>
      <c r="G44" s="456">
        <v>132</v>
      </c>
    </row>
    <row r="45" spans="1:7" x14ac:dyDescent="0.2">
      <c r="A45" s="36" t="s">
        <v>46</v>
      </c>
      <c r="B45" s="456">
        <v>1</v>
      </c>
      <c r="C45" s="456">
        <v>1</v>
      </c>
      <c r="D45" s="456">
        <v>19</v>
      </c>
      <c r="E45" s="456">
        <v>41</v>
      </c>
      <c r="F45" s="456">
        <v>7</v>
      </c>
      <c r="G45" s="456">
        <v>69</v>
      </c>
    </row>
    <row r="46" spans="1:7" x14ac:dyDescent="0.2">
      <c r="A46" s="36" t="s">
        <v>47</v>
      </c>
      <c r="B46" s="465" t="s">
        <v>157</v>
      </c>
      <c r="C46" s="465" t="s">
        <v>157</v>
      </c>
      <c r="D46" s="455">
        <v>1</v>
      </c>
      <c r="E46" s="456">
        <v>9</v>
      </c>
      <c r="F46" s="465" t="s">
        <v>157</v>
      </c>
      <c r="G46" s="456">
        <v>10</v>
      </c>
    </row>
    <row r="47" spans="1:7" x14ac:dyDescent="0.2">
      <c r="A47" s="36" t="s">
        <v>48</v>
      </c>
      <c r="B47" s="455">
        <v>1</v>
      </c>
      <c r="C47" s="455">
        <v>1</v>
      </c>
      <c r="D47" s="456">
        <v>7</v>
      </c>
      <c r="E47" s="456">
        <v>29</v>
      </c>
      <c r="F47" s="456">
        <v>9</v>
      </c>
      <c r="G47" s="456">
        <v>47</v>
      </c>
    </row>
    <row r="48" spans="1:7" x14ac:dyDescent="0.2">
      <c r="A48" s="36" t="s">
        <v>49</v>
      </c>
      <c r="B48" s="465" t="s">
        <v>157</v>
      </c>
      <c r="C48" s="465" t="s">
        <v>157</v>
      </c>
      <c r="D48" s="456">
        <v>36</v>
      </c>
      <c r="E48" s="456">
        <v>99</v>
      </c>
      <c r="F48" s="456">
        <v>16</v>
      </c>
      <c r="G48" s="456">
        <v>151</v>
      </c>
    </row>
    <row r="49" spans="1:7" x14ac:dyDescent="0.2">
      <c r="A49" s="36" t="s">
        <v>50</v>
      </c>
      <c r="B49" s="465" t="s">
        <v>157</v>
      </c>
      <c r="C49" s="465" t="s">
        <v>157</v>
      </c>
      <c r="D49" s="456">
        <v>6</v>
      </c>
      <c r="E49" s="456">
        <v>12</v>
      </c>
      <c r="F49" s="456">
        <v>1</v>
      </c>
      <c r="G49" s="456">
        <v>19</v>
      </c>
    </row>
    <row r="50" spans="1:7" x14ac:dyDescent="0.2">
      <c r="A50" s="120" t="s">
        <v>52</v>
      </c>
      <c r="B50" s="456">
        <v>17</v>
      </c>
      <c r="C50" s="456">
        <v>14</v>
      </c>
      <c r="D50" s="456">
        <v>290</v>
      </c>
      <c r="E50" s="456">
        <v>612</v>
      </c>
      <c r="F50" s="456">
        <v>141</v>
      </c>
      <c r="G50" s="456">
        <v>1074</v>
      </c>
    </row>
    <row r="51" spans="1:7" x14ac:dyDescent="0.2">
      <c r="A51" s="35"/>
      <c r="B51" s="36"/>
      <c r="C51" s="36"/>
      <c r="D51" s="36"/>
      <c r="E51" s="36"/>
      <c r="F51" s="36"/>
      <c r="G51" s="36"/>
    </row>
    <row r="52" spans="1:7" x14ac:dyDescent="0.2">
      <c r="A52" s="100"/>
      <c r="B52" s="485" t="s">
        <v>119</v>
      </c>
      <c r="C52" s="485"/>
      <c r="D52" s="485"/>
      <c r="E52" s="485"/>
      <c r="F52" s="485"/>
      <c r="G52" s="485"/>
    </row>
    <row r="53" spans="1:7" x14ac:dyDescent="0.2">
      <c r="A53" s="25"/>
      <c r="B53" s="114"/>
      <c r="C53" s="114"/>
      <c r="D53" s="114"/>
      <c r="E53" s="114"/>
      <c r="F53" s="114"/>
      <c r="G53" s="114"/>
    </row>
    <row r="54" spans="1:7" x14ac:dyDescent="0.2">
      <c r="A54" s="36" t="s">
        <v>33</v>
      </c>
      <c r="B54" s="407" t="s">
        <v>157</v>
      </c>
      <c r="C54" s="410">
        <v>3.7690336197798886E-2</v>
      </c>
      <c r="D54" s="410">
        <v>0.48997437057138549</v>
      </c>
      <c r="E54" s="410">
        <v>1.1684004221317654</v>
      </c>
      <c r="F54" s="410">
        <v>0.15076134479119555</v>
      </c>
      <c r="G54" s="410">
        <v>1.8468264736921454</v>
      </c>
    </row>
    <row r="55" spans="1:7" x14ac:dyDescent="0.2">
      <c r="A55" s="36" t="s">
        <v>3</v>
      </c>
      <c r="B55" s="407" t="s">
        <v>157</v>
      </c>
      <c r="C55" s="407" t="s">
        <v>157</v>
      </c>
      <c r="D55" s="407" t="s">
        <v>157</v>
      </c>
      <c r="E55" s="407" t="s">
        <v>157</v>
      </c>
      <c r="F55" s="407" t="s">
        <v>157</v>
      </c>
      <c r="G55" s="407" t="s">
        <v>157</v>
      </c>
    </row>
    <row r="56" spans="1:7" x14ac:dyDescent="0.2">
      <c r="A56" s="36" t="s">
        <v>34</v>
      </c>
      <c r="B56" s="407" t="s">
        <v>157</v>
      </c>
      <c r="C56" s="410">
        <v>0.23747328425552125</v>
      </c>
      <c r="D56" s="410">
        <v>1.4248397055331274</v>
      </c>
      <c r="E56" s="410">
        <v>2.0185229161719307</v>
      </c>
      <c r="F56" s="410">
        <v>0.59368321063880314</v>
      </c>
      <c r="G56" s="410">
        <v>4.2745191165993823</v>
      </c>
    </row>
    <row r="57" spans="1:7" x14ac:dyDescent="0.2">
      <c r="A57" s="36" t="s">
        <v>35</v>
      </c>
      <c r="B57" s="410">
        <v>5.8309887899240513E-2</v>
      </c>
      <c r="C57" s="407" t="s">
        <v>157</v>
      </c>
      <c r="D57" s="410">
        <v>0.9475356783626584</v>
      </c>
      <c r="E57" s="410">
        <v>1.3411274216825317</v>
      </c>
      <c r="F57" s="410">
        <v>0.3207043834458228</v>
      </c>
      <c r="G57" s="410">
        <v>2.6676773713902535</v>
      </c>
    </row>
    <row r="58" spans="1:7" x14ac:dyDescent="0.2">
      <c r="A58" s="36" t="s">
        <v>30</v>
      </c>
      <c r="B58" s="410">
        <v>0.10837758751490192</v>
      </c>
      <c r="C58" s="407" t="s">
        <v>157</v>
      </c>
      <c r="D58" s="410">
        <v>0.32513276254470574</v>
      </c>
      <c r="E58" s="410">
        <v>0.86702070011921539</v>
      </c>
      <c r="F58" s="410">
        <v>0.32513276254470574</v>
      </c>
      <c r="G58" s="410">
        <v>1.6256638127235288</v>
      </c>
    </row>
    <row r="59" spans="1:7" x14ac:dyDescent="0.2">
      <c r="A59" s="36" t="s">
        <v>5</v>
      </c>
      <c r="B59" s="407" t="s">
        <v>157</v>
      </c>
      <c r="C59" s="407" t="s">
        <v>157</v>
      </c>
      <c r="D59" s="410">
        <v>0.19755037534571315</v>
      </c>
      <c r="E59" s="410">
        <v>1.1853022520742789</v>
      </c>
      <c r="F59" s="410">
        <v>0.39510075069142631</v>
      </c>
      <c r="G59" s="410">
        <v>1.7779533781114185</v>
      </c>
    </row>
    <row r="60" spans="1:7" x14ac:dyDescent="0.2">
      <c r="A60" s="36" t="s">
        <v>6</v>
      </c>
      <c r="B60" s="410">
        <v>0.24009603841536614</v>
      </c>
      <c r="C60" s="407" t="s">
        <v>157</v>
      </c>
      <c r="D60" s="410">
        <v>0.48019207683073228</v>
      </c>
      <c r="E60" s="410">
        <v>0.48019207683073228</v>
      </c>
      <c r="F60" s="410">
        <v>0.24009603841536614</v>
      </c>
      <c r="G60" s="410">
        <v>1.440576230492197</v>
      </c>
    </row>
    <row r="61" spans="1:7" x14ac:dyDescent="0.2">
      <c r="A61" s="36" t="s">
        <v>36</v>
      </c>
      <c r="B61" s="410">
        <v>6.0788425883711743E-2</v>
      </c>
      <c r="C61" s="410">
        <v>3.0394212941855871E-2</v>
      </c>
      <c r="D61" s="410">
        <v>0.82064374943010854</v>
      </c>
      <c r="E61" s="410">
        <v>0.94222060119753204</v>
      </c>
      <c r="F61" s="410">
        <v>0.36473055530227044</v>
      </c>
      <c r="G61" s="410">
        <v>2.2187775447554787</v>
      </c>
    </row>
    <row r="62" spans="1:7" x14ac:dyDescent="0.2">
      <c r="A62" s="36" t="s">
        <v>37</v>
      </c>
      <c r="B62" s="407" t="s">
        <v>157</v>
      </c>
      <c r="C62" s="407" t="s">
        <v>157</v>
      </c>
      <c r="D62" s="410">
        <v>0.13795006207752794</v>
      </c>
      <c r="E62" s="410">
        <v>1.3795006207752794</v>
      </c>
      <c r="F62" s="410">
        <v>0.41385018623258379</v>
      </c>
      <c r="G62" s="410">
        <v>1.931300869085391</v>
      </c>
    </row>
    <row r="63" spans="1:7" x14ac:dyDescent="0.2">
      <c r="A63" s="36" t="s">
        <v>38</v>
      </c>
      <c r="B63" s="410">
        <v>6.7399069892835478E-2</v>
      </c>
      <c r="C63" s="407" t="s">
        <v>157</v>
      </c>
      <c r="D63" s="410">
        <v>0.80878883871402574</v>
      </c>
      <c r="E63" s="410">
        <v>1.2468827930174564</v>
      </c>
      <c r="F63" s="410">
        <v>0.43809395430343062</v>
      </c>
      <c r="G63" s="410">
        <v>2.5611646559277483</v>
      </c>
    </row>
    <row r="64" spans="1:7" x14ac:dyDescent="0.2">
      <c r="A64" s="36" t="s">
        <v>39</v>
      </c>
      <c r="B64" s="410">
        <v>9.0260853867677585E-2</v>
      </c>
      <c r="C64" s="410">
        <v>4.5130426933838792E-2</v>
      </c>
      <c r="D64" s="410">
        <v>0.58669555013990438</v>
      </c>
      <c r="E64" s="410">
        <v>0.81234768480909825</v>
      </c>
      <c r="F64" s="410">
        <v>0.36104341547071034</v>
      </c>
      <c r="G64" s="410">
        <v>1.8954779312212293</v>
      </c>
    </row>
    <row r="65" spans="1:7" x14ac:dyDescent="0.2">
      <c r="A65" s="36" t="s">
        <v>40</v>
      </c>
      <c r="B65" s="407" t="s">
        <v>157</v>
      </c>
      <c r="C65" s="407" t="s">
        <v>157</v>
      </c>
      <c r="D65" s="410">
        <v>0.19817677368212447</v>
      </c>
      <c r="E65" s="410">
        <v>1.1890606420927468</v>
      </c>
      <c r="F65" s="410">
        <v>0.19817677368212447</v>
      </c>
      <c r="G65" s="410">
        <v>1.5854141894569957</v>
      </c>
    </row>
    <row r="66" spans="1:7" x14ac:dyDescent="0.2">
      <c r="A66" s="36" t="s">
        <v>41</v>
      </c>
      <c r="B66" s="410">
        <v>0.109217999126256</v>
      </c>
      <c r="C66" s="410">
        <v>0.109217999126256</v>
      </c>
      <c r="D66" s="410">
        <v>0.218435998252512</v>
      </c>
      <c r="E66" s="410">
        <v>0.98296199213630409</v>
      </c>
      <c r="F66" s="410">
        <v>0.109217999126256</v>
      </c>
      <c r="G66" s="410">
        <v>1.5290519877675841</v>
      </c>
    </row>
    <row r="67" spans="1:7" x14ac:dyDescent="0.2">
      <c r="A67" s="36" t="s">
        <v>42</v>
      </c>
      <c r="B67" s="410">
        <v>5.0311933990742602E-2</v>
      </c>
      <c r="C67" s="410">
        <v>2.5155966995371301E-2</v>
      </c>
      <c r="D67" s="410">
        <v>0.67921110887502512</v>
      </c>
      <c r="E67" s="410">
        <v>1.8112296236667338</v>
      </c>
      <c r="F67" s="410">
        <v>0.47796337291205476</v>
      </c>
      <c r="G67" s="410">
        <v>3.0438720064399276</v>
      </c>
    </row>
    <row r="68" spans="1:7" x14ac:dyDescent="0.2">
      <c r="A68" s="36" t="s">
        <v>43</v>
      </c>
      <c r="B68" s="407" t="s">
        <v>157</v>
      </c>
      <c r="C68" s="410">
        <v>0.12212994626282364</v>
      </c>
      <c r="D68" s="407" t="s">
        <v>157</v>
      </c>
      <c r="E68" s="410">
        <v>1.4655593551538837</v>
      </c>
      <c r="F68" s="410">
        <v>0.12212994626282364</v>
      </c>
      <c r="G68" s="410">
        <v>1.7098192476795311</v>
      </c>
    </row>
    <row r="69" spans="1:7" x14ac:dyDescent="0.2">
      <c r="A69" s="36" t="s">
        <v>44</v>
      </c>
      <c r="B69" s="407" t="s">
        <v>157</v>
      </c>
      <c r="C69" s="407" t="s">
        <v>157</v>
      </c>
      <c r="D69" s="407" t="s">
        <v>157</v>
      </c>
      <c r="E69" s="410">
        <v>0.62539086929330834</v>
      </c>
      <c r="F69" s="407" t="s">
        <v>157</v>
      </c>
      <c r="G69" s="410">
        <v>0.62539086929330834</v>
      </c>
    </row>
    <row r="70" spans="1:7" x14ac:dyDescent="0.2">
      <c r="A70" s="36" t="s">
        <v>45</v>
      </c>
      <c r="B70" s="410">
        <v>2.3089888937634209E-2</v>
      </c>
      <c r="C70" s="410">
        <v>9.2359555750536837E-2</v>
      </c>
      <c r="D70" s="410">
        <v>0.76196633494192889</v>
      </c>
      <c r="E70" s="410">
        <v>1.8010113371354683</v>
      </c>
      <c r="F70" s="410">
        <v>0.36943822300214735</v>
      </c>
      <c r="G70" s="410">
        <v>3.0478653397677156</v>
      </c>
    </row>
    <row r="71" spans="1:7" x14ac:dyDescent="0.2">
      <c r="A71" s="36" t="s">
        <v>46</v>
      </c>
      <c r="B71" s="410">
        <v>3.8076381220728782E-2</v>
      </c>
      <c r="C71" s="410">
        <v>3.8076381220728782E-2</v>
      </c>
      <c r="D71" s="410">
        <v>0.7234512431938469</v>
      </c>
      <c r="E71" s="410">
        <v>1.5611316300498801</v>
      </c>
      <c r="F71" s="410">
        <v>0.26653466854510149</v>
      </c>
      <c r="G71" s="410">
        <v>2.6272703042302861</v>
      </c>
    </row>
    <row r="72" spans="1:7" x14ac:dyDescent="0.2">
      <c r="A72" s="36" t="s">
        <v>47</v>
      </c>
      <c r="B72" s="407" t="s">
        <v>157</v>
      </c>
      <c r="C72" s="407" t="s">
        <v>157</v>
      </c>
      <c r="D72" s="410">
        <v>0.30413625304136255</v>
      </c>
      <c r="E72" s="410">
        <v>2.7372262773722627</v>
      </c>
      <c r="F72" s="407" t="s">
        <v>157</v>
      </c>
      <c r="G72" s="410">
        <v>3.0413625304136254</v>
      </c>
    </row>
    <row r="73" spans="1:7" x14ac:dyDescent="0.2">
      <c r="A73" s="36" t="s">
        <v>48</v>
      </c>
      <c r="B73" s="410">
        <v>7.7006006468504543E-2</v>
      </c>
      <c r="C73" s="410">
        <v>7.7006006468504543E-2</v>
      </c>
      <c r="D73" s="410">
        <v>0.53904204527953181</v>
      </c>
      <c r="E73" s="410">
        <v>2.2331741875866316</v>
      </c>
      <c r="F73" s="410">
        <v>0.69305405821654087</v>
      </c>
      <c r="G73" s="410">
        <v>3.6192823040197135</v>
      </c>
    </row>
    <row r="74" spans="1:7" x14ac:dyDescent="0.2">
      <c r="A74" s="36" t="s">
        <v>49</v>
      </c>
      <c r="B74" s="407" t="s">
        <v>157</v>
      </c>
      <c r="C74" s="407" t="s">
        <v>157</v>
      </c>
      <c r="D74" s="410">
        <v>0.97126669364629703</v>
      </c>
      <c r="E74" s="410">
        <v>2.6709834075273169</v>
      </c>
      <c r="F74" s="410">
        <v>0.43167408606502089</v>
      </c>
      <c r="G74" s="410">
        <v>4.0739241872386351</v>
      </c>
    </row>
    <row r="75" spans="1:7" x14ac:dyDescent="0.2">
      <c r="A75" s="36" t="s">
        <v>50</v>
      </c>
      <c r="B75" s="407" t="s">
        <v>157</v>
      </c>
      <c r="C75" s="407" t="s">
        <v>157</v>
      </c>
      <c r="D75" s="410">
        <v>0.73511394266111252</v>
      </c>
      <c r="E75" s="410">
        <v>1.470227885322225</v>
      </c>
      <c r="F75" s="410">
        <v>0.12251899044351874</v>
      </c>
      <c r="G75" s="410">
        <v>2.3278608184268563</v>
      </c>
    </row>
    <row r="76" spans="1:7" x14ac:dyDescent="0.2">
      <c r="A76" s="120" t="s">
        <v>23</v>
      </c>
      <c r="B76" s="410">
        <v>3.8362312863842563E-2</v>
      </c>
      <c r="C76" s="410">
        <v>2.8771734647881922E-2</v>
      </c>
      <c r="D76" s="410">
        <v>0.86315203943645757</v>
      </c>
      <c r="E76" s="410">
        <v>1.3426809502344896</v>
      </c>
      <c r="F76" s="410">
        <v>0.29730792469477985</v>
      </c>
      <c r="G76" s="411">
        <v>2.5702749618774514</v>
      </c>
    </row>
    <row r="77" spans="1:7" x14ac:dyDescent="0.2">
      <c r="A77" s="120" t="s">
        <v>24</v>
      </c>
      <c r="B77" s="410">
        <v>6.325030676398781E-2</v>
      </c>
      <c r="C77" s="410">
        <v>1.2650061352797561E-2</v>
      </c>
      <c r="D77" s="410">
        <v>0.69575337440386587</v>
      </c>
      <c r="E77" s="410">
        <v>1.0879052763405903</v>
      </c>
      <c r="F77" s="410">
        <v>0.39215190193672439</v>
      </c>
      <c r="G77" s="411">
        <v>2.251710920797966</v>
      </c>
    </row>
    <row r="78" spans="1:7" x14ac:dyDescent="0.2">
      <c r="A78" s="120" t="s">
        <v>25</v>
      </c>
      <c r="B78" s="410">
        <v>6.5692663443346649E-2</v>
      </c>
      <c r="C78" s="410">
        <v>3.9415598066007987E-2</v>
      </c>
      <c r="D78" s="410">
        <v>0.56495690561278111</v>
      </c>
      <c r="E78" s="410">
        <v>1.3795459323102797</v>
      </c>
      <c r="F78" s="410">
        <v>0.38101744797141057</v>
      </c>
      <c r="G78" s="411">
        <v>2.4306285474038258</v>
      </c>
    </row>
    <row r="79" spans="1:7" x14ac:dyDescent="0.2">
      <c r="A79" s="120" t="s">
        <v>26</v>
      </c>
      <c r="B79" s="410">
        <v>3.1369924607614529E-2</v>
      </c>
      <c r="C79" s="410">
        <v>7.319649075110056E-2</v>
      </c>
      <c r="D79" s="410">
        <v>0.62739849215229049</v>
      </c>
      <c r="E79" s="410">
        <v>1.7776290610981564</v>
      </c>
      <c r="F79" s="410">
        <v>0.34506917068375981</v>
      </c>
      <c r="G79" s="411">
        <v>2.854663139292922</v>
      </c>
    </row>
    <row r="80" spans="1:7" x14ac:dyDescent="0.2">
      <c r="A80" s="120" t="s">
        <v>27</v>
      </c>
      <c r="B80" s="407" t="s">
        <v>157</v>
      </c>
      <c r="C80" s="407" t="s">
        <v>157</v>
      </c>
      <c r="D80" s="411">
        <v>0.92864881597275961</v>
      </c>
      <c r="E80" s="411">
        <v>2.4542861564994363</v>
      </c>
      <c r="F80" s="411">
        <v>0.37588166360802178</v>
      </c>
      <c r="G80" s="411">
        <v>3.7588166360802178</v>
      </c>
    </row>
    <row r="81" spans="1:7" x14ac:dyDescent="0.2">
      <c r="A81" s="120" t="s">
        <v>52</v>
      </c>
      <c r="B81" s="411">
        <v>4.2468997631728837E-2</v>
      </c>
      <c r="C81" s="411">
        <v>3.4974468637894336E-2</v>
      </c>
      <c r="D81" s="411">
        <v>0.72447113607066838</v>
      </c>
      <c r="E81" s="411">
        <v>1.5288839147422382</v>
      </c>
      <c r="F81" s="411">
        <v>0.35224286271022154</v>
      </c>
      <c r="G81" s="411">
        <v>2.6830413797927513</v>
      </c>
    </row>
    <row r="82" spans="1:7" ht="9" customHeight="1" x14ac:dyDescent="0.2">
      <c r="A82" s="23"/>
      <c r="B82" s="289"/>
      <c r="C82" s="289"/>
      <c r="D82" s="289"/>
      <c r="E82" s="289"/>
      <c r="F82" s="289"/>
      <c r="G82" s="289"/>
    </row>
    <row r="83" spans="1:7" x14ac:dyDescent="0.2">
      <c r="A83" s="50" t="s">
        <v>147</v>
      </c>
      <c r="B83" s="149"/>
      <c r="C83" s="149"/>
      <c r="D83" s="149"/>
      <c r="E83" s="149"/>
      <c r="F83" s="149"/>
      <c r="G83" s="149"/>
    </row>
    <row r="84" spans="1:7" x14ac:dyDescent="0.2">
      <c r="A84" s="36"/>
      <c r="B84" s="84"/>
      <c r="C84" s="84"/>
      <c r="D84" s="84"/>
      <c r="E84" s="84"/>
      <c r="F84" s="84"/>
      <c r="G84" s="84"/>
    </row>
  </sheetData>
  <mergeCells count="7">
    <mergeCell ref="B52:G52"/>
    <mergeCell ref="A5:G5"/>
    <mergeCell ref="C7:E7"/>
    <mergeCell ref="B10:G10"/>
    <mergeCell ref="B17:G17"/>
    <mergeCell ref="B24:G24"/>
    <mergeCell ref="B26:G26"/>
  </mergeCells>
  <pageMargins left="0.59055118110236227" right="0.59055118110236227" top="0.78740157480314965" bottom="0.78740157480314965" header="0" footer="0"/>
  <pageSetup paperSize="9" orientation="portrait" cellComments="atEnd"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zoomScaleNormal="100" workbookViewId="0">
      <selection activeCell="A4" sqref="A4"/>
    </sheetView>
  </sheetViews>
  <sheetFormatPr defaultColWidth="9.28515625" defaultRowHeight="9.75" customHeight="1" x14ac:dyDescent="0.2"/>
  <cols>
    <col min="1" max="1" width="18.28515625" style="71" customWidth="1"/>
    <col min="2" max="3" width="6.28515625" style="71" customWidth="1"/>
    <col min="4" max="4" width="7.28515625" style="71" customWidth="1"/>
    <col min="5" max="5" width="6.7109375" style="71" customWidth="1"/>
    <col min="6" max="6" width="6.28515625" style="71" customWidth="1"/>
    <col min="7" max="7" width="6.7109375" style="71" customWidth="1"/>
    <col min="8" max="8" width="6.28515625" style="71" customWidth="1"/>
    <col min="9" max="9" width="0.7109375" style="71" customWidth="1"/>
    <col min="10" max="10" width="6.28515625" style="71" customWidth="1"/>
    <col min="11" max="11" width="7" style="71" customWidth="1"/>
    <col min="12" max="13" width="6.28515625" style="71" customWidth="1"/>
    <col min="14" max="16384" width="9.28515625" style="71"/>
  </cols>
  <sheetData>
    <row r="1" spans="1:13" s="33" customFormat="1" ht="12" customHeight="1" x14ac:dyDescent="0.15">
      <c r="A1" s="150"/>
      <c r="B1" s="150"/>
      <c r="C1" s="150"/>
      <c r="D1" s="150"/>
      <c r="E1" s="150"/>
    </row>
    <row r="2" spans="1:13" s="33" customFormat="1" ht="12" customHeight="1" x14ac:dyDescent="0.15">
      <c r="A2" s="150"/>
      <c r="B2" s="150"/>
      <c r="C2" s="150"/>
      <c r="D2" s="150"/>
      <c r="E2" s="150"/>
    </row>
    <row r="3" spans="1:13" s="11" customFormat="1" ht="25.15" customHeight="1" x14ac:dyDescent="0.15">
      <c r="A3" s="182"/>
      <c r="B3" s="50"/>
      <c r="C3" s="50"/>
      <c r="D3" s="50"/>
      <c r="E3" s="50"/>
    </row>
    <row r="4" spans="1:13" s="11" customFormat="1" ht="12" customHeight="1" x14ac:dyDescent="0.15">
      <c r="A4" s="62" t="s">
        <v>130</v>
      </c>
      <c r="B4" s="50"/>
      <c r="C4" s="50"/>
      <c r="D4" s="50"/>
      <c r="E4" s="50"/>
    </row>
    <row r="5" spans="1:13" s="50" customFormat="1" ht="24" customHeight="1" x14ac:dyDescent="0.2">
      <c r="A5" s="478" t="s">
        <v>187</v>
      </c>
      <c r="B5" s="478"/>
      <c r="C5" s="478"/>
      <c r="D5" s="478"/>
      <c r="E5" s="478"/>
      <c r="F5" s="478"/>
      <c r="G5" s="478"/>
      <c r="H5" s="478"/>
      <c r="I5" s="478"/>
      <c r="J5" s="478"/>
      <c r="K5" s="478"/>
      <c r="L5" s="478"/>
      <c r="M5" s="168"/>
    </row>
    <row r="6" spans="1:13" s="50" customFormat="1" ht="12" customHeight="1" x14ac:dyDescent="0.2">
      <c r="A6" s="63" t="s">
        <v>333</v>
      </c>
      <c r="B6" s="63"/>
      <c r="C6" s="63"/>
      <c r="D6" s="63"/>
      <c r="E6" s="63"/>
      <c r="F6" s="63"/>
      <c r="G6" s="63"/>
      <c r="H6" s="63"/>
      <c r="I6" s="63"/>
      <c r="J6" s="63"/>
      <c r="K6" s="63"/>
      <c r="L6" s="63"/>
      <c r="M6" s="63"/>
    </row>
    <row r="7" spans="1:13" s="116" customFormat="1" ht="6" customHeight="1" x14ac:dyDescent="0.25">
      <c r="A7" s="76"/>
      <c r="B7" s="76"/>
      <c r="C7" s="506"/>
      <c r="D7" s="506"/>
      <c r="E7" s="506"/>
    </row>
    <row r="8" spans="1:13" ht="9.75" customHeight="1" x14ac:dyDescent="0.2">
      <c r="A8" s="537" t="s">
        <v>146</v>
      </c>
      <c r="B8" s="484" t="s">
        <v>145</v>
      </c>
      <c r="C8" s="484"/>
      <c r="D8" s="484"/>
      <c r="E8" s="484"/>
      <c r="F8" s="484"/>
      <c r="G8" s="484"/>
      <c r="H8" s="484"/>
      <c r="I8" s="60"/>
      <c r="J8" s="484" t="s">
        <v>188</v>
      </c>
      <c r="K8" s="484"/>
      <c r="L8" s="484"/>
    </row>
    <row r="9" spans="1:13" ht="9.75" customHeight="1" x14ac:dyDescent="0.2">
      <c r="A9" s="538"/>
      <c r="B9" s="484" t="s">
        <v>144</v>
      </c>
      <c r="C9" s="484"/>
      <c r="D9" s="484"/>
      <c r="E9" s="484"/>
      <c r="F9" s="484"/>
      <c r="G9" s="514" t="s">
        <v>143</v>
      </c>
      <c r="H9" s="514" t="s">
        <v>142</v>
      </c>
      <c r="I9" s="32"/>
      <c r="J9" s="514" t="s">
        <v>189</v>
      </c>
      <c r="K9" s="514" t="s">
        <v>190</v>
      </c>
      <c r="L9" s="514" t="s">
        <v>141</v>
      </c>
    </row>
    <row r="10" spans="1:13" ht="9.75" customHeight="1" x14ac:dyDescent="0.2">
      <c r="A10" s="538"/>
      <c r="B10" s="484" t="s">
        <v>140</v>
      </c>
      <c r="C10" s="484"/>
      <c r="D10" s="484"/>
      <c r="E10" s="514" t="s">
        <v>139</v>
      </c>
      <c r="F10" s="514" t="s">
        <v>138</v>
      </c>
      <c r="G10" s="540"/>
      <c r="H10" s="540"/>
      <c r="I10" s="32"/>
      <c r="J10" s="540"/>
      <c r="K10" s="540"/>
      <c r="L10" s="540"/>
    </row>
    <row r="11" spans="1:13" ht="9.75" customHeight="1" x14ac:dyDescent="0.2">
      <c r="A11" s="539"/>
      <c r="B11" s="8" t="s">
        <v>137</v>
      </c>
      <c r="C11" s="8" t="s">
        <v>136</v>
      </c>
      <c r="D11" s="8" t="s">
        <v>135</v>
      </c>
      <c r="E11" s="535"/>
      <c r="F11" s="535"/>
      <c r="G11" s="535"/>
      <c r="H11" s="535"/>
      <c r="I11" s="1"/>
      <c r="J11" s="535"/>
      <c r="K11" s="535"/>
      <c r="L11" s="535"/>
    </row>
    <row r="12" spans="1:13" ht="9.75" customHeight="1" x14ac:dyDescent="0.2">
      <c r="A12" s="33"/>
      <c r="B12" s="6"/>
      <c r="C12" s="6"/>
      <c r="D12" s="6"/>
      <c r="E12" s="6"/>
      <c r="F12" s="6"/>
      <c r="G12" s="6"/>
      <c r="H12" s="6"/>
      <c r="I12" s="6"/>
      <c r="J12" s="6"/>
      <c r="K12" s="6"/>
      <c r="L12" s="6"/>
    </row>
    <row r="13" spans="1:13" ht="9.75" customHeight="1" x14ac:dyDescent="0.2">
      <c r="A13" s="50">
        <v>2017</v>
      </c>
      <c r="B13" s="58">
        <v>330</v>
      </c>
      <c r="C13" s="58">
        <v>332</v>
      </c>
      <c r="D13" s="58">
        <v>662</v>
      </c>
      <c r="E13" s="58">
        <v>281</v>
      </c>
      <c r="F13" s="58">
        <v>943</v>
      </c>
      <c r="G13" s="58">
        <v>391</v>
      </c>
      <c r="H13" s="58">
        <v>1334</v>
      </c>
      <c r="I13" s="58"/>
      <c r="J13" s="56">
        <v>2.7613463853844946</v>
      </c>
      <c r="K13" s="56">
        <v>4.2052731682632745</v>
      </c>
      <c r="L13" s="56">
        <v>2.9177219896501794</v>
      </c>
    </row>
    <row r="14" spans="1:13" ht="9.75" customHeight="1" x14ac:dyDescent="0.2">
      <c r="A14" s="50">
        <v>2018</v>
      </c>
      <c r="B14" s="58">
        <v>293</v>
      </c>
      <c r="C14" s="58">
        <v>329</v>
      </c>
      <c r="D14" s="58">
        <v>622</v>
      </c>
      <c r="E14" s="58">
        <v>321</v>
      </c>
      <c r="F14" s="58">
        <v>943</v>
      </c>
      <c r="G14" s="58">
        <v>398</v>
      </c>
      <c r="H14" s="58">
        <v>1341</v>
      </c>
      <c r="I14" s="58"/>
      <c r="J14" s="270">
        <v>2.6742532005689901</v>
      </c>
      <c r="K14" s="270">
        <v>4.0899004267425321</v>
      </c>
      <c r="L14" s="270">
        <v>3.0520625889046942</v>
      </c>
    </row>
    <row r="15" spans="1:13" ht="9.75" customHeight="1" x14ac:dyDescent="0.2">
      <c r="A15" s="50">
        <v>2019</v>
      </c>
      <c r="B15" s="285">
        <v>252</v>
      </c>
      <c r="C15" s="285">
        <v>246</v>
      </c>
      <c r="D15" s="285">
        <f>B15+C15</f>
        <v>498</v>
      </c>
      <c r="E15" s="285">
        <v>257</v>
      </c>
      <c r="F15" s="285">
        <f>SUM(B15:C15,E15)</f>
        <v>755</v>
      </c>
      <c r="G15" s="285">
        <v>366</v>
      </c>
      <c r="H15" s="392">
        <v>1121</v>
      </c>
      <c r="I15" s="58"/>
      <c r="J15" s="344">
        <v>2.8219483816625703</v>
      </c>
      <c r="K15" s="344">
        <v>3.9956057827140223</v>
      </c>
      <c r="L15" s="344">
        <v>2.667288478788989</v>
      </c>
    </row>
    <row r="16" spans="1:13" ht="9.75" customHeight="1" x14ac:dyDescent="0.2">
      <c r="A16" s="50">
        <v>2020</v>
      </c>
      <c r="B16" s="36">
        <v>234</v>
      </c>
      <c r="C16" s="36">
        <v>262</v>
      </c>
      <c r="D16" s="36">
        <v>496</v>
      </c>
      <c r="E16" s="36">
        <v>247</v>
      </c>
      <c r="F16" s="36">
        <v>743</v>
      </c>
      <c r="G16" s="36">
        <v>310</v>
      </c>
      <c r="H16" s="27">
        <v>1053</v>
      </c>
      <c r="I16" s="36"/>
      <c r="J16" s="270">
        <v>2.7484703895647264</v>
      </c>
      <c r="K16" s="270">
        <v>3.9815679156937658</v>
      </c>
      <c r="L16" s="270">
        <v>2.6073327209114026</v>
      </c>
    </row>
    <row r="17" spans="1:12" ht="9.75" customHeight="1" x14ac:dyDescent="0.2">
      <c r="A17" s="2"/>
      <c r="B17" s="2"/>
      <c r="C17" s="2"/>
      <c r="D17" s="2"/>
      <c r="E17" s="2"/>
      <c r="F17" s="2"/>
      <c r="G17" s="2"/>
      <c r="H17" s="2"/>
      <c r="I17" s="2"/>
      <c r="J17" s="26"/>
      <c r="K17" s="26"/>
      <c r="L17" s="26"/>
    </row>
    <row r="18" spans="1:12" ht="9.75" customHeight="1" x14ac:dyDescent="0.2">
      <c r="A18" s="61"/>
      <c r="B18" s="536" t="s">
        <v>377</v>
      </c>
      <c r="C18" s="536"/>
      <c r="D18" s="536"/>
      <c r="E18" s="536"/>
      <c r="F18" s="536"/>
      <c r="G18" s="536"/>
      <c r="H18" s="536"/>
      <c r="I18" s="536"/>
      <c r="J18" s="536"/>
      <c r="K18" s="536"/>
      <c r="L18" s="536"/>
    </row>
    <row r="19" spans="1:12" ht="9.75" customHeight="1" x14ac:dyDescent="0.2">
      <c r="A19" s="2"/>
      <c r="B19" s="25"/>
      <c r="C19" s="25"/>
      <c r="D19" s="2"/>
      <c r="E19" s="2"/>
      <c r="F19" s="2"/>
      <c r="G19" s="2"/>
      <c r="H19" s="2"/>
      <c r="I19" s="2"/>
      <c r="J19" s="26"/>
      <c r="K19" s="26"/>
      <c r="L19" s="26"/>
    </row>
    <row r="20" spans="1:12" ht="9.75" customHeight="1" x14ac:dyDescent="0.2">
      <c r="A20" s="36" t="s">
        <v>33</v>
      </c>
      <c r="B20" s="408">
        <v>12</v>
      </c>
      <c r="C20" s="408">
        <v>12</v>
      </c>
      <c r="D20" s="288">
        <f>SUM(B20:C20)</f>
        <v>24</v>
      </c>
      <c r="E20" s="408">
        <v>12</v>
      </c>
      <c r="F20" s="288">
        <f>B20+C20+E20</f>
        <v>36</v>
      </c>
      <c r="G20" s="408">
        <v>13</v>
      </c>
      <c r="H20" s="288">
        <f>F20+G20</f>
        <v>49</v>
      </c>
      <c r="I20" s="57"/>
      <c r="J20" s="270">
        <v>2.3368008442635309</v>
      </c>
      <c r="K20" s="270">
        <v>3.241368913010704</v>
      </c>
      <c r="L20" s="344">
        <v>1.8468264736921454</v>
      </c>
    </row>
    <row r="21" spans="1:12" ht="9.75" customHeight="1" x14ac:dyDescent="0.2">
      <c r="A21" s="36" t="s">
        <v>134</v>
      </c>
      <c r="B21" s="466" t="s">
        <v>157</v>
      </c>
      <c r="C21" s="466" t="s">
        <v>157</v>
      </c>
      <c r="D21" s="466" t="s">
        <v>157</v>
      </c>
      <c r="E21" s="466" t="s">
        <v>157</v>
      </c>
      <c r="F21" s="466" t="s">
        <v>157</v>
      </c>
      <c r="G21" s="466" t="s">
        <v>157</v>
      </c>
      <c r="H21" s="466" t="s">
        <v>157</v>
      </c>
      <c r="I21" s="466"/>
      <c r="J21" s="466" t="s">
        <v>157</v>
      </c>
      <c r="K21" s="466" t="s">
        <v>157</v>
      </c>
      <c r="L21" s="466" t="s">
        <v>157</v>
      </c>
    </row>
    <row r="22" spans="1:12" ht="9.75" customHeight="1" x14ac:dyDescent="0.2">
      <c r="A22" s="36" t="s">
        <v>34</v>
      </c>
      <c r="B22" s="408">
        <v>6</v>
      </c>
      <c r="C22" s="408">
        <v>4</v>
      </c>
      <c r="D22" s="288">
        <f t="shared" ref="D22:D47" si="0">SUM(B22:C22)</f>
        <v>10</v>
      </c>
      <c r="E22" s="408">
        <v>8</v>
      </c>
      <c r="F22" s="288">
        <f t="shared" ref="F22:F47" si="1">B22+C22+E22</f>
        <v>18</v>
      </c>
      <c r="G22" s="408">
        <v>18</v>
      </c>
      <c r="H22" s="288">
        <f t="shared" ref="H22:H46" si="2">F22+G22</f>
        <v>36</v>
      </c>
      <c r="I22" s="57"/>
      <c r="J22" s="270">
        <v>2.6122061268107339</v>
      </c>
      <c r="K22" s="270">
        <v>3.79957254808834</v>
      </c>
      <c r="L22" s="344">
        <v>4.2745191165993823</v>
      </c>
    </row>
    <row r="23" spans="1:12" ht="9.75" customHeight="1" x14ac:dyDescent="0.2">
      <c r="A23" s="36" t="s">
        <v>35</v>
      </c>
      <c r="B23" s="408">
        <v>40</v>
      </c>
      <c r="C23" s="408">
        <v>44</v>
      </c>
      <c r="D23" s="288">
        <f t="shared" si="0"/>
        <v>84</v>
      </c>
      <c r="E23" s="408">
        <v>37</v>
      </c>
      <c r="F23" s="288">
        <f t="shared" si="1"/>
        <v>121</v>
      </c>
      <c r="G23" s="408">
        <v>62</v>
      </c>
      <c r="H23" s="288">
        <f t="shared" si="2"/>
        <v>183</v>
      </c>
      <c r="I23" s="57"/>
      <c r="J23" s="270">
        <v>2.5802125395413928</v>
      </c>
      <c r="K23" s="270">
        <v>3.8047201854254435</v>
      </c>
      <c r="L23" s="344">
        <v>2.6676773713902535</v>
      </c>
    </row>
    <row r="24" spans="1:12" ht="9.75" customHeight="1" x14ac:dyDescent="0.2">
      <c r="A24" s="36" t="s">
        <v>191</v>
      </c>
      <c r="B24" s="408">
        <v>2</v>
      </c>
      <c r="C24" s="408">
        <v>1</v>
      </c>
      <c r="D24" s="288">
        <f t="shared" si="0"/>
        <v>3</v>
      </c>
      <c r="E24" s="408">
        <v>8</v>
      </c>
      <c r="F24" s="288">
        <f t="shared" si="1"/>
        <v>11</v>
      </c>
      <c r="G24" s="408">
        <v>4</v>
      </c>
      <c r="H24" s="288">
        <f t="shared" si="2"/>
        <v>15</v>
      </c>
      <c r="I24" s="57"/>
      <c r="J24" s="270">
        <v>2.926194862902352</v>
      </c>
      <c r="K24" s="270">
        <v>3.2513276254470576</v>
      </c>
      <c r="L24" s="344">
        <v>1.6256638127235288</v>
      </c>
    </row>
    <row r="25" spans="1:12" ht="9.75" customHeight="1" x14ac:dyDescent="0.2">
      <c r="A25" s="59" t="s">
        <v>102</v>
      </c>
      <c r="B25" s="466" t="s">
        <v>157</v>
      </c>
      <c r="C25" s="466" t="s">
        <v>157</v>
      </c>
      <c r="D25" s="466" t="s">
        <v>157</v>
      </c>
      <c r="E25" s="408">
        <v>7</v>
      </c>
      <c r="F25" s="408">
        <v>7</v>
      </c>
      <c r="G25" s="408">
        <v>2</v>
      </c>
      <c r="H25" s="408">
        <v>9</v>
      </c>
      <c r="I25" s="173"/>
      <c r="J25" s="270">
        <v>3.3583563808771237</v>
      </c>
      <c r="K25" s="270">
        <v>3.3583563808771237</v>
      </c>
      <c r="L25" s="344">
        <v>1.7779533781114185</v>
      </c>
    </row>
    <row r="26" spans="1:12" ht="9.75" customHeight="1" x14ac:dyDescent="0.2">
      <c r="A26" s="59" t="s">
        <v>6</v>
      </c>
      <c r="B26" s="408">
        <v>2</v>
      </c>
      <c r="C26" s="408">
        <v>1</v>
      </c>
      <c r="D26" s="288">
        <f t="shared" si="0"/>
        <v>3</v>
      </c>
      <c r="E26" s="408">
        <v>1</v>
      </c>
      <c r="F26" s="288">
        <f t="shared" si="1"/>
        <v>4</v>
      </c>
      <c r="G26" s="408">
        <v>2</v>
      </c>
      <c r="H26" s="288">
        <f t="shared" si="2"/>
        <v>6</v>
      </c>
      <c r="I26" s="172"/>
      <c r="J26" s="270">
        <v>2.4009603841536613</v>
      </c>
      <c r="K26" s="412">
        <v>3.1212484993997598</v>
      </c>
      <c r="L26" s="344">
        <v>1.440576230492197</v>
      </c>
    </row>
    <row r="27" spans="1:12" ht="9.75" customHeight="1" x14ac:dyDescent="0.2">
      <c r="A27" s="36" t="s">
        <v>36</v>
      </c>
      <c r="B27" s="408">
        <v>11</v>
      </c>
      <c r="C27" s="408">
        <v>12</v>
      </c>
      <c r="D27" s="288">
        <f t="shared" si="0"/>
        <v>23</v>
      </c>
      <c r="E27" s="408">
        <v>23</v>
      </c>
      <c r="F27" s="288">
        <f t="shared" si="1"/>
        <v>46</v>
      </c>
      <c r="G27" s="408">
        <v>27</v>
      </c>
      <c r="H27" s="288">
        <f t="shared" si="2"/>
        <v>73</v>
      </c>
      <c r="I27" s="58"/>
      <c r="J27" s="270">
        <v>2.0060180541624875</v>
      </c>
      <c r="K27" s="412">
        <v>2.7050849518251723</v>
      </c>
      <c r="L27" s="344">
        <v>2.2187775447554787</v>
      </c>
    </row>
    <row r="28" spans="1:12" ht="9.75" customHeight="1" x14ac:dyDescent="0.2">
      <c r="A28" s="36" t="s">
        <v>37</v>
      </c>
      <c r="B28" s="408">
        <v>2</v>
      </c>
      <c r="C28" s="408">
        <v>5</v>
      </c>
      <c r="D28" s="288">
        <f t="shared" si="0"/>
        <v>7</v>
      </c>
      <c r="E28" s="408">
        <v>3</v>
      </c>
      <c r="F28" s="288">
        <f t="shared" si="1"/>
        <v>10</v>
      </c>
      <c r="G28" s="408">
        <v>4</v>
      </c>
      <c r="H28" s="288">
        <f t="shared" si="2"/>
        <v>14</v>
      </c>
      <c r="I28" s="57"/>
      <c r="J28" s="270">
        <v>2.4831011173955027</v>
      </c>
      <c r="K28" s="270">
        <v>3.4487515519381984</v>
      </c>
      <c r="L28" s="344">
        <v>1.931300869085391</v>
      </c>
    </row>
    <row r="29" spans="1:12" ht="9.75" customHeight="1" x14ac:dyDescent="0.2">
      <c r="A29" s="36" t="s">
        <v>38</v>
      </c>
      <c r="B29" s="408">
        <v>14</v>
      </c>
      <c r="C29" s="408">
        <v>17</v>
      </c>
      <c r="D29" s="288">
        <f t="shared" si="0"/>
        <v>31</v>
      </c>
      <c r="E29" s="408">
        <v>22</v>
      </c>
      <c r="F29" s="288">
        <f t="shared" si="1"/>
        <v>53</v>
      </c>
      <c r="G29" s="408">
        <v>23</v>
      </c>
      <c r="H29" s="288">
        <f t="shared" si="2"/>
        <v>76</v>
      </c>
      <c r="I29" s="57"/>
      <c r="J29" s="270">
        <v>3.1003572150704319</v>
      </c>
      <c r="K29" s="270">
        <v>4.1450427984093823</v>
      </c>
      <c r="L29" s="344">
        <v>2.5611646559277483</v>
      </c>
    </row>
    <row r="30" spans="1:12" ht="9.75" customHeight="1" x14ac:dyDescent="0.2">
      <c r="A30" s="36" t="s">
        <v>39</v>
      </c>
      <c r="B30" s="408">
        <v>13</v>
      </c>
      <c r="C30" s="408">
        <v>4</v>
      </c>
      <c r="D30" s="288">
        <f t="shared" si="0"/>
        <v>17</v>
      </c>
      <c r="E30" s="408">
        <v>7</v>
      </c>
      <c r="F30" s="288">
        <f t="shared" si="1"/>
        <v>24</v>
      </c>
      <c r="G30" s="408">
        <v>18</v>
      </c>
      <c r="H30" s="288">
        <f t="shared" si="2"/>
        <v>42</v>
      </c>
      <c r="I30" s="57"/>
      <c r="J30" s="270">
        <v>1.9406083581550682</v>
      </c>
      <c r="K30" s="270">
        <v>2.7078256160303278</v>
      </c>
      <c r="L30" s="344">
        <v>1.8954779312212293</v>
      </c>
    </row>
    <row r="31" spans="1:12" ht="9.75" customHeight="1" x14ac:dyDescent="0.2">
      <c r="A31" s="36" t="s">
        <v>40</v>
      </c>
      <c r="B31" s="408">
        <v>1</v>
      </c>
      <c r="C31" s="408">
        <v>2</v>
      </c>
      <c r="D31" s="288">
        <f t="shared" si="0"/>
        <v>3</v>
      </c>
      <c r="E31" s="408">
        <v>1</v>
      </c>
      <c r="F31" s="288">
        <f t="shared" si="1"/>
        <v>4</v>
      </c>
      <c r="G31" s="408">
        <v>4</v>
      </c>
      <c r="H31" s="288">
        <f t="shared" si="2"/>
        <v>8</v>
      </c>
      <c r="I31" s="57"/>
      <c r="J31" s="270">
        <v>3.56718192627824</v>
      </c>
      <c r="K31" s="270">
        <v>4.1617122473246138</v>
      </c>
      <c r="L31" s="344">
        <v>1.5854141894569957</v>
      </c>
    </row>
    <row r="32" spans="1:12" ht="9.75" customHeight="1" x14ac:dyDescent="0.2">
      <c r="A32" s="36" t="s">
        <v>41</v>
      </c>
      <c r="B32" s="408">
        <v>7</v>
      </c>
      <c r="C32" s="466">
        <v>3</v>
      </c>
      <c r="D32" s="288">
        <f t="shared" si="0"/>
        <v>10</v>
      </c>
      <c r="E32" s="36">
        <v>3</v>
      </c>
      <c r="F32" s="36">
        <v>8</v>
      </c>
      <c r="G32" s="36">
        <v>1</v>
      </c>
      <c r="H32" s="36">
        <v>16</v>
      </c>
      <c r="I32" s="57"/>
      <c r="J32" s="270">
        <v>2.6212319790301444</v>
      </c>
      <c r="K32" s="270">
        <v>3.7134119702927042</v>
      </c>
      <c r="L32" s="344">
        <v>1.5290519877675841</v>
      </c>
    </row>
    <row r="33" spans="1:12" ht="9.75" customHeight="1" x14ac:dyDescent="0.2">
      <c r="A33" s="36" t="s">
        <v>42</v>
      </c>
      <c r="B33" s="408">
        <v>25</v>
      </c>
      <c r="C33" s="408">
        <v>27</v>
      </c>
      <c r="D33" s="288">
        <f t="shared" si="0"/>
        <v>52</v>
      </c>
      <c r="E33" s="408">
        <v>29</v>
      </c>
      <c r="F33" s="288">
        <f t="shared" si="1"/>
        <v>81</v>
      </c>
      <c r="G33" s="408">
        <v>40</v>
      </c>
      <c r="H33" s="288">
        <f t="shared" si="2"/>
        <v>121</v>
      </c>
      <c r="I33" s="57"/>
      <c r="J33" s="270">
        <v>2.3143489635741599</v>
      </c>
      <c r="K33" s="270">
        <v>3.6224592473334676</v>
      </c>
      <c r="L33" s="344">
        <v>3.0438720064399276</v>
      </c>
    </row>
    <row r="34" spans="1:12" ht="9.75" customHeight="1" x14ac:dyDescent="0.2">
      <c r="A34" s="36" t="s">
        <v>43</v>
      </c>
      <c r="B34" s="408">
        <v>1</v>
      </c>
      <c r="C34" s="408">
        <v>7</v>
      </c>
      <c r="D34" s="288">
        <f t="shared" si="0"/>
        <v>8</v>
      </c>
      <c r="E34" s="408">
        <v>3</v>
      </c>
      <c r="F34" s="288">
        <f t="shared" si="1"/>
        <v>11</v>
      </c>
      <c r="G34" s="408">
        <v>3</v>
      </c>
      <c r="H34" s="288">
        <f t="shared" si="2"/>
        <v>14</v>
      </c>
      <c r="I34" s="57"/>
      <c r="J34" s="270">
        <v>3.2975085490962384</v>
      </c>
      <c r="K34" s="270">
        <v>4.2745481191988279</v>
      </c>
      <c r="L34" s="344">
        <v>1.7098192476795311</v>
      </c>
    </row>
    <row r="35" spans="1:12" ht="9.75" customHeight="1" x14ac:dyDescent="0.2">
      <c r="A35" s="36" t="s">
        <v>44</v>
      </c>
      <c r="B35" s="408">
        <v>1</v>
      </c>
      <c r="C35" s="466" t="s">
        <v>157</v>
      </c>
      <c r="D35" s="288">
        <f t="shared" si="0"/>
        <v>1</v>
      </c>
      <c r="E35" s="466" t="s">
        <v>157</v>
      </c>
      <c r="F35" s="288">
        <v>2</v>
      </c>
      <c r="G35" s="466" t="s">
        <v>157</v>
      </c>
      <c r="H35" s="288">
        <v>2</v>
      </c>
      <c r="I35" s="57"/>
      <c r="J35" s="270">
        <v>3.1269543464665417</v>
      </c>
      <c r="K35" s="270">
        <v>3.75234521575985</v>
      </c>
      <c r="L35" s="344">
        <v>0.62539086929330834</v>
      </c>
    </row>
    <row r="36" spans="1:12" ht="9.75" customHeight="1" x14ac:dyDescent="0.2">
      <c r="A36" s="36" t="s">
        <v>45</v>
      </c>
      <c r="B36" s="408">
        <v>30</v>
      </c>
      <c r="C36" s="408">
        <v>28</v>
      </c>
      <c r="D36" s="288">
        <f t="shared" si="0"/>
        <v>58</v>
      </c>
      <c r="E36" s="408">
        <v>35</v>
      </c>
      <c r="F36" s="288">
        <f t="shared" si="1"/>
        <v>93</v>
      </c>
      <c r="G36" s="408">
        <v>39</v>
      </c>
      <c r="H36" s="288">
        <f t="shared" si="2"/>
        <v>132</v>
      </c>
      <c r="I36" s="57"/>
      <c r="J36" s="270">
        <v>2.424438338451592</v>
      </c>
      <c r="K36" s="270">
        <v>3.7636518968343764</v>
      </c>
      <c r="L36" s="344">
        <v>3.0478653397677156</v>
      </c>
    </row>
    <row r="37" spans="1:12" ht="9.75" customHeight="1" x14ac:dyDescent="0.2">
      <c r="A37" s="36" t="s">
        <v>46</v>
      </c>
      <c r="B37" s="408">
        <v>11</v>
      </c>
      <c r="C37" s="408">
        <v>20</v>
      </c>
      <c r="D37" s="288">
        <f t="shared" si="0"/>
        <v>31</v>
      </c>
      <c r="E37" s="408">
        <v>16</v>
      </c>
      <c r="F37" s="288">
        <f t="shared" si="1"/>
        <v>47</v>
      </c>
      <c r="G37" s="408">
        <v>22</v>
      </c>
      <c r="H37" s="288">
        <f t="shared" si="2"/>
        <v>69</v>
      </c>
      <c r="I37" s="57"/>
      <c r="J37" s="270">
        <v>3.1603396413204887</v>
      </c>
      <c r="K37" s="270">
        <v>4.340707459163081</v>
      </c>
      <c r="L37" s="344">
        <v>2.6272703042302861</v>
      </c>
    </row>
    <row r="38" spans="1:12" ht="9.75" customHeight="1" x14ac:dyDescent="0.2">
      <c r="A38" s="36" t="s">
        <v>47</v>
      </c>
      <c r="B38" s="408">
        <v>5</v>
      </c>
      <c r="C38" s="466">
        <v>2</v>
      </c>
      <c r="D38" s="288">
        <f t="shared" si="0"/>
        <v>7</v>
      </c>
      <c r="E38" s="36">
        <v>1</v>
      </c>
      <c r="F38" s="36">
        <v>6</v>
      </c>
      <c r="G38" s="36">
        <v>2</v>
      </c>
      <c r="H38" s="36">
        <v>9</v>
      </c>
      <c r="I38" s="57"/>
      <c r="J38" s="270">
        <v>2.4330900243309004</v>
      </c>
      <c r="K38" s="270">
        <v>4.562043795620438</v>
      </c>
      <c r="L38" s="344">
        <v>3.0413625304136254</v>
      </c>
    </row>
    <row r="39" spans="1:12" ht="9.75" customHeight="1" x14ac:dyDescent="0.2">
      <c r="A39" s="36" t="s">
        <v>48</v>
      </c>
      <c r="B39" s="408">
        <v>10</v>
      </c>
      <c r="C39" s="408">
        <v>18</v>
      </c>
      <c r="D39" s="288">
        <f t="shared" si="0"/>
        <v>28</v>
      </c>
      <c r="E39" s="408">
        <v>11</v>
      </c>
      <c r="F39" s="288">
        <f t="shared" si="1"/>
        <v>39</v>
      </c>
      <c r="G39" s="408">
        <v>8</v>
      </c>
      <c r="H39" s="288">
        <f t="shared" si="2"/>
        <v>47</v>
      </c>
      <c r="I39" s="57"/>
      <c r="J39" s="270">
        <v>3.1572462652086863</v>
      </c>
      <c r="K39" s="270">
        <v>5.3134144463268136</v>
      </c>
      <c r="L39" s="344">
        <v>3.6192823040197135</v>
      </c>
    </row>
    <row r="40" spans="1:12" ht="9.75" customHeight="1" x14ac:dyDescent="0.2">
      <c r="A40" s="36" t="s">
        <v>49</v>
      </c>
      <c r="B40" s="408">
        <v>27</v>
      </c>
      <c r="C40" s="408">
        <v>35</v>
      </c>
      <c r="D40" s="288">
        <f t="shared" si="0"/>
        <v>62</v>
      </c>
      <c r="E40" s="408">
        <v>42</v>
      </c>
      <c r="F40" s="288">
        <f t="shared" si="1"/>
        <v>104</v>
      </c>
      <c r="G40" s="408">
        <v>47</v>
      </c>
      <c r="H40" s="288">
        <f t="shared" si="2"/>
        <v>151</v>
      </c>
      <c r="I40" s="57"/>
      <c r="J40" s="270">
        <v>3.1296371239714018</v>
      </c>
      <c r="K40" s="270">
        <v>4.802374207473358</v>
      </c>
      <c r="L40" s="344">
        <v>4.0739241872386351</v>
      </c>
    </row>
    <row r="41" spans="1:12" ht="9.75" customHeight="1" x14ac:dyDescent="0.2">
      <c r="A41" s="36" t="s">
        <v>50</v>
      </c>
      <c r="B41" s="408">
        <v>5</v>
      </c>
      <c r="C41" s="408">
        <v>5</v>
      </c>
      <c r="D41" s="288">
        <f t="shared" si="0"/>
        <v>10</v>
      </c>
      <c r="E41" s="466" t="s">
        <v>157</v>
      </c>
      <c r="F41" s="36">
        <v>10</v>
      </c>
      <c r="G41" s="36">
        <v>9</v>
      </c>
      <c r="H41" s="36">
        <v>19</v>
      </c>
      <c r="I41" s="57"/>
      <c r="J41" s="270">
        <v>2.817936780200931</v>
      </c>
      <c r="K41" s="270">
        <v>4.0431266846361185</v>
      </c>
      <c r="L41" s="344">
        <v>2.3278608184268563</v>
      </c>
    </row>
    <row r="42" spans="1:12" ht="9.75" customHeight="1" x14ac:dyDescent="0.2">
      <c r="A42" s="119" t="s">
        <v>23</v>
      </c>
      <c r="B42" s="409">
        <v>58</v>
      </c>
      <c r="C42" s="409">
        <v>60</v>
      </c>
      <c r="D42" s="409">
        <f t="shared" si="0"/>
        <v>118</v>
      </c>
      <c r="E42" s="409">
        <v>57</v>
      </c>
      <c r="F42" s="413">
        <f t="shared" si="1"/>
        <v>175</v>
      </c>
      <c r="G42" s="409">
        <v>93</v>
      </c>
      <c r="H42" s="413">
        <f t="shared" si="2"/>
        <v>268</v>
      </c>
      <c r="I42" s="170"/>
      <c r="J42" s="414">
        <v>2.5031409143657273</v>
      </c>
      <c r="K42" s="414">
        <v>3.6348291438490827</v>
      </c>
      <c r="L42" s="352">
        <v>2.5702749618774514</v>
      </c>
    </row>
    <row r="43" spans="1:12" ht="9.75" customHeight="1" x14ac:dyDescent="0.2">
      <c r="A43" s="119" t="s">
        <v>24</v>
      </c>
      <c r="B43" s="409">
        <v>29</v>
      </c>
      <c r="C43" s="409">
        <v>35</v>
      </c>
      <c r="D43" s="409">
        <f t="shared" si="0"/>
        <v>64</v>
      </c>
      <c r="E43" s="409">
        <v>56</v>
      </c>
      <c r="F43" s="413">
        <f t="shared" si="1"/>
        <v>120</v>
      </c>
      <c r="G43" s="409">
        <v>58</v>
      </c>
      <c r="H43" s="413">
        <f t="shared" si="2"/>
        <v>178</v>
      </c>
      <c r="I43" s="170"/>
      <c r="J43" s="414">
        <v>2.5679624546179047</v>
      </c>
      <c r="K43" s="414">
        <v>3.377566381196949</v>
      </c>
      <c r="L43" s="352">
        <v>2.251710920797966</v>
      </c>
    </row>
    <row r="44" spans="1:12" ht="9.75" customHeight="1" x14ac:dyDescent="0.2">
      <c r="A44" s="119" t="s">
        <v>25</v>
      </c>
      <c r="B44" s="409">
        <v>46</v>
      </c>
      <c r="C44" s="409">
        <v>36</v>
      </c>
      <c r="D44" s="409">
        <f t="shared" si="0"/>
        <v>82</v>
      </c>
      <c r="E44" s="409">
        <v>40</v>
      </c>
      <c r="F44" s="413">
        <f t="shared" si="1"/>
        <v>122</v>
      </c>
      <c r="G44" s="409">
        <v>63</v>
      </c>
      <c r="H44" s="413">
        <f t="shared" si="2"/>
        <v>185</v>
      </c>
      <c r="I44" s="170"/>
      <c r="J44" s="414">
        <v>2.3255202858944712</v>
      </c>
      <c r="K44" s="414">
        <v>3.4028799663653562</v>
      </c>
      <c r="L44" s="352">
        <v>2.4306285474038258</v>
      </c>
    </row>
    <row r="45" spans="1:12" ht="9.75" customHeight="1" x14ac:dyDescent="0.2">
      <c r="A45" s="119" t="s">
        <v>26</v>
      </c>
      <c r="B45" s="409">
        <v>58</v>
      </c>
      <c r="C45" s="409">
        <v>75</v>
      </c>
      <c r="D45" s="409">
        <f t="shared" si="0"/>
        <v>133</v>
      </c>
      <c r="E45" s="409">
        <v>66</v>
      </c>
      <c r="F45" s="413">
        <f t="shared" si="1"/>
        <v>199</v>
      </c>
      <c r="G45" s="409">
        <v>74</v>
      </c>
      <c r="H45" s="413">
        <f t="shared" si="2"/>
        <v>273</v>
      </c>
      <c r="I45" s="170"/>
      <c r="J45" s="414">
        <v>2.8128365731494358</v>
      </c>
      <c r="K45" s="414">
        <v>4.2035698974203468</v>
      </c>
      <c r="L45" s="352">
        <v>2.854663139292922</v>
      </c>
    </row>
    <row r="46" spans="1:12" ht="9.75" customHeight="1" x14ac:dyDescent="0.2">
      <c r="A46" s="119" t="s">
        <v>27</v>
      </c>
      <c r="B46" s="409">
        <v>32</v>
      </c>
      <c r="C46" s="409">
        <v>40</v>
      </c>
      <c r="D46" s="409">
        <f t="shared" si="0"/>
        <v>72</v>
      </c>
      <c r="E46" s="409">
        <v>42</v>
      </c>
      <c r="F46" s="413">
        <f t="shared" si="1"/>
        <v>114</v>
      </c>
      <c r="G46" s="409">
        <v>56</v>
      </c>
      <c r="H46" s="413">
        <f t="shared" si="2"/>
        <v>170</v>
      </c>
      <c r="I46" s="170"/>
      <c r="J46" s="414">
        <v>3.0733853671479427</v>
      </c>
      <c r="K46" s="414">
        <v>4.6653547659583881</v>
      </c>
      <c r="L46" s="352">
        <v>3.7588166360802178</v>
      </c>
    </row>
    <row r="47" spans="1:12" ht="9.75" customHeight="1" x14ac:dyDescent="0.2">
      <c r="A47" s="265" t="s">
        <v>52</v>
      </c>
      <c r="B47" s="409">
        <v>223</v>
      </c>
      <c r="C47" s="409">
        <v>246</v>
      </c>
      <c r="D47" s="409">
        <f t="shared" si="0"/>
        <v>469</v>
      </c>
      <c r="E47" s="409">
        <v>261</v>
      </c>
      <c r="F47" s="413">
        <f t="shared" si="1"/>
        <v>730</v>
      </c>
      <c r="G47" s="409">
        <v>344</v>
      </c>
      <c r="H47" s="134">
        <v>1074</v>
      </c>
      <c r="I47" s="170"/>
      <c r="J47" s="414">
        <v>2.620586971510797</v>
      </c>
      <c r="K47" s="414">
        <v>3.7922316708802573</v>
      </c>
      <c r="L47" s="352">
        <v>2.6830413797927513</v>
      </c>
    </row>
    <row r="48" spans="1:12" ht="9.75" customHeight="1" x14ac:dyDescent="0.2">
      <c r="A48" s="23"/>
      <c r="B48" s="23"/>
      <c r="C48" s="23"/>
      <c r="D48" s="23"/>
      <c r="E48" s="23"/>
      <c r="F48" s="23"/>
      <c r="G48" s="23"/>
      <c r="H48" s="23"/>
      <c r="I48" s="23"/>
      <c r="J48" s="55"/>
      <c r="K48" s="23"/>
      <c r="L48" s="23"/>
    </row>
    <row r="49" spans="1:12" ht="9.75" customHeight="1" x14ac:dyDescent="0.2">
      <c r="A49" s="6"/>
      <c r="B49" s="6"/>
      <c r="C49" s="6"/>
      <c r="D49" s="6"/>
      <c r="E49" s="6"/>
      <c r="F49" s="6"/>
      <c r="G49" s="6"/>
      <c r="H49" s="6"/>
      <c r="I49" s="6"/>
      <c r="J49" s="24"/>
      <c r="K49" s="6"/>
      <c r="L49" s="6"/>
    </row>
    <row r="50" spans="1:12" ht="9.75" customHeight="1" x14ac:dyDescent="0.2">
      <c r="A50" s="50" t="s">
        <v>194</v>
      </c>
      <c r="B50" s="36"/>
      <c r="C50" s="36"/>
      <c r="D50" s="36"/>
      <c r="E50" s="36"/>
      <c r="F50" s="36"/>
      <c r="G50" s="36"/>
      <c r="H50" s="36"/>
      <c r="I50" s="266"/>
      <c r="J50" s="266" t="s">
        <v>337</v>
      </c>
      <c r="K50" s="266"/>
      <c r="L50" s="266"/>
    </row>
    <row r="51" spans="1:12" ht="9.75" customHeight="1" x14ac:dyDescent="0.2">
      <c r="A51" s="36" t="s">
        <v>338</v>
      </c>
      <c r="B51" s="36"/>
      <c r="C51" s="36"/>
      <c r="D51" s="36"/>
      <c r="E51" s="36"/>
      <c r="F51" s="36"/>
      <c r="G51" s="36"/>
      <c r="H51" s="36"/>
      <c r="I51" s="266"/>
      <c r="J51" s="266"/>
      <c r="K51" s="266"/>
      <c r="L51" s="266"/>
    </row>
    <row r="52" spans="1:12" ht="9.75" customHeight="1" x14ac:dyDescent="0.2">
      <c r="A52" s="36" t="s">
        <v>133</v>
      </c>
      <c r="B52" s="36"/>
      <c r="C52" s="36"/>
      <c r="D52" s="36"/>
      <c r="E52" s="36"/>
      <c r="F52" s="36"/>
      <c r="G52" s="36"/>
      <c r="H52" s="36"/>
      <c r="I52" s="266"/>
      <c r="J52" s="266"/>
      <c r="K52" s="266"/>
      <c r="L52" s="266"/>
    </row>
    <row r="53" spans="1:12" ht="9.75" customHeight="1" x14ac:dyDescent="0.2">
      <c r="A53" s="36" t="s">
        <v>132</v>
      </c>
      <c r="B53" s="36"/>
      <c r="C53" s="36"/>
      <c r="D53" s="36"/>
      <c r="E53" s="36"/>
      <c r="F53" s="36"/>
      <c r="G53" s="27"/>
      <c r="H53" s="266"/>
      <c r="I53" s="266"/>
      <c r="J53" s="266"/>
      <c r="K53" s="266"/>
      <c r="L53" s="266"/>
    </row>
  </sheetData>
  <mergeCells count="15">
    <mergeCell ref="G9:G11"/>
    <mergeCell ref="H9:H11"/>
    <mergeCell ref="J9:J11"/>
    <mergeCell ref="K9:K11"/>
    <mergeCell ref="L9:L11"/>
    <mergeCell ref="B10:D10"/>
    <mergeCell ref="E10:E11"/>
    <mergeCell ref="F10:F11"/>
    <mergeCell ref="A5:L5"/>
    <mergeCell ref="C7:E7"/>
    <mergeCell ref="B18:L18"/>
    <mergeCell ref="A8:A11"/>
    <mergeCell ref="B8:H8"/>
    <mergeCell ref="J8:L8"/>
    <mergeCell ref="B9:F9"/>
  </mergeCells>
  <pageMargins left="0.59055118110236227" right="0.59055118110236227" top="0.78740157480314965" bottom="0.78740157480314965" header="0" footer="0"/>
  <pageSetup paperSize="9" orientation="portrait" cellComments="atEnd"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5"/>
  <sheetViews>
    <sheetView zoomScaleNormal="100" zoomScaleSheetLayoutView="120" workbookViewId="0">
      <selection activeCell="A4" sqref="A4"/>
    </sheetView>
  </sheetViews>
  <sheetFormatPr defaultColWidth="5.28515625" defaultRowHeight="9" x14ac:dyDescent="0.2"/>
  <cols>
    <col min="1" max="1" width="19" style="128" customWidth="1"/>
    <col min="2" max="22" width="4.28515625" style="36" customWidth="1"/>
    <col min="23" max="16384" width="5.28515625" style="36"/>
  </cols>
  <sheetData>
    <row r="1" spans="1:23" s="33" customFormat="1" ht="12" customHeight="1" x14ac:dyDescent="0.15">
      <c r="A1" s="40"/>
      <c r="B1" s="150"/>
      <c r="C1" s="150"/>
    </row>
    <row r="2" spans="1:23" s="33" customFormat="1" ht="12" customHeight="1" x14ac:dyDescent="0.15">
      <c r="A2" s="40"/>
      <c r="B2" s="150"/>
      <c r="C2" s="150"/>
      <c r="D2" s="150"/>
      <c r="E2" s="150"/>
      <c r="F2" s="150"/>
      <c r="G2" s="150"/>
      <c r="H2" s="150"/>
      <c r="I2" s="150"/>
      <c r="J2" s="150"/>
      <c r="K2" s="150"/>
      <c r="L2" s="150"/>
      <c r="M2" s="150"/>
      <c r="N2" s="150"/>
      <c r="O2" s="150"/>
      <c r="P2" s="150"/>
      <c r="Q2" s="150"/>
    </row>
    <row r="3" spans="1:23" s="11" customFormat="1" ht="25.15" customHeight="1" x14ac:dyDescent="0.15">
      <c r="A3" s="186"/>
      <c r="B3" s="50"/>
      <c r="C3" s="50"/>
      <c r="D3" s="50"/>
      <c r="E3" s="50"/>
      <c r="F3" s="50"/>
      <c r="G3" s="50"/>
      <c r="H3" s="50"/>
      <c r="I3" s="50"/>
      <c r="J3" s="50"/>
      <c r="K3" s="50"/>
      <c r="L3" s="50"/>
      <c r="M3" s="50"/>
      <c r="N3" s="50"/>
      <c r="O3" s="50"/>
      <c r="P3" s="50"/>
      <c r="Q3" s="50"/>
    </row>
    <row r="4" spans="1:23" s="11" customFormat="1" ht="12" customHeight="1" x14ac:dyDescent="0.15">
      <c r="A4" s="169" t="s">
        <v>131</v>
      </c>
      <c r="B4" s="50"/>
      <c r="C4" s="50"/>
      <c r="D4" s="50"/>
      <c r="E4" s="50"/>
      <c r="F4" s="50"/>
      <c r="G4" s="50"/>
      <c r="H4" s="50"/>
      <c r="I4" s="50"/>
      <c r="J4" s="50"/>
      <c r="K4" s="50"/>
      <c r="L4" s="50"/>
      <c r="M4" s="50"/>
      <c r="N4" s="50"/>
      <c r="O4" s="50"/>
      <c r="P4" s="50"/>
      <c r="Q4" s="50"/>
      <c r="R4" s="50"/>
      <c r="S4" s="50"/>
      <c r="T4" s="50"/>
      <c r="U4" s="50"/>
      <c r="V4" s="50"/>
    </row>
    <row r="5" spans="1:23" s="50" customFormat="1" ht="12" customHeight="1" x14ac:dyDescent="0.2">
      <c r="A5" s="180" t="s">
        <v>203</v>
      </c>
      <c r="B5" s="180"/>
      <c r="C5" s="180"/>
      <c r="D5" s="180"/>
      <c r="E5" s="180"/>
      <c r="F5" s="180"/>
      <c r="G5" s="180"/>
      <c r="H5" s="180"/>
      <c r="I5" s="180"/>
      <c r="J5" s="180"/>
      <c r="K5" s="180"/>
      <c r="L5" s="180"/>
      <c r="M5" s="180"/>
      <c r="N5" s="180"/>
      <c r="O5" s="180"/>
      <c r="P5" s="180"/>
      <c r="Q5" s="180"/>
      <c r="R5" s="180"/>
      <c r="S5" s="180"/>
      <c r="T5" s="180"/>
      <c r="U5" s="180"/>
      <c r="V5" s="180"/>
    </row>
    <row r="6" spans="1:23" s="50" customFormat="1" ht="12" customHeight="1" x14ac:dyDescent="0.2">
      <c r="A6" s="479" t="s">
        <v>368</v>
      </c>
      <c r="B6" s="479"/>
      <c r="C6" s="479"/>
      <c r="D6" s="479"/>
      <c r="E6" s="479"/>
      <c r="F6" s="479"/>
      <c r="G6" s="63"/>
      <c r="H6" s="63"/>
      <c r="I6" s="63"/>
      <c r="J6" s="63"/>
      <c r="K6" s="63"/>
      <c r="L6" s="63"/>
      <c r="M6" s="63"/>
      <c r="N6" s="63"/>
    </row>
    <row r="7" spans="1:23" s="82" customFormat="1" ht="6" customHeight="1" x14ac:dyDescent="0.25">
      <c r="A7" s="76"/>
      <c r="B7" s="506"/>
      <c r="C7" s="506"/>
    </row>
    <row r="8" spans="1:23" s="32" customFormat="1" ht="25.15" customHeight="1" x14ac:dyDescent="0.2">
      <c r="A8" s="64" t="s">
        <v>85</v>
      </c>
      <c r="B8" s="64">
        <v>2000</v>
      </c>
      <c r="C8" s="65">
        <v>2001</v>
      </c>
      <c r="D8" s="64">
        <v>2002</v>
      </c>
      <c r="E8" s="65">
        <v>2003</v>
      </c>
      <c r="F8" s="64">
        <v>2004</v>
      </c>
      <c r="G8" s="65">
        <v>2005</v>
      </c>
      <c r="H8" s="64">
        <v>2006</v>
      </c>
      <c r="I8" s="65">
        <v>2007</v>
      </c>
      <c r="J8" s="64">
        <v>2008</v>
      </c>
      <c r="K8" s="65">
        <v>2009</v>
      </c>
      <c r="L8" s="64">
        <v>2010</v>
      </c>
      <c r="M8" s="65">
        <v>2011</v>
      </c>
      <c r="N8" s="65">
        <v>2012</v>
      </c>
      <c r="O8" s="65">
        <v>2013</v>
      </c>
      <c r="P8" s="65">
        <v>2014</v>
      </c>
      <c r="Q8" s="65">
        <v>2015</v>
      </c>
      <c r="R8" s="65">
        <v>2016</v>
      </c>
      <c r="S8" s="65">
        <v>2017</v>
      </c>
      <c r="T8" s="65">
        <v>2018</v>
      </c>
      <c r="U8" s="65">
        <v>2019</v>
      </c>
      <c r="V8" s="65">
        <v>2020</v>
      </c>
      <c r="W8" s="65">
        <v>2021</v>
      </c>
    </row>
    <row r="9" spans="1:23" s="32" customFormat="1" ht="3" customHeight="1" x14ac:dyDescent="0.2">
      <c r="A9" s="66"/>
      <c r="C9" s="66"/>
      <c r="E9" s="66"/>
      <c r="G9" s="66"/>
      <c r="I9" s="66"/>
      <c r="J9" s="66"/>
      <c r="K9" s="66"/>
      <c r="M9" s="66"/>
      <c r="O9" s="66"/>
    </row>
    <row r="10" spans="1:23" s="32" customFormat="1" ht="10.15" customHeight="1" x14ac:dyDescent="0.2">
      <c r="A10" s="66"/>
      <c r="B10" s="503" t="s">
        <v>70</v>
      </c>
      <c r="C10" s="503"/>
      <c r="D10" s="503"/>
      <c r="E10" s="503"/>
      <c r="F10" s="503"/>
      <c r="G10" s="503"/>
      <c r="H10" s="503"/>
      <c r="I10" s="503"/>
      <c r="J10" s="503"/>
      <c r="K10" s="503"/>
      <c r="L10" s="503"/>
      <c r="M10" s="503"/>
      <c r="N10" s="503"/>
      <c r="O10" s="503"/>
      <c r="P10" s="503"/>
      <c r="Q10" s="503"/>
      <c r="R10" s="503"/>
      <c r="S10" s="503"/>
      <c r="T10" s="503"/>
      <c r="U10" s="503"/>
    </row>
    <row r="11" spans="1:23" s="32" customFormat="1" ht="3" customHeight="1" x14ac:dyDescent="0.2">
      <c r="A11" s="66"/>
      <c r="B11" s="37"/>
      <c r="C11" s="37"/>
      <c r="D11" s="37"/>
      <c r="E11" s="37"/>
      <c r="F11" s="37"/>
      <c r="G11" s="37"/>
      <c r="H11" s="37"/>
      <c r="I11" s="37"/>
      <c r="J11" s="37"/>
      <c r="K11" s="37"/>
      <c r="L11" s="37"/>
      <c r="M11" s="37"/>
      <c r="N11" s="37"/>
      <c r="O11" s="37"/>
      <c r="P11" s="37"/>
      <c r="Q11" s="37"/>
      <c r="R11" s="37"/>
      <c r="S11" s="37"/>
      <c r="T11" s="37"/>
      <c r="U11" s="37"/>
      <c r="V11" s="37"/>
      <c r="W11" s="37"/>
    </row>
    <row r="12" spans="1:23" ht="10.15" customHeight="1" x14ac:dyDescent="0.2">
      <c r="A12" s="67"/>
      <c r="B12" s="503" t="s">
        <v>71</v>
      </c>
      <c r="C12" s="503"/>
      <c r="D12" s="503"/>
      <c r="E12" s="503"/>
      <c r="F12" s="503"/>
      <c r="G12" s="503"/>
      <c r="H12" s="503"/>
      <c r="I12" s="503"/>
      <c r="J12" s="503"/>
      <c r="K12" s="503"/>
      <c r="L12" s="503"/>
      <c r="M12" s="503"/>
      <c r="N12" s="503"/>
      <c r="O12" s="503"/>
      <c r="P12" s="503"/>
      <c r="Q12" s="503"/>
      <c r="R12" s="503"/>
      <c r="S12" s="503"/>
      <c r="T12" s="503"/>
      <c r="U12" s="503"/>
    </row>
    <row r="13" spans="1:23" ht="3" customHeight="1" x14ac:dyDescent="0.15">
      <c r="A13" s="67"/>
      <c r="B13" s="45"/>
      <c r="C13" s="45"/>
      <c r="D13" s="45"/>
      <c r="E13" s="45"/>
      <c r="F13" s="45"/>
      <c r="G13" s="45"/>
      <c r="H13" s="45"/>
      <c r="I13" s="45"/>
      <c r="J13" s="45"/>
      <c r="K13" s="45"/>
      <c r="L13" s="45"/>
      <c r="M13" s="45"/>
      <c r="N13" s="45"/>
      <c r="O13" s="45"/>
      <c r="P13" s="45"/>
      <c r="Q13" s="45"/>
      <c r="R13" s="45"/>
      <c r="S13" s="45"/>
      <c r="T13" s="45"/>
      <c r="U13" s="45"/>
      <c r="V13" s="45"/>
      <c r="W13" s="45"/>
    </row>
    <row r="14" spans="1:23" ht="20.100000000000001" customHeight="1" x14ac:dyDescent="0.15">
      <c r="A14" s="40" t="s">
        <v>199</v>
      </c>
      <c r="B14" s="415">
        <v>302</v>
      </c>
      <c r="C14" s="415">
        <v>256</v>
      </c>
      <c r="D14" s="415">
        <v>224</v>
      </c>
      <c r="E14" s="415">
        <v>217</v>
      </c>
      <c r="F14" s="415">
        <v>211</v>
      </c>
      <c r="G14" s="415">
        <v>163</v>
      </c>
      <c r="H14" s="415">
        <v>175</v>
      </c>
      <c r="I14" s="415">
        <v>161</v>
      </c>
      <c r="J14" s="415">
        <v>184</v>
      </c>
      <c r="K14" s="415">
        <v>180</v>
      </c>
      <c r="L14" s="415">
        <v>180</v>
      </c>
      <c r="M14" s="415">
        <v>185</v>
      </c>
      <c r="N14" s="415">
        <v>169</v>
      </c>
      <c r="O14" s="415">
        <v>159</v>
      </c>
      <c r="P14" s="415">
        <v>155</v>
      </c>
      <c r="Q14" s="415">
        <v>143</v>
      </c>
      <c r="R14" s="415">
        <v>138</v>
      </c>
      <c r="S14" s="415">
        <v>143</v>
      </c>
      <c r="T14" s="415">
        <v>130</v>
      </c>
      <c r="U14" s="415">
        <v>119</v>
      </c>
      <c r="V14" s="415">
        <v>137</v>
      </c>
      <c r="W14" s="415">
        <v>127</v>
      </c>
    </row>
    <row r="15" spans="1:23" ht="10.15" customHeight="1" x14ac:dyDescent="0.15">
      <c r="A15" s="40" t="s">
        <v>86</v>
      </c>
      <c r="B15" s="415">
        <v>1411</v>
      </c>
      <c r="C15" s="415">
        <v>1504</v>
      </c>
      <c r="D15" s="415">
        <v>1537</v>
      </c>
      <c r="E15" s="415">
        <v>1490</v>
      </c>
      <c r="F15" s="415">
        <v>1439</v>
      </c>
      <c r="G15" s="415">
        <v>1381</v>
      </c>
      <c r="H15" s="415">
        <v>1446</v>
      </c>
      <c r="I15" s="415">
        <v>1476</v>
      </c>
      <c r="J15" s="415">
        <v>1500</v>
      </c>
      <c r="K15" s="415">
        <v>1613</v>
      </c>
      <c r="L15" s="415">
        <v>1642</v>
      </c>
      <c r="M15" s="415">
        <v>1661</v>
      </c>
      <c r="N15" s="415">
        <v>1715</v>
      </c>
      <c r="O15" s="415">
        <v>1675</v>
      </c>
      <c r="P15" s="415">
        <v>1689</v>
      </c>
      <c r="Q15" s="415">
        <v>1644</v>
      </c>
      <c r="R15" s="415">
        <v>1594</v>
      </c>
      <c r="S15" s="415">
        <v>1597</v>
      </c>
      <c r="T15" s="415">
        <v>1514</v>
      </c>
      <c r="U15" s="415">
        <v>1507</v>
      </c>
      <c r="V15" s="415">
        <v>1498</v>
      </c>
      <c r="W15" s="415">
        <v>1574</v>
      </c>
    </row>
    <row r="16" spans="1:23" ht="10.15" customHeight="1" x14ac:dyDescent="0.15">
      <c r="A16" s="40" t="s">
        <v>87</v>
      </c>
      <c r="B16" s="415">
        <v>117</v>
      </c>
      <c r="C16" s="415">
        <v>122</v>
      </c>
      <c r="D16" s="415">
        <v>121</v>
      </c>
      <c r="E16" s="415">
        <v>102</v>
      </c>
      <c r="F16" s="415">
        <v>134</v>
      </c>
      <c r="G16" s="415">
        <v>96</v>
      </c>
      <c r="H16" s="415">
        <v>102</v>
      </c>
      <c r="I16" s="415">
        <v>99</v>
      </c>
      <c r="J16" s="415">
        <v>118</v>
      </c>
      <c r="K16" s="415">
        <v>91</v>
      </c>
      <c r="L16" s="415">
        <v>88</v>
      </c>
      <c r="M16" s="415">
        <v>110</v>
      </c>
      <c r="N16" s="415">
        <v>101</v>
      </c>
      <c r="O16" s="415">
        <v>112</v>
      </c>
      <c r="P16" s="415">
        <v>76</v>
      </c>
      <c r="Q16" s="415">
        <v>82</v>
      </c>
      <c r="R16" s="415">
        <v>91</v>
      </c>
      <c r="S16" s="415">
        <v>78</v>
      </c>
      <c r="T16" s="415">
        <v>85</v>
      </c>
      <c r="U16" s="415">
        <v>84</v>
      </c>
      <c r="V16" s="415">
        <v>91</v>
      </c>
      <c r="W16" s="415">
        <v>79</v>
      </c>
    </row>
    <row r="17" spans="1:23" ht="10.15" customHeight="1" x14ac:dyDescent="0.15">
      <c r="A17" s="40" t="s">
        <v>88</v>
      </c>
      <c r="B17" s="415">
        <v>573</v>
      </c>
      <c r="C17" s="415">
        <v>515</v>
      </c>
      <c r="D17" s="415">
        <v>570</v>
      </c>
      <c r="E17" s="415">
        <v>509</v>
      </c>
      <c r="F17" s="415">
        <v>481</v>
      </c>
      <c r="G17" s="415">
        <v>485</v>
      </c>
      <c r="H17" s="415">
        <v>447</v>
      </c>
      <c r="I17" s="415">
        <v>436</v>
      </c>
      <c r="J17" s="415">
        <v>457</v>
      </c>
      <c r="K17" s="415">
        <v>463</v>
      </c>
      <c r="L17" s="415">
        <v>503</v>
      </c>
      <c r="M17" s="415">
        <v>515</v>
      </c>
      <c r="N17" s="415">
        <v>469</v>
      </c>
      <c r="O17" s="415">
        <v>459</v>
      </c>
      <c r="P17" s="415">
        <v>444</v>
      </c>
      <c r="Q17" s="415">
        <v>423</v>
      </c>
      <c r="R17" s="415">
        <v>411</v>
      </c>
      <c r="S17" s="415">
        <v>391</v>
      </c>
      <c r="T17" s="415">
        <v>411</v>
      </c>
      <c r="U17" s="415">
        <v>400</v>
      </c>
      <c r="V17" s="415">
        <v>371</v>
      </c>
      <c r="W17" s="415">
        <v>383</v>
      </c>
    </row>
    <row r="18" spans="1:23" ht="10.15" customHeight="1" x14ac:dyDescent="0.15">
      <c r="A18" s="40" t="s">
        <v>89</v>
      </c>
      <c r="B18" s="415">
        <v>91</v>
      </c>
      <c r="C18" s="415">
        <v>94</v>
      </c>
      <c r="D18" s="415">
        <v>84</v>
      </c>
      <c r="E18" s="415">
        <v>90</v>
      </c>
      <c r="F18" s="415">
        <v>98</v>
      </c>
      <c r="G18" s="415">
        <v>79</v>
      </c>
      <c r="H18" s="415">
        <v>64</v>
      </c>
      <c r="I18" s="415">
        <v>84</v>
      </c>
      <c r="J18" s="415">
        <v>94</v>
      </c>
      <c r="K18" s="415">
        <v>73</v>
      </c>
      <c r="L18" s="415">
        <v>101</v>
      </c>
      <c r="M18" s="415">
        <v>102</v>
      </c>
      <c r="N18" s="415">
        <v>93</v>
      </c>
      <c r="O18" s="415">
        <v>102</v>
      </c>
      <c r="P18" s="415">
        <v>88</v>
      </c>
      <c r="Q18" s="415">
        <v>78</v>
      </c>
      <c r="R18" s="415">
        <v>104</v>
      </c>
      <c r="S18" s="415">
        <v>98</v>
      </c>
      <c r="T18" s="415">
        <v>86</v>
      </c>
      <c r="U18" s="415">
        <v>80</v>
      </c>
      <c r="V18" s="415">
        <v>66</v>
      </c>
      <c r="W18" s="415">
        <v>72</v>
      </c>
    </row>
    <row r="19" spans="1:23" ht="10.15" customHeight="1" x14ac:dyDescent="0.15">
      <c r="A19" s="40" t="s">
        <v>90</v>
      </c>
      <c r="B19" s="415">
        <v>1</v>
      </c>
      <c r="C19" s="415">
        <v>0</v>
      </c>
      <c r="D19" s="415">
        <v>0</v>
      </c>
      <c r="E19" s="415">
        <v>32</v>
      </c>
      <c r="F19" s="415">
        <v>23</v>
      </c>
      <c r="G19" s="415">
        <v>19</v>
      </c>
      <c r="H19" s="415">
        <v>19</v>
      </c>
      <c r="I19" s="415">
        <v>35</v>
      </c>
      <c r="J19" s="415">
        <v>36</v>
      </c>
      <c r="K19" s="415">
        <v>21</v>
      </c>
      <c r="L19" s="415">
        <v>29</v>
      </c>
      <c r="M19" s="415">
        <v>16</v>
      </c>
      <c r="N19" s="415">
        <v>35</v>
      </c>
      <c r="O19" s="415">
        <v>36</v>
      </c>
      <c r="P19" s="415">
        <v>32</v>
      </c>
      <c r="Q19" s="415">
        <v>22</v>
      </c>
      <c r="R19" s="415">
        <v>25</v>
      </c>
      <c r="S19" s="415">
        <v>23</v>
      </c>
      <c r="T19" s="415">
        <v>21</v>
      </c>
      <c r="U19" s="415">
        <v>22</v>
      </c>
      <c r="V19" s="415">
        <v>28</v>
      </c>
      <c r="W19" s="415">
        <v>23</v>
      </c>
    </row>
    <row r="20" spans="1:23" ht="10.15" customHeight="1" x14ac:dyDescent="0.15">
      <c r="A20" s="40" t="s">
        <v>91</v>
      </c>
      <c r="B20" s="415">
        <v>48</v>
      </c>
      <c r="C20" s="415">
        <v>46</v>
      </c>
      <c r="D20" s="415">
        <v>60</v>
      </c>
      <c r="E20" s="415">
        <v>65</v>
      </c>
      <c r="F20" s="415">
        <v>65</v>
      </c>
      <c r="G20" s="415">
        <v>62</v>
      </c>
      <c r="H20" s="415">
        <v>76</v>
      </c>
      <c r="I20" s="415">
        <v>68</v>
      </c>
      <c r="J20" s="415">
        <v>61</v>
      </c>
      <c r="K20" s="415">
        <v>78</v>
      </c>
      <c r="L20" s="415">
        <v>66</v>
      </c>
      <c r="M20" s="415">
        <v>63</v>
      </c>
      <c r="N20" s="415">
        <v>81</v>
      </c>
      <c r="O20" s="415">
        <v>64</v>
      </c>
      <c r="P20" s="415">
        <v>66</v>
      </c>
      <c r="Q20" s="415">
        <v>64</v>
      </c>
      <c r="R20" s="415">
        <v>51</v>
      </c>
      <c r="S20" s="415">
        <v>61</v>
      </c>
      <c r="T20" s="415">
        <v>68</v>
      </c>
      <c r="U20" s="415">
        <v>68</v>
      </c>
      <c r="V20" s="415">
        <v>53</v>
      </c>
      <c r="W20" s="415">
        <v>83</v>
      </c>
    </row>
    <row r="21" spans="1:23" ht="10.15" customHeight="1" x14ac:dyDescent="0.15">
      <c r="A21" s="40" t="s">
        <v>92</v>
      </c>
      <c r="B21" s="415">
        <v>493</v>
      </c>
      <c r="C21" s="415">
        <v>485</v>
      </c>
      <c r="D21" s="415">
        <v>518</v>
      </c>
      <c r="E21" s="415">
        <v>510</v>
      </c>
      <c r="F21" s="415">
        <v>541</v>
      </c>
      <c r="G21" s="415">
        <v>466</v>
      </c>
      <c r="H21" s="415">
        <v>462</v>
      </c>
      <c r="I21" s="415">
        <v>485</v>
      </c>
      <c r="J21" s="415">
        <v>489</v>
      </c>
      <c r="K21" s="415">
        <v>513</v>
      </c>
      <c r="L21" s="415">
        <v>474</v>
      </c>
      <c r="M21" s="415">
        <v>504</v>
      </c>
      <c r="N21" s="415">
        <v>512</v>
      </c>
      <c r="O21" s="415">
        <v>531</v>
      </c>
      <c r="P21" s="415">
        <v>499</v>
      </c>
      <c r="Q21" s="415">
        <v>481</v>
      </c>
      <c r="R21" s="415">
        <v>477</v>
      </c>
      <c r="S21" s="415">
        <v>490</v>
      </c>
      <c r="T21" s="415">
        <v>417</v>
      </c>
      <c r="U21" s="415">
        <v>449</v>
      </c>
      <c r="V21" s="415">
        <v>477</v>
      </c>
      <c r="W21" s="415">
        <v>497</v>
      </c>
    </row>
    <row r="22" spans="1:23" ht="20.100000000000001" customHeight="1" x14ac:dyDescent="0.15">
      <c r="A22" s="40" t="s">
        <v>93</v>
      </c>
      <c r="B22" s="415">
        <v>0</v>
      </c>
      <c r="C22" s="415">
        <v>0</v>
      </c>
      <c r="D22" s="415">
        <v>0</v>
      </c>
      <c r="E22" s="415">
        <v>0</v>
      </c>
      <c r="F22" s="415">
        <v>0</v>
      </c>
      <c r="G22" s="415">
        <v>0</v>
      </c>
      <c r="H22" s="415">
        <v>0</v>
      </c>
      <c r="I22" s="415">
        <v>0</v>
      </c>
      <c r="J22" s="415">
        <v>2</v>
      </c>
      <c r="K22" s="415">
        <v>3</v>
      </c>
      <c r="L22" s="415">
        <v>2</v>
      </c>
      <c r="M22" s="415">
        <v>4</v>
      </c>
      <c r="N22" s="415">
        <v>2</v>
      </c>
      <c r="O22" s="415">
        <v>5</v>
      </c>
      <c r="P22" s="415">
        <v>1</v>
      </c>
      <c r="Q22" s="415">
        <v>1</v>
      </c>
      <c r="R22" s="415">
        <v>1</v>
      </c>
      <c r="S22" s="415">
        <v>0</v>
      </c>
      <c r="T22" s="415">
        <v>1</v>
      </c>
      <c r="U22" s="415">
        <v>1</v>
      </c>
      <c r="V22" s="415">
        <v>3</v>
      </c>
      <c r="W22" s="415">
        <v>3</v>
      </c>
    </row>
    <row r="23" spans="1:23" ht="10.15" customHeight="1" x14ac:dyDescent="0.15">
      <c r="A23" s="40" t="s">
        <v>94</v>
      </c>
      <c r="B23" s="415">
        <v>26</v>
      </c>
      <c r="C23" s="415">
        <v>28</v>
      </c>
      <c r="D23" s="415">
        <v>31</v>
      </c>
      <c r="E23" s="415">
        <v>63</v>
      </c>
      <c r="F23" s="415">
        <v>56</v>
      </c>
      <c r="G23" s="415">
        <v>53</v>
      </c>
      <c r="H23" s="415">
        <v>51</v>
      </c>
      <c r="I23" s="415">
        <v>49</v>
      </c>
      <c r="J23" s="415">
        <v>58</v>
      </c>
      <c r="K23" s="415">
        <v>59</v>
      </c>
      <c r="L23" s="415">
        <v>43</v>
      </c>
      <c r="M23" s="415">
        <v>133</v>
      </c>
      <c r="N23" s="415">
        <v>148</v>
      </c>
      <c r="O23" s="415">
        <v>180</v>
      </c>
      <c r="P23" s="415">
        <v>165</v>
      </c>
      <c r="Q23" s="415">
        <v>167</v>
      </c>
      <c r="R23" s="415">
        <v>147</v>
      </c>
      <c r="S23" s="415">
        <v>196</v>
      </c>
      <c r="T23" s="415">
        <v>182</v>
      </c>
      <c r="U23" s="415">
        <v>172</v>
      </c>
      <c r="V23" s="415">
        <v>199</v>
      </c>
      <c r="W23" s="415">
        <v>179</v>
      </c>
    </row>
    <row r="24" spans="1:23" ht="10.15" customHeight="1" x14ac:dyDescent="0.2">
      <c r="A24" s="156" t="s">
        <v>54</v>
      </c>
      <c r="B24" s="125">
        <v>3062</v>
      </c>
      <c r="C24" s="125">
        <v>3050</v>
      </c>
      <c r="D24" s="125">
        <v>3145</v>
      </c>
      <c r="E24" s="125">
        <v>3078</v>
      </c>
      <c r="F24" s="125">
        <v>3048</v>
      </c>
      <c r="G24" s="125">
        <v>2804</v>
      </c>
      <c r="H24" s="125">
        <v>2842</v>
      </c>
      <c r="I24" s="125">
        <v>2893</v>
      </c>
      <c r="J24" s="125">
        <v>2999</v>
      </c>
      <c r="K24" s="125">
        <v>3094</v>
      </c>
      <c r="L24" s="125">
        <v>3128</v>
      </c>
      <c r="M24" s="125">
        <v>3293</v>
      </c>
      <c r="N24" s="125">
        <v>3325</v>
      </c>
      <c r="O24" s="125">
        <v>3323</v>
      </c>
      <c r="P24" s="125">
        <v>3215</v>
      </c>
      <c r="Q24" s="125">
        <v>3105</v>
      </c>
      <c r="R24" s="125">
        <v>3039</v>
      </c>
      <c r="S24" s="125">
        <v>3077</v>
      </c>
      <c r="T24" s="125">
        <v>2915</v>
      </c>
      <c r="U24" s="125">
        <v>2902</v>
      </c>
      <c r="V24" s="125">
        <v>2923</v>
      </c>
      <c r="W24" s="125">
        <v>3020</v>
      </c>
    </row>
    <row r="25" spans="1:23" ht="3" customHeight="1" x14ac:dyDescent="0.2">
      <c r="A25" s="67"/>
      <c r="B25" s="79"/>
      <c r="C25" s="79"/>
      <c r="D25" s="79"/>
      <c r="E25" s="79"/>
      <c r="F25" s="79"/>
      <c r="G25" s="79"/>
      <c r="H25" s="79"/>
      <c r="I25" s="79"/>
      <c r="J25" s="79"/>
      <c r="K25" s="79"/>
      <c r="L25" s="79"/>
      <c r="M25" s="79"/>
      <c r="N25" s="79"/>
      <c r="O25" s="79"/>
      <c r="P25" s="79"/>
      <c r="Q25" s="79"/>
      <c r="R25" s="79"/>
      <c r="S25" s="79"/>
      <c r="T25" s="79"/>
      <c r="U25" s="79"/>
      <c r="V25" s="79"/>
      <c r="W25" s="79"/>
    </row>
    <row r="26" spans="1:23" ht="10.15" customHeight="1" x14ac:dyDescent="0.2">
      <c r="A26" s="67"/>
      <c r="B26" s="503" t="s">
        <v>72</v>
      </c>
      <c r="C26" s="503"/>
      <c r="D26" s="503"/>
      <c r="E26" s="503"/>
      <c r="F26" s="503"/>
      <c r="G26" s="503"/>
      <c r="H26" s="503"/>
      <c r="I26" s="503"/>
      <c r="J26" s="503"/>
      <c r="K26" s="503"/>
      <c r="L26" s="503"/>
      <c r="M26" s="503"/>
      <c r="N26" s="503"/>
      <c r="O26" s="503"/>
      <c r="P26" s="503"/>
      <c r="Q26" s="503"/>
      <c r="R26" s="503"/>
      <c r="S26" s="503"/>
      <c r="T26" s="503"/>
      <c r="U26" s="503"/>
      <c r="V26" s="27"/>
      <c r="W26" s="27"/>
    </row>
    <row r="27" spans="1:23" ht="3" customHeight="1" x14ac:dyDescent="0.15">
      <c r="A27" s="40"/>
      <c r="B27" s="518"/>
      <c r="C27" s="518"/>
      <c r="D27" s="518"/>
      <c r="E27" s="518"/>
      <c r="F27" s="518"/>
      <c r="G27" s="518"/>
      <c r="H27" s="518"/>
      <c r="I27" s="518"/>
      <c r="J27" s="518"/>
      <c r="K27" s="518"/>
      <c r="L27" s="518"/>
      <c r="M27" s="518"/>
      <c r="N27" s="518"/>
      <c r="O27" s="518"/>
      <c r="P27" s="518"/>
    </row>
    <row r="28" spans="1:23" ht="20.100000000000001" customHeight="1" x14ac:dyDescent="0.15">
      <c r="A28" s="40" t="s">
        <v>199</v>
      </c>
      <c r="B28" s="415">
        <v>96</v>
      </c>
      <c r="C28" s="415">
        <v>102</v>
      </c>
      <c r="D28" s="415">
        <v>83</v>
      </c>
      <c r="E28" s="415">
        <v>105</v>
      </c>
      <c r="F28" s="415">
        <v>101</v>
      </c>
      <c r="G28" s="415">
        <v>92</v>
      </c>
      <c r="H28" s="415">
        <v>97</v>
      </c>
      <c r="I28" s="415">
        <v>75</v>
      </c>
      <c r="J28" s="415">
        <v>85</v>
      </c>
      <c r="K28" s="415">
        <v>107</v>
      </c>
      <c r="L28" s="415">
        <v>91</v>
      </c>
      <c r="M28" s="415">
        <v>106</v>
      </c>
      <c r="N28" s="415">
        <v>101</v>
      </c>
      <c r="O28" s="415">
        <v>123</v>
      </c>
      <c r="P28" s="415">
        <v>93</v>
      </c>
      <c r="Q28" s="415">
        <v>82</v>
      </c>
      <c r="R28" s="415">
        <v>84</v>
      </c>
      <c r="S28" s="415">
        <v>81</v>
      </c>
      <c r="T28" s="415">
        <v>88</v>
      </c>
      <c r="U28" s="415">
        <v>88</v>
      </c>
      <c r="V28" s="415">
        <v>84</v>
      </c>
      <c r="W28" s="415">
        <v>75</v>
      </c>
    </row>
    <row r="29" spans="1:23" ht="10.15" customHeight="1" x14ac:dyDescent="0.15">
      <c r="A29" s="40" t="s">
        <v>86</v>
      </c>
      <c r="B29" s="415">
        <v>307</v>
      </c>
      <c r="C29" s="415">
        <v>313</v>
      </c>
      <c r="D29" s="415">
        <v>272</v>
      </c>
      <c r="E29" s="415">
        <v>296</v>
      </c>
      <c r="F29" s="415">
        <v>276</v>
      </c>
      <c r="G29" s="415">
        <v>283</v>
      </c>
      <c r="H29" s="415">
        <v>265</v>
      </c>
      <c r="I29" s="415">
        <v>269</v>
      </c>
      <c r="J29" s="415">
        <v>297</v>
      </c>
      <c r="K29" s="415">
        <v>294</v>
      </c>
      <c r="L29" s="415">
        <v>291</v>
      </c>
      <c r="M29" s="415">
        <v>269</v>
      </c>
      <c r="N29" s="415">
        <v>305</v>
      </c>
      <c r="O29" s="415">
        <v>300</v>
      </c>
      <c r="P29" s="415">
        <v>339</v>
      </c>
      <c r="Q29" s="415">
        <v>307</v>
      </c>
      <c r="R29" s="415">
        <v>289</v>
      </c>
      <c r="S29" s="415">
        <v>299</v>
      </c>
      <c r="T29" s="415">
        <v>319</v>
      </c>
      <c r="U29" s="415">
        <v>285</v>
      </c>
      <c r="V29" s="415">
        <v>273</v>
      </c>
      <c r="W29" s="415">
        <v>307</v>
      </c>
    </row>
    <row r="30" spans="1:23" ht="10.15" customHeight="1" x14ac:dyDescent="0.15">
      <c r="A30" s="40" t="s">
        <v>87</v>
      </c>
      <c r="B30" s="415">
        <v>108</v>
      </c>
      <c r="C30" s="415">
        <v>93</v>
      </c>
      <c r="D30" s="415">
        <v>91</v>
      </c>
      <c r="E30" s="415">
        <v>98</v>
      </c>
      <c r="F30" s="415">
        <v>92</v>
      </c>
      <c r="G30" s="415">
        <v>81</v>
      </c>
      <c r="H30" s="415">
        <v>72</v>
      </c>
      <c r="I30" s="415">
        <v>73</v>
      </c>
      <c r="J30" s="415">
        <v>71</v>
      </c>
      <c r="K30" s="415">
        <v>68</v>
      </c>
      <c r="L30" s="415">
        <v>81</v>
      </c>
      <c r="M30" s="415">
        <v>79</v>
      </c>
      <c r="N30" s="415">
        <v>76</v>
      </c>
      <c r="O30" s="415">
        <v>76</v>
      </c>
      <c r="P30" s="415">
        <v>73</v>
      </c>
      <c r="Q30" s="415">
        <v>49</v>
      </c>
      <c r="R30" s="415">
        <v>67</v>
      </c>
      <c r="S30" s="415">
        <v>54</v>
      </c>
      <c r="T30" s="415">
        <v>51</v>
      </c>
      <c r="U30" s="415">
        <v>69</v>
      </c>
      <c r="V30" s="415">
        <v>46</v>
      </c>
      <c r="W30" s="415">
        <v>45</v>
      </c>
    </row>
    <row r="31" spans="1:23" ht="10.15" customHeight="1" x14ac:dyDescent="0.15">
      <c r="A31" s="40" t="s">
        <v>88</v>
      </c>
      <c r="B31" s="415">
        <v>41</v>
      </c>
      <c r="C31" s="415">
        <v>27</v>
      </c>
      <c r="D31" s="415">
        <v>33</v>
      </c>
      <c r="E31" s="415">
        <v>31</v>
      </c>
      <c r="F31" s="415">
        <v>23</v>
      </c>
      <c r="G31" s="415">
        <v>23</v>
      </c>
      <c r="H31" s="415">
        <v>14</v>
      </c>
      <c r="I31" s="415">
        <v>27</v>
      </c>
      <c r="J31" s="415">
        <v>21</v>
      </c>
      <c r="K31" s="415">
        <v>23</v>
      </c>
      <c r="L31" s="415">
        <v>23</v>
      </c>
      <c r="M31" s="415">
        <v>18</v>
      </c>
      <c r="N31" s="415">
        <v>17</v>
      </c>
      <c r="O31" s="415">
        <v>14</v>
      </c>
      <c r="P31" s="415">
        <v>23</v>
      </c>
      <c r="Q31" s="415">
        <v>21</v>
      </c>
      <c r="R31" s="415">
        <v>17</v>
      </c>
      <c r="S31" s="415">
        <v>15</v>
      </c>
      <c r="T31" s="415">
        <v>25</v>
      </c>
      <c r="U31" s="415">
        <v>13</v>
      </c>
      <c r="V31" s="415">
        <v>12</v>
      </c>
      <c r="W31" s="415">
        <v>9</v>
      </c>
    </row>
    <row r="32" spans="1:23" ht="10.15" customHeight="1" x14ac:dyDescent="0.15">
      <c r="A32" s="40" t="s">
        <v>89</v>
      </c>
      <c r="B32" s="415">
        <v>38</v>
      </c>
      <c r="C32" s="415">
        <v>24</v>
      </c>
      <c r="D32" s="415">
        <v>39</v>
      </c>
      <c r="E32" s="415">
        <v>37</v>
      </c>
      <c r="F32" s="415">
        <v>40</v>
      </c>
      <c r="G32" s="415">
        <v>26</v>
      </c>
      <c r="H32" s="415">
        <v>25</v>
      </c>
      <c r="I32" s="415">
        <v>42</v>
      </c>
      <c r="J32" s="415">
        <v>45</v>
      </c>
      <c r="K32" s="415">
        <v>32</v>
      </c>
      <c r="L32" s="415">
        <v>15</v>
      </c>
      <c r="M32" s="415">
        <v>28</v>
      </c>
      <c r="N32" s="415">
        <v>30</v>
      </c>
      <c r="O32" s="415">
        <v>27</v>
      </c>
      <c r="P32" s="415">
        <v>32</v>
      </c>
      <c r="Q32" s="415">
        <v>38</v>
      </c>
      <c r="R32" s="415">
        <v>26</v>
      </c>
      <c r="S32" s="415">
        <v>41</v>
      </c>
      <c r="T32" s="415">
        <v>32</v>
      </c>
      <c r="U32" s="415">
        <v>27</v>
      </c>
      <c r="V32" s="415">
        <v>22</v>
      </c>
      <c r="W32" s="415">
        <v>29</v>
      </c>
    </row>
    <row r="33" spans="1:23" ht="10.15" customHeight="1" x14ac:dyDescent="0.15">
      <c r="A33" s="40" t="s">
        <v>90</v>
      </c>
      <c r="B33" s="415">
        <v>0</v>
      </c>
      <c r="C33" s="415">
        <v>0</v>
      </c>
      <c r="D33" s="415">
        <v>0</v>
      </c>
      <c r="E33" s="415">
        <v>16</v>
      </c>
      <c r="F33" s="415">
        <v>10</v>
      </c>
      <c r="G33" s="415">
        <v>8</v>
      </c>
      <c r="H33" s="415">
        <v>15</v>
      </c>
      <c r="I33" s="415">
        <v>9</v>
      </c>
      <c r="J33" s="415">
        <v>7</v>
      </c>
      <c r="K33" s="415">
        <v>15</v>
      </c>
      <c r="L33" s="415">
        <v>5</v>
      </c>
      <c r="M33" s="415">
        <v>14</v>
      </c>
      <c r="N33" s="415">
        <v>6</v>
      </c>
      <c r="O33" s="415">
        <v>14</v>
      </c>
      <c r="P33" s="415">
        <v>7</v>
      </c>
      <c r="Q33" s="415">
        <v>7</v>
      </c>
      <c r="R33" s="415">
        <v>5</v>
      </c>
      <c r="S33" s="415">
        <v>13</v>
      </c>
      <c r="T33" s="415">
        <v>5</v>
      </c>
      <c r="U33" s="415">
        <v>10</v>
      </c>
      <c r="V33" s="415">
        <v>3</v>
      </c>
      <c r="W33" s="415">
        <v>7</v>
      </c>
    </row>
    <row r="34" spans="1:23" ht="10.15" customHeight="1" x14ac:dyDescent="0.15">
      <c r="A34" s="40" t="s">
        <v>91</v>
      </c>
      <c r="B34" s="415">
        <v>21</v>
      </c>
      <c r="C34" s="415">
        <v>17</v>
      </c>
      <c r="D34" s="415">
        <v>12</v>
      </c>
      <c r="E34" s="415">
        <v>14</v>
      </c>
      <c r="F34" s="415">
        <v>22</v>
      </c>
      <c r="G34" s="415">
        <v>24</v>
      </c>
      <c r="H34" s="415">
        <v>22</v>
      </c>
      <c r="I34" s="415">
        <v>12</v>
      </c>
      <c r="J34" s="415">
        <v>20</v>
      </c>
      <c r="K34" s="415">
        <v>13</v>
      </c>
      <c r="L34" s="415">
        <v>15</v>
      </c>
      <c r="M34" s="415">
        <v>12</v>
      </c>
      <c r="N34" s="415">
        <v>20</v>
      </c>
      <c r="O34" s="415">
        <v>12</v>
      </c>
      <c r="P34" s="415">
        <v>13</v>
      </c>
      <c r="Q34" s="415">
        <v>22</v>
      </c>
      <c r="R34" s="415">
        <v>14</v>
      </c>
      <c r="S34" s="415">
        <v>13</v>
      </c>
      <c r="T34" s="415">
        <v>9</v>
      </c>
      <c r="U34" s="415">
        <v>15</v>
      </c>
      <c r="V34" s="415">
        <v>16</v>
      </c>
      <c r="W34" s="415">
        <v>10</v>
      </c>
    </row>
    <row r="35" spans="1:23" ht="10.15" customHeight="1" x14ac:dyDescent="0.15">
      <c r="A35" s="40" t="s">
        <v>92</v>
      </c>
      <c r="B35" s="415">
        <v>418</v>
      </c>
      <c r="C35" s="415">
        <v>388</v>
      </c>
      <c r="D35" s="415">
        <v>380</v>
      </c>
      <c r="E35" s="415">
        <v>369</v>
      </c>
      <c r="F35" s="415">
        <v>349</v>
      </c>
      <c r="G35" s="415">
        <v>372</v>
      </c>
      <c r="H35" s="415">
        <v>326</v>
      </c>
      <c r="I35" s="415">
        <v>326</v>
      </c>
      <c r="J35" s="415">
        <v>343</v>
      </c>
      <c r="K35" s="415">
        <v>309</v>
      </c>
      <c r="L35" s="415">
        <v>318</v>
      </c>
      <c r="M35" s="415">
        <v>297</v>
      </c>
      <c r="N35" s="415">
        <v>332</v>
      </c>
      <c r="O35" s="415">
        <v>340</v>
      </c>
      <c r="P35" s="415">
        <v>296</v>
      </c>
      <c r="Q35" s="415">
        <v>299</v>
      </c>
      <c r="R35" s="415">
        <v>265</v>
      </c>
      <c r="S35" s="415">
        <v>285</v>
      </c>
      <c r="T35" s="415">
        <v>279</v>
      </c>
      <c r="U35" s="415">
        <v>252</v>
      </c>
      <c r="V35" s="415">
        <v>252</v>
      </c>
      <c r="W35" s="415">
        <v>290</v>
      </c>
    </row>
    <row r="36" spans="1:23" ht="20.100000000000001" customHeight="1" x14ac:dyDescent="0.15">
      <c r="A36" s="40" t="s">
        <v>93</v>
      </c>
      <c r="B36" s="415">
        <v>0</v>
      </c>
      <c r="C36" s="415">
        <v>0</v>
      </c>
      <c r="D36" s="415">
        <v>0</v>
      </c>
      <c r="E36" s="415">
        <v>0</v>
      </c>
      <c r="F36" s="415">
        <v>1</v>
      </c>
      <c r="G36" s="415">
        <v>0</v>
      </c>
      <c r="H36" s="415">
        <v>0</v>
      </c>
      <c r="I36" s="415">
        <v>0</v>
      </c>
      <c r="J36" s="415">
        <v>0</v>
      </c>
      <c r="K36" s="415">
        <v>1</v>
      </c>
      <c r="L36" s="415">
        <v>0</v>
      </c>
      <c r="M36" s="415">
        <v>0</v>
      </c>
      <c r="N36" s="415">
        <v>0</v>
      </c>
      <c r="O36" s="415">
        <v>1</v>
      </c>
      <c r="P36" s="415">
        <v>1</v>
      </c>
      <c r="Q36" s="415">
        <v>0</v>
      </c>
      <c r="R36" s="415">
        <v>1</v>
      </c>
      <c r="S36" s="415">
        <v>3</v>
      </c>
      <c r="T36" s="415">
        <v>0</v>
      </c>
      <c r="U36" s="415">
        <v>0</v>
      </c>
      <c r="V36" s="415">
        <v>2</v>
      </c>
      <c r="W36" s="415">
        <v>2</v>
      </c>
    </row>
    <row r="37" spans="1:23" ht="10.15" customHeight="1" x14ac:dyDescent="0.15">
      <c r="A37" s="40" t="s">
        <v>94</v>
      </c>
      <c r="B37" s="415">
        <v>17</v>
      </c>
      <c r="C37" s="415">
        <v>16</v>
      </c>
      <c r="D37" s="415">
        <v>14</v>
      </c>
      <c r="E37" s="415">
        <v>31</v>
      </c>
      <c r="F37" s="415">
        <v>26</v>
      </c>
      <c r="G37" s="415">
        <v>30</v>
      </c>
      <c r="H37" s="415">
        <v>23</v>
      </c>
      <c r="I37" s="415">
        <v>31</v>
      </c>
      <c r="J37" s="415">
        <v>18</v>
      </c>
      <c r="K37" s="415">
        <v>19</v>
      </c>
      <c r="L37" s="415">
        <v>22</v>
      </c>
      <c r="M37" s="415">
        <v>40</v>
      </c>
      <c r="N37" s="415">
        <v>46</v>
      </c>
      <c r="O37" s="415">
        <v>61</v>
      </c>
      <c r="P37" s="415">
        <v>55</v>
      </c>
      <c r="Q37" s="415">
        <v>59</v>
      </c>
      <c r="R37" s="415">
        <v>63</v>
      </c>
      <c r="S37" s="415">
        <v>59</v>
      </c>
      <c r="T37" s="415">
        <v>66</v>
      </c>
      <c r="U37" s="415">
        <v>65</v>
      </c>
      <c r="V37" s="415">
        <v>79</v>
      </c>
      <c r="W37" s="415">
        <v>58</v>
      </c>
    </row>
    <row r="38" spans="1:23" s="32" customFormat="1" ht="10.15" customHeight="1" x14ac:dyDescent="0.2">
      <c r="A38" s="156" t="s">
        <v>54</v>
      </c>
      <c r="B38" s="125">
        <v>1046</v>
      </c>
      <c r="C38" s="125">
        <v>980</v>
      </c>
      <c r="D38" s="125">
        <v>924</v>
      </c>
      <c r="E38" s="125">
        <v>997</v>
      </c>
      <c r="F38" s="125">
        <v>940</v>
      </c>
      <c r="G38" s="125">
        <v>939</v>
      </c>
      <c r="H38" s="125">
        <v>859</v>
      </c>
      <c r="I38" s="125">
        <v>864</v>
      </c>
      <c r="J38" s="125">
        <v>907</v>
      </c>
      <c r="K38" s="125">
        <v>881</v>
      </c>
      <c r="L38" s="125">
        <v>861</v>
      </c>
      <c r="M38" s="125">
        <v>863</v>
      </c>
      <c r="N38" s="125">
        <v>933</v>
      </c>
      <c r="O38" s="125">
        <v>968</v>
      </c>
      <c r="P38" s="125">
        <v>932</v>
      </c>
      <c r="Q38" s="125">
        <v>884</v>
      </c>
      <c r="R38" s="125">
        <v>831</v>
      </c>
      <c r="S38" s="125">
        <v>863</v>
      </c>
      <c r="T38" s="125">
        <v>874</v>
      </c>
      <c r="U38" s="125">
        <v>824</v>
      </c>
      <c r="V38" s="125">
        <v>789</v>
      </c>
      <c r="W38" s="125">
        <v>832</v>
      </c>
    </row>
    <row r="39" spans="1:23" s="32" customFormat="1" ht="3" customHeight="1" x14ac:dyDescent="0.2">
      <c r="A39" s="67"/>
      <c r="B39" s="78"/>
      <c r="C39" s="78"/>
      <c r="D39" s="78"/>
      <c r="E39" s="78"/>
      <c r="F39" s="78"/>
      <c r="G39" s="78"/>
      <c r="H39" s="78"/>
      <c r="I39" s="78"/>
      <c r="J39" s="78"/>
      <c r="K39" s="78"/>
      <c r="L39" s="78"/>
      <c r="M39" s="78"/>
      <c r="N39" s="78"/>
      <c r="O39" s="78"/>
      <c r="P39" s="77"/>
      <c r="Q39" s="77"/>
      <c r="R39" s="77"/>
      <c r="S39" s="77"/>
      <c r="T39" s="77"/>
      <c r="U39" s="77"/>
      <c r="V39" s="77"/>
      <c r="W39" s="77"/>
    </row>
    <row r="40" spans="1:23" s="32" customFormat="1" ht="10.15" customHeight="1" x14ac:dyDescent="0.2">
      <c r="A40" s="66"/>
      <c r="B40" s="503" t="s">
        <v>73</v>
      </c>
      <c r="C40" s="503"/>
      <c r="D40" s="503"/>
      <c r="E40" s="503"/>
      <c r="F40" s="503"/>
      <c r="G40" s="503"/>
      <c r="H40" s="503"/>
      <c r="I40" s="503"/>
      <c r="J40" s="503"/>
      <c r="K40" s="503"/>
      <c r="L40" s="503"/>
      <c r="M40" s="503"/>
      <c r="N40" s="503"/>
      <c r="O40" s="503"/>
      <c r="P40" s="503"/>
      <c r="Q40" s="503"/>
      <c r="R40" s="503"/>
      <c r="S40" s="503"/>
      <c r="T40" s="503"/>
      <c r="U40" s="503"/>
      <c r="V40" s="27"/>
      <c r="W40" s="27"/>
    </row>
    <row r="41" spans="1:23" ht="3" customHeight="1" x14ac:dyDescent="0.15">
      <c r="A41" s="67"/>
      <c r="B41" s="518"/>
      <c r="C41" s="518"/>
      <c r="D41" s="518"/>
      <c r="E41" s="518"/>
      <c r="F41" s="518"/>
      <c r="G41" s="518"/>
      <c r="H41" s="518"/>
      <c r="I41" s="518"/>
      <c r="J41" s="518"/>
      <c r="K41" s="518"/>
      <c r="L41" s="518"/>
      <c r="M41" s="518"/>
      <c r="N41" s="518"/>
      <c r="O41" s="518"/>
      <c r="P41" s="518"/>
    </row>
    <row r="42" spans="1:23" ht="20.100000000000001" customHeight="1" x14ac:dyDescent="0.15">
      <c r="A42" s="40" t="s">
        <v>199</v>
      </c>
      <c r="B42" s="415">
        <v>398</v>
      </c>
      <c r="C42" s="415">
        <v>358</v>
      </c>
      <c r="D42" s="415">
        <v>307</v>
      </c>
      <c r="E42" s="415">
        <v>322</v>
      </c>
      <c r="F42" s="415">
        <v>312</v>
      </c>
      <c r="G42" s="415">
        <v>255</v>
      </c>
      <c r="H42" s="415">
        <v>272</v>
      </c>
      <c r="I42" s="415">
        <v>236</v>
      </c>
      <c r="J42" s="415">
        <v>269</v>
      </c>
      <c r="K42" s="415">
        <v>287</v>
      </c>
      <c r="L42" s="415">
        <v>271</v>
      </c>
      <c r="M42" s="415">
        <v>291</v>
      </c>
      <c r="N42" s="415">
        <v>270</v>
      </c>
      <c r="O42" s="415">
        <v>282</v>
      </c>
      <c r="P42" s="415">
        <v>248</v>
      </c>
      <c r="Q42" s="415">
        <v>225</v>
      </c>
      <c r="R42" s="415">
        <v>222</v>
      </c>
      <c r="S42" s="415">
        <v>224</v>
      </c>
      <c r="T42" s="415">
        <v>218</v>
      </c>
      <c r="U42" s="415">
        <v>207</v>
      </c>
      <c r="V42" s="415">
        <v>221</v>
      </c>
      <c r="W42" s="415">
        <v>202</v>
      </c>
    </row>
    <row r="43" spans="1:23" ht="10.15" customHeight="1" x14ac:dyDescent="0.15">
      <c r="A43" s="40" t="s">
        <v>86</v>
      </c>
      <c r="B43" s="415">
        <v>1718</v>
      </c>
      <c r="C43" s="415">
        <v>1817</v>
      </c>
      <c r="D43" s="415">
        <v>1809</v>
      </c>
      <c r="E43" s="415">
        <v>1786</v>
      </c>
      <c r="F43" s="415">
        <v>1715</v>
      </c>
      <c r="G43" s="415">
        <v>1664</v>
      </c>
      <c r="H43" s="415">
        <v>1711</v>
      </c>
      <c r="I43" s="415">
        <v>1745</v>
      </c>
      <c r="J43" s="415">
        <v>1797</v>
      </c>
      <c r="K43" s="415">
        <v>1907</v>
      </c>
      <c r="L43" s="415">
        <v>1933</v>
      </c>
      <c r="M43" s="415">
        <v>1930</v>
      </c>
      <c r="N43" s="415">
        <v>2020</v>
      </c>
      <c r="O43" s="415">
        <v>1975</v>
      </c>
      <c r="P43" s="415">
        <v>2028</v>
      </c>
      <c r="Q43" s="415">
        <v>1951</v>
      </c>
      <c r="R43" s="415">
        <v>1883</v>
      </c>
      <c r="S43" s="415">
        <v>1896</v>
      </c>
      <c r="T43" s="415">
        <v>1833</v>
      </c>
      <c r="U43" s="415">
        <v>1792</v>
      </c>
      <c r="V43" s="415">
        <v>1771</v>
      </c>
      <c r="W43" s="415">
        <v>1881</v>
      </c>
    </row>
    <row r="44" spans="1:23" ht="10.15" customHeight="1" x14ac:dyDescent="0.15">
      <c r="A44" s="40" t="s">
        <v>87</v>
      </c>
      <c r="B44" s="415">
        <v>225</v>
      </c>
      <c r="C44" s="415">
        <v>215</v>
      </c>
      <c r="D44" s="415">
        <v>212</v>
      </c>
      <c r="E44" s="415">
        <v>200</v>
      </c>
      <c r="F44" s="415">
        <v>226</v>
      </c>
      <c r="G44" s="415">
        <v>177</v>
      </c>
      <c r="H44" s="415">
        <v>174</v>
      </c>
      <c r="I44" s="415">
        <v>172</v>
      </c>
      <c r="J44" s="415">
        <v>189</v>
      </c>
      <c r="K44" s="415">
        <v>159</v>
      </c>
      <c r="L44" s="415">
        <v>169</v>
      </c>
      <c r="M44" s="415">
        <v>189</v>
      </c>
      <c r="N44" s="415">
        <v>177</v>
      </c>
      <c r="O44" s="415">
        <v>188</v>
      </c>
      <c r="P44" s="415">
        <v>149</v>
      </c>
      <c r="Q44" s="415">
        <v>131</v>
      </c>
      <c r="R44" s="415">
        <v>158</v>
      </c>
      <c r="S44" s="415">
        <v>132</v>
      </c>
      <c r="T44" s="415">
        <v>136</v>
      </c>
      <c r="U44" s="415">
        <v>153</v>
      </c>
      <c r="V44" s="415">
        <v>137</v>
      </c>
      <c r="W44" s="415">
        <v>124</v>
      </c>
    </row>
    <row r="45" spans="1:23" ht="10.15" customHeight="1" x14ac:dyDescent="0.15">
      <c r="A45" s="40" t="s">
        <v>88</v>
      </c>
      <c r="B45" s="415">
        <v>614</v>
      </c>
      <c r="C45" s="415">
        <v>542</v>
      </c>
      <c r="D45" s="415">
        <v>603</v>
      </c>
      <c r="E45" s="415">
        <v>540</v>
      </c>
      <c r="F45" s="415">
        <v>504</v>
      </c>
      <c r="G45" s="415">
        <v>508</v>
      </c>
      <c r="H45" s="415">
        <v>461</v>
      </c>
      <c r="I45" s="415">
        <v>463</v>
      </c>
      <c r="J45" s="415">
        <v>478</v>
      </c>
      <c r="K45" s="415">
        <v>486</v>
      </c>
      <c r="L45" s="415">
        <v>526</v>
      </c>
      <c r="M45" s="415">
        <v>533</v>
      </c>
      <c r="N45" s="415">
        <v>486</v>
      </c>
      <c r="O45" s="415">
        <v>473</v>
      </c>
      <c r="P45" s="415">
        <v>467</v>
      </c>
      <c r="Q45" s="415">
        <v>444</v>
      </c>
      <c r="R45" s="415">
        <v>428</v>
      </c>
      <c r="S45" s="415">
        <v>406</v>
      </c>
      <c r="T45" s="415">
        <v>436</v>
      </c>
      <c r="U45" s="415">
        <v>413</v>
      </c>
      <c r="V45" s="415">
        <v>383</v>
      </c>
      <c r="W45" s="415">
        <v>392</v>
      </c>
    </row>
    <row r="46" spans="1:23" ht="10.15" customHeight="1" x14ac:dyDescent="0.15">
      <c r="A46" s="40" t="s">
        <v>89</v>
      </c>
      <c r="B46" s="415">
        <v>129</v>
      </c>
      <c r="C46" s="415">
        <v>118</v>
      </c>
      <c r="D46" s="415">
        <v>123</v>
      </c>
      <c r="E46" s="415">
        <v>127</v>
      </c>
      <c r="F46" s="415">
        <v>138</v>
      </c>
      <c r="G46" s="415">
        <v>105</v>
      </c>
      <c r="H46" s="415">
        <v>89</v>
      </c>
      <c r="I46" s="415">
        <v>126</v>
      </c>
      <c r="J46" s="415">
        <v>139</v>
      </c>
      <c r="K46" s="415">
        <v>105</v>
      </c>
      <c r="L46" s="415">
        <v>116</v>
      </c>
      <c r="M46" s="415">
        <v>130</v>
      </c>
      <c r="N46" s="415">
        <v>123</v>
      </c>
      <c r="O46" s="415">
        <v>129</v>
      </c>
      <c r="P46" s="415">
        <v>120</v>
      </c>
      <c r="Q46" s="415">
        <v>116</v>
      </c>
      <c r="R46" s="415">
        <v>130</v>
      </c>
      <c r="S46" s="415">
        <v>139</v>
      </c>
      <c r="T46" s="415">
        <v>118</v>
      </c>
      <c r="U46" s="415">
        <v>107</v>
      </c>
      <c r="V46" s="415">
        <v>88</v>
      </c>
      <c r="W46" s="415">
        <v>101</v>
      </c>
    </row>
    <row r="47" spans="1:23" ht="10.15" customHeight="1" x14ac:dyDescent="0.15">
      <c r="A47" s="40" t="s">
        <v>90</v>
      </c>
      <c r="B47" s="415">
        <v>1</v>
      </c>
      <c r="C47" s="415">
        <v>0</v>
      </c>
      <c r="D47" s="415">
        <v>0</v>
      </c>
      <c r="E47" s="415">
        <v>48</v>
      </c>
      <c r="F47" s="415">
        <v>33</v>
      </c>
      <c r="G47" s="415">
        <v>27</v>
      </c>
      <c r="H47" s="415">
        <v>34</v>
      </c>
      <c r="I47" s="415">
        <v>44</v>
      </c>
      <c r="J47" s="415">
        <v>43</v>
      </c>
      <c r="K47" s="415">
        <v>36</v>
      </c>
      <c r="L47" s="415">
        <v>34</v>
      </c>
      <c r="M47" s="415">
        <v>30</v>
      </c>
      <c r="N47" s="415">
        <v>41</v>
      </c>
      <c r="O47" s="415">
        <v>50</v>
      </c>
      <c r="P47" s="415">
        <v>39</v>
      </c>
      <c r="Q47" s="415">
        <v>29</v>
      </c>
      <c r="R47" s="415">
        <v>30</v>
      </c>
      <c r="S47" s="415">
        <v>36</v>
      </c>
      <c r="T47" s="415">
        <v>26</v>
      </c>
      <c r="U47" s="415">
        <v>32</v>
      </c>
      <c r="V47" s="415">
        <v>31</v>
      </c>
      <c r="W47" s="415">
        <v>30</v>
      </c>
    </row>
    <row r="48" spans="1:23" ht="10.15" customHeight="1" x14ac:dyDescent="0.15">
      <c r="A48" s="40" t="s">
        <v>91</v>
      </c>
      <c r="B48" s="415">
        <v>69</v>
      </c>
      <c r="C48" s="415">
        <v>63</v>
      </c>
      <c r="D48" s="415">
        <v>72</v>
      </c>
      <c r="E48" s="415">
        <v>79</v>
      </c>
      <c r="F48" s="415">
        <v>87</v>
      </c>
      <c r="G48" s="415">
        <v>86</v>
      </c>
      <c r="H48" s="415">
        <v>98</v>
      </c>
      <c r="I48" s="415">
        <v>80</v>
      </c>
      <c r="J48" s="415">
        <v>81</v>
      </c>
      <c r="K48" s="415">
        <v>91</v>
      </c>
      <c r="L48" s="415">
        <v>81</v>
      </c>
      <c r="M48" s="415">
        <v>75</v>
      </c>
      <c r="N48" s="415">
        <v>101</v>
      </c>
      <c r="O48" s="415">
        <v>76</v>
      </c>
      <c r="P48" s="415">
        <v>79</v>
      </c>
      <c r="Q48" s="415">
        <v>86</v>
      </c>
      <c r="R48" s="415">
        <v>65</v>
      </c>
      <c r="S48" s="415">
        <v>74</v>
      </c>
      <c r="T48" s="415">
        <v>77</v>
      </c>
      <c r="U48" s="415">
        <v>83</v>
      </c>
      <c r="V48" s="415">
        <v>69</v>
      </c>
      <c r="W48" s="415">
        <v>93</v>
      </c>
    </row>
    <row r="49" spans="1:23" ht="10.15" customHeight="1" x14ac:dyDescent="0.15">
      <c r="A49" s="40" t="s">
        <v>92</v>
      </c>
      <c r="B49" s="415">
        <v>911</v>
      </c>
      <c r="C49" s="415">
        <v>873</v>
      </c>
      <c r="D49" s="415">
        <v>898</v>
      </c>
      <c r="E49" s="415">
        <v>879</v>
      </c>
      <c r="F49" s="415">
        <v>890</v>
      </c>
      <c r="G49" s="415">
        <v>838</v>
      </c>
      <c r="H49" s="415">
        <v>788</v>
      </c>
      <c r="I49" s="415">
        <v>811</v>
      </c>
      <c r="J49" s="415">
        <v>832</v>
      </c>
      <c r="K49" s="415">
        <v>822</v>
      </c>
      <c r="L49" s="415">
        <v>792</v>
      </c>
      <c r="M49" s="415">
        <v>801</v>
      </c>
      <c r="N49" s="415">
        <v>844</v>
      </c>
      <c r="O49" s="415">
        <v>871</v>
      </c>
      <c r="P49" s="415">
        <v>795</v>
      </c>
      <c r="Q49" s="415">
        <v>780</v>
      </c>
      <c r="R49" s="415">
        <v>742</v>
      </c>
      <c r="S49" s="415">
        <v>775</v>
      </c>
      <c r="T49" s="415">
        <v>696</v>
      </c>
      <c r="U49" s="415">
        <v>701</v>
      </c>
      <c r="V49" s="415">
        <v>729</v>
      </c>
      <c r="W49" s="415">
        <v>787</v>
      </c>
    </row>
    <row r="50" spans="1:23" ht="20.100000000000001" customHeight="1" x14ac:dyDescent="0.15">
      <c r="A50" s="40" t="s">
        <v>93</v>
      </c>
      <c r="B50" s="415">
        <v>0</v>
      </c>
      <c r="C50" s="415">
        <v>0</v>
      </c>
      <c r="D50" s="415">
        <v>0</v>
      </c>
      <c r="E50" s="415">
        <v>0</v>
      </c>
      <c r="F50" s="415">
        <v>1</v>
      </c>
      <c r="G50" s="415">
        <v>0</v>
      </c>
      <c r="H50" s="415">
        <v>0</v>
      </c>
      <c r="I50" s="415">
        <v>0</v>
      </c>
      <c r="J50" s="415">
        <v>2</v>
      </c>
      <c r="K50" s="415">
        <v>4</v>
      </c>
      <c r="L50" s="415">
        <v>2</v>
      </c>
      <c r="M50" s="415">
        <v>4</v>
      </c>
      <c r="N50" s="415">
        <v>2</v>
      </c>
      <c r="O50" s="415">
        <v>6</v>
      </c>
      <c r="P50" s="415">
        <v>2</v>
      </c>
      <c r="Q50" s="415">
        <v>1</v>
      </c>
      <c r="R50" s="415">
        <v>2</v>
      </c>
      <c r="S50" s="415">
        <v>3</v>
      </c>
      <c r="T50" s="415">
        <v>1</v>
      </c>
      <c r="U50" s="415">
        <v>1</v>
      </c>
      <c r="V50" s="415">
        <v>5</v>
      </c>
      <c r="W50" s="415">
        <v>5</v>
      </c>
    </row>
    <row r="51" spans="1:23" ht="10.15" customHeight="1" x14ac:dyDescent="0.15">
      <c r="A51" s="40" t="s">
        <v>94</v>
      </c>
      <c r="B51" s="415">
        <v>43</v>
      </c>
      <c r="C51" s="415">
        <v>44</v>
      </c>
      <c r="D51" s="415">
        <v>45</v>
      </c>
      <c r="E51" s="415">
        <v>94</v>
      </c>
      <c r="F51" s="415">
        <v>82</v>
      </c>
      <c r="G51" s="415">
        <v>83</v>
      </c>
      <c r="H51" s="415">
        <v>74</v>
      </c>
      <c r="I51" s="415">
        <v>80</v>
      </c>
      <c r="J51" s="415">
        <v>76</v>
      </c>
      <c r="K51" s="415">
        <v>78</v>
      </c>
      <c r="L51" s="415">
        <v>65</v>
      </c>
      <c r="M51" s="415">
        <v>173</v>
      </c>
      <c r="N51" s="415">
        <v>194</v>
      </c>
      <c r="O51" s="415">
        <v>241</v>
      </c>
      <c r="P51" s="415">
        <v>220</v>
      </c>
      <c r="Q51" s="415">
        <v>226</v>
      </c>
      <c r="R51" s="415">
        <v>210</v>
      </c>
      <c r="S51" s="415">
        <v>255</v>
      </c>
      <c r="T51" s="415">
        <v>248</v>
      </c>
      <c r="U51" s="415">
        <v>237</v>
      </c>
      <c r="V51" s="415">
        <v>278</v>
      </c>
      <c r="W51" s="415">
        <v>237</v>
      </c>
    </row>
    <row r="52" spans="1:23" ht="10.15" customHeight="1" x14ac:dyDescent="0.2">
      <c r="A52" s="156" t="s">
        <v>54</v>
      </c>
      <c r="B52" s="125">
        <v>4108</v>
      </c>
      <c r="C52" s="125">
        <v>4030</v>
      </c>
      <c r="D52" s="125">
        <v>4069</v>
      </c>
      <c r="E52" s="125">
        <v>4075</v>
      </c>
      <c r="F52" s="125">
        <v>3988</v>
      </c>
      <c r="G52" s="125">
        <v>3743</v>
      </c>
      <c r="H52" s="125">
        <v>3701</v>
      </c>
      <c r="I52" s="125">
        <v>3757</v>
      </c>
      <c r="J52" s="125">
        <v>3906</v>
      </c>
      <c r="K52" s="125">
        <v>3975</v>
      </c>
      <c r="L52" s="125">
        <v>3989</v>
      </c>
      <c r="M52" s="125">
        <v>4156</v>
      </c>
      <c r="N52" s="125">
        <v>4258</v>
      </c>
      <c r="O52" s="125">
        <v>4291</v>
      </c>
      <c r="P52" s="125">
        <v>4147</v>
      </c>
      <c r="Q52" s="125">
        <v>3989</v>
      </c>
      <c r="R52" s="125">
        <v>3870</v>
      </c>
      <c r="S52" s="125">
        <v>3940</v>
      </c>
      <c r="T52" s="125">
        <v>3789</v>
      </c>
      <c r="U52" s="125">
        <v>3726</v>
      </c>
      <c r="V52" s="125">
        <v>3712</v>
      </c>
      <c r="W52" s="125">
        <v>3852</v>
      </c>
    </row>
    <row r="53" spans="1:23" ht="3" customHeight="1" x14ac:dyDescent="0.2">
      <c r="A53" s="174"/>
      <c r="B53" s="80"/>
      <c r="C53" s="80"/>
      <c r="D53" s="80"/>
      <c r="E53" s="80"/>
      <c r="F53" s="80"/>
      <c r="G53" s="80"/>
      <c r="H53" s="80"/>
      <c r="I53" s="80"/>
      <c r="J53" s="80"/>
      <c r="K53" s="80"/>
      <c r="L53" s="80"/>
      <c r="M53" s="80"/>
      <c r="N53" s="80"/>
      <c r="O53" s="80"/>
      <c r="P53" s="80"/>
      <c r="Q53" s="80"/>
      <c r="R53" s="80"/>
      <c r="S53" s="80"/>
      <c r="T53" s="80"/>
      <c r="U53" s="80"/>
      <c r="V53" s="80"/>
      <c r="W53" s="80"/>
    </row>
    <row r="54" spans="1:23" ht="3" customHeight="1" x14ac:dyDescent="0.2"/>
    <row r="55" spans="1:23" s="100" customFormat="1" ht="10.15" customHeight="1" x14ac:dyDescent="0.2">
      <c r="A55" s="50" t="s">
        <v>147</v>
      </c>
      <c r="B55" s="149"/>
      <c r="C55" s="149"/>
      <c r="D55" s="149"/>
      <c r="E55" s="149"/>
      <c r="F55" s="149"/>
      <c r="G55" s="149"/>
      <c r="H55" s="149"/>
      <c r="I55" s="27"/>
      <c r="J55" s="27"/>
      <c r="K55" s="27"/>
      <c r="L55" s="27"/>
      <c r="M55" s="27"/>
      <c r="N55" s="27"/>
    </row>
  </sheetData>
  <mergeCells count="8">
    <mergeCell ref="B40:U40"/>
    <mergeCell ref="B41:P41"/>
    <mergeCell ref="A6:F6"/>
    <mergeCell ref="B7:C7"/>
    <mergeCell ref="B10:U10"/>
    <mergeCell ref="B12:U12"/>
    <mergeCell ref="B26:U26"/>
    <mergeCell ref="B27:P27"/>
  </mergeCells>
  <pageMargins left="0.59055118110236227" right="0.59055118110236227" top="0.78740157480314965" bottom="0.78740157480314965" header="0" footer="0"/>
  <pageSetup paperSize="9" scale="92" orientation="portrait" cellComments="atEnd" horizontalDpi="360" verticalDpi="36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5"/>
  <sheetViews>
    <sheetView zoomScaleNormal="100" zoomScaleSheetLayoutView="120" workbookViewId="0">
      <selection activeCell="A4" sqref="A4"/>
    </sheetView>
  </sheetViews>
  <sheetFormatPr defaultColWidth="5.28515625" defaultRowHeight="9" x14ac:dyDescent="0.2"/>
  <cols>
    <col min="1" max="1" width="18.5703125" style="130" customWidth="1"/>
    <col min="2" max="22" width="4.28515625" style="36" customWidth="1"/>
    <col min="23" max="16384" width="5.28515625" style="36"/>
  </cols>
  <sheetData>
    <row r="1" spans="1:23" s="33" customFormat="1" ht="12" customHeight="1" x14ac:dyDescent="0.15">
      <c r="A1" s="40"/>
      <c r="B1" s="150"/>
      <c r="C1" s="150"/>
    </row>
    <row r="2" spans="1:23" s="33" customFormat="1" ht="12" customHeight="1" x14ac:dyDescent="0.15">
      <c r="A2" s="40"/>
      <c r="B2" s="150"/>
      <c r="C2" s="150"/>
    </row>
    <row r="3" spans="1:23" s="11" customFormat="1" ht="25.15" customHeight="1" x14ac:dyDescent="0.15">
      <c r="A3" s="186"/>
      <c r="B3" s="50"/>
      <c r="C3" s="50"/>
    </row>
    <row r="4" spans="1:23" s="11" customFormat="1" ht="12" customHeight="1" x14ac:dyDescent="0.15">
      <c r="A4" s="169" t="s">
        <v>370</v>
      </c>
      <c r="B4" s="50"/>
      <c r="C4" s="50"/>
    </row>
    <row r="5" spans="1:23" s="50" customFormat="1" ht="12" customHeight="1" x14ac:dyDescent="0.2">
      <c r="A5" s="180" t="s">
        <v>203</v>
      </c>
      <c r="B5" s="180"/>
      <c r="C5" s="180"/>
      <c r="D5" s="180"/>
      <c r="E5" s="180"/>
      <c r="F5" s="180"/>
      <c r="G5" s="180"/>
      <c r="H5" s="180"/>
      <c r="I5" s="180"/>
      <c r="J5" s="180"/>
      <c r="K5" s="180"/>
      <c r="L5" s="180"/>
      <c r="M5" s="180"/>
      <c r="N5" s="180"/>
      <c r="O5" s="180"/>
      <c r="P5" s="180"/>
      <c r="Q5" s="180"/>
      <c r="R5" s="180"/>
      <c r="S5" s="180"/>
      <c r="T5" s="180"/>
      <c r="U5" s="180"/>
      <c r="V5" s="180"/>
    </row>
    <row r="6" spans="1:23" s="50" customFormat="1" ht="12" customHeight="1" x14ac:dyDescent="0.2">
      <c r="A6" s="479" t="s">
        <v>368</v>
      </c>
      <c r="B6" s="479"/>
      <c r="C6" s="479"/>
      <c r="D6" s="479"/>
      <c r="E6" s="479"/>
      <c r="F6" s="479"/>
      <c r="G6" s="63"/>
      <c r="H6" s="63"/>
      <c r="I6" s="63"/>
      <c r="J6" s="63"/>
      <c r="K6" s="63"/>
      <c r="L6" s="63"/>
      <c r="M6" s="63"/>
      <c r="N6" s="63"/>
    </row>
    <row r="7" spans="1:23" s="82" customFormat="1" ht="6" customHeight="1" x14ac:dyDescent="0.25">
      <c r="A7" s="178"/>
      <c r="B7" s="506"/>
      <c r="C7" s="506"/>
    </row>
    <row r="8" spans="1:23" s="32" customFormat="1" ht="25.15" customHeight="1" x14ac:dyDescent="0.2">
      <c r="A8" s="113" t="s">
        <v>85</v>
      </c>
      <c r="B8" s="64">
        <v>2000</v>
      </c>
      <c r="C8" s="65">
        <v>2001</v>
      </c>
      <c r="D8" s="64">
        <v>2002</v>
      </c>
      <c r="E8" s="65">
        <v>2003</v>
      </c>
      <c r="F8" s="64">
        <v>2004</v>
      </c>
      <c r="G8" s="65">
        <v>2005</v>
      </c>
      <c r="H8" s="64">
        <v>2006</v>
      </c>
      <c r="I8" s="65">
        <v>2007</v>
      </c>
      <c r="J8" s="64">
        <v>2008</v>
      </c>
      <c r="K8" s="65">
        <v>2009</v>
      </c>
      <c r="L8" s="64">
        <v>2010</v>
      </c>
      <c r="M8" s="65">
        <v>2011</v>
      </c>
      <c r="N8" s="65">
        <v>2012</v>
      </c>
      <c r="O8" s="65">
        <v>2013</v>
      </c>
      <c r="P8" s="65">
        <v>2014</v>
      </c>
      <c r="Q8" s="65">
        <v>2015</v>
      </c>
      <c r="R8" s="65">
        <v>2016</v>
      </c>
      <c r="S8" s="65">
        <v>2017</v>
      </c>
      <c r="T8" s="65">
        <v>2018</v>
      </c>
      <c r="U8" s="65">
        <v>2019</v>
      </c>
      <c r="V8" s="65">
        <v>2020</v>
      </c>
      <c r="W8" s="65">
        <v>2021</v>
      </c>
    </row>
    <row r="9" spans="1:23" s="32" customFormat="1" ht="3" customHeight="1" x14ac:dyDescent="0.2">
      <c r="A9" s="40"/>
      <c r="C9" s="66"/>
      <c r="E9" s="66"/>
      <c r="G9" s="66"/>
      <c r="I9" s="66"/>
      <c r="J9" s="66"/>
      <c r="K9" s="66"/>
      <c r="M9" s="66"/>
      <c r="O9" s="66"/>
    </row>
    <row r="10" spans="1:23" ht="10.15" customHeight="1" x14ac:dyDescent="0.15">
      <c r="A10" s="40"/>
      <c r="B10" s="518" t="s">
        <v>154</v>
      </c>
      <c r="C10" s="518"/>
      <c r="D10" s="518"/>
      <c r="E10" s="518"/>
      <c r="F10" s="518"/>
      <c r="G10" s="518"/>
      <c r="H10" s="518"/>
      <c r="I10" s="518"/>
      <c r="J10" s="518"/>
      <c r="K10" s="518"/>
      <c r="L10" s="518"/>
      <c r="M10" s="518"/>
      <c r="N10" s="518"/>
      <c r="O10" s="518"/>
      <c r="P10" s="518"/>
    </row>
    <row r="11" spans="1:23" ht="3" customHeight="1" x14ac:dyDescent="0.2">
      <c r="A11" s="40"/>
      <c r="B11" s="37"/>
      <c r="C11" s="37"/>
      <c r="D11" s="37"/>
      <c r="E11" s="37"/>
      <c r="F11" s="37"/>
      <c r="G11" s="37"/>
      <c r="H11" s="37"/>
      <c r="I11" s="37"/>
      <c r="J11" s="37"/>
      <c r="K11" s="37"/>
      <c r="L11" s="37"/>
      <c r="M11" s="37"/>
      <c r="N11" s="37"/>
      <c r="O11" s="37"/>
      <c r="P11" s="37"/>
      <c r="Q11" s="37"/>
      <c r="R11" s="37"/>
      <c r="S11" s="37"/>
      <c r="T11" s="37"/>
      <c r="U11" s="37"/>
      <c r="V11" s="37"/>
      <c r="W11" s="37"/>
    </row>
    <row r="12" spans="1:23" ht="10.15" customHeight="1" x14ac:dyDescent="0.2">
      <c r="A12" s="156"/>
      <c r="B12" s="503" t="s">
        <v>71</v>
      </c>
      <c r="C12" s="503"/>
      <c r="D12" s="503"/>
      <c r="E12" s="503"/>
      <c r="F12" s="503"/>
      <c r="G12" s="503"/>
      <c r="H12" s="503"/>
      <c r="I12" s="503"/>
      <c r="J12" s="503"/>
      <c r="K12" s="503"/>
      <c r="L12" s="503"/>
      <c r="M12" s="503"/>
      <c r="N12" s="503"/>
      <c r="O12" s="503"/>
      <c r="P12" s="503"/>
      <c r="Q12" s="503"/>
      <c r="R12" s="503"/>
      <c r="S12" s="503"/>
      <c r="T12" s="503"/>
      <c r="U12" s="503"/>
    </row>
    <row r="13" spans="1:23" ht="3" customHeight="1" x14ac:dyDescent="0.15">
      <c r="A13" s="156"/>
      <c r="B13" s="45"/>
      <c r="C13" s="45"/>
      <c r="D13" s="45"/>
      <c r="E13" s="45"/>
      <c r="F13" s="45"/>
      <c r="G13" s="45"/>
      <c r="H13" s="45"/>
      <c r="I13" s="45"/>
      <c r="J13" s="45"/>
      <c r="K13" s="45"/>
      <c r="L13" s="45"/>
      <c r="M13" s="45"/>
      <c r="N13" s="45"/>
      <c r="O13" s="45"/>
      <c r="P13" s="45"/>
      <c r="Q13" s="45"/>
      <c r="R13" s="45"/>
      <c r="S13" s="45"/>
      <c r="T13" s="45"/>
      <c r="U13" s="45"/>
      <c r="V13" s="45"/>
      <c r="W13" s="45"/>
    </row>
    <row r="14" spans="1:23" s="177" customFormat="1" ht="20.100000000000001" customHeight="1" x14ac:dyDescent="0.15">
      <c r="A14" s="40" t="s">
        <v>199</v>
      </c>
      <c r="B14" s="416">
        <v>9.8628347485303713</v>
      </c>
      <c r="C14" s="416">
        <v>8.3934426229508201</v>
      </c>
      <c r="D14" s="416">
        <v>7.12</v>
      </c>
      <c r="E14" s="416">
        <v>7.05</v>
      </c>
      <c r="F14" s="416">
        <v>6.92</v>
      </c>
      <c r="G14" s="416">
        <v>5.81</v>
      </c>
      <c r="H14" s="416">
        <v>6.16</v>
      </c>
      <c r="I14" s="416">
        <v>5.57</v>
      </c>
      <c r="J14" s="416">
        <v>6.14</v>
      </c>
      <c r="K14" s="416">
        <v>5.82</v>
      </c>
      <c r="L14" s="416">
        <v>5.75</v>
      </c>
      <c r="M14" s="416">
        <v>5.62</v>
      </c>
      <c r="N14" s="416">
        <v>5.08</v>
      </c>
      <c r="O14" s="416">
        <v>4.78</v>
      </c>
      <c r="P14" s="416">
        <v>4.82</v>
      </c>
      <c r="Q14" s="416">
        <v>4.6100000000000003</v>
      </c>
      <c r="R14" s="416">
        <v>4.54</v>
      </c>
      <c r="S14" s="416">
        <v>4.6500000000000004</v>
      </c>
      <c r="T14" s="416">
        <v>4.46</v>
      </c>
      <c r="U14" s="416">
        <v>4.0999999999999996</v>
      </c>
      <c r="V14" s="416">
        <v>4.6900000000000004</v>
      </c>
      <c r="W14" s="416">
        <v>4.21</v>
      </c>
    </row>
    <row r="15" spans="1:23" s="132" customFormat="1" ht="10.15" customHeight="1" x14ac:dyDescent="0.15">
      <c r="A15" s="40" t="s">
        <v>86</v>
      </c>
      <c r="B15" s="416">
        <v>46.080992815153493</v>
      </c>
      <c r="C15" s="416">
        <v>49.311475409836063</v>
      </c>
      <c r="D15" s="416">
        <v>48.87</v>
      </c>
      <c r="E15" s="416">
        <v>48.41</v>
      </c>
      <c r="F15" s="416">
        <v>47.21</v>
      </c>
      <c r="G15" s="416">
        <v>49.25</v>
      </c>
      <c r="H15" s="416">
        <v>50.88</v>
      </c>
      <c r="I15" s="416">
        <v>51.02</v>
      </c>
      <c r="J15" s="416">
        <v>50.02</v>
      </c>
      <c r="K15" s="416">
        <v>52.13</v>
      </c>
      <c r="L15" s="416">
        <v>52.49</v>
      </c>
      <c r="M15" s="416">
        <v>50.44</v>
      </c>
      <c r="N15" s="416">
        <v>51.58</v>
      </c>
      <c r="O15" s="416">
        <v>50.41</v>
      </c>
      <c r="P15" s="416">
        <v>52.53</v>
      </c>
      <c r="Q15" s="416">
        <v>52.95</v>
      </c>
      <c r="R15" s="416">
        <v>52.45</v>
      </c>
      <c r="S15" s="416">
        <v>51.9</v>
      </c>
      <c r="T15" s="416">
        <v>51.94</v>
      </c>
      <c r="U15" s="416">
        <v>51.93</v>
      </c>
      <c r="V15" s="416">
        <v>51.25</v>
      </c>
      <c r="W15" s="416">
        <v>52.12</v>
      </c>
    </row>
    <row r="16" spans="1:23" ht="10.15" customHeight="1" x14ac:dyDescent="0.15">
      <c r="A16" s="40" t="s">
        <v>87</v>
      </c>
      <c r="B16" s="416">
        <v>3.821032005225343</v>
      </c>
      <c r="C16" s="416">
        <v>4</v>
      </c>
      <c r="D16" s="416">
        <v>3.85</v>
      </c>
      <c r="E16" s="416">
        <v>3.31</v>
      </c>
      <c r="F16" s="416">
        <v>4.4000000000000004</v>
      </c>
      <c r="G16" s="416">
        <v>3.42</v>
      </c>
      <c r="H16" s="416">
        <v>3.59</v>
      </c>
      <c r="I16" s="416">
        <v>3.42</v>
      </c>
      <c r="J16" s="416">
        <v>3.93</v>
      </c>
      <c r="K16" s="416">
        <v>2.94</v>
      </c>
      <c r="L16" s="416">
        <v>2.81</v>
      </c>
      <c r="M16" s="416">
        <v>3.34</v>
      </c>
      <c r="N16" s="416">
        <v>3.04</v>
      </c>
      <c r="O16" s="416">
        <v>3.37</v>
      </c>
      <c r="P16" s="416">
        <v>2.36</v>
      </c>
      <c r="Q16" s="416">
        <v>2.64</v>
      </c>
      <c r="R16" s="416">
        <v>2.99</v>
      </c>
      <c r="S16" s="416">
        <v>2.5299999999999998</v>
      </c>
      <c r="T16" s="416">
        <v>2.92</v>
      </c>
      <c r="U16" s="416">
        <v>2.89</v>
      </c>
      <c r="V16" s="416">
        <v>3.11</v>
      </c>
      <c r="W16" s="416">
        <v>2.62</v>
      </c>
    </row>
    <row r="17" spans="1:23" ht="10.15" customHeight="1" x14ac:dyDescent="0.15">
      <c r="A17" s="40" t="s">
        <v>88</v>
      </c>
      <c r="B17" s="416">
        <v>18.713259307642062</v>
      </c>
      <c r="C17" s="416">
        <v>16.885245901639344</v>
      </c>
      <c r="D17" s="416">
        <v>18.12</v>
      </c>
      <c r="E17" s="416">
        <v>16.54</v>
      </c>
      <c r="F17" s="416">
        <v>15.78</v>
      </c>
      <c r="G17" s="416">
        <v>17.3</v>
      </c>
      <c r="H17" s="416">
        <v>15.73</v>
      </c>
      <c r="I17" s="416">
        <v>15.07</v>
      </c>
      <c r="J17" s="416">
        <v>15.24</v>
      </c>
      <c r="K17" s="416">
        <v>14.96</v>
      </c>
      <c r="L17" s="416">
        <v>16.079999999999998</v>
      </c>
      <c r="M17" s="416">
        <v>15.64</v>
      </c>
      <c r="N17" s="416">
        <v>14.11</v>
      </c>
      <c r="O17" s="416">
        <v>13.81</v>
      </c>
      <c r="P17" s="416">
        <v>13.81</v>
      </c>
      <c r="Q17" s="416">
        <v>13.62</v>
      </c>
      <c r="R17" s="416">
        <v>13.52</v>
      </c>
      <c r="S17" s="416">
        <v>12.71</v>
      </c>
      <c r="T17" s="416">
        <v>14.1</v>
      </c>
      <c r="U17" s="416">
        <v>13.78</v>
      </c>
      <c r="V17" s="416">
        <v>12.69</v>
      </c>
      <c r="W17" s="416">
        <v>12.68</v>
      </c>
    </row>
    <row r="18" spans="1:23" s="132" customFormat="1" ht="10.15" customHeight="1" x14ac:dyDescent="0.15">
      <c r="A18" s="40" t="s">
        <v>89</v>
      </c>
      <c r="B18" s="416">
        <v>2.9719137818419337</v>
      </c>
      <c r="C18" s="416">
        <v>3.081967213114754</v>
      </c>
      <c r="D18" s="416">
        <v>2.67</v>
      </c>
      <c r="E18" s="416">
        <v>2.92</v>
      </c>
      <c r="F18" s="416">
        <v>3.22</v>
      </c>
      <c r="G18" s="416">
        <v>2.82</v>
      </c>
      <c r="H18" s="416">
        <v>2.25</v>
      </c>
      <c r="I18" s="416">
        <v>2.9</v>
      </c>
      <c r="J18" s="416">
        <v>3.13</v>
      </c>
      <c r="K18" s="416">
        <v>2.36</v>
      </c>
      <c r="L18" s="416">
        <v>3.23</v>
      </c>
      <c r="M18" s="416">
        <v>3.1</v>
      </c>
      <c r="N18" s="416">
        <v>2.8</v>
      </c>
      <c r="O18" s="416">
        <v>3.07</v>
      </c>
      <c r="P18" s="416">
        <v>2.74</v>
      </c>
      <c r="Q18" s="416">
        <v>2.5099999999999998</v>
      </c>
      <c r="R18" s="416">
        <v>3.42</v>
      </c>
      <c r="S18" s="416">
        <v>3.18</v>
      </c>
      <c r="T18" s="416">
        <v>2.95</v>
      </c>
      <c r="U18" s="416">
        <v>2.76</v>
      </c>
      <c r="V18" s="416">
        <v>2.2599999999999998</v>
      </c>
      <c r="W18" s="416">
        <v>2.38</v>
      </c>
    </row>
    <row r="19" spans="1:23" ht="10.15" customHeight="1" x14ac:dyDescent="0.15">
      <c r="A19" s="40" t="s">
        <v>90</v>
      </c>
      <c r="B19" s="267" t="s">
        <v>158</v>
      </c>
      <c r="C19" s="416">
        <v>0</v>
      </c>
      <c r="D19" s="416">
        <v>0</v>
      </c>
      <c r="E19" s="416">
        <v>1.04</v>
      </c>
      <c r="F19" s="416">
        <v>0.75</v>
      </c>
      <c r="G19" s="416">
        <v>0.68</v>
      </c>
      <c r="H19" s="416">
        <v>0.67</v>
      </c>
      <c r="I19" s="416">
        <v>1.21</v>
      </c>
      <c r="J19" s="416">
        <v>1.2</v>
      </c>
      <c r="K19" s="416">
        <v>0.68</v>
      </c>
      <c r="L19" s="416">
        <v>0.93</v>
      </c>
      <c r="M19" s="416">
        <v>0.49</v>
      </c>
      <c r="N19" s="416">
        <v>1.05</v>
      </c>
      <c r="O19" s="416">
        <v>1.08</v>
      </c>
      <c r="P19" s="416">
        <v>1</v>
      </c>
      <c r="Q19" s="416">
        <v>0.71</v>
      </c>
      <c r="R19" s="416">
        <v>0.82</v>
      </c>
      <c r="S19" s="416">
        <v>0.75</v>
      </c>
      <c r="T19" s="416">
        <v>0.72</v>
      </c>
      <c r="U19" s="416">
        <v>0.76</v>
      </c>
      <c r="V19" s="416">
        <v>0.96</v>
      </c>
      <c r="W19" s="416">
        <v>0.76</v>
      </c>
    </row>
    <row r="20" spans="1:23" ht="10.15" customHeight="1" x14ac:dyDescent="0.15">
      <c r="A20" s="40" t="s">
        <v>91</v>
      </c>
      <c r="B20" s="416">
        <v>1.5676028739386023</v>
      </c>
      <c r="C20" s="416">
        <v>1.5081967213114755</v>
      </c>
      <c r="D20" s="416">
        <v>1.91</v>
      </c>
      <c r="E20" s="416">
        <v>2.11</v>
      </c>
      <c r="F20" s="416">
        <v>2.13</v>
      </c>
      <c r="G20" s="416">
        <v>2.21</v>
      </c>
      <c r="H20" s="416">
        <v>2.67</v>
      </c>
      <c r="I20" s="416">
        <v>2.35</v>
      </c>
      <c r="J20" s="416">
        <v>2.0299999999999998</v>
      </c>
      <c r="K20" s="416">
        <v>2.52</v>
      </c>
      <c r="L20" s="416">
        <v>2.11</v>
      </c>
      <c r="M20" s="416">
        <v>1.91</v>
      </c>
      <c r="N20" s="416">
        <v>2.44</v>
      </c>
      <c r="O20" s="416">
        <v>1.93</v>
      </c>
      <c r="P20" s="416">
        <v>2.0499999999999998</v>
      </c>
      <c r="Q20" s="416">
        <v>2.06</v>
      </c>
      <c r="R20" s="416">
        <v>1.68</v>
      </c>
      <c r="S20" s="416">
        <v>1.98</v>
      </c>
      <c r="T20" s="416">
        <v>2.33</v>
      </c>
      <c r="U20" s="416">
        <v>2.34</v>
      </c>
      <c r="V20" s="416">
        <v>1.81</v>
      </c>
      <c r="W20" s="416">
        <v>2.75</v>
      </c>
    </row>
    <row r="21" spans="1:23" ht="10.15" customHeight="1" x14ac:dyDescent="0.15">
      <c r="A21" s="40" t="s">
        <v>92</v>
      </c>
      <c r="B21" s="416">
        <v>16.100587851077726</v>
      </c>
      <c r="C21" s="416">
        <v>15.901639344262295</v>
      </c>
      <c r="D21" s="416">
        <v>16.47</v>
      </c>
      <c r="E21" s="416">
        <v>16.57</v>
      </c>
      <c r="F21" s="416">
        <v>17.75</v>
      </c>
      <c r="G21" s="416">
        <v>16.62</v>
      </c>
      <c r="H21" s="416">
        <v>16.260000000000002</v>
      </c>
      <c r="I21" s="416">
        <v>16.760000000000002</v>
      </c>
      <c r="J21" s="416">
        <v>16.309999999999999</v>
      </c>
      <c r="K21" s="416">
        <v>16.579999999999998</v>
      </c>
      <c r="L21" s="416">
        <v>15.15</v>
      </c>
      <c r="M21" s="416">
        <v>15.31</v>
      </c>
      <c r="N21" s="416">
        <v>15.4</v>
      </c>
      <c r="O21" s="416">
        <v>15.98</v>
      </c>
      <c r="P21" s="416">
        <v>15.52</v>
      </c>
      <c r="Q21" s="416">
        <v>15.49</v>
      </c>
      <c r="R21" s="416">
        <v>15.7</v>
      </c>
      <c r="S21" s="416">
        <v>15.92</v>
      </c>
      <c r="T21" s="416">
        <v>14.31</v>
      </c>
      <c r="U21" s="416">
        <v>15.47</v>
      </c>
      <c r="V21" s="416">
        <v>16.32</v>
      </c>
      <c r="W21" s="416">
        <v>16.46</v>
      </c>
    </row>
    <row r="22" spans="1:23" s="128" customFormat="1" ht="20.100000000000001" customHeight="1" x14ac:dyDescent="0.15">
      <c r="A22" s="40" t="s">
        <v>93</v>
      </c>
      <c r="B22" s="416">
        <v>0</v>
      </c>
      <c r="C22" s="416">
        <v>0</v>
      </c>
      <c r="D22" s="416">
        <v>0</v>
      </c>
      <c r="E22" s="416">
        <v>0</v>
      </c>
      <c r="F22" s="416">
        <v>0</v>
      </c>
      <c r="G22" s="416">
        <v>0</v>
      </c>
      <c r="H22" s="416">
        <v>0</v>
      </c>
      <c r="I22" s="416">
        <v>0</v>
      </c>
      <c r="J22" s="416">
        <v>7.0000000000000007E-2</v>
      </c>
      <c r="K22" s="416">
        <v>0.1</v>
      </c>
      <c r="L22" s="416">
        <v>0.06</v>
      </c>
      <c r="M22" s="416">
        <v>0.12</v>
      </c>
      <c r="N22" s="416">
        <v>0.06</v>
      </c>
      <c r="O22" s="416">
        <v>0.15</v>
      </c>
      <c r="P22" s="267" t="s">
        <v>158</v>
      </c>
      <c r="Q22" s="267" t="s">
        <v>158</v>
      </c>
      <c r="R22" s="267" t="s">
        <v>158</v>
      </c>
      <c r="S22" s="416">
        <v>0</v>
      </c>
      <c r="T22" s="267" t="s">
        <v>158</v>
      </c>
      <c r="U22" s="267" t="s">
        <v>158</v>
      </c>
      <c r="V22" s="416">
        <v>0.1</v>
      </c>
      <c r="W22" s="416">
        <v>0.1</v>
      </c>
    </row>
    <row r="23" spans="1:23" s="132" customFormat="1" ht="10.15" customHeight="1" x14ac:dyDescent="0.15">
      <c r="A23" s="40" t="s">
        <v>94</v>
      </c>
      <c r="B23" s="416">
        <v>0.84911822338340959</v>
      </c>
      <c r="C23" s="416">
        <v>0.91803278688524592</v>
      </c>
      <c r="D23" s="416">
        <v>0.99</v>
      </c>
      <c r="E23" s="416">
        <v>2.0499999999999998</v>
      </c>
      <c r="F23" s="416">
        <v>1.84</v>
      </c>
      <c r="G23" s="416">
        <v>1.89</v>
      </c>
      <c r="H23" s="416">
        <v>1.79</v>
      </c>
      <c r="I23" s="416">
        <v>1.69</v>
      </c>
      <c r="J23" s="416">
        <v>1.93</v>
      </c>
      <c r="K23" s="416">
        <v>1.91</v>
      </c>
      <c r="L23" s="416">
        <v>1.37</v>
      </c>
      <c r="M23" s="416">
        <v>4.04</v>
      </c>
      <c r="N23" s="416">
        <v>4.45</v>
      </c>
      <c r="O23" s="416">
        <v>5.42</v>
      </c>
      <c r="P23" s="416">
        <v>5.13</v>
      </c>
      <c r="Q23" s="416">
        <v>5.38</v>
      </c>
      <c r="R23" s="416">
        <v>4.84</v>
      </c>
      <c r="S23" s="416">
        <v>6.37</v>
      </c>
      <c r="T23" s="416">
        <v>6.24</v>
      </c>
      <c r="U23" s="416">
        <v>5.93</v>
      </c>
      <c r="V23" s="416">
        <v>6.81</v>
      </c>
      <c r="W23" s="416">
        <v>5.93</v>
      </c>
    </row>
    <row r="24" spans="1:23" s="32" customFormat="1" ht="10.15" customHeight="1" x14ac:dyDescent="0.2">
      <c r="A24" s="156" t="s">
        <v>54</v>
      </c>
      <c r="B24" s="268">
        <v>100</v>
      </c>
      <c r="C24" s="268">
        <v>100</v>
      </c>
      <c r="D24" s="268">
        <v>100</v>
      </c>
      <c r="E24" s="268">
        <v>100</v>
      </c>
      <c r="F24" s="268">
        <v>100</v>
      </c>
      <c r="G24" s="268">
        <v>100</v>
      </c>
      <c r="H24" s="268">
        <v>100</v>
      </c>
      <c r="I24" s="268">
        <v>100</v>
      </c>
      <c r="J24" s="268">
        <v>100</v>
      </c>
      <c r="K24" s="268">
        <v>100</v>
      </c>
      <c r="L24" s="268">
        <v>100</v>
      </c>
      <c r="M24" s="268">
        <v>100</v>
      </c>
      <c r="N24" s="268">
        <v>100</v>
      </c>
      <c r="O24" s="268">
        <v>100</v>
      </c>
      <c r="P24" s="268">
        <v>100</v>
      </c>
      <c r="Q24" s="268">
        <v>100</v>
      </c>
      <c r="R24" s="268">
        <v>100</v>
      </c>
      <c r="S24" s="268">
        <v>100</v>
      </c>
      <c r="T24" s="268">
        <v>100</v>
      </c>
      <c r="U24" s="268">
        <v>100</v>
      </c>
      <c r="V24" s="268">
        <v>100</v>
      </c>
      <c r="W24" s="268">
        <v>100</v>
      </c>
    </row>
    <row r="25" spans="1:23" s="32" customFormat="1" ht="3" customHeight="1" x14ac:dyDescent="0.2">
      <c r="A25" s="156"/>
      <c r="B25" s="269"/>
      <c r="C25" s="269"/>
      <c r="D25" s="269"/>
      <c r="E25" s="269"/>
      <c r="F25" s="269"/>
      <c r="G25" s="269"/>
      <c r="H25" s="269"/>
      <c r="I25" s="269"/>
      <c r="J25" s="269"/>
      <c r="K25" s="269"/>
      <c r="L25" s="269"/>
      <c r="M25" s="269"/>
      <c r="N25" s="269"/>
      <c r="O25" s="269"/>
      <c r="P25" s="269"/>
      <c r="Q25" s="269"/>
      <c r="R25" s="269"/>
      <c r="S25" s="269"/>
      <c r="T25" s="269"/>
      <c r="U25" s="269"/>
      <c r="V25" s="269"/>
      <c r="W25" s="269"/>
    </row>
    <row r="26" spans="1:23" s="32" customFormat="1" ht="10.15" customHeight="1" x14ac:dyDescent="0.2">
      <c r="A26" s="156"/>
      <c r="B26" s="503" t="s">
        <v>72</v>
      </c>
      <c r="C26" s="503"/>
      <c r="D26" s="503"/>
      <c r="E26" s="503"/>
      <c r="F26" s="503"/>
      <c r="G26" s="503"/>
      <c r="H26" s="503"/>
      <c r="I26" s="503"/>
      <c r="J26" s="503"/>
      <c r="K26" s="503"/>
      <c r="L26" s="503"/>
      <c r="M26" s="503"/>
      <c r="N26" s="503"/>
      <c r="O26" s="503"/>
      <c r="P26" s="503"/>
      <c r="Q26" s="503"/>
      <c r="R26" s="503"/>
      <c r="S26" s="503"/>
      <c r="T26" s="503"/>
      <c r="U26" s="503"/>
    </row>
    <row r="27" spans="1:23" ht="3" customHeight="1" x14ac:dyDescent="0.15">
      <c r="A27" s="40"/>
      <c r="B27" s="541"/>
      <c r="C27" s="541"/>
      <c r="D27" s="541"/>
      <c r="E27" s="541"/>
      <c r="F27" s="541"/>
      <c r="G27" s="541"/>
      <c r="H27" s="541"/>
      <c r="I27" s="541"/>
      <c r="J27" s="541"/>
      <c r="K27" s="541"/>
      <c r="L27" s="541"/>
      <c r="M27" s="541"/>
      <c r="N27" s="541"/>
      <c r="O27" s="541"/>
      <c r="P27" s="541"/>
      <c r="Q27" s="270"/>
      <c r="R27" s="270"/>
      <c r="S27" s="270"/>
      <c r="T27" s="270"/>
      <c r="U27" s="270"/>
      <c r="V27" s="270"/>
      <c r="W27" s="270"/>
    </row>
    <row r="28" spans="1:23" s="177" customFormat="1" ht="20.100000000000001" customHeight="1" x14ac:dyDescent="0.15">
      <c r="A28" s="40" t="s">
        <v>199</v>
      </c>
      <c r="B28" s="416">
        <v>9.1778202676864247</v>
      </c>
      <c r="C28" s="416">
        <v>10.408163265306122</v>
      </c>
      <c r="D28" s="416">
        <v>8.98</v>
      </c>
      <c r="E28" s="416">
        <v>10.53</v>
      </c>
      <c r="F28" s="416">
        <v>10.74</v>
      </c>
      <c r="G28" s="416">
        <v>9.8000000000000007</v>
      </c>
      <c r="H28" s="416">
        <v>11.29</v>
      </c>
      <c r="I28" s="416">
        <v>8.68</v>
      </c>
      <c r="J28" s="416">
        <v>9.3699999999999992</v>
      </c>
      <c r="K28" s="416">
        <v>12.15</v>
      </c>
      <c r="L28" s="416">
        <v>10.57</v>
      </c>
      <c r="M28" s="416">
        <v>12.28</v>
      </c>
      <c r="N28" s="416">
        <v>10.83</v>
      </c>
      <c r="O28" s="416">
        <v>12.71</v>
      </c>
      <c r="P28" s="416">
        <v>9.98</v>
      </c>
      <c r="Q28" s="416">
        <v>9.2799999999999994</v>
      </c>
      <c r="R28" s="416">
        <v>10.11</v>
      </c>
      <c r="S28" s="416">
        <v>9.39</v>
      </c>
      <c r="T28" s="416">
        <v>10.07</v>
      </c>
      <c r="U28" s="416">
        <v>10.68</v>
      </c>
      <c r="V28" s="416">
        <v>10.65</v>
      </c>
      <c r="W28" s="416">
        <v>9.01</v>
      </c>
    </row>
    <row r="29" spans="1:23" s="132" customFormat="1" ht="10.15" customHeight="1" x14ac:dyDescent="0.15">
      <c r="A29" s="40" t="s">
        <v>86</v>
      </c>
      <c r="B29" s="416">
        <v>29.349904397705544</v>
      </c>
      <c r="C29" s="416">
        <v>31.938775510204081</v>
      </c>
      <c r="D29" s="416">
        <v>29.44</v>
      </c>
      <c r="E29" s="416">
        <v>29.69</v>
      </c>
      <c r="F29" s="416">
        <v>29.36</v>
      </c>
      <c r="G29" s="416">
        <v>30.14</v>
      </c>
      <c r="H29" s="416">
        <v>30.85</v>
      </c>
      <c r="I29" s="416">
        <v>31.13</v>
      </c>
      <c r="J29" s="416">
        <v>32.75</v>
      </c>
      <c r="K29" s="416">
        <v>33.369999999999997</v>
      </c>
      <c r="L29" s="416">
        <v>33.799999999999997</v>
      </c>
      <c r="M29" s="416">
        <v>31.17</v>
      </c>
      <c r="N29" s="416">
        <v>32.69</v>
      </c>
      <c r="O29" s="416">
        <v>30.99</v>
      </c>
      <c r="P29" s="416">
        <v>36.369999999999997</v>
      </c>
      <c r="Q29" s="416">
        <v>34.729999999999997</v>
      </c>
      <c r="R29" s="416">
        <v>34.78</v>
      </c>
      <c r="S29" s="416">
        <v>34.65</v>
      </c>
      <c r="T29" s="416">
        <v>36.5</v>
      </c>
      <c r="U29" s="416">
        <v>34.590000000000003</v>
      </c>
      <c r="V29" s="416">
        <v>34.6</v>
      </c>
      <c r="W29" s="416">
        <v>36.9</v>
      </c>
    </row>
    <row r="30" spans="1:23" ht="10.15" customHeight="1" x14ac:dyDescent="0.15">
      <c r="A30" s="40" t="s">
        <v>87</v>
      </c>
      <c r="B30" s="416">
        <v>10.325047801147228</v>
      </c>
      <c r="C30" s="416">
        <v>9.4897959183673475</v>
      </c>
      <c r="D30" s="416">
        <v>9.85</v>
      </c>
      <c r="E30" s="416">
        <v>9.83</v>
      </c>
      <c r="F30" s="416">
        <v>9.7899999999999991</v>
      </c>
      <c r="G30" s="416">
        <v>8.6300000000000008</v>
      </c>
      <c r="H30" s="416">
        <v>8.3800000000000008</v>
      </c>
      <c r="I30" s="416">
        <v>8.4499999999999993</v>
      </c>
      <c r="J30" s="416">
        <v>7.83</v>
      </c>
      <c r="K30" s="416">
        <v>7.72</v>
      </c>
      <c r="L30" s="416">
        <v>9.41</v>
      </c>
      <c r="M30" s="416">
        <v>9.15</v>
      </c>
      <c r="N30" s="416">
        <v>8.15</v>
      </c>
      <c r="O30" s="416">
        <v>7.85</v>
      </c>
      <c r="P30" s="416">
        <v>7.83</v>
      </c>
      <c r="Q30" s="416">
        <v>5.54</v>
      </c>
      <c r="R30" s="416">
        <v>8.06</v>
      </c>
      <c r="S30" s="416">
        <v>6.26</v>
      </c>
      <c r="T30" s="416">
        <v>5.84</v>
      </c>
      <c r="U30" s="416">
        <v>8.3699999999999992</v>
      </c>
      <c r="V30" s="416">
        <v>5.83</v>
      </c>
      <c r="W30" s="416">
        <v>5.41</v>
      </c>
    </row>
    <row r="31" spans="1:23" ht="10.15" customHeight="1" x14ac:dyDescent="0.15">
      <c r="A31" s="40" t="s">
        <v>88</v>
      </c>
      <c r="B31" s="416">
        <v>3.9196940726577436</v>
      </c>
      <c r="C31" s="416">
        <v>2.7551020408163267</v>
      </c>
      <c r="D31" s="416">
        <v>3.57</v>
      </c>
      <c r="E31" s="416">
        <v>3.11</v>
      </c>
      <c r="F31" s="416">
        <v>2.4500000000000002</v>
      </c>
      <c r="G31" s="416">
        <v>2.4500000000000002</v>
      </c>
      <c r="H31" s="416">
        <v>1.63</v>
      </c>
      <c r="I31" s="416">
        <v>3.13</v>
      </c>
      <c r="J31" s="416">
        <v>2.3199999999999998</v>
      </c>
      <c r="K31" s="416">
        <v>2.61</v>
      </c>
      <c r="L31" s="416">
        <v>2.67</v>
      </c>
      <c r="M31" s="416">
        <v>2.09</v>
      </c>
      <c r="N31" s="416">
        <v>1.82</v>
      </c>
      <c r="O31" s="416">
        <v>1.45</v>
      </c>
      <c r="P31" s="416">
        <v>2.4700000000000002</v>
      </c>
      <c r="Q31" s="416">
        <v>2.38</v>
      </c>
      <c r="R31" s="416">
        <v>2.0499999999999998</v>
      </c>
      <c r="S31" s="416">
        <v>1.74</v>
      </c>
      <c r="T31" s="416">
        <v>2.86</v>
      </c>
      <c r="U31" s="416">
        <v>1.58</v>
      </c>
      <c r="V31" s="416">
        <v>1.52</v>
      </c>
      <c r="W31" s="416">
        <v>1.08</v>
      </c>
    </row>
    <row r="32" spans="1:23" s="132" customFormat="1" ht="10.15" customHeight="1" x14ac:dyDescent="0.15">
      <c r="A32" s="40" t="s">
        <v>89</v>
      </c>
      <c r="B32" s="416">
        <v>3.6328871892925432</v>
      </c>
      <c r="C32" s="416">
        <v>2.4489795918367347</v>
      </c>
      <c r="D32" s="416">
        <v>4.22</v>
      </c>
      <c r="E32" s="416">
        <v>3.71</v>
      </c>
      <c r="F32" s="416">
        <v>4.26</v>
      </c>
      <c r="G32" s="416">
        <v>2.77</v>
      </c>
      <c r="H32" s="416">
        <v>2.91</v>
      </c>
      <c r="I32" s="416">
        <v>4.8600000000000003</v>
      </c>
      <c r="J32" s="416">
        <v>4.96</v>
      </c>
      <c r="K32" s="416">
        <v>3.63</v>
      </c>
      <c r="L32" s="416">
        <v>1.74</v>
      </c>
      <c r="M32" s="416">
        <v>3.24</v>
      </c>
      <c r="N32" s="416">
        <v>3.22</v>
      </c>
      <c r="O32" s="416">
        <v>2.79</v>
      </c>
      <c r="P32" s="416">
        <v>3.43</v>
      </c>
      <c r="Q32" s="416">
        <v>4.3</v>
      </c>
      <c r="R32" s="416">
        <v>3.13</v>
      </c>
      <c r="S32" s="416">
        <v>4.75</v>
      </c>
      <c r="T32" s="416">
        <v>3.66</v>
      </c>
      <c r="U32" s="416">
        <v>3.28</v>
      </c>
      <c r="V32" s="416">
        <v>2.79</v>
      </c>
      <c r="W32" s="416">
        <v>3.49</v>
      </c>
    </row>
    <row r="33" spans="1:23" ht="10.15" customHeight="1" x14ac:dyDescent="0.15">
      <c r="A33" s="40" t="s">
        <v>90</v>
      </c>
      <c r="B33" s="416">
        <v>0</v>
      </c>
      <c r="C33" s="416">
        <v>0</v>
      </c>
      <c r="D33" s="416">
        <v>0</v>
      </c>
      <c r="E33" s="416">
        <v>1.6</v>
      </c>
      <c r="F33" s="416">
        <v>1.06</v>
      </c>
      <c r="G33" s="416">
        <v>0.85</v>
      </c>
      <c r="H33" s="416">
        <v>1.75</v>
      </c>
      <c r="I33" s="416">
        <v>1.04</v>
      </c>
      <c r="J33" s="416">
        <v>0.77</v>
      </c>
      <c r="K33" s="416">
        <v>1.7</v>
      </c>
      <c r="L33" s="416">
        <v>0.57999999999999996</v>
      </c>
      <c r="M33" s="416">
        <v>1.62</v>
      </c>
      <c r="N33" s="416">
        <v>0.64</v>
      </c>
      <c r="O33" s="416">
        <v>1.45</v>
      </c>
      <c r="P33" s="416">
        <v>0.75</v>
      </c>
      <c r="Q33" s="416">
        <v>0.79</v>
      </c>
      <c r="R33" s="416">
        <v>0.6</v>
      </c>
      <c r="S33" s="416">
        <v>1.51</v>
      </c>
      <c r="T33" s="416">
        <v>0.56999999999999995</v>
      </c>
      <c r="U33" s="416">
        <v>1.21</v>
      </c>
      <c r="V33" s="416">
        <v>0.38</v>
      </c>
      <c r="W33" s="416">
        <v>0.84</v>
      </c>
    </row>
    <row r="34" spans="1:23" ht="10.15" customHeight="1" x14ac:dyDescent="0.15">
      <c r="A34" s="40" t="s">
        <v>91</v>
      </c>
      <c r="B34" s="416">
        <v>2.0076481835564053</v>
      </c>
      <c r="C34" s="416">
        <v>1.7346938775510203</v>
      </c>
      <c r="D34" s="416">
        <v>1.3</v>
      </c>
      <c r="E34" s="416">
        <v>1.4</v>
      </c>
      <c r="F34" s="416">
        <v>2.34</v>
      </c>
      <c r="G34" s="416">
        <v>2.56</v>
      </c>
      <c r="H34" s="416">
        <v>2.56</v>
      </c>
      <c r="I34" s="416">
        <v>1.39</v>
      </c>
      <c r="J34" s="416">
        <v>2.21</v>
      </c>
      <c r="K34" s="416">
        <v>1.48</v>
      </c>
      <c r="L34" s="416">
        <v>1.74</v>
      </c>
      <c r="M34" s="416">
        <v>1.39</v>
      </c>
      <c r="N34" s="416">
        <v>2.14</v>
      </c>
      <c r="O34" s="416">
        <v>1.24</v>
      </c>
      <c r="P34" s="416">
        <v>1.39</v>
      </c>
      <c r="Q34" s="416">
        <v>2.4900000000000002</v>
      </c>
      <c r="R34" s="416">
        <v>1.68</v>
      </c>
      <c r="S34" s="416">
        <v>1.51</v>
      </c>
      <c r="T34" s="416">
        <v>1.03</v>
      </c>
      <c r="U34" s="416">
        <v>1.82</v>
      </c>
      <c r="V34" s="416">
        <v>2.0299999999999998</v>
      </c>
      <c r="W34" s="416">
        <v>1.2</v>
      </c>
    </row>
    <row r="35" spans="1:23" ht="10.15" customHeight="1" x14ac:dyDescent="0.15">
      <c r="A35" s="40" t="s">
        <v>92</v>
      </c>
      <c r="B35" s="416">
        <v>39.961759082217974</v>
      </c>
      <c r="C35" s="416">
        <v>39.591836734693878</v>
      </c>
      <c r="D35" s="416">
        <v>41.13</v>
      </c>
      <c r="E35" s="416">
        <v>37.01</v>
      </c>
      <c r="F35" s="416">
        <v>37.130000000000003</v>
      </c>
      <c r="G35" s="416">
        <v>39.619999999999997</v>
      </c>
      <c r="H35" s="416">
        <v>37.950000000000003</v>
      </c>
      <c r="I35" s="416">
        <v>37.729999999999997</v>
      </c>
      <c r="J35" s="416">
        <v>37.82</v>
      </c>
      <c r="K35" s="416">
        <v>35.07</v>
      </c>
      <c r="L35" s="416">
        <v>36.93</v>
      </c>
      <c r="M35" s="416">
        <v>34.409999999999997</v>
      </c>
      <c r="N35" s="416">
        <v>35.58</v>
      </c>
      <c r="O35" s="416">
        <v>35.119999999999997</v>
      </c>
      <c r="P35" s="416">
        <v>31.76</v>
      </c>
      <c r="Q35" s="416">
        <v>33.82</v>
      </c>
      <c r="R35" s="416">
        <v>31.89</v>
      </c>
      <c r="S35" s="416">
        <v>33.020000000000003</v>
      </c>
      <c r="T35" s="416">
        <v>31.92</v>
      </c>
      <c r="U35" s="416">
        <v>30.58</v>
      </c>
      <c r="V35" s="416">
        <v>31.94</v>
      </c>
      <c r="W35" s="416">
        <v>34.86</v>
      </c>
    </row>
    <row r="36" spans="1:23" ht="20.100000000000001" customHeight="1" x14ac:dyDescent="0.15">
      <c r="A36" s="40" t="s">
        <v>93</v>
      </c>
      <c r="B36" s="416">
        <v>0</v>
      </c>
      <c r="C36" s="416">
        <v>0</v>
      </c>
      <c r="D36" s="416">
        <v>0</v>
      </c>
      <c r="E36" s="416">
        <v>0</v>
      </c>
      <c r="F36" s="416">
        <v>0.11</v>
      </c>
      <c r="G36" s="416">
        <v>0</v>
      </c>
      <c r="H36" s="416">
        <v>0</v>
      </c>
      <c r="I36" s="416">
        <v>0</v>
      </c>
      <c r="J36" s="416">
        <v>0</v>
      </c>
      <c r="K36" s="416">
        <v>0.11</v>
      </c>
      <c r="L36" s="416">
        <v>0</v>
      </c>
      <c r="M36" s="416">
        <v>0</v>
      </c>
      <c r="N36" s="416">
        <v>0</v>
      </c>
      <c r="O36" s="416">
        <v>0.1</v>
      </c>
      <c r="P36" s="416">
        <v>0.11</v>
      </c>
      <c r="Q36" s="416">
        <v>0</v>
      </c>
      <c r="R36" s="416">
        <v>0.12</v>
      </c>
      <c r="S36" s="416">
        <v>0.35</v>
      </c>
      <c r="T36" s="416">
        <v>0</v>
      </c>
      <c r="U36" s="416">
        <v>0</v>
      </c>
      <c r="V36" s="416">
        <v>0.25</v>
      </c>
      <c r="W36" s="416">
        <v>0.24</v>
      </c>
    </row>
    <row r="37" spans="1:23" s="132" customFormat="1" ht="10.15" customHeight="1" x14ac:dyDescent="0.15">
      <c r="A37" s="40" t="s">
        <v>94</v>
      </c>
      <c r="B37" s="416">
        <v>1.6252390057361379</v>
      </c>
      <c r="C37" s="416">
        <v>1.6326530612244898</v>
      </c>
      <c r="D37" s="416">
        <v>1.52</v>
      </c>
      <c r="E37" s="416">
        <v>3.11</v>
      </c>
      <c r="F37" s="416">
        <v>2.77</v>
      </c>
      <c r="G37" s="416">
        <v>3.19</v>
      </c>
      <c r="H37" s="416">
        <v>2.68</v>
      </c>
      <c r="I37" s="416">
        <v>3.59</v>
      </c>
      <c r="J37" s="416">
        <v>1.98</v>
      </c>
      <c r="K37" s="416">
        <v>2.16</v>
      </c>
      <c r="L37" s="416">
        <v>2.56</v>
      </c>
      <c r="M37" s="416">
        <v>4.63</v>
      </c>
      <c r="N37" s="416">
        <v>4.93</v>
      </c>
      <c r="O37" s="416">
        <v>6.3</v>
      </c>
      <c r="P37" s="416">
        <v>5.9</v>
      </c>
      <c r="Q37" s="416">
        <v>6.67</v>
      </c>
      <c r="R37" s="416">
        <v>7.58</v>
      </c>
      <c r="S37" s="416">
        <v>6.84</v>
      </c>
      <c r="T37" s="416">
        <v>7.55</v>
      </c>
      <c r="U37" s="416">
        <v>7.89</v>
      </c>
      <c r="V37" s="416">
        <v>10.01</v>
      </c>
      <c r="W37" s="416">
        <v>6.97</v>
      </c>
    </row>
    <row r="38" spans="1:23" ht="10.15" customHeight="1" x14ac:dyDescent="0.2">
      <c r="A38" s="156" t="s">
        <v>54</v>
      </c>
      <c r="B38" s="268">
        <v>100</v>
      </c>
      <c r="C38" s="268">
        <v>100</v>
      </c>
      <c r="D38" s="268">
        <v>100</v>
      </c>
      <c r="E38" s="268">
        <v>100</v>
      </c>
      <c r="F38" s="268">
        <v>100</v>
      </c>
      <c r="G38" s="268">
        <v>100</v>
      </c>
      <c r="H38" s="268">
        <v>100</v>
      </c>
      <c r="I38" s="268">
        <v>100</v>
      </c>
      <c r="J38" s="268">
        <v>100</v>
      </c>
      <c r="K38" s="268">
        <v>100</v>
      </c>
      <c r="L38" s="268">
        <v>100</v>
      </c>
      <c r="M38" s="268">
        <v>100</v>
      </c>
      <c r="N38" s="268">
        <v>100</v>
      </c>
      <c r="O38" s="268">
        <v>100</v>
      </c>
      <c r="P38" s="268">
        <v>100</v>
      </c>
      <c r="Q38" s="268">
        <v>100</v>
      </c>
      <c r="R38" s="268">
        <v>100</v>
      </c>
      <c r="S38" s="268">
        <v>100</v>
      </c>
      <c r="T38" s="268">
        <v>100</v>
      </c>
      <c r="U38" s="268">
        <v>100</v>
      </c>
      <c r="V38" s="268">
        <v>100</v>
      </c>
      <c r="W38" s="268">
        <v>100</v>
      </c>
    </row>
    <row r="39" spans="1:23" ht="3" customHeight="1" x14ac:dyDescent="0.2">
      <c r="A39" s="156"/>
      <c r="B39" s="271"/>
      <c r="C39" s="271"/>
      <c r="D39" s="271"/>
      <c r="E39" s="271"/>
      <c r="F39" s="271"/>
      <c r="G39" s="271"/>
      <c r="H39" s="271"/>
      <c r="I39" s="271"/>
      <c r="J39" s="271"/>
      <c r="K39" s="271"/>
      <c r="L39" s="271"/>
      <c r="M39" s="271"/>
      <c r="N39" s="271"/>
      <c r="O39" s="271"/>
      <c r="P39" s="272"/>
      <c r="Q39" s="272"/>
      <c r="R39" s="272"/>
      <c r="S39" s="272"/>
      <c r="T39" s="272"/>
      <c r="U39" s="272"/>
      <c r="V39" s="272"/>
      <c r="W39" s="272"/>
    </row>
    <row r="40" spans="1:23" ht="10.15" customHeight="1" x14ac:dyDescent="0.2">
      <c r="A40" s="40"/>
      <c r="B40" s="503" t="s">
        <v>73</v>
      </c>
      <c r="C40" s="503"/>
      <c r="D40" s="503"/>
      <c r="E40" s="503"/>
      <c r="F40" s="503"/>
      <c r="G40" s="503"/>
      <c r="H40" s="503"/>
      <c r="I40" s="503"/>
      <c r="J40" s="503"/>
      <c r="K40" s="503"/>
      <c r="L40" s="503"/>
      <c r="M40" s="503"/>
      <c r="N40" s="503"/>
      <c r="O40" s="503"/>
      <c r="P40" s="503"/>
      <c r="Q40" s="503"/>
      <c r="R40" s="503"/>
      <c r="S40" s="503"/>
      <c r="T40" s="503"/>
      <c r="U40" s="503"/>
    </row>
    <row r="41" spans="1:23" ht="3" customHeight="1" x14ac:dyDescent="0.15">
      <c r="A41" s="156"/>
      <c r="B41" s="541"/>
      <c r="C41" s="541"/>
      <c r="D41" s="541"/>
      <c r="E41" s="541"/>
      <c r="F41" s="541"/>
      <c r="G41" s="541"/>
      <c r="H41" s="541"/>
      <c r="I41" s="541"/>
      <c r="J41" s="541"/>
      <c r="K41" s="541"/>
      <c r="L41" s="541"/>
      <c r="M41" s="541"/>
      <c r="N41" s="541"/>
      <c r="O41" s="541"/>
      <c r="P41" s="541"/>
      <c r="Q41" s="270"/>
      <c r="R41" s="270"/>
      <c r="S41" s="270"/>
      <c r="T41" s="270"/>
      <c r="U41" s="270"/>
      <c r="V41" s="270"/>
      <c r="W41" s="270"/>
    </row>
    <row r="42" spans="1:23" s="177" customFormat="1" ht="20.100000000000001" customHeight="1" x14ac:dyDescent="0.15">
      <c r="A42" s="40" t="s">
        <v>199</v>
      </c>
      <c r="B42" s="416">
        <v>9.6884128529698152</v>
      </c>
      <c r="C42" s="416">
        <v>8.8833746898263026</v>
      </c>
      <c r="D42" s="416">
        <v>7.54</v>
      </c>
      <c r="E42" s="416">
        <v>7.9</v>
      </c>
      <c r="F42" s="416">
        <v>7.82</v>
      </c>
      <c r="G42" s="416">
        <v>6.81</v>
      </c>
      <c r="H42" s="416">
        <v>7.35</v>
      </c>
      <c r="I42" s="416">
        <v>6.28</v>
      </c>
      <c r="J42" s="416">
        <v>6.89</v>
      </c>
      <c r="K42" s="416">
        <v>7.22</v>
      </c>
      <c r="L42" s="416">
        <v>6.79</v>
      </c>
      <c r="M42" s="416">
        <v>7</v>
      </c>
      <c r="N42" s="416">
        <v>6.34</v>
      </c>
      <c r="O42" s="416">
        <v>6.57</v>
      </c>
      <c r="P42" s="416">
        <v>5.98</v>
      </c>
      <c r="Q42" s="416">
        <v>5.64</v>
      </c>
      <c r="R42" s="416">
        <v>5.74</v>
      </c>
      <c r="S42" s="416">
        <v>5.69</v>
      </c>
      <c r="T42" s="416">
        <v>5.75</v>
      </c>
      <c r="U42" s="416">
        <v>5.56</v>
      </c>
      <c r="V42" s="416">
        <v>5.95</v>
      </c>
      <c r="W42" s="416">
        <v>5.24</v>
      </c>
    </row>
    <row r="43" spans="1:23" s="132" customFormat="1" ht="10.15" customHeight="1" x14ac:dyDescent="0.15">
      <c r="A43" s="40" t="s">
        <v>86</v>
      </c>
      <c r="B43" s="416">
        <v>41.82083739045764</v>
      </c>
      <c r="C43" s="416">
        <v>45.086848635235732</v>
      </c>
      <c r="D43" s="416">
        <v>44.46</v>
      </c>
      <c r="E43" s="416">
        <v>43.83</v>
      </c>
      <c r="F43" s="416">
        <v>43</v>
      </c>
      <c r="G43" s="416">
        <v>44.46</v>
      </c>
      <c r="H43" s="416">
        <v>46.23</v>
      </c>
      <c r="I43" s="416">
        <v>46.45</v>
      </c>
      <c r="J43" s="416">
        <v>46.01</v>
      </c>
      <c r="K43" s="416">
        <v>47.97</v>
      </c>
      <c r="L43" s="416">
        <v>48.46</v>
      </c>
      <c r="M43" s="416">
        <v>46.44</v>
      </c>
      <c r="N43" s="416">
        <v>47.44</v>
      </c>
      <c r="O43" s="416">
        <v>46.03</v>
      </c>
      <c r="P43" s="416">
        <v>48.9</v>
      </c>
      <c r="Q43" s="416">
        <v>48.91</v>
      </c>
      <c r="R43" s="416">
        <v>48.66</v>
      </c>
      <c r="S43" s="416">
        <v>48.12</v>
      </c>
      <c r="T43" s="416">
        <v>48.38</v>
      </c>
      <c r="U43" s="416">
        <v>48.09</v>
      </c>
      <c r="V43" s="416">
        <v>47.71</v>
      </c>
      <c r="W43" s="416">
        <v>48.83</v>
      </c>
    </row>
    <row r="44" spans="1:23" ht="10.15" customHeight="1" x14ac:dyDescent="0.15">
      <c r="A44" s="40" t="s">
        <v>87</v>
      </c>
      <c r="B44" s="416">
        <v>5.4771178188899707</v>
      </c>
      <c r="C44" s="416">
        <v>5.3349875930521087</v>
      </c>
      <c r="D44" s="416">
        <v>5.21</v>
      </c>
      <c r="E44" s="416">
        <v>4.91</v>
      </c>
      <c r="F44" s="416">
        <v>5.67</v>
      </c>
      <c r="G44" s="416">
        <v>4.7300000000000004</v>
      </c>
      <c r="H44" s="416">
        <v>4.7</v>
      </c>
      <c r="I44" s="416">
        <v>4.58</v>
      </c>
      <c r="J44" s="416">
        <v>4.84</v>
      </c>
      <c r="K44" s="416">
        <v>4</v>
      </c>
      <c r="L44" s="416">
        <v>4.24</v>
      </c>
      <c r="M44" s="416">
        <v>4.55</v>
      </c>
      <c r="N44" s="416">
        <v>4.16</v>
      </c>
      <c r="O44" s="416">
        <v>4.38</v>
      </c>
      <c r="P44" s="416">
        <v>3.59</v>
      </c>
      <c r="Q44" s="416">
        <v>3.28</v>
      </c>
      <c r="R44" s="416">
        <v>4.08</v>
      </c>
      <c r="S44" s="416">
        <v>3.35</v>
      </c>
      <c r="T44" s="416">
        <v>3.59</v>
      </c>
      <c r="U44" s="416">
        <v>4.1100000000000003</v>
      </c>
      <c r="V44" s="416">
        <v>3.69</v>
      </c>
      <c r="W44" s="416">
        <v>3.22</v>
      </c>
    </row>
    <row r="45" spans="1:23" ht="10.15" customHeight="1" x14ac:dyDescent="0.15">
      <c r="A45" s="40" t="s">
        <v>88</v>
      </c>
      <c r="B45" s="416">
        <v>14.946445959104187</v>
      </c>
      <c r="C45" s="416">
        <v>13.449131513647641</v>
      </c>
      <c r="D45" s="416">
        <v>14.82</v>
      </c>
      <c r="E45" s="416">
        <v>13.25</v>
      </c>
      <c r="F45" s="416">
        <v>12.64</v>
      </c>
      <c r="G45" s="416">
        <v>13.57</v>
      </c>
      <c r="H45" s="416">
        <v>12.46</v>
      </c>
      <c r="I45" s="416">
        <v>12.32</v>
      </c>
      <c r="J45" s="416">
        <v>12.24</v>
      </c>
      <c r="K45" s="416">
        <v>12.23</v>
      </c>
      <c r="L45" s="416">
        <v>13.19</v>
      </c>
      <c r="M45" s="416">
        <v>12.82</v>
      </c>
      <c r="N45" s="416">
        <v>11.41</v>
      </c>
      <c r="O45" s="416">
        <v>11.02</v>
      </c>
      <c r="P45" s="416">
        <v>11.26</v>
      </c>
      <c r="Q45" s="416">
        <v>11.13</v>
      </c>
      <c r="R45" s="416">
        <v>11.06</v>
      </c>
      <c r="S45" s="416">
        <v>10.3</v>
      </c>
      <c r="T45" s="416">
        <v>11.51</v>
      </c>
      <c r="U45" s="416">
        <v>11.08</v>
      </c>
      <c r="V45" s="416">
        <v>10.32</v>
      </c>
      <c r="W45" s="416">
        <v>10.18</v>
      </c>
    </row>
    <row r="46" spans="1:23" s="132" customFormat="1" ht="10.15" customHeight="1" x14ac:dyDescent="0.15">
      <c r="A46" s="40" t="s">
        <v>89</v>
      </c>
      <c r="B46" s="416">
        <v>3.1402142161635829</v>
      </c>
      <c r="C46" s="416">
        <v>2.9280397022332507</v>
      </c>
      <c r="D46" s="416">
        <v>3.02</v>
      </c>
      <c r="E46" s="416">
        <v>3.12</v>
      </c>
      <c r="F46" s="416">
        <v>3.46</v>
      </c>
      <c r="G46" s="416">
        <v>2.81</v>
      </c>
      <c r="H46" s="416">
        <v>2.4</v>
      </c>
      <c r="I46" s="416">
        <v>3.35</v>
      </c>
      <c r="J46" s="416">
        <v>3.56</v>
      </c>
      <c r="K46" s="416">
        <v>2.64</v>
      </c>
      <c r="L46" s="416">
        <v>2.91</v>
      </c>
      <c r="M46" s="416">
        <v>3.13</v>
      </c>
      <c r="N46" s="416">
        <v>2.89</v>
      </c>
      <c r="O46" s="416">
        <v>3.01</v>
      </c>
      <c r="P46" s="416">
        <v>2.89</v>
      </c>
      <c r="Q46" s="416">
        <v>2.91</v>
      </c>
      <c r="R46" s="416">
        <v>3.36</v>
      </c>
      <c r="S46" s="416">
        <v>3.53</v>
      </c>
      <c r="T46" s="416">
        <v>3.11</v>
      </c>
      <c r="U46" s="416">
        <v>2.87</v>
      </c>
      <c r="V46" s="416">
        <v>2.37</v>
      </c>
      <c r="W46" s="416">
        <v>2.62</v>
      </c>
    </row>
    <row r="47" spans="1:23" ht="10.15" customHeight="1" x14ac:dyDescent="0.15">
      <c r="A47" s="40" t="s">
        <v>90</v>
      </c>
      <c r="B47" s="416" t="s">
        <v>158</v>
      </c>
      <c r="C47" s="416">
        <v>0</v>
      </c>
      <c r="D47" s="416">
        <v>0</v>
      </c>
      <c r="E47" s="416">
        <v>1.18</v>
      </c>
      <c r="F47" s="416">
        <v>0.83</v>
      </c>
      <c r="G47" s="416">
        <v>0.72</v>
      </c>
      <c r="H47" s="416">
        <v>0.92</v>
      </c>
      <c r="I47" s="416">
        <v>1.17</v>
      </c>
      <c r="J47" s="416">
        <v>1.1000000000000001</v>
      </c>
      <c r="K47" s="416">
        <v>0.91</v>
      </c>
      <c r="L47" s="416">
        <v>0.85</v>
      </c>
      <c r="M47" s="416">
        <v>0.72</v>
      </c>
      <c r="N47" s="416">
        <v>0.96</v>
      </c>
      <c r="O47" s="416">
        <v>1.17</v>
      </c>
      <c r="P47" s="416">
        <v>0.94</v>
      </c>
      <c r="Q47" s="416">
        <v>0.73</v>
      </c>
      <c r="R47" s="416">
        <v>0.78</v>
      </c>
      <c r="S47" s="416">
        <v>0.91</v>
      </c>
      <c r="T47" s="416">
        <v>0.69</v>
      </c>
      <c r="U47" s="416">
        <v>0.86</v>
      </c>
      <c r="V47" s="416">
        <v>0.84</v>
      </c>
      <c r="W47" s="416">
        <v>0.78</v>
      </c>
    </row>
    <row r="48" spans="1:23" ht="10.15" customHeight="1" x14ac:dyDescent="0.15">
      <c r="A48" s="40" t="s">
        <v>91</v>
      </c>
      <c r="B48" s="416">
        <v>1.679649464459591</v>
      </c>
      <c r="C48" s="416">
        <v>1.5632754342431763</v>
      </c>
      <c r="D48" s="416">
        <v>1.77</v>
      </c>
      <c r="E48" s="416">
        <v>1.94</v>
      </c>
      <c r="F48" s="416">
        <v>2.1800000000000002</v>
      </c>
      <c r="G48" s="416">
        <v>2.2999999999999998</v>
      </c>
      <c r="H48" s="416">
        <v>2.65</v>
      </c>
      <c r="I48" s="416">
        <v>2.13</v>
      </c>
      <c r="J48" s="416">
        <v>2.0699999999999998</v>
      </c>
      <c r="K48" s="416">
        <v>2.29</v>
      </c>
      <c r="L48" s="416">
        <v>2.0299999999999998</v>
      </c>
      <c r="M48" s="416">
        <v>1.8</v>
      </c>
      <c r="N48" s="416">
        <v>2.37</v>
      </c>
      <c r="O48" s="416">
        <v>1.77</v>
      </c>
      <c r="P48" s="416">
        <v>1.9</v>
      </c>
      <c r="Q48" s="416">
        <v>2.16</v>
      </c>
      <c r="R48" s="416">
        <v>1.68</v>
      </c>
      <c r="S48" s="416">
        <v>1.88</v>
      </c>
      <c r="T48" s="416">
        <v>2.0299999999999998</v>
      </c>
      <c r="U48" s="416">
        <v>2.23</v>
      </c>
      <c r="V48" s="416">
        <v>1.86</v>
      </c>
      <c r="W48" s="416">
        <v>2.41</v>
      </c>
    </row>
    <row r="49" spans="1:23" ht="10.15" customHeight="1" x14ac:dyDescent="0.15">
      <c r="A49" s="40" t="s">
        <v>92</v>
      </c>
      <c r="B49" s="416">
        <v>22.17624148003895</v>
      </c>
      <c r="C49" s="416">
        <v>21.662531017369727</v>
      </c>
      <c r="D49" s="416">
        <v>22.07</v>
      </c>
      <c r="E49" s="416">
        <v>21.57</v>
      </c>
      <c r="F49" s="416">
        <v>22.32</v>
      </c>
      <c r="G49" s="416">
        <v>22.39</v>
      </c>
      <c r="H49" s="416">
        <v>21.29</v>
      </c>
      <c r="I49" s="416">
        <v>21.59</v>
      </c>
      <c r="J49" s="416">
        <v>21.3</v>
      </c>
      <c r="K49" s="416">
        <v>20.68</v>
      </c>
      <c r="L49" s="416">
        <v>19.850000000000001</v>
      </c>
      <c r="M49" s="416">
        <v>19.27</v>
      </c>
      <c r="N49" s="416">
        <v>19.82</v>
      </c>
      <c r="O49" s="416">
        <v>20.3</v>
      </c>
      <c r="P49" s="416">
        <v>19.170000000000002</v>
      </c>
      <c r="Q49" s="416">
        <v>19.55</v>
      </c>
      <c r="R49" s="416">
        <v>19.170000000000002</v>
      </c>
      <c r="S49" s="416">
        <v>19.670000000000002</v>
      </c>
      <c r="T49" s="416">
        <v>18.37</v>
      </c>
      <c r="U49" s="416">
        <v>18.809999999999999</v>
      </c>
      <c r="V49" s="416">
        <v>19.64</v>
      </c>
      <c r="W49" s="416">
        <v>20.43</v>
      </c>
    </row>
    <row r="50" spans="1:23" ht="20.100000000000001" customHeight="1" x14ac:dyDescent="0.15">
      <c r="A50" s="40" t="s">
        <v>93</v>
      </c>
      <c r="B50" s="416">
        <v>0</v>
      </c>
      <c r="C50" s="416">
        <v>0</v>
      </c>
      <c r="D50" s="416">
        <v>0</v>
      </c>
      <c r="E50" s="416">
        <v>0</v>
      </c>
      <c r="F50" s="267" t="s">
        <v>158</v>
      </c>
      <c r="G50" s="416">
        <v>0</v>
      </c>
      <c r="H50" s="416">
        <v>0</v>
      </c>
      <c r="I50" s="416">
        <v>0</v>
      </c>
      <c r="J50" s="416">
        <v>0.05</v>
      </c>
      <c r="K50" s="416">
        <v>0.1</v>
      </c>
      <c r="L50" s="416">
        <v>0.05</v>
      </c>
      <c r="M50" s="416">
        <v>0.1</v>
      </c>
      <c r="N50" s="416">
        <v>0.05</v>
      </c>
      <c r="O50" s="416">
        <v>0.14000000000000001</v>
      </c>
      <c r="P50" s="416">
        <v>0.05</v>
      </c>
      <c r="Q50" s="267" t="s">
        <v>158</v>
      </c>
      <c r="R50" s="416">
        <v>0.05</v>
      </c>
      <c r="S50" s="416">
        <v>0.08</v>
      </c>
      <c r="T50" s="267" t="s">
        <v>158</v>
      </c>
      <c r="U50" s="267" t="s">
        <v>158</v>
      </c>
      <c r="V50" s="416">
        <v>0.13</v>
      </c>
      <c r="W50" s="416">
        <v>0.13</v>
      </c>
    </row>
    <row r="51" spans="1:23" s="132" customFormat="1" ht="10.15" customHeight="1" x14ac:dyDescent="0.15">
      <c r="A51" s="40" t="s">
        <v>94</v>
      </c>
      <c r="B51" s="416">
        <v>1.0467380720545278</v>
      </c>
      <c r="C51" s="416">
        <v>1.0918114143920596</v>
      </c>
      <c r="D51" s="416">
        <v>1.1100000000000001</v>
      </c>
      <c r="E51" s="416">
        <v>2.31</v>
      </c>
      <c r="F51" s="416">
        <v>2.06</v>
      </c>
      <c r="G51" s="416">
        <v>2.2200000000000002</v>
      </c>
      <c r="H51" s="416">
        <v>2</v>
      </c>
      <c r="I51" s="416">
        <v>2.13</v>
      </c>
      <c r="J51" s="416">
        <v>1.95</v>
      </c>
      <c r="K51" s="416">
        <v>1.96</v>
      </c>
      <c r="L51" s="416">
        <v>1.63</v>
      </c>
      <c r="M51" s="416">
        <v>4.16</v>
      </c>
      <c r="N51" s="416">
        <v>4.5599999999999996</v>
      </c>
      <c r="O51" s="416">
        <v>5.62</v>
      </c>
      <c r="P51" s="416">
        <v>5.31</v>
      </c>
      <c r="Q51" s="416">
        <v>5.67</v>
      </c>
      <c r="R51" s="416">
        <v>5.43</v>
      </c>
      <c r="S51" s="416">
        <v>6.47</v>
      </c>
      <c r="T51" s="416">
        <v>6.55</v>
      </c>
      <c r="U51" s="416">
        <v>6.36</v>
      </c>
      <c r="V51" s="416">
        <v>7.49</v>
      </c>
      <c r="W51" s="416">
        <v>6.15</v>
      </c>
    </row>
    <row r="52" spans="1:23" ht="10.15" customHeight="1" x14ac:dyDescent="0.2">
      <c r="A52" s="156" t="s">
        <v>54</v>
      </c>
      <c r="B52" s="268">
        <v>100</v>
      </c>
      <c r="C52" s="268">
        <v>100</v>
      </c>
      <c r="D52" s="268">
        <v>100</v>
      </c>
      <c r="E52" s="268">
        <v>100</v>
      </c>
      <c r="F52" s="268">
        <v>100</v>
      </c>
      <c r="G52" s="268">
        <v>100</v>
      </c>
      <c r="H52" s="268">
        <v>100</v>
      </c>
      <c r="I52" s="268">
        <v>100</v>
      </c>
      <c r="J52" s="268">
        <v>100</v>
      </c>
      <c r="K52" s="268">
        <v>100</v>
      </c>
      <c r="L52" s="268">
        <v>100</v>
      </c>
      <c r="M52" s="268">
        <v>100</v>
      </c>
      <c r="N52" s="268">
        <v>100</v>
      </c>
      <c r="O52" s="268">
        <v>100</v>
      </c>
      <c r="P52" s="268">
        <v>100</v>
      </c>
      <c r="Q52" s="268">
        <v>100</v>
      </c>
      <c r="R52" s="268">
        <v>100</v>
      </c>
      <c r="S52" s="268">
        <v>100</v>
      </c>
      <c r="T52" s="268">
        <v>100</v>
      </c>
      <c r="U52" s="268">
        <v>100</v>
      </c>
      <c r="V52" s="268">
        <v>100</v>
      </c>
      <c r="W52" s="268">
        <v>100</v>
      </c>
    </row>
    <row r="53" spans="1:23" ht="3" customHeight="1" x14ac:dyDescent="0.2">
      <c r="A53" s="179"/>
      <c r="B53" s="80"/>
      <c r="C53" s="80"/>
      <c r="D53" s="80"/>
      <c r="E53" s="80"/>
      <c r="F53" s="80"/>
      <c r="G53" s="80"/>
      <c r="H53" s="80"/>
      <c r="I53" s="80"/>
      <c r="J53" s="80"/>
      <c r="K53" s="80"/>
      <c r="L53" s="80"/>
      <c r="M53" s="80"/>
      <c r="N53" s="80"/>
      <c r="O53" s="80"/>
      <c r="P53" s="80"/>
      <c r="Q53" s="80"/>
      <c r="R53" s="80"/>
      <c r="S53" s="80"/>
      <c r="T53" s="80"/>
      <c r="U53" s="80"/>
      <c r="V53" s="80"/>
      <c r="W53" s="80"/>
    </row>
    <row r="54" spans="1:23" ht="3" customHeight="1" x14ac:dyDescent="0.2"/>
    <row r="55" spans="1:23" s="99" customFormat="1" ht="9" customHeight="1" x14ac:dyDescent="0.2">
      <c r="A55" s="50" t="s">
        <v>147</v>
      </c>
      <c r="B55" s="149"/>
      <c r="C55" s="149"/>
      <c r="D55" s="149"/>
      <c r="E55" s="149"/>
      <c r="F55" s="149"/>
      <c r="G55" s="149"/>
      <c r="H55" s="112"/>
      <c r="I55" s="25"/>
      <c r="J55" s="25"/>
      <c r="K55" s="25"/>
      <c r="L55" s="25"/>
      <c r="M55" s="25"/>
      <c r="N55" s="25"/>
    </row>
  </sheetData>
  <mergeCells count="8">
    <mergeCell ref="B40:U40"/>
    <mergeCell ref="B41:P41"/>
    <mergeCell ref="A6:F6"/>
    <mergeCell ref="B7:C7"/>
    <mergeCell ref="B10:P10"/>
    <mergeCell ref="B12:U12"/>
    <mergeCell ref="B26:U26"/>
    <mergeCell ref="B27:P27"/>
  </mergeCells>
  <pageMargins left="0.59055118110236227" right="0.59055118110236227" top="0.78740157480314965" bottom="0.78740157480314965" header="0" footer="0"/>
  <pageSetup paperSize="9" scale="76" orientation="portrait" cellComments="atEnd" horizontalDpi="360" verticalDpi="36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
  <sheetViews>
    <sheetView zoomScaleNormal="100" workbookViewId="0">
      <selection activeCell="A4" sqref="A4"/>
    </sheetView>
  </sheetViews>
  <sheetFormatPr defaultColWidth="9.28515625" defaultRowHeight="9" x14ac:dyDescent="0.15"/>
  <cols>
    <col min="1" max="1" width="16.5703125" style="11" customWidth="1"/>
    <col min="2" max="3" width="4" style="2" customWidth="1"/>
    <col min="4" max="4" width="5.28515625" style="2" bestFit="1" customWidth="1"/>
    <col min="5" max="5" width="4.7109375" style="2" bestFit="1" customWidth="1"/>
    <col min="6" max="6" width="5.28515625" style="2" bestFit="1" customWidth="1"/>
    <col min="7" max="7" width="0.7109375" style="2" customWidth="1"/>
    <col min="8" max="11" width="4" style="2" customWidth="1"/>
    <col min="12" max="12" width="4.7109375" style="2" customWidth="1"/>
    <col min="13" max="13" width="0.7109375" style="2" customWidth="1"/>
    <col min="14" max="14" width="4.28515625" style="2" customWidth="1"/>
    <col min="15" max="15" width="4.42578125" style="2" customWidth="1"/>
    <col min="16" max="17" width="5.28515625" style="2" bestFit="1" customWidth="1"/>
    <col min="18" max="18" width="4.7109375" style="2" customWidth="1"/>
    <col min="19" max="16384" width="9.28515625" style="2"/>
  </cols>
  <sheetData>
    <row r="1" spans="1:18" s="33" customFormat="1" ht="12" customHeight="1" x14ac:dyDescent="0.15">
      <c r="A1" s="150"/>
      <c r="B1" s="150"/>
      <c r="C1" s="150"/>
    </row>
    <row r="2" spans="1:18" s="33" customFormat="1" ht="12" customHeight="1" x14ac:dyDescent="0.15">
      <c r="A2" s="150"/>
      <c r="B2" s="150"/>
      <c r="C2" s="150"/>
    </row>
    <row r="3" spans="1:18" s="11" customFormat="1" ht="25.15" customHeight="1" x14ac:dyDescent="0.15">
      <c r="A3" s="182"/>
      <c r="B3" s="50"/>
      <c r="C3" s="50"/>
    </row>
    <row r="4" spans="1:18" s="11" customFormat="1" ht="12" customHeight="1" x14ac:dyDescent="0.15">
      <c r="A4" s="62" t="s">
        <v>296</v>
      </c>
      <c r="B4" s="50"/>
      <c r="C4" s="50"/>
    </row>
    <row r="5" spans="1:18" s="50" customFormat="1" ht="12" customHeight="1" x14ac:dyDescent="0.2">
      <c r="A5" s="180" t="s">
        <v>155</v>
      </c>
      <c r="B5" s="180"/>
      <c r="C5" s="180"/>
      <c r="D5" s="180"/>
      <c r="E5" s="180"/>
      <c r="F5" s="180"/>
      <c r="G5" s="180"/>
      <c r="H5" s="180"/>
      <c r="I5" s="180"/>
      <c r="J5" s="180"/>
      <c r="K5" s="180"/>
      <c r="L5" s="180"/>
      <c r="M5" s="180"/>
      <c r="N5" s="180"/>
    </row>
    <row r="6" spans="1:18" s="50" customFormat="1" ht="12" customHeight="1" x14ac:dyDescent="0.2">
      <c r="A6" s="479" t="s">
        <v>333</v>
      </c>
      <c r="B6" s="479"/>
      <c r="C6" s="479"/>
      <c r="D6" s="479"/>
      <c r="E6" s="479"/>
      <c r="F6" s="63"/>
      <c r="G6" s="63"/>
      <c r="H6" s="63"/>
      <c r="I6" s="63"/>
      <c r="J6" s="63"/>
      <c r="K6" s="63"/>
    </row>
    <row r="7" spans="1:18" s="82" customFormat="1" ht="3" customHeight="1" x14ac:dyDescent="0.25">
      <c r="A7" s="76"/>
      <c r="B7" s="506"/>
      <c r="C7" s="506"/>
    </row>
    <row r="8" spans="1:18" s="36" customFormat="1" ht="10.15" customHeight="1" x14ac:dyDescent="0.2">
      <c r="A8" s="481" t="s">
        <v>103</v>
      </c>
      <c r="B8" s="484" t="s">
        <v>95</v>
      </c>
      <c r="C8" s="484"/>
      <c r="D8" s="484"/>
      <c r="E8" s="484"/>
      <c r="F8" s="484"/>
      <c r="G8" s="484"/>
      <c r="H8" s="484"/>
      <c r="I8" s="484"/>
      <c r="J8" s="484"/>
      <c r="K8" s="484"/>
      <c r="L8" s="484"/>
      <c r="M8" s="484"/>
      <c r="N8" s="484"/>
      <c r="O8" s="484"/>
      <c r="P8" s="484"/>
      <c r="Q8" s="484"/>
      <c r="R8" s="543" t="s">
        <v>222</v>
      </c>
    </row>
    <row r="9" spans="1:18" s="36" customFormat="1" ht="10.15" customHeight="1" x14ac:dyDescent="0.2">
      <c r="A9" s="486"/>
      <c r="B9" s="542" t="s">
        <v>96</v>
      </c>
      <c r="C9" s="542"/>
      <c r="D9" s="542"/>
      <c r="E9" s="542"/>
      <c r="F9" s="542"/>
      <c r="G9" s="37"/>
      <c r="H9" s="542" t="s">
        <v>97</v>
      </c>
      <c r="I9" s="542"/>
      <c r="J9" s="542"/>
      <c r="K9" s="542"/>
      <c r="L9" s="542"/>
      <c r="M9" s="37"/>
      <c r="N9" s="483" t="s">
        <v>98</v>
      </c>
      <c r="O9" s="483"/>
      <c r="P9" s="483"/>
      <c r="Q9" s="483"/>
      <c r="R9" s="544"/>
    </row>
    <row r="10" spans="1:18" s="151" customFormat="1" ht="20.100000000000001" customHeight="1" x14ac:dyDescent="0.2">
      <c r="A10" s="487"/>
      <c r="B10" s="8" t="s">
        <v>179</v>
      </c>
      <c r="C10" s="8" t="s">
        <v>99</v>
      </c>
      <c r="D10" s="8" t="s">
        <v>100</v>
      </c>
      <c r="E10" s="8" t="s">
        <v>101</v>
      </c>
      <c r="F10" s="8" t="s">
        <v>222</v>
      </c>
      <c r="G10" s="8"/>
      <c r="H10" s="8" t="s">
        <v>179</v>
      </c>
      <c r="I10" s="8" t="s">
        <v>99</v>
      </c>
      <c r="J10" s="8" t="s">
        <v>100</v>
      </c>
      <c r="K10" s="8" t="s">
        <v>101</v>
      </c>
      <c r="L10" s="8" t="s">
        <v>222</v>
      </c>
      <c r="M10" s="8"/>
      <c r="N10" s="8" t="s">
        <v>179</v>
      </c>
      <c r="O10" s="8" t="s">
        <v>99</v>
      </c>
      <c r="P10" s="8" t="s">
        <v>100</v>
      </c>
      <c r="Q10" s="8" t="s">
        <v>101</v>
      </c>
      <c r="R10" s="545"/>
    </row>
    <row r="11" spans="1:18" ht="3" customHeight="1" x14ac:dyDescent="0.15">
      <c r="A11" s="40"/>
      <c r="B11" s="37"/>
      <c r="C11" s="37"/>
      <c r="D11" s="37"/>
      <c r="E11" s="37"/>
      <c r="F11" s="37"/>
      <c r="G11" s="37"/>
      <c r="H11" s="37"/>
      <c r="I11" s="37"/>
      <c r="J11" s="37"/>
      <c r="K11" s="37"/>
      <c r="L11" s="37"/>
      <c r="M11" s="37"/>
      <c r="N11" s="37"/>
      <c r="O11" s="37"/>
      <c r="P11" s="37"/>
      <c r="Q11" s="37"/>
      <c r="R11" s="37"/>
    </row>
    <row r="12" spans="1:18" s="6" customFormat="1" ht="9" customHeight="1" x14ac:dyDescent="0.15">
      <c r="A12" s="150"/>
      <c r="B12" s="503" t="s">
        <v>70</v>
      </c>
      <c r="C12" s="503"/>
      <c r="D12" s="503"/>
      <c r="E12" s="503"/>
      <c r="F12" s="503"/>
      <c r="G12" s="503"/>
      <c r="H12" s="503"/>
      <c r="I12" s="503"/>
      <c r="J12" s="503"/>
      <c r="K12" s="503"/>
      <c r="L12" s="503"/>
      <c r="M12" s="503"/>
      <c r="N12" s="503"/>
      <c r="O12" s="503"/>
      <c r="P12" s="503"/>
      <c r="Q12" s="503"/>
      <c r="R12" s="503"/>
    </row>
    <row r="13" spans="1:18" s="36" customFormat="1" ht="9" customHeight="1" x14ac:dyDescent="0.2">
      <c r="A13" s="40">
        <v>2017</v>
      </c>
      <c r="B13" s="36">
        <v>196</v>
      </c>
      <c r="C13" s="36">
        <v>682</v>
      </c>
      <c r="D13" s="41">
        <v>1117</v>
      </c>
      <c r="E13" s="41">
        <v>1082</v>
      </c>
      <c r="F13" s="41">
        <v>3077</v>
      </c>
      <c r="H13" s="36">
        <v>39</v>
      </c>
      <c r="I13" s="36">
        <v>193</v>
      </c>
      <c r="J13" s="36">
        <v>320</v>
      </c>
      <c r="K13" s="36">
        <v>311</v>
      </c>
      <c r="L13" s="36">
        <v>863</v>
      </c>
      <c r="N13" s="36">
        <v>235</v>
      </c>
      <c r="O13" s="41">
        <v>875</v>
      </c>
      <c r="P13" s="41">
        <v>1437</v>
      </c>
      <c r="Q13" s="41">
        <v>1393</v>
      </c>
      <c r="R13" s="73">
        <v>3940</v>
      </c>
    </row>
    <row r="14" spans="1:18" s="36" customFormat="1" ht="9" customHeight="1" x14ac:dyDescent="0.2">
      <c r="A14" s="40">
        <v>2018</v>
      </c>
      <c r="B14" s="36">
        <v>155</v>
      </c>
      <c r="C14" s="36">
        <v>659</v>
      </c>
      <c r="D14" s="41">
        <v>1067</v>
      </c>
      <c r="E14" s="41">
        <v>1034</v>
      </c>
      <c r="F14" s="41">
        <v>2915</v>
      </c>
      <c r="H14" s="36">
        <v>49</v>
      </c>
      <c r="I14" s="36">
        <v>189</v>
      </c>
      <c r="J14" s="36">
        <v>338</v>
      </c>
      <c r="K14" s="36">
        <v>298</v>
      </c>
      <c r="L14" s="36">
        <v>874</v>
      </c>
      <c r="N14" s="36">
        <v>204</v>
      </c>
      <c r="O14" s="41">
        <v>848</v>
      </c>
      <c r="P14" s="41">
        <v>1405</v>
      </c>
      <c r="Q14" s="41">
        <v>1332</v>
      </c>
      <c r="R14" s="73">
        <v>3789</v>
      </c>
    </row>
    <row r="15" spans="1:18" s="36" customFormat="1" ht="9" customHeight="1" x14ac:dyDescent="0.2">
      <c r="A15" s="40">
        <v>2019</v>
      </c>
      <c r="B15" s="36">
        <v>165</v>
      </c>
      <c r="C15" s="36">
        <v>619</v>
      </c>
      <c r="D15" s="41">
        <v>1116</v>
      </c>
      <c r="E15" s="41">
        <v>1002</v>
      </c>
      <c r="F15" s="41">
        <v>2902</v>
      </c>
      <c r="H15" s="36">
        <v>42</v>
      </c>
      <c r="I15" s="36">
        <v>164</v>
      </c>
      <c r="J15" s="36">
        <v>330</v>
      </c>
      <c r="K15" s="36">
        <v>288</v>
      </c>
      <c r="L15" s="36">
        <v>824</v>
      </c>
      <c r="N15" s="36">
        <v>207</v>
      </c>
      <c r="O15" s="41">
        <v>783</v>
      </c>
      <c r="P15" s="41">
        <v>1446</v>
      </c>
      <c r="Q15" s="41">
        <v>1290</v>
      </c>
      <c r="R15" s="73">
        <v>3726</v>
      </c>
    </row>
    <row r="16" spans="1:18" s="36" customFormat="1" ht="9" customHeight="1" x14ac:dyDescent="0.2">
      <c r="A16" s="40">
        <v>2020</v>
      </c>
      <c r="B16" s="36">
        <v>147</v>
      </c>
      <c r="C16" s="36">
        <v>602</v>
      </c>
      <c r="D16" s="41">
        <v>1072</v>
      </c>
      <c r="E16" s="41">
        <v>1102</v>
      </c>
      <c r="F16" s="41">
        <v>2923</v>
      </c>
      <c r="H16" s="36">
        <v>37</v>
      </c>
      <c r="I16" s="36">
        <v>141</v>
      </c>
      <c r="J16" s="36">
        <v>328</v>
      </c>
      <c r="K16" s="36">
        <v>283</v>
      </c>
      <c r="L16" s="36">
        <v>789</v>
      </c>
      <c r="N16" s="36">
        <v>184</v>
      </c>
      <c r="O16" s="41">
        <v>743</v>
      </c>
      <c r="P16" s="41">
        <v>1400</v>
      </c>
      <c r="Q16" s="41">
        <v>1385</v>
      </c>
      <c r="R16" s="73">
        <v>3712</v>
      </c>
    </row>
    <row r="17" spans="1:18" s="6" customFormat="1" ht="3" customHeight="1" x14ac:dyDescent="0.15">
      <c r="A17" s="40"/>
      <c r="B17" s="37"/>
      <c r="C17" s="37"/>
      <c r="D17" s="37"/>
      <c r="E17" s="37"/>
      <c r="F17" s="37"/>
      <c r="G17" s="37"/>
      <c r="H17" s="37"/>
      <c r="I17" s="37"/>
      <c r="J17" s="37"/>
      <c r="K17" s="37"/>
      <c r="L17" s="37"/>
      <c r="M17" s="37"/>
      <c r="N17" s="37"/>
      <c r="O17" s="37"/>
      <c r="P17" s="37"/>
      <c r="Q17" s="37"/>
      <c r="R17" s="37"/>
    </row>
    <row r="18" spans="1:18" s="6" customFormat="1" ht="9" customHeight="1" x14ac:dyDescent="0.15">
      <c r="A18" s="40"/>
      <c r="B18" s="503" t="s">
        <v>186</v>
      </c>
      <c r="C18" s="503"/>
      <c r="D18" s="503"/>
      <c r="E18" s="503"/>
      <c r="F18" s="503"/>
      <c r="G18" s="503"/>
      <c r="H18" s="503"/>
      <c r="I18" s="503"/>
      <c r="J18" s="503"/>
      <c r="K18" s="503"/>
      <c r="L18" s="503"/>
      <c r="M18" s="503"/>
      <c r="N18" s="503"/>
      <c r="O18" s="503"/>
      <c r="P18" s="503"/>
      <c r="Q18" s="503"/>
      <c r="R18" s="503"/>
    </row>
    <row r="19" spans="1:18" s="36" customFormat="1" ht="9" customHeight="1" x14ac:dyDescent="0.2">
      <c r="A19" s="40">
        <v>2017</v>
      </c>
      <c r="B19" s="187">
        <v>2.7066843503377558</v>
      </c>
      <c r="C19" s="187">
        <v>8.9392914628455777</v>
      </c>
      <c r="D19" s="187">
        <v>12.863110820709078</v>
      </c>
      <c r="E19" s="187">
        <v>18.393974800254522</v>
      </c>
      <c r="F19" s="187">
        <v>10.452946521543396</v>
      </c>
      <c r="G19" s="187"/>
      <c r="H19" s="187">
        <v>0.57521886340292405</v>
      </c>
      <c r="I19" s="187">
        <v>2.5585961605944636</v>
      </c>
      <c r="J19" s="187">
        <v>3.5270584905335958</v>
      </c>
      <c r="K19" s="187">
        <v>4.0368131398137894</v>
      </c>
      <c r="L19" s="187">
        <v>2.7749163128005283</v>
      </c>
      <c r="M19" s="56"/>
      <c r="N19" s="187">
        <v>1.6760146681950971</v>
      </c>
      <c r="O19" s="187">
        <v>5.7670366336007852</v>
      </c>
      <c r="P19" s="187">
        <v>8.0928288581829442</v>
      </c>
      <c r="Q19" s="187">
        <v>10.252856189597024</v>
      </c>
      <c r="R19" s="187">
        <v>6.508447196331919</v>
      </c>
    </row>
    <row r="20" spans="1:18" s="36" customFormat="1" ht="9" customHeight="1" x14ac:dyDescent="0.2">
      <c r="A20" s="40">
        <v>2018</v>
      </c>
      <c r="B20" s="187">
        <v>2.1751629232112757</v>
      </c>
      <c r="C20" s="187">
        <v>8.9206452428594893</v>
      </c>
      <c r="D20" s="187">
        <v>12.246944777527418</v>
      </c>
      <c r="E20" s="187">
        <v>17.47152850528877</v>
      </c>
      <c r="F20" s="187">
        <v>10.002115713395842</v>
      </c>
      <c r="G20" s="187"/>
      <c r="H20" s="187">
        <v>0.73688465619668864</v>
      </c>
      <c r="I20" s="187">
        <v>2.5936108249905518</v>
      </c>
      <c r="J20" s="187">
        <v>3.7201496512744927</v>
      </c>
      <c r="K20" s="187">
        <v>3.8646170190471154</v>
      </c>
      <c r="L20" s="187">
        <v>2.8438125439465027</v>
      </c>
      <c r="M20" s="56"/>
      <c r="N20" s="187">
        <v>1.4808882658188629</v>
      </c>
      <c r="O20" s="187">
        <v>5.7787337826616865</v>
      </c>
      <c r="P20" s="187">
        <v>7.8941316598448443</v>
      </c>
      <c r="Q20" s="187">
        <v>9.7731463434015087</v>
      </c>
      <c r="R20" s="187">
        <v>6.3279485647506206</v>
      </c>
    </row>
    <row r="21" spans="1:18" s="36" customFormat="1" ht="9" customHeight="1" x14ac:dyDescent="0.2">
      <c r="A21" s="40">
        <v>2019</v>
      </c>
      <c r="B21" s="187">
        <v>2.339721624175195</v>
      </c>
      <c r="C21" s="187">
        <v>8.5578974946374888</v>
      </c>
      <c r="D21" s="187">
        <v>12.673655195721665</v>
      </c>
      <c r="E21" s="187">
        <v>16.700626273485256</v>
      </c>
      <c r="F21" s="187">
        <v>9.9757152178745017</v>
      </c>
      <c r="G21" s="187"/>
      <c r="H21" s="187">
        <v>0.63838858561208922</v>
      </c>
      <c r="I21" s="187">
        <v>2.3054285109813608</v>
      </c>
      <c r="J21" s="187">
        <v>3.5989460977118228</v>
      </c>
      <c r="K21" s="187">
        <v>3.7035231950500354</v>
      </c>
      <c r="L21" s="187">
        <v>2.6894323195870706</v>
      </c>
      <c r="M21" s="56"/>
      <c r="N21" s="187">
        <v>1.5185765934086732</v>
      </c>
      <c r="O21" s="187">
        <v>5.457690422513064</v>
      </c>
      <c r="P21" s="187">
        <v>8.0444977554682975</v>
      </c>
      <c r="Q21" s="187">
        <v>9.3640074990456341</v>
      </c>
      <c r="R21" s="187">
        <v>6.2381667785775257</v>
      </c>
    </row>
    <row r="22" spans="1:18" s="36" customFormat="1" ht="9" customHeight="1" x14ac:dyDescent="0.2">
      <c r="A22" s="40">
        <v>2020</v>
      </c>
      <c r="B22" s="187">
        <v>2.1051918542250592</v>
      </c>
      <c r="C22" s="187">
        <v>8.5416968180051018</v>
      </c>
      <c r="D22" s="187">
        <v>12.100895505775949</v>
      </c>
      <c r="E22" s="187">
        <v>18.158419854963331</v>
      </c>
      <c r="F22" s="187">
        <v>10.093871450524032</v>
      </c>
      <c r="G22" s="187"/>
      <c r="H22" s="187">
        <v>0.56748740427196853</v>
      </c>
      <c r="I22" s="187">
        <v>2.0377800077739141</v>
      </c>
      <c r="J22" s="187">
        <v>3.5613716905369954</v>
      </c>
      <c r="K22" s="187">
        <v>3.6136084664164896</v>
      </c>
      <c r="L22" s="187">
        <v>2.588523569146846</v>
      </c>
      <c r="M22" s="56"/>
      <c r="N22" s="187">
        <v>1.3626901725784153</v>
      </c>
      <c r="O22" s="187">
        <v>5.3196543040907711</v>
      </c>
      <c r="P22" s="187">
        <v>7.7481722269257016</v>
      </c>
      <c r="Q22" s="187">
        <v>9.9638019033595384</v>
      </c>
      <c r="R22" s="187">
        <v>6.2450716698102751</v>
      </c>
    </row>
    <row r="23" spans="1:18" s="6" customFormat="1" ht="3" customHeight="1" x14ac:dyDescent="0.15">
      <c r="A23" s="37"/>
      <c r="B23" s="37"/>
      <c r="G23" s="43"/>
    </row>
    <row r="24" spans="1:18" ht="9" customHeight="1" x14ac:dyDescent="0.15">
      <c r="B24" s="521" t="s">
        <v>369</v>
      </c>
      <c r="C24" s="521"/>
      <c r="D24" s="521"/>
      <c r="E24" s="521"/>
      <c r="F24" s="521"/>
      <c r="G24" s="521"/>
      <c r="H24" s="521"/>
      <c r="I24" s="521"/>
      <c r="J24" s="521"/>
      <c r="K24" s="521"/>
      <c r="L24" s="521"/>
      <c r="M24" s="521"/>
      <c r="N24" s="521"/>
      <c r="O24" s="521"/>
      <c r="P24" s="521"/>
      <c r="Q24" s="521"/>
      <c r="R24" s="521"/>
    </row>
    <row r="25" spans="1:18" ht="3" customHeight="1" x14ac:dyDescent="0.15">
      <c r="B25" s="53"/>
      <c r="C25" s="53"/>
      <c r="D25" s="53"/>
      <c r="E25" s="53"/>
      <c r="F25" s="53"/>
      <c r="G25" s="53"/>
      <c r="H25" s="53"/>
      <c r="I25" s="53"/>
      <c r="J25" s="53"/>
      <c r="K25" s="53"/>
      <c r="L25" s="53"/>
      <c r="M25" s="53"/>
      <c r="N25" s="53"/>
      <c r="O25" s="53"/>
      <c r="P25" s="53"/>
      <c r="Q25" s="53"/>
      <c r="R25" s="53"/>
    </row>
    <row r="26" spans="1:18" ht="9" customHeight="1" x14ac:dyDescent="0.15">
      <c r="B26" s="521" t="s">
        <v>196</v>
      </c>
      <c r="C26" s="521"/>
      <c r="D26" s="521"/>
      <c r="E26" s="521"/>
      <c r="F26" s="521"/>
      <c r="G26" s="521"/>
      <c r="H26" s="521"/>
      <c r="I26" s="521"/>
      <c r="J26" s="521"/>
      <c r="K26" s="521"/>
      <c r="L26" s="521"/>
      <c r="M26" s="521"/>
      <c r="N26" s="521"/>
      <c r="O26" s="521"/>
      <c r="P26" s="521"/>
      <c r="Q26" s="521"/>
      <c r="R26" s="521"/>
    </row>
    <row r="27" spans="1:18" ht="3" customHeight="1" x14ac:dyDescent="0.15">
      <c r="A27" s="44"/>
    </row>
    <row r="28" spans="1:18" ht="9" customHeight="1" x14ac:dyDescent="0.15">
      <c r="A28" s="130" t="s">
        <v>33</v>
      </c>
      <c r="B28" s="152">
        <v>20</v>
      </c>
      <c r="C28" s="152">
        <v>49</v>
      </c>
      <c r="D28" s="152">
        <v>105</v>
      </c>
      <c r="E28" s="152">
        <v>136</v>
      </c>
      <c r="F28" s="152">
        <v>310</v>
      </c>
      <c r="G28" s="152"/>
      <c r="H28" s="152">
        <v>7</v>
      </c>
      <c r="I28" s="152">
        <v>11</v>
      </c>
      <c r="J28" s="152">
        <v>33</v>
      </c>
      <c r="K28" s="152">
        <v>27</v>
      </c>
      <c r="L28" s="152">
        <v>78</v>
      </c>
      <c r="M28" s="152"/>
      <c r="N28" s="152">
        <v>27</v>
      </c>
      <c r="O28" s="152">
        <v>60</v>
      </c>
      <c r="P28" s="152">
        <v>138</v>
      </c>
      <c r="Q28" s="152">
        <v>163</v>
      </c>
      <c r="R28" s="152">
        <v>388</v>
      </c>
    </row>
    <row r="29" spans="1:18" ht="9" customHeight="1" x14ac:dyDescent="0.15">
      <c r="A29" s="130" t="s">
        <v>212</v>
      </c>
      <c r="B29" s="41">
        <v>1</v>
      </c>
      <c r="C29" s="152">
        <v>2</v>
      </c>
      <c r="D29" s="152">
        <v>4</v>
      </c>
      <c r="E29" s="152">
        <v>5</v>
      </c>
      <c r="F29" s="152">
        <v>12</v>
      </c>
      <c r="G29" s="152"/>
      <c r="H29" s="41">
        <v>0</v>
      </c>
      <c r="I29" s="41">
        <v>0</v>
      </c>
      <c r="J29" s="152">
        <v>1</v>
      </c>
      <c r="K29" s="41">
        <v>2</v>
      </c>
      <c r="L29" s="152">
        <v>3</v>
      </c>
      <c r="M29" s="152"/>
      <c r="N29" s="41">
        <v>1</v>
      </c>
      <c r="O29" s="152">
        <v>2</v>
      </c>
      <c r="P29" s="152">
        <v>5</v>
      </c>
      <c r="Q29" s="152">
        <v>7</v>
      </c>
      <c r="R29" s="152">
        <v>15</v>
      </c>
    </row>
    <row r="30" spans="1:18" ht="9" customHeight="1" x14ac:dyDescent="0.15">
      <c r="A30" s="130" t="s">
        <v>34</v>
      </c>
      <c r="B30" s="152">
        <v>5</v>
      </c>
      <c r="C30" s="152">
        <v>10</v>
      </c>
      <c r="D30" s="152">
        <v>22</v>
      </c>
      <c r="E30" s="152">
        <v>32</v>
      </c>
      <c r="F30" s="152">
        <v>69</v>
      </c>
      <c r="G30" s="152"/>
      <c r="H30" s="41">
        <v>1</v>
      </c>
      <c r="I30" s="152">
        <v>5</v>
      </c>
      <c r="J30" s="152">
        <v>10</v>
      </c>
      <c r="K30" s="152">
        <v>9</v>
      </c>
      <c r="L30" s="152">
        <v>25</v>
      </c>
      <c r="M30" s="152"/>
      <c r="N30" s="152">
        <v>6</v>
      </c>
      <c r="O30" s="152">
        <v>15</v>
      </c>
      <c r="P30" s="152">
        <v>32</v>
      </c>
      <c r="Q30" s="152">
        <v>41</v>
      </c>
      <c r="R30" s="152">
        <v>94</v>
      </c>
    </row>
    <row r="31" spans="1:18" ht="9" customHeight="1" x14ac:dyDescent="0.15">
      <c r="A31" s="130" t="s">
        <v>35</v>
      </c>
      <c r="B31" s="152">
        <v>24</v>
      </c>
      <c r="C31" s="152">
        <v>90</v>
      </c>
      <c r="D31" s="152">
        <v>208</v>
      </c>
      <c r="E31" s="152">
        <v>175</v>
      </c>
      <c r="F31" s="152">
        <v>497</v>
      </c>
      <c r="G31" s="152"/>
      <c r="H31" s="152">
        <v>16</v>
      </c>
      <c r="I31" s="152">
        <v>35</v>
      </c>
      <c r="J31" s="152">
        <v>53</v>
      </c>
      <c r="K31" s="152">
        <v>53</v>
      </c>
      <c r="L31" s="152">
        <v>157</v>
      </c>
      <c r="M31" s="152"/>
      <c r="N31" s="152">
        <v>40</v>
      </c>
      <c r="O31" s="152">
        <v>125</v>
      </c>
      <c r="P31" s="152">
        <v>261</v>
      </c>
      <c r="Q31" s="152">
        <v>228</v>
      </c>
      <c r="R31" s="152">
        <v>654</v>
      </c>
    </row>
    <row r="32" spans="1:18" ht="9" customHeight="1" x14ac:dyDescent="0.15">
      <c r="A32" s="130" t="s">
        <v>30</v>
      </c>
      <c r="B32" s="41">
        <v>1</v>
      </c>
      <c r="C32" s="41">
        <v>20</v>
      </c>
      <c r="D32" s="41">
        <v>30</v>
      </c>
      <c r="E32" s="41">
        <v>21</v>
      </c>
      <c r="F32" s="41">
        <v>72</v>
      </c>
      <c r="G32" s="152"/>
      <c r="H32" s="41">
        <v>2</v>
      </c>
      <c r="I32" s="41">
        <v>6</v>
      </c>
      <c r="J32" s="41">
        <v>8</v>
      </c>
      <c r="K32" s="41">
        <v>7</v>
      </c>
      <c r="L32" s="41">
        <v>23</v>
      </c>
      <c r="M32" s="152"/>
      <c r="N32" s="41">
        <v>3</v>
      </c>
      <c r="O32" s="41">
        <v>26</v>
      </c>
      <c r="P32" s="41">
        <v>38</v>
      </c>
      <c r="Q32" s="41">
        <v>28</v>
      </c>
      <c r="R32" s="41">
        <v>95</v>
      </c>
    </row>
    <row r="33" spans="1:18" s="34" customFormat="1" ht="9" customHeight="1" x14ac:dyDescent="0.15">
      <c r="A33" s="139" t="s">
        <v>102</v>
      </c>
      <c r="B33" s="154">
        <v>0</v>
      </c>
      <c r="C33" s="154">
        <v>8</v>
      </c>
      <c r="D33" s="154">
        <v>17</v>
      </c>
      <c r="E33" s="154">
        <v>14</v>
      </c>
      <c r="F33" s="154">
        <v>39</v>
      </c>
      <c r="G33" s="154"/>
      <c r="H33" s="167">
        <v>1</v>
      </c>
      <c r="I33" s="154">
        <v>3</v>
      </c>
      <c r="J33" s="154">
        <v>5</v>
      </c>
      <c r="K33" s="154">
        <v>3</v>
      </c>
      <c r="L33" s="154">
        <v>12</v>
      </c>
      <c r="M33" s="154"/>
      <c r="N33" s="154">
        <v>1</v>
      </c>
      <c r="O33" s="154">
        <v>11</v>
      </c>
      <c r="P33" s="154">
        <v>22</v>
      </c>
      <c r="Q33" s="154">
        <v>17</v>
      </c>
      <c r="R33" s="154">
        <v>51</v>
      </c>
    </row>
    <row r="34" spans="1:18" s="34" customFormat="1" ht="9" customHeight="1" x14ac:dyDescent="0.15">
      <c r="A34" s="139" t="s">
        <v>6</v>
      </c>
      <c r="B34" s="167">
        <v>1</v>
      </c>
      <c r="C34" s="154">
        <v>12</v>
      </c>
      <c r="D34" s="154">
        <v>13</v>
      </c>
      <c r="E34" s="154">
        <v>7</v>
      </c>
      <c r="F34" s="154">
        <v>33</v>
      </c>
      <c r="G34" s="154"/>
      <c r="H34" s="167">
        <v>1</v>
      </c>
      <c r="I34" s="154">
        <v>3</v>
      </c>
      <c r="J34" s="154">
        <v>3</v>
      </c>
      <c r="K34" s="154">
        <v>4</v>
      </c>
      <c r="L34" s="154">
        <v>11</v>
      </c>
      <c r="M34" s="154"/>
      <c r="N34" s="154">
        <v>2</v>
      </c>
      <c r="O34" s="154">
        <v>15</v>
      </c>
      <c r="P34" s="154">
        <v>16</v>
      </c>
      <c r="Q34" s="154">
        <v>11</v>
      </c>
      <c r="R34" s="154">
        <v>44</v>
      </c>
    </row>
    <row r="35" spans="1:18" ht="9" customHeight="1" x14ac:dyDescent="0.15">
      <c r="A35" s="130" t="s">
        <v>36</v>
      </c>
      <c r="B35" s="152">
        <v>17</v>
      </c>
      <c r="C35" s="152">
        <v>53</v>
      </c>
      <c r="D35" s="152">
        <v>113</v>
      </c>
      <c r="E35" s="152">
        <v>86</v>
      </c>
      <c r="F35" s="152">
        <v>269</v>
      </c>
      <c r="G35" s="152"/>
      <c r="H35" s="152">
        <v>14</v>
      </c>
      <c r="I35" s="152">
        <v>19</v>
      </c>
      <c r="J35" s="152">
        <v>33</v>
      </c>
      <c r="K35" s="152">
        <v>21</v>
      </c>
      <c r="L35" s="152">
        <v>87</v>
      </c>
      <c r="M35" s="152"/>
      <c r="N35" s="152">
        <v>31</v>
      </c>
      <c r="O35" s="152">
        <v>72</v>
      </c>
      <c r="P35" s="152">
        <v>146</v>
      </c>
      <c r="Q35" s="152">
        <v>107</v>
      </c>
      <c r="R35" s="152">
        <v>356</v>
      </c>
    </row>
    <row r="36" spans="1:18" ht="9" customHeight="1" x14ac:dyDescent="0.15">
      <c r="A36" s="130" t="s">
        <v>37</v>
      </c>
      <c r="B36" s="152">
        <v>6</v>
      </c>
      <c r="C36" s="152">
        <v>14</v>
      </c>
      <c r="D36" s="152">
        <v>33</v>
      </c>
      <c r="E36" s="152">
        <v>41</v>
      </c>
      <c r="F36" s="152">
        <v>94</v>
      </c>
      <c r="G36" s="152"/>
      <c r="H36" s="152">
        <v>0</v>
      </c>
      <c r="I36" s="152">
        <v>3</v>
      </c>
      <c r="J36" s="152">
        <v>12</v>
      </c>
      <c r="K36" s="152">
        <v>8</v>
      </c>
      <c r="L36" s="152">
        <v>23</v>
      </c>
      <c r="M36" s="152"/>
      <c r="N36" s="152">
        <v>6</v>
      </c>
      <c r="O36" s="152">
        <v>17</v>
      </c>
      <c r="P36" s="152">
        <v>45</v>
      </c>
      <c r="Q36" s="152">
        <v>49</v>
      </c>
      <c r="R36" s="152">
        <v>117</v>
      </c>
    </row>
    <row r="37" spans="1:18" ht="9" customHeight="1" x14ac:dyDescent="0.15">
      <c r="A37" s="130" t="s">
        <v>38</v>
      </c>
      <c r="B37" s="152">
        <v>13</v>
      </c>
      <c r="C37" s="152">
        <v>69</v>
      </c>
      <c r="D37" s="152">
        <v>94</v>
      </c>
      <c r="E37" s="152">
        <v>111</v>
      </c>
      <c r="F37" s="152">
        <v>287</v>
      </c>
      <c r="G37" s="152"/>
      <c r="H37" s="152">
        <v>2</v>
      </c>
      <c r="I37" s="152">
        <v>13</v>
      </c>
      <c r="J37" s="152">
        <v>27</v>
      </c>
      <c r="K37" s="152">
        <v>24</v>
      </c>
      <c r="L37" s="152">
        <v>66</v>
      </c>
      <c r="M37" s="152"/>
      <c r="N37" s="152">
        <v>15</v>
      </c>
      <c r="O37" s="152">
        <v>82</v>
      </c>
      <c r="P37" s="152">
        <v>121</v>
      </c>
      <c r="Q37" s="152">
        <v>135</v>
      </c>
      <c r="R37" s="152">
        <v>353</v>
      </c>
    </row>
    <row r="38" spans="1:18" ht="9" customHeight="1" x14ac:dyDescent="0.15">
      <c r="A38" s="130" t="s">
        <v>39</v>
      </c>
      <c r="B38" s="152">
        <v>12</v>
      </c>
      <c r="C38" s="152">
        <v>40</v>
      </c>
      <c r="D38" s="152">
        <v>72</v>
      </c>
      <c r="E38" s="152">
        <v>95</v>
      </c>
      <c r="F38" s="152">
        <v>219</v>
      </c>
      <c r="G38" s="152"/>
      <c r="H38" s="152">
        <v>5</v>
      </c>
      <c r="I38" s="152">
        <v>10</v>
      </c>
      <c r="J38" s="152">
        <v>22</v>
      </c>
      <c r="K38" s="152">
        <v>27</v>
      </c>
      <c r="L38" s="152">
        <v>64</v>
      </c>
      <c r="M38" s="152"/>
      <c r="N38" s="152">
        <v>17</v>
      </c>
      <c r="O38" s="152">
        <v>50</v>
      </c>
      <c r="P38" s="152">
        <v>94</v>
      </c>
      <c r="Q38" s="152">
        <v>122</v>
      </c>
      <c r="R38" s="152">
        <v>283</v>
      </c>
    </row>
    <row r="39" spans="1:18" ht="9" customHeight="1" x14ac:dyDescent="0.15">
      <c r="A39" s="130" t="s">
        <v>40</v>
      </c>
      <c r="B39" s="152">
        <v>5</v>
      </c>
      <c r="C39" s="152">
        <v>11</v>
      </c>
      <c r="D39" s="152">
        <v>16</v>
      </c>
      <c r="E39" s="152">
        <v>26</v>
      </c>
      <c r="F39" s="152">
        <v>58</v>
      </c>
      <c r="G39" s="152"/>
      <c r="H39" s="41">
        <v>1</v>
      </c>
      <c r="I39" s="152">
        <v>5</v>
      </c>
      <c r="J39" s="152">
        <v>10</v>
      </c>
      <c r="K39" s="152">
        <v>5</v>
      </c>
      <c r="L39" s="152">
        <v>21</v>
      </c>
      <c r="M39" s="152"/>
      <c r="N39" s="152">
        <v>6</v>
      </c>
      <c r="O39" s="152">
        <v>16</v>
      </c>
      <c r="P39" s="152">
        <v>26</v>
      </c>
      <c r="Q39" s="152">
        <v>31</v>
      </c>
      <c r="R39" s="152">
        <v>79</v>
      </c>
    </row>
    <row r="40" spans="1:18" ht="9" customHeight="1" x14ac:dyDescent="0.15">
      <c r="A40" s="130" t="s">
        <v>41</v>
      </c>
      <c r="B40" s="152">
        <v>3</v>
      </c>
      <c r="C40" s="152">
        <v>11</v>
      </c>
      <c r="D40" s="152">
        <v>23</v>
      </c>
      <c r="E40" s="152">
        <v>35</v>
      </c>
      <c r="F40" s="152">
        <v>72</v>
      </c>
      <c r="G40" s="152"/>
      <c r="H40" s="41">
        <v>1</v>
      </c>
      <c r="I40" s="152">
        <v>6</v>
      </c>
      <c r="J40" s="152">
        <v>6</v>
      </c>
      <c r="K40" s="152">
        <v>11</v>
      </c>
      <c r="L40" s="152">
        <v>24</v>
      </c>
      <c r="M40" s="152"/>
      <c r="N40" s="152">
        <v>4</v>
      </c>
      <c r="O40" s="152">
        <v>17</v>
      </c>
      <c r="P40" s="152">
        <v>29</v>
      </c>
      <c r="Q40" s="152">
        <v>46</v>
      </c>
      <c r="R40" s="152">
        <v>96</v>
      </c>
    </row>
    <row r="41" spans="1:18" ht="9" customHeight="1" x14ac:dyDescent="0.15">
      <c r="A41" s="130" t="s">
        <v>42</v>
      </c>
      <c r="B41" s="152">
        <v>16</v>
      </c>
      <c r="C41" s="152">
        <v>56</v>
      </c>
      <c r="D41" s="152">
        <v>97</v>
      </c>
      <c r="E41" s="152">
        <v>87</v>
      </c>
      <c r="F41" s="152">
        <v>256</v>
      </c>
      <c r="G41" s="152"/>
      <c r="H41" s="152">
        <v>8</v>
      </c>
      <c r="I41" s="152">
        <v>8</v>
      </c>
      <c r="J41" s="152">
        <v>29</v>
      </c>
      <c r="K41" s="152">
        <v>19</v>
      </c>
      <c r="L41" s="152">
        <v>64</v>
      </c>
      <c r="M41" s="152"/>
      <c r="N41" s="152">
        <v>24</v>
      </c>
      <c r="O41" s="152">
        <v>64</v>
      </c>
      <c r="P41" s="152">
        <v>126</v>
      </c>
      <c r="Q41" s="152">
        <v>106</v>
      </c>
      <c r="R41" s="152">
        <v>320</v>
      </c>
    </row>
    <row r="42" spans="1:18" ht="9" customHeight="1" x14ac:dyDescent="0.15">
      <c r="A42" s="130" t="s">
        <v>43</v>
      </c>
      <c r="B42" s="152">
        <v>4</v>
      </c>
      <c r="C42" s="152">
        <v>17</v>
      </c>
      <c r="D42" s="152">
        <v>24</v>
      </c>
      <c r="E42" s="152">
        <v>33</v>
      </c>
      <c r="F42" s="152">
        <v>78</v>
      </c>
      <c r="G42" s="152"/>
      <c r="H42" s="41">
        <v>1</v>
      </c>
      <c r="I42" s="152">
        <v>3</v>
      </c>
      <c r="J42" s="152">
        <v>7</v>
      </c>
      <c r="K42" s="152">
        <v>7</v>
      </c>
      <c r="L42" s="152">
        <v>18</v>
      </c>
      <c r="M42" s="152"/>
      <c r="N42" s="152">
        <v>5</v>
      </c>
      <c r="O42" s="152">
        <v>20</v>
      </c>
      <c r="P42" s="152">
        <v>31</v>
      </c>
      <c r="Q42" s="152">
        <v>40</v>
      </c>
      <c r="R42" s="152">
        <v>96</v>
      </c>
    </row>
    <row r="43" spans="1:18" ht="9" customHeight="1" x14ac:dyDescent="0.15">
      <c r="A43" s="130" t="s">
        <v>44</v>
      </c>
      <c r="B43" s="41">
        <v>1</v>
      </c>
      <c r="C43" s="152">
        <v>1</v>
      </c>
      <c r="D43" s="152">
        <v>5</v>
      </c>
      <c r="E43" s="152">
        <v>4</v>
      </c>
      <c r="F43" s="152">
        <v>11</v>
      </c>
      <c r="G43" s="152"/>
      <c r="H43" s="41">
        <v>0</v>
      </c>
      <c r="I43" s="153">
        <v>0</v>
      </c>
      <c r="J43" s="41">
        <v>2</v>
      </c>
      <c r="K43" s="152">
        <v>0</v>
      </c>
      <c r="L43" s="152">
        <v>2</v>
      </c>
      <c r="M43" s="152"/>
      <c r="N43" s="41">
        <v>1</v>
      </c>
      <c r="O43" s="152">
        <v>1</v>
      </c>
      <c r="P43" s="152">
        <v>7</v>
      </c>
      <c r="Q43" s="152">
        <v>4</v>
      </c>
      <c r="R43" s="152">
        <v>13</v>
      </c>
    </row>
    <row r="44" spans="1:18" ht="9" customHeight="1" x14ac:dyDescent="0.15">
      <c r="A44" s="130" t="s">
        <v>45</v>
      </c>
      <c r="B44" s="152">
        <v>8</v>
      </c>
      <c r="C44" s="152">
        <v>22</v>
      </c>
      <c r="D44" s="152">
        <v>45</v>
      </c>
      <c r="E44" s="152">
        <v>56</v>
      </c>
      <c r="F44" s="152">
        <v>131</v>
      </c>
      <c r="G44" s="152"/>
      <c r="H44" s="152">
        <v>2</v>
      </c>
      <c r="I44" s="152">
        <v>13</v>
      </c>
      <c r="J44" s="152">
        <v>14</v>
      </c>
      <c r="K44" s="152">
        <v>23</v>
      </c>
      <c r="L44" s="152">
        <v>52</v>
      </c>
      <c r="M44" s="152"/>
      <c r="N44" s="152">
        <v>10</v>
      </c>
      <c r="O44" s="152">
        <v>35</v>
      </c>
      <c r="P44" s="152">
        <v>59</v>
      </c>
      <c r="Q44" s="152">
        <v>79</v>
      </c>
      <c r="R44" s="152">
        <v>183</v>
      </c>
    </row>
    <row r="45" spans="1:18" ht="9" customHeight="1" x14ac:dyDescent="0.15">
      <c r="A45" s="130" t="s">
        <v>46</v>
      </c>
      <c r="B45" s="152">
        <v>12</v>
      </c>
      <c r="C45" s="152">
        <v>44</v>
      </c>
      <c r="D45" s="152">
        <v>48</v>
      </c>
      <c r="E45" s="152">
        <v>51</v>
      </c>
      <c r="F45" s="152">
        <v>155</v>
      </c>
      <c r="G45" s="152"/>
      <c r="H45" s="152">
        <v>2</v>
      </c>
      <c r="I45" s="152">
        <v>9</v>
      </c>
      <c r="J45" s="152">
        <v>8</v>
      </c>
      <c r="K45" s="152">
        <v>7</v>
      </c>
      <c r="L45" s="152">
        <v>26</v>
      </c>
      <c r="M45" s="152"/>
      <c r="N45" s="152">
        <v>14</v>
      </c>
      <c r="O45" s="152">
        <v>53</v>
      </c>
      <c r="P45" s="152">
        <v>56</v>
      </c>
      <c r="Q45" s="152">
        <v>58</v>
      </c>
      <c r="R45" s="152">
        <v>181</v>
      </c>
    </row>
    <row r="46" spans="1:18" ht="9" customHeight="1" x14ac:dyDescent="0.15">
      <c r="A46" s="130" t="s">
        <v>47</v>
      </c>
      <c r="B46" s="41">
        <v>0</v>
      </c>
      <c r="C46" s="152">
        <v>6</v>
      </c>
      <c r="D46" s="152">
        <v>7</v>
      </c>
      <c r="E46" s="152">
        <v>10</v>
      </c>
      <c r="F46" s="152">
        <v>23</v>
      </c>
      <c r="G46" s="152"/>
      <c r="H46" s="41">
        <v>0</v>
      </c>
      <c r="I46" s="152">
        <v>3</v>
      </c>
      <c r="J46" s="41">
        <v>3</v>
      </c>
      <c r="K46" s="152">
        <v>3</v>
      </c>
      <c r="L46" s="152">
        <v>9</v>
      </c>
      <c r="M46" s="152"/>
      <c r="N46" s="152">
        <v>0</v>
      </c>
      <c r="O46" s="152">
        <v>9</v>
      </c>
      <c r="P46" s="152">
        <v>10</v>
      </c>
      <c r="Q46" s="152">
        <v>13</v>
      </c>
      <c r="R46" s="152">
        <v>32</v>
      </c>
    </row>
    <row r="47" spans="1:18" ht="9" customHeight="1" x14ac:dyDescent="0.15">
      <c r="A47" s="130" t="s">
        <v>48</v>
      </c>
      <c r="B47" s="152">
        <v>4</v>
      </c>
      <c r="C47" s="152">
        <v>14</v>
      </c>
      <c r="D47" s="152">
        <v>27</v>
      </c>
      <c r="E47" s="152">
        <v>21</v>
      </c>
      <c r="F47" s="152">
        <v>66</v>
      </c>
      <c r="G47" s="152"/>
      <c r="H47" s="152">
        <v>1</v>
      </c>
      <c r="I47" s="152">
        <v>5</v>
      </c>
      <c r="J47" s="152">
        <v>13</v>
      </c>
      <c r="K47" s="152">
        <v>6</v>
      </c>
      <c r="L47" s="152">
        <v>25</v>
      </c>
      <c r="M47" s="152"/>
      <c r="N47" s="152">
        <v>5</v>
      </c>
      <c r="O47" s="152">
        <v>19</v>
      </c>
      <c r="P47" s="152">
        <v>40</v>
      </c>
      <c r="Q47" s="152">
        <v>27</v>
      </c>
      <c r="R47" s="152">
        <v>91</v>
      </c>
    </row>
    <row r="48" spans="1:18" ht="9" customHeight="1" x14ac:dyDescent="0.15">
      <c r="A48" s="130" t="s">
        <v>49</v>
      </c>
      <c r="B48" s="152">
        <v>11</v>
      </c>
      <c r="C48" s="152">
        <v>54</v>
      </c>
      <c r="D48" s="152">
        <v>77</v>
      </c>
      <c r="E48" s="152">
        <v>60</v>
      </c>
      <c r="F48" s="152">
        <v>202</v>
      </c>
      <c r="G48" s="152"/>
      <c r="H48" s="152">
        <v>5</v>
      </c>
      <c r="I48" s="152">
        <v>13</v>
      </c>
      <c r="J48" s="152">
        <v>10</v>
      </c>
      <c r="K48" s="152">
        <v>19</v>
      </c>
      <c r="L48" s="152">
        <v>47</v>
      </c>
      <c r="M48" s="152"/>
      <c r="N48" s="152">
        <v>16</v>
      </c>
      <c r="O48" s="152">
        <v>67</v>
      </c>
      <c r="P48" s="152">
        <v>87</v>
      </c>
      <c r="Q48" s="152">
        <v>79</v>
      </c>
      <c r="R48" s="152">
        <v>249</v>
      </c>
    </row>
    <row r="49" spans="1:18" ht="9" customHeight="1" x14ac:dyDescent="0.15">
      <c r="A49" s="130" t="s">
        <v>50</v>
      </c>
      <c r="B49" s="152">
        <v>5</v>
      </c>
      <c r="C49" s="152">
        <v>24</v>
      </c>
      <c r="D49" s="152">
        <v>65</v>
      </c>
      <c r="E49" s="152">
        <v>45</v>
      </c>
      <c r="F49" s="152">
        <v>139</v>
      </c>
      <c r="G49" s="152"/>
      <c r="H49" s="152">
        <v>0</v>
      </c>
      <c r="I49" s="152">
        <v>4</v>
      </c>
      <c r="J49" s="152">
        <v>10</v>
      </c>
      <c r="K49" s="152">
        <v>4</v>
      </c>
      <c r="L49" s="152">
        <v>18</v>
      </c>
      <c r="M49" s="152"/>
      <c r="N49" s="152">
        <v>5</v>
      </c>
      <c r="O49" s="152">
        <v>28</v>
      </c>
      <c r="P49" s="152">
        <v>75</v>
      </c>
      <c r="Q49" s="152">
        <v>49</v>
      </c>
      <c r="R49" s="152">
        <v>157</v>
      </c>
    </row>
    <row r="50" spans="1:18" ht="9" customHeight="1" x14ac:dyDescent="0.15">
      <c r="A50" s="156" t="s">
        <v>52</v>
      </c>
      <c r="B50" s="155">
        <v>168</v>
      </c>
      <c r="C50" s="155">
        <v>607</v>
      </c>
      <c r="D50" s="155">
        <v>1115</v>
      </c>
      <c r="E50" s="155">
        <v>1130</v>
      </c>
      <c r="F50" s="155">
        <v>3020</v>
      </c>
      <c r="G50" s="155"/>
      <c r="H50" s="155">
        <v>68</v>
      </c>
      <c r="I50" s="155">
        <v>171</v>
      </c>
      <c r="J50" s="155">
        <v>311</v>
      </c>
      <c r="K50" s="155">
        <v>282</v>
      </c>
      <c r="L50" s="155">
        <v>832</v>
      </c>
      <c r="M50" s="155"/>
      <c r="N50" s="155">
        <v>236</v>
      </c>
      <c r="O50" s="155">
        <v>778</v>
      </c>
      <c r="P50" s="155">
        <v>1426</v>
      </c>
      <c r="Q50" s="155">
        <v>1412</v>
      </c>
      <c r="R50" s="155">
        <v>3852</v>
      </c>
    </row>
    <row r="51" spans="1:18" ht="3" customHeight="1" x14ac:dyDescent="0.15">
      <c r="B51" s="2" t="s">
        <v>157</v>
      </c>
      <c r="C51" s="2" t="s">
        <v>157</v>
      </c>
      <c r="D51" s="2" t="s">
        <v>157</v>
      </c>
      <c r="E51" s="2" t="s">
        <v>157</v>
      </c>
      <c r="F51" s="2" t="s">
        <v>157</v>
      </c>
      <c r="G51" s="2" t="s">
        <v>157</v>
      </c>
      <c r="H51" s="2" t="s">
        <v>157</v>
      </c>
      <c r="I51" s="2" t="s">
        <v>157</v>
      </c>
      <c r="J51" s="2" t="s">
        <v>157</v>
      </c>
      <c r="K51" s="2" t="s">
        <v>157</v>
      </c>
      <c r="L51" s="2" t="s">
        <v>157</v>
      </c>
      <c r="M51" s="2" t="s">
        <v>157</v>
      </c>
      <c r="N51" s="2" t="s">
        <v>157</v>
      </c>
      <c r="O51" s="2" t="s">
        <v>157</v>
      </c>
      <c r="P51" s="2" t="s">
        <v>157</v>
      </c>
      <c r="Q51" s="2" t="s">
        <v>157</v>
      </c>
      <c r="R51" s="2" t="s">
        <v>157</v>
      </c>
    </row>
    <row r="52" spans="1:18" ht="9" customHeight="1" x14ac:dyDescent="0.15">
      <c r="B52" s="521" t="s">
        <v>200</v>
      </c>
      <c r="C52" s="521"/>
      <c r="D52" s="521"/>
      <c r="E52" s="521"/>
      <c r="F52" s="521"/>
      <c r="G52" s="521"/>
      <c r="H52" s="521"/>
      <c r="I52" s="521"/>
      <c r="J52" s="521"/>
      <c r="K52" s="521"/>
      <c r="L52" s="521"/>
      <c r="M52" s="521"/>
      <c r="N52" s="521"/>
      <c r="O52" s="521"/>
      <c r="P52" s="521"/>
      <c r="Q52" s="521"/>
      <c r="R52" s="521"/>
    </row>
    <row r="53" spans="1:18" ht="3" customHeight="1" x14ac:dyDescent="0.15">
      <c r="B53" s="2" t="s">
        <v>157</v>
      </c>
      <c r="C53" s="2" t="s">
        <v>157</v>
      </c>
      <c r="D53" s="2" t="s">
        <v>157</v>
      </c>
      <c r="E53" s="2" t="s">
        <v>157</v>
      </c>
      <c r="F53" s="2" t="s">
        <v>157</v>
      </c>
      <c r="G53" s="2" t="s">
        <v>157</v>
      </c>
      <c r="H53" s="2" t="s">
        <v>157</v>
      </c>
      <c r="I53" s="2" t="s">
        <v>157</v>
      </c>
      <c r="J53" s="2" t="s">
        <v>157</v>
      </c>
      <c r="K53" s="2" t="s">
        <v>157</v>
      </c>
      <c r="L53" s="2" t="s">
        <v>157</v>
      </c>
      <c r="M53" s="2" t="s">
        <v>157</v>
      </c>
      <c r="N53" s="2" t="s">
        <v>157</v>
      </c>
      <c r="O53" s="2" t="s">
        <v>157</v>
      </c>
      <c r="P53" s="2" t="s">
        <v>157</v>
      </c>
      <c r="Q53" s="2" t="s">
        <v>157</v>
      </c>
      <c r="R53" s="2" t="s">
        <v>157</v>
      </c>
    </row>
    <row r="54" spans="1:18" ht="9" customHeight="1" x14ac:dyDescent="0.15">
      <c r="A54" s="130" t="s">
        <v>33</v>
      </c>
      <c r="B54" s="137">
        <v>4.2525233410374881</v>
      </c>
      <c r="C54" s="137">
        <v>10.364623214217724</v>
      </c>
      <c r="D54" s="137">
        <v>16.13027114217682</v>
      </c>
      <c r="E54" s="137">
        <v>28.019283860068398</v>
      </c>
      <c r="F54" s="137">
        <v>14.908139411301619</v>
      </c>
      <c r="G54" s="137"/>
      <c r="H54" s="137">
        <v>1.5960454553745691</v>
      </c>
      <c r="I54" s="137">
        <v>2.392401732098854</v>
      </c>
      <c r="J54" s="137">
        <v>4.9234331546972534</v>
      </c>
      <c r="K54" s="137">
        <v>4.3068589120874385</v>
      </c>
      <c r="L54" s="137">
        <v>3.5526502771067214</v>
      </c>
      <c r="M54" s="127"/>
      <c r="N54" s="137">
        <v>2.970646709788721</v>
      </c>
      <c r="O54" s="137">
        <v>6.4339644695035441</v>
      </c>
      <c r="P54" s="137">
        <v>10.444939275545067</v>
      </c>
      <c r="Q54" s="137">
        <v>14.654491152013824</v>
      </c>
      <c r="R54" s="137">
        <v>9.0761401608675669</v>
      </c>
    </row>
    <row r="55" spans="1:18" ht="9" customHeight="1" x14ac:dyDescent="0.15">
      <c r="A55" s="130" t="s">
        <v>212</v>
      </c>
      <c r="B55" s="138">
        <v>7.0155745755577374</v>
      </c>
      <c r="C55" s="138">
        <v>14.69615695495628</v>
      </c>
      <c r="D55" s="137">
        <v>20.567667626491158</v>
      </c>
      <c r="E55" s="137">
        <v>37.310648459070222</v>
      </c>
      <c r="F55" s="137">
        <v>19.765449993411519</v>
      </c>
      <c r="G55" s="137"/>
      <c r="H55" s="75">
        <v>0</v>
      </c>
      <c r="I55" s="75">
        <v>0</v>
      </c>
      <c r="J55" s="138">
        <v>5.0170579971904479</v>
      </c>
      <c r="K55" s="75">
        <v>11.856770215793219</v>
      </c>
      <c r="L55" s="137">
        <v>4.7335784275052468</v>
      </c>
      <c r="M55" s="127"/>
      <c r="N55" s="138">
        <v>3.6291054255126109</v>
      </c>
      <c r="O55" s="138">
        <v>7.4390924307234521</v>
      </c>
      <c r="P55" s="137">
        <v>12.696800406297612</v>
      </c>
      <c r="Q55" s="137">
        <v>23.125970464832008</v>
      </c>
      <c r="R55" s="137">
        <v>12.088098058651452</v>
      </c>
    </row>
    <row r="56" spans="1:18" ht="9" customHeight="1" x14ac:dyDescent="0.15">
      <c r="A56" s="130" t="s">
        <v>34</v>
      </c>
      <c r="B56" s="137">
        <v>3.2322709936001033</v>
      </c>
      <c r="C56" s="137">
        <v>6.4528202050706263</v>
      </c>
      <c r="D56" s="137">
        <v>9.408343490067784</v>
      </c>
      <c r="E56" s="137">
        <v>17.264727621945628</v>
      </c>
      <c r="F56" s="137">
        <v>9.4670334570450514</v>
      </c>
      <c r="G56" s="137"/>
      <c r="H56" s="75">
        <v>0.69649038495023574</v>
      </c>
      <c r="I56" s="137">
        <v>3.3219059767732335</v>
      </c>
      <c r="J56" s="137">
        <v>4.0879397601196947</v>
      </c>
      <c r="K56" s="137">
        <v>3.5865861677326798</v>
      </c>
      <c r="L56" s="137">
        <v>3.1659596023554739</v>
      </c>
      <c r="M56" s="127"/>
      <c r="N56" s="137">
        <v>2.0116204608622477</v>
      </c>
      <c r="O56" s="137">
        <v>4.9101925777528992</v>
      </c>
      <c r="P56" s="137">
        <v>6.6881663346967439</v>
      </c>
      <c r="Q56" s="137">
        <v>9.3975483859137618</v>
      </c>
      <c r="R56" s="137">
        <v>6.1903397772136231</v>
      </c>
    </row>
    <row r="57" spans="1:18" ht="9" customHeight="1" x14ac:dyDescent="0.15">
      <c r="A57" s="130" t="s">
        <v>35</v>
      </c>
      <c r="B57" s="137">
        <v>2.0242863757935838</v>
      </c>
      <c r="C57" s="137">
        <v>7.5536941761017902</v>
      </c>
      <c r="D57" s="137">
        <v>13.603279960079604</v>
      </c>
      <c r="E57" s="137">
        <v>17.688738843459713</v>
      </c>
      <c r="F57" s="137">
        <v>10.152292559247922</v>
      </c>
      <c r="G57" s="137"/>
      <c r="H57" s="137">
        <v>1.4482206798671982</v>
      </c>
      <c r="I57" s="137">
        <v>3.0400047250359155</v>
      </c>
      <c r="J57" s="137">
        <v>3.4576026157742357</v>
      </c>
      <c r="K57" s="137">
        <v>4.0859246833022906</v>
      </c>
      <c r="L57" s="137">
        <v>3.0868396817369983</v>
      </c>
      <c r="M57" s="127"/>
      <c r="N57" s="137">
        <v>1.7464145018767407</v>
      </c>
      <c r="O57" s="137">
        <v>5.3355324263781894</v>
      </c>
      <c r="P57" s="137">
        <v>8.5241273628734078</v>
      </c>
      <c r="Q57" s="137">
        <v>9.9717205504039867</v>
      </c>
      <c r="R57" s="137">
        <v>6.5520859777946399</v>
      </c>
    </row>
    <row r="58" spans="1:18" ht="9" customHeight="1" x14ac:dyDescent="0.15">
      <c r="A58" s="130" t="s">
        <v>30</v>
      </c>
      <c r="B58" s="137">
        <v>0.70353172928099061</v>
      </c>
      <c r="C58" s="137">
        <v>15.502193560388797</v>
      </c>
      <c r="D58" s="137">
        <v>18.721332958906675</v>
      </c>
      <c r="E58" s="137">
        <v>20.830853469825019</v>
      </c>
      <c r="F58" s="137">
        <v>13.528468971892726</v>
      </c>
      <c r="G58" s="137"/>
      <c r="H58" s="137">
        <v>1.5089328826653789</v>
      </c>
      <c r="I58" s="137">
        <v>4.8233837644902486</v>
      </c>
      <c r="J58" s="137">
        <v>4.9581654787728535</v>
      </c>
      <c r="K58" s="137">
        <v>5.5301432307096752</v>
      </c>
      <c r="L58" s="137">
        <v>4.2212136172680674</v>
      </c>
      <c r="M58" s="127"/>
      <c r="N58" s="137">
        <v>1.0921640867323905</v>
      </c>
      <c r="O58" s="137">
        <v>10.260133855284758</v>
      </c>
      <c r="P58" s="137">
        <v>11.816104106096176</v>
      </c>
      <c r="Q58" s="137">
        <v>12.313592006719704</v>
      </c>
      <c r="R58" s="137">
        <v>8.8201597284504931</v>
      </c>
    </row>
    <row r="59" spans="1:18" s="34" customFormat="1" ht="9" customHeight="1" x14ac:dyDescent="0.15">
      <c r="A59" s="139" t="s">
        <v>102</v>
      </c>
      <c r="B59" s="140">
        <v>0</v>
      </c>
      <c r="C59" s="140">
        <v>12.197539146477199</v>
      </c>
      <c r="D59" s="140">
        <v>21.426500800342822</v>
      </c>
      <c r="E59" s="140">
        <v>29.985007496251871</v>
      </c>
      <c r="F59" s="140">
        <v>14.692309141253366</v>
      </c>
      <c r="G59" s="140"/>
      <c r="H59" s="141">
        <v>1.4546724077737694</v>
      </c>
      <c r="I59" s="140">
        <v>4.7846889952153111</v>
      </c>
      <c r="J59" s="140">
        <v>6.3160022232327817</v>
      </c>
      <c r="K59" s="140">
        <v>5.096926553288367</v>
      </c>
      <c r="L59" s="140">
        <v>4.4532354611139766</v>
      </c>
      <c r="M59" s="157"/>
      <c r="N59" s="141">
        <v>0.70140491404282779</v>
      </c>
      <c r="O59" s="140">
        <v>8.5745243087764145</v>
      </c>
      <c r="P59" s="140">
        <v>13.879688337907321</v>
      </c>
      <c r="Q59" s="140">
        <v>16.106263441624268</v>
      </c>
      <c r="R59" s="140">
        <v>9.534278535534817</v>
      </c>
    </row>
    <row r="60" spans="1:18" s="34" customFormat="1" ht="9" customHeight="1" x14ac:dyDescent="0.15">
      <c r="A60" s="139" t="s">
        <v>6</v>
      </c>
      <c r="B60" s="141">
        <v>1.4638502188456077</v>
      </c>
      <c r="C60" s="140">
        <v>18.919387642486637</v>
      </c>
      <c r="D60" s="140">
        <v>16.068426777415208</v>
      </c>
      <c r="E60" s="140">
        <v>12.933742285946566</v>
      </c>
      <c r="F60" s="140">
        <v>12.37039202896921</v>
      </c>
      <c r="G60" s="140"/>
      <c r="H60" s="273">
        <v>1.567398119122257</v>
      </c>
      <c r="I60" s="140">
        <v>4.8627095017343667</v>
      </c>
      <c r="J60" s="140">
        <v>3.6502567347236754</v>
      </c>
      <c r="K60" s="140">
        <v>5.9066745422327234</v>
      </c>
      <c r="L60" s="140">
        <v>3.9941902687000725</v>
      </c>
      <c r="M60" s="157"/>
      <c r="N60" s="140">
        <v>1.5138555630407302</v>
      </c>
      <c r="O60" s="140">
        <v>11.988395233414055</v>
      </c>
      <c r="P60" s="140">
        <v>9.8105340609479441</v>
      </c>
      <c r="Q60" s="140">
        <v>9.0280855534216435</v>
      </c>
      <c r="R60" s="140">
        <v>8.1155955924938112</v>
      </c>
    </row>
    <row r="61" spans="1:18" ht="9" customHeight="1" x14ac:dyDescent="0.15">
      <c r="A61" s="130" t="s">
        <v>36</v>
      </c>
      <c r="B61" s="137">
        <v>2.9925731376073146</v>
      </c>
      <c r="C61" s="137">
        <v>9.5194304147597872</v>
      </c>
      <c r="D61" s="137">
        <v>14.786627654395947</v>
      </c>
      <c r="E61" s="137">
        <v>17.126970597372804</v>
      </c>
      <c r="F61" s="137">
        <v>11.249746462498406</v>
      </c>
      <c r="G61" s="137"/>
      <c r="H61" s="137">
        <v>2.6367880907582459</v>
      </c>
      <c r="I61" s="137">
        <v>3.519496156339724</v>
      </c>
      <c r="J61" s="137">
        <v>4.3010584513843551</v>
      </c>
      <c r="K61" s="137">
        <v>3.278110185088345</v>
      </c>
      <c r="L61" s="137">
        <v>3.5099539469835572</v>
      </c>
      <c r="M61" s="127"/>
      <c r="N61" s="137">
        <v>2.8206896677227573</v>
      </c>
      <c r="O61" s="137">
        <v>6.565712753714644</v>
      </c>
      <c r="P61" s="137">
        <v>9.5334051168266551</v>
      </c>
      <c r="Q61" s="137">
        <v>9.3634187854683244</v>
      </c>
      <c r="R61" s="137">
        <v>7.31031678723898</v>
      </c>
    </row>
    <row r="62" spans="1:18" ht="9" customHeight="1" x14ac:dyDescent="0.15">
      <c r="A62" s="130" t="s">
        <v>37</v>
      </c>
      <c r="B62" s="137">
        <v>4.6659201194475548</v>
      </c>
      <c r="C62" s="137">
        <v>10.590976488032197</v>
      </c>
      <c r="D62" s="137">
        <v>17.643662182681407</v>
      </c>
      <c r="E62" s="137">
        <v>29.700459994929194</v>
      </c>
      <c r="F62" s="137">
        <v>16.044761470724286</v>
      </c>
      <c r="G62" s="137"/>
      <c r="H62" s="137">
        <v>0</v>
      </c>
      <c r="I62" s="137">
        <v>2.4029027064694151</v>
      </c>
      <c r="J62" s="137">
        <v>6.3217785270256037</v>
      </c>
      <c r="K62" s="137">
        <v>4.4126975371631865</v>
      </c>
      <c r="L62" s="137">
        <v>3.7358949661251786</v>
      </c>
      <c r="M62" s="127"/>
      <c r="N62" s="137">
        <v>2.4166555903285443</v>
      </c>
      <c r="O62" s="137">
        <v>6.6138338060279258</v>
      </c>
      <c r="P62" s="137">
        <v>11.94090050310994</v>
      </c>
      <c r="Q62" s="137">
        <v>15.344147303814117</v>
      </c>
      <c r="R62" s="137">
        <v>9.7377466687751237</v>
      </c>
    </row>
    <row r="63" spans="1:18" ht="9" customHeight="1" x14ac:dyDescent="0.15">
      <c r="A63" s="130" t="s">
        <v>38</v>
      </c>
      <c r="B63" s="137">
        <v>2.5704348582602901</v>
      </c>
      <c r="C63" s="137">
        <v>13.357286109196782</v>
      </c>
      <c r="D63" s="137">
        <v>13.914279158926233</v>
      </c>
      <c r="E63" s="137">
        <v>23.712881862849819</v>
      </c>
      <c r="F63" s="137">
        <v>13.25030424914635</v>
      </c>
      <c r="G63" s="137"/>
      <c r="H63" s="137">
        <v>0.42583634257682085</v>
      </c>
      <c r="I63" s="137">
        <v>2.5772276167781483</v>
      </c>
      <c r="J63" s="137">
        <v>3.8918077446974122</v>
      </c>
      <c r="K63" s="137">
        <v>3.9662734547233356</v>
      </c>
      <c r="L63" s="137">
        <v>2.9037167133974409</v>
      </c>
      <c r="M63" s="127"/>
      <c r="N63" s="137">
        <v>1.5378069847193245</v>
      </c>
      <c r="O63" s="137">
        <v>8.0314204840399999</v>
      </c>
      <c r="P63" s="137">
        <v>8.836438258126238</v>
      </c>
      <c r="Q63" s="137">
        <v>12.579178943013524</v>
      </c>
      <c r="R63" s="137">
        <v>7.9523543587124577</v>
      </c>
    </row>
    <row r="64" spans="1:18" ht="9" customHeight="1" x14ac:dyDescent="0.15">
      <c r="A64" s="130" t="s">
        <v>39</v>
      </c>
      <c r="B64" s="137">
        <v>2.9732039989593786</v>
      </c>
      <c r="C64" s="137">
        <v>9.6873645282616749</v>
      </c>
      <c r="D64" s="137">
        <v>12.92400148626017</v>
      </c>
      <c r="E64" s="137">
        <v>22.895262608662122</v>
      </c>
      <c r="F64" s="137">
        <v>12.244555645634733</v>
      </c>
      <c r="G64" s="137"/>
      <c r="H64" s="137">
        <v>1.3304984845622261</v>
      </c>
      <c r="I64" s="137">
        <v>2.4511966742163525</v>
      </c>
      <c r="J64" s="137">
        <v>3.7743876913786121</v>
      </c>
      <c r="K64" s="137">
        <v>5.0216115281321834</v>
      </c>
      <c r="L64" s="137">
        <v>3.3607885250076799</v>
      </c>
      <c r="M64" s="127"/>
      <c r="N64" s="137">
        <v>2.1811538047020544</v>
      </c>
      <c r="O64" s="137">
        <v>6.0910762078908673</v>
      </c>
      <c r="P64" s="137">
        <v>8.2457659307759172</v>
      </c>
      <c r="Q64" s="137">
        <v>12.806933379802206</v>
      </c>
      <c r="R64" s="137">
        <v>7.6634266348756324</v>
      </c>
    </row>
    <row r="65" spans="1:18" ht="9" customHeight="1" x14ac:dyDescent="0.15">
      <c r="A65" s="130" t="s">
        <v>40</v>
      </c>
      <c r="B65" s="137">
        <v>5.2673163023439562</v>
      </c>
      <c r="C65" s="137">
        <v>11.37715260898795</v>
      </c>
      <c r="D65" s="137">
        <v>12.6416257130667</v>
      </c>
      <c r="E65" s="137">
        <v>26.122252140015274</v>
      </c>
      <c r="F65" s="137">
        <v>13.885297863579343</v>
      </c>
      <c r="G65" s="137"/>
      <c r="H65" s="138">
        <v>1.1251378293840995</v>
      </c>
      <c r="I65" s="137">
        <v>5.2055136800899513</v>
      </c>
      <c r="J65" s="137">
        <v>7.4146023178046851</v>
      </c>
      <c r="K65" s="137">
        <v>3.9079291883231075</v>
      </c>
      <c r="L65" s="137">
        <v>4.690180102915952</v>
      </c>
      <c r="M65" s="127"/>
      <c r="N65" s="137">
        <v>3.2643645642345338</v>
      </c>
      <c r="O65" s="137">
        <v>8.3014678032759672</v>
      </c>
      <c r="P65" s="137">
        <v>9.9451106393558621</v>
      </c>
      <c r="Q65" s="137">
        <v>13.627751377062296</v>
      </c>
      <c r="R65" s="137">
        <v>9.1281781080868729</v>
      </c>
    </row>
    <row r="66" spans="1:18" ht="9" customHeight="1" x14ac:dyDescent="0.15">
      <c r="A66" s="130" t="s">
        <v>41</v>
      </c>
      <c r="B66" s="138">
        <v>1.7831563055378892</v>
      </c>
      <c r="C66" s="137">
        <v>6.4588862531413671</v>
      </c>
      <c r="D66" s="137">
        <v>10.272810104871992</v>
      </c>
      <c r="E66" s="137">
        <v>20.940278326213637</v>
      </c>
      <c r="F66" s="137">
        <v>9.868650996528153</v>
      </c>
      <c r="G66" s="137"/>
      <c r="H66" s="138">
        <v>0.63980345237942904</v>
      </c>
      <c r="I66" s="137">
        <v>3.6066578904658</v>
      </c>
      <c r="J66" s="137">
        <v>2.5864744628754699</v>
      </c>
      <c r="K66" s="137">
        <v>5.1397065694794879</v>
      </c>
      <c r="L66" s="137">
        <v>3.1223451934748194</v>
      </c>
      <c r="M66" s="127"/>
      <c r="N66" s="137">
        <v>1.2325175094518688</v>
      </c>
      <c r="O66" s="137">
        <v>5.0494999509901479</v>
      </c>
      <c r="P66" s="137">
        <v>6.3614906069300767</v>
      </c>
      <c r="Q66" s="137">
        <v>12.068359385248268</v>
      </c>
      <c r="R66" s="137">
        <v>6.4075352614674861</v>
      </c>
    </row>
    <row r="67" spans="1:18" ht="9" customHeight="1" x14ac:dyDescent="0.15">
      <c r="A67" s="130" t="s">
        <v>42</v>
      </c>
      <c r="B67" s="137">
        <v>2.4076515165194987</v>
      </c>
      <c r="C67" s="137">
        <v>8.2149379845529822</v>
      </c>
      <c r="D67" s="137">
        <v>11.243117936829904</v>
      </c>
      <c r="E67" s="137">
        <v>15.586090757627332</v>
      </c>
      <c r="F67" s="137">
        <v>9.2513189453640958</v>
      </c>
      <c r="G67" s="137"/>
      <c r="H67" s="137">
        <v>1.2866825143063012</v>
      </c>
      <c r="I67" s="137">
        <v>1.1836893525663126</v>
      </c>
      <c r="J67" s="137">
        <v>3.1171500219812822</v>
      </c>
      <c r="K67" s="137">
        <v>2.584042585021801</v>
      </c>
      <c r="L67" s="137">
        <v>2.1598082630214503</v>
      </c>
      <c r="M67" s="127"/>
      <c r="N67" s="137">
        <v>1.8658137824554419</v>
      </c>
      <c r="O67" s="137">
        <v>4.7144168340039103</v>
      </c>
      <c r="P67" s="137">
        <v>7.0269875360202825</v>
      </c>
      <c r="Q67" s="137">
        <v>8.1949976497365231</v>
      </c>
      <c r="R67" s="137">
        <v>5.5842533827051142</v>
      </c>
    </row>
    <row r="68" spans="1:18" ht="9" customHeight="1" x14ac:dyDescent="0.15">
      <c r="A68" s="130" t="s">
        <v>43</v>
      </c>
      <c r="B68" s="137">
        <v>2.8046557285093252</v>
      </c>
      <c r="C68" s="137">
        <v>11.229646266142616</v>
      </c>
      <c r="D68" s="137">
        <v>12.530019839198077</v>
      </c>
      <c r="E68" s="137">
        <v>23.564695801199658</v>
      </c>
      <c r="F68" s="137">
        <v>12.468329643453727</v>
      </c>
      <c r="G68" s="137"/>
      <c r="H68" s="75">
        <v>0.75093115463174331</v>
      </c>
      <c r="I68" s="137">
        <v>2.0533880903490758</v>
      </c>
      <c r="J68" s="137">
        <v>3.5089829964709658</v>
      </c>
      <c r="K68" s="137">
        <v>3.9621669657159355</v>
      </c>
      <c r="L68" s="137">
        <v>2.746301266197456</v>
      </c>
      <c r="M68" s="127"/>
      <c r="N68" s="137">
        <v>1.8129867869522966</v>
      </c>
      <c r="O68" s="137">
        <v>6.7230280518345467</v>
      </c>
      <c r="P68" s="137">
        <v>7.9278210256043042</v>
      </c>
      <c r="Q68" s="137">
        <v>12.629810773860081</v>
      </c>
      <c r="R68" s="137">
        <v>7.4940749969555318</v>
      </c>
    </row>
    <row r="69" spans="1:18" ht="9" customHeight="1" x14ac:dyDescent="0.15">
      <c r="A69" s="130" t="s">
        <v>44</v>
      </c>
      <c r="B69" s="75">
        <v>3.1589588071771542</v>
      </c>
      <c r="C69" s="137">
        <v>2.8472993365792543</v>
      </c>
      <c r="D69" s="137">
        <v>11.265320836337418</v>
      </c>
      <c r="E69" s="137">
        <v>11.868379669465627</v>
      </c>
      <c r="F69" s="137">
        <v>7.5933289153965102</v>
      </c>
      <c r="G69" s="137"/>
      <c r="H69" s="75">
        <v>0</v>
      </c>
      <c r="I69" s="138">
        <v>0</v>
      </c>
      <c r="J69" s="138">
        <v>4.4122837980938936</v>
      </c>
      <c r="K69" s="137">
        <v>0</v>
      </c>
      <c r="L69" s="137">
        <v>1.3384193267750786</v>
      </c>
      <c r="M69" s="127"/>
      <c r="N69" s="75">
        <v>1.6503011799653435</v>
      </c>
      <c r="O69" s="138">
        <v>1.4734701695964165</v>
      </c>
      <c r="P69" s="137">
        <v>7.8027465667915106</v>
      </c>
      <c r="Q69" s="137">
        <v>5.2548607461902259</v>
      </c>
      <c r="R69" s="137">
        <v>4.4173513561268667</v>
      </c>
    </row>
    <row r="70" spans="1:18" ht="9" customHeight="1" x14ac:dyDescent="0.15">
      <c r="A70" s="130" t="s">
        <v>45</v>
      </c>
      <c r="B70" s="137">
        <v>1.068217718794356</v>
      </c>
      <c r="C70" s="137">
        <v>3.1271010209984835</v>
      </c>
      <c r="D70" s="137">
        <v>5.6642104971666356</v>
      </c>
      <c r="E70" s="137">
        <v>11.378922172236242</v>
      </c>
      <c r="F70" s="137">
        <v>4.7827010797221501</v>
      </c>
      <c r="G70" s="137"/>
      <c r="H70" s="137">
        <v>0.28400417486137047</v>
      </c>
      <c r="I70" s="137">
        <v>1.8417380340154847</v>
      </c>
      <c r="J70" s="137">
        <v>1.6494942532798427</v>
      </c>
      <c r="K70" s="137">
        <v>3.671734191986999</v>
      </c>
      <c r="L70" s="137">
        <v>1.8022876575875273</v>
      </c>
      <c r="M70" s="127"/>
      <c r="N70" s="137">
        <v>0.68817156943031776</v>
      </c>
      <c r="O70" s="137">
        <v>2.4833579540536208</v>
      </c>
      <c r="P70" s="137">
        <v>3.5905397189763675</v>
      </c>
      <c r="Q70" s="137">
        <v>7.0627466932488181</v>
      </c>
      <c r="R70" s="137">
        <v>3.2537613837198136</v>
      </c>
    </row>
    <row r="71" spans="1:18" ht="9" customHeight="1" x14ac:dyDescent="0.15">
      <c r="A71" s="130" t="s">
        <v>46</v>
      </c>
      <c r="B71" s="137">
        <v>2.5291484357216922</v>
      </c>
      <c r="C71" s="137">
        <v>9.3654483069823673</v>
      </c>
      <c r="D71" s="137">
        <v>8.46789345273063</v>
      </c>
      <c r="E71" s="137">
        <v>12.682592023395653</v>
      </c>
      <c r="F71" s="137">
        <v>8.1013854414444921</v>
      </c>
      <c r="G71" s="137"/>
      <c r="H71" s="137">
        <v>0.44852200785362034</v>
      </c>
      <c r="I71" s="137">
        <v>1.9336500222369755</v>
      </c>
      <c r="J71" s="137">
        <v>1.3291156064754512</v>
      </c>
      <c r="K71" s="137">
        <v>1.3799357344215113</v>
      </c>
      <c r="L71" s="137">
        <v>1.2867949106271441</v>
      </c>
      <c r="M71" s="127"/>
      <c r="N71" s="137">
        <v>1.5211158036326418</v>
      </c>
      <c r="O71" s="137">
        <v>5.6669157971158608</v>
      </c>
      <c r="P71" s="137">
        <v>4.7914397506397854</v>
      </c>
      <c r="Q71" s="137">
        <v>6.3778595903214885</v>
      </c>
      <c r="R71" s="137">
        <v>4.6011759182078693</v>
      </c>
    </row>
    <row r="72" spans="1:18" ht="9" customHeight="1" x14ac:dyDescent="0.15">
      <c r="A72" s="130" t="s">
        <v>47</v>
      </c>
      <c r="B72" s="138">
        <v>0</v>
      </c>
      <c r="C72" s="137">
        <v>9.0793535500272373</v>
      </c>
      <c r="D72" s="137">
        <v>8.582954252853833</v>
      </c>
      <c r="E72" s="137">
        <v>17.110103516126273</v>
      </c>
      <c r="F72" s="137">
        <v>8.5824418166417278</v>
      </c>
      <c r="G72" s="137"/>
      <c r="H72" s="75">
        <v>0</v>
      </c>
      <c r="I72" s="137">
        <v>4.785757585425773</v>
      </c>
      <c r="J72" s="138">
        <v>3.5381113561580828</v>
      </c>
      <c r="K72" s="137">
        <v>4.1196341764851283</v>
      </c>
      <c r="L72" s="137">
        <v>3.2474444416380108</v>
      </c>
      <c r="M72" s="127"/>
      <c r="N72" s="138">
        <v>0</v>
      </c>
      <c r="O72" s="137">
        <v>6.9892055603013121</v>
      </c>
      <c r="P72" s="137">
        <v>6.0114939764830355</v>
      </c>
      <c r="Q72" s="137">
        <v>9.9034791684124723</v>
      </c>
      <c r="R72" s="137">
        <v>5.8701594115165197</v>
      </c>
    </row>
    <row r="73" spans="1:18" ht="9" customHeight="1" x14ac:dyDescent="0.15">
      <c r="A73" s="130" t="s">
        <v>48</v>
      </c>
      <c r="B73" s="137">
        <v>1.7733640716439087</v>
      </c>
      <c r="C73" s="137">
        <v>6.1426408968255712</v>
      </c>
      <c r="D73" s="137">
        <v>10.274207173679764</v>
      </c>
      <c r="E73" s="137">
        <v>10.953702351394771</v>
      </c>
      <c r="F73" s="137">
        <v>7.2688425469583748</v>
      </c>
      <c r="G73" s="137"/>
      <c r="H73" s="137">
        <v>0.47205215232178849</v>
      </c>
      <c r="I73" s="137">
        <v>2.2120957395036056</v>
      </c>
      <c r="J73" s="137">
        <v>4.6290361634548276</v>
      </c>
      <c r="K73" s="137">
        <v>2.5651001030315208</v>
      </c>
      <c r="L73" s="137">
        <v>2.6243523098499288</v>
      </c>
      <c r="M73" s="127"/>
      <c r="N73" s="137">
        <v>1.1431158136355426</v>
      </c>
      <c r="O73" s="137">
        <v>4.1855290839198585</v>
      </c>
      <c r="P73" s="137">
        <v>7.3579456615712884</v>
      </c>
      <c r="Q73" s="137">
        <v>6.3436123348017626</v>
      </c>
      <c r="R73" s="137">
        <v>4.8908927814184766</v>
      </c>
    </row>
    <row r="74" spans="1:18" ht="9" customHeight="1" x14ac:dyDescent="0.15">
      <c r="A74" s="130" t="s">
        <v>49</v>
      </c>
      <c r="B74" s="137">
        <v>1.8109917319995654</v>
      </c>
      <c r="C74" s="137">
        <v>9.2748604906401209</v>
      </c>
      <c r="D74" s="137">
        <v>11.279886204992156</v>
      </c>
      <c r="E74" s="137">
        <v>12.644702817872023</v>
      </c>
      <c r="F74" s="137">
        <v>8.6076158651143988</v>
      </c>
      <c r="G74" s="137"/>
      <c r="H74" s="137">
        <v>0.87839808298402366</v>
      </c>
      <c r="I74" s="137">
        <v>2.229719415539086</v>
      </c>
      <c r="J74" s="137">
        <v>1.3703229165952957</v>
      </c>
      <c r="K74" s="137">
        <v>3.1408073527953184</v>
      </c>
      <c r="L74" s="137">
        <v>1.8898681354560976</v>
      </c>
      <c r="M74" s="127"/>
      <c r="N74" s="137">
        <v>1.3598273019326546</v>
      </c>
      <c r="O74" s="137">
        <v>5.7498292214902875</v>
      </c>
      <c r="P74" s="137">
        <v>6.159789179445279</v>
      </c>
      <c r="Q74" s="137">
        <v>7.3185621897138073</v>
      </c>
      <c r="R74" s="137">
        <v>5.1513280185696066</v>
      </c>
    </row>
    <row r="75" spans="1:18" ht="9" customHeight="1" x14ac:dyDescent="0.15">
      <c r="A75" s="130" t="s">
        <v>50</v>
      </c>
      <c r="B75" s="137">
        <v>3.0894138146228132</v>
      </c>
      <c r="C75" s="137">
        <v>13.029952603547406</v>
      </c>
      <c r="D75" s="137">
        <v>25.594279481656777</v>
      </c>
      <c r="E75" s="137">
        <v>25.264859948459684</v>
      </c>
      <c r="F75" s="137">
        <v>17.863798177635552</v>
      </c>
      <c r="G75" s="137"/>
      <c r="H75" s="137">
        <v>0</v>
      </c>
      <c r="I75" s="137">
        <v>2.2492254229949564</v>
      </c>
      <c r="J75" s="137">
        <v>3.8364594083412302</v>
      </c>
      <c r="K75" s="137">
        <v>1.788884764515682</v>
      </c>
      <c r="L75" s="137">
        <v>2.2169289622062878</v>
      </c>
      <c r="M75" s="127"/>
      <c r="N75" s="137">
        <v>1.6042197396030518</v>
      </c>
      <c r="O75" s="137">
        <v>7.7341656768776073</v>
      </c>
      <c r="P75" s="137">
        <v>14.573860324122656</v>
      </c>
      <c r="Q75" s="137">
        <v>12.197671987175019</v>
      </c>
      <c r="R75" s="137">
        <v>9.8739405953545951</v>
      </c>
    </row>
    <row r="76" spans="1:18" s="35" customFormat="1" ht="9" customHeight="1" x14ac:dyDescent="0.15">
      <c r="A76" s="54" t="s">
        <v>51</v>
      </c>
      <c r="B76" s="142">
        <v>2.7399422200984627</v>
      </c>
      <c r="C76" s="142">
        <v>8.2387064248815474</v>
      </c>
      <c r="D76" s="142">
        <v>13.931835106251818</v>
      </c>
      <c r="E76" s="142">
        <v>20.79523860743609</v>
      </c>
      <c r="F76" s="142">
        <v>11.436808285606983</v>
      </c>
      <c r="G76" s="142"/>
      <c r="H76" s="142">
        <v>1.4115438407872651</v>
      </c>
      <c r="I76" s="142">
        <v>2.8734094129511885</v>
      </c>
      <c r="J76" s="142">
        <v>3.930830353466749</v>
      </c>
      <c r="K76" s="142">
        <v>4.1517515372886598</v>
      </c>
      <c r="L76" s="142">
        <v>3.2330716430236524</v>
      </c>
      <c r="M76" s="158"/>
      <c r="N76" s="142">
        <v>2.0992181263513716</v>
      </c>
      <c r="O76" s="142">
        <v>5.5991243191312376</v>
      </c>
      <c r="P76" s="142">
        <v>8.8962380339477178</v>
      </c>
      <c r="Q76" s="142">
        <v>11.357444921566364</v>
      </c>
      <c r="R76" s="142">
        <v>7.2394112289369144</v>
      </c>
    </row>
    <row r="77" spans="1:18" s="35" customFormat="1" ht="9" customHeight="1" x14ac:dyDescent="0.15">
      <c r="A77" s="54" t="s">
        <v>24</v>
      </c>
      <c r="B77" s="142">
        <v>2.7518377813940065</v>
      </c>
      <c r="C77" s="142">
        <v>11.689508665972289</v>
      </c>
      <c r="D77" s="142">
        <v>15.108698693377354</v>
      </c>
      <c r="E77" s="142">
        <v>21.421086454347034</v>
      </c>
      <c r="F77" s="142">
        <v>12.721962565360846</v>
      </c>
      <c r="G77" s="142"/>
      <c r="H77" s="142">
        <v>1.4367334428443492</v>
      </c>
      <c r="I77" s="142">
        <v>3.169667671940942</v>
      </c>
      <c r="J77" s="142">
        <v>4.4145530154708004</v>
      </c>
      <c r="K77" s="142">
        <v>3.8620252846795387</v>
      </c>
      <c r="L77" s="142">
        <v>3.3659611679716113</v>
      </c>
      <c r="M77" s="158"/>
      <c r="N77" s="142">
        <v>2.1175037479816341</v>
      </c>
      <c r="O77" s="142">
        <v>7.4960778770194221</v>
      </c>
      <c r="P77" s="142">
        <v>9.7242805282673714</v>
      </c>
      <c r="Q77" s="142">
        <v>11.546767303319461</v>
      </c>
      <c r="R77" s="142">
        <v>7.9483195258969799</v>
      </c>
    </row>
    <row r="78" spans="1:18" s="35" customFormat="1" ht="9" customHeight="1" x14ac:dyDescent="0.15">
      <c r="A78" s="54" t="s">
        <v>25</v>
      </c>
      <c r="B78" s="142">
        <v>2.7040851967109312</v>
      </c>
      <c r="C78" s="142">
        <v>8.6663577134623058</v>
      </c>
      <c r="D78" s="142">
        <v>11.749347995917102</v>
      </c>
      <c r="E78" s="142">
        <v>19.59998290042644</v>
      </c>
      <c r="F78" s="142">
        <v>10.608425650015938</v>
      </c>
      <c r="G78" s="142"/>
      <c r="H78" s="142">
        <v>1.2070209997513537</v>
      </c>
      <c r="I78" s="142">
        <v>2.1541670504550492</v>
      </c>
      <c r="J78" s="142">
        <v>3.5637198426857042</v>
      </c>
      <c r="K78" s="142">
        <v>3.8391923330090663</v>
      </c>
      <c r="L78" s="142">
        <v>2.8435529750631909</v>
      </c>
      <c r="M78" s="158"/>
      <c r="N78" s="142">
        <v>1.9813150337522845</v>
      </c>
      <c r="O78" s="142">
        <v>5.4287312833409969</v>
      </c>
      <c r="P78" s="142">
        <v>7.5334849709714273</v>
      </c>
      <c r="Q78" s="142">
        <v>10.684060082950342</v>
      </c>
      <c r="R78" s="142">
        <v>6.6005189467132812</v>
      </c>
    </row>
    <row r="79" spans="1:18" s="35" customFormat="1" ht="9" customHeight="1" x14ac:dyDescent="0.15">
      <c r="A79" s="54" t="s">
        <v>26</v>
      </c>
      <c r="B79" s="142">
        <v>1.7209477318502324</v>
      </c>
      <c r="C79" s="142">
        <v>6.2883802825417634</v>
      </c>
      <c r="D79" s="142">
        <v>8.0346768411771006</v>
      </c>
      <c r="E79" s="142">
        <v>13.276001238081943</v>
      </c>
      <c r="F79" s="142">
        <v>7.0316731411605353</v>
      </c>
      <c r="G79" s="142"/>
      <c r="H79" s="142">
        <v>0.3795272861142352</v>
      </c>
      <c r="I79" s="142">
        <v>2.0135972732231835</v>
      </c>
      <c r="J79" s="142">
        <v>2.280344594030737</v>
      </c>
      <c r="K79" s="142">
        <v>2.7719259341390399</v>
      </c>
      <c r="L79" s="142">
        <v>1.9019186324628694</v>
      </c>
      <c r="M79" s="158"/>
      <c r="N79" s="142">
        <v>1.0716367751448852</v>
      </c>
      <c r="O79" s="142">
        <v>4.1607166394043551</v>
      </c>
      <c r="P79" s="142">
        <v>5.071607094853543</v>
      </c>
      <c r="Q79" s="142">
        <v>7.4219253750591072</v>
      </c>
      <c r="R79" s="142">
        <v>4.4020735834666391</v>
      </c>
    </row>
    <row r="80" spans="1:18" s="35" customFormat="1" ht="9" customHeight="1" x14ac:dyDescent="0.15">
      <c r="A80" s="54" t="s">
        <v>27</v>
      </c>
      <c r="B80" s="142">
        <v>2.0799615207118669</v>
      </c>
      <c r="C80" s="142">
        <v>10.177320233295495</v>
      </c>
      <c r="D80" s="142">
        <v>15.161318564927814</v>
      </c>
      <c r="E80" s="142">
        <v>16.088995127332904</v>
      </c>
      <c r="F80" s="142">
        <v>10.912457450216314</v>
      </c>
      <c r="G80" s="142"/>
      <c r="H80" s="142">
        <v>0.69535903473040239</v>
      </c>
      <c r="I80" s="142">
        <v>2.2342785645943075</v>
      </c>
      <c r="J80" s="142">
        <v>2.0193616393985532</v>
      </c>
      <c r="K80" s="142">
        <v>2.7759573130181536</v>
      </c>
      <c r="L80" s="142">
        <v>1.9703656998738965</v>
      </c>
      <c r="M80" s="158"/>
      <c r="N80" s="142">
        <v>1.4110077417291429</v>
      </c>
      <c r="O80" s="142">
        <v>6.2202003297360928</v>
      </c>
      <c r="P80" s="142">
        <v>8.4068238500554742</v>
      </c>
      <c r="Q80" s="142">
        <v>8.641857783376981</v>
      </c>
      <c r="R80" s="142">
        <v>6.3202967612837924</v>
      </c>
    </row>
    <row r="81" spans="1:18" s="35" customFormat="1" ht="9" customHeight="1" x14ac:dyDescent="0.15">
      <c r="A81" s="156" t="s">
        <v>52</v>
      </c>
      <c r="B81" s="29">
        <v>2.4154957503090539</v>
      </c>
      <c r="C81" s="29">
        <v>8.7348397646169342</v>
      </c>
      <c r="D81" s="29">
        <v>12.572141825035251</v>
      </c>
      <c r="E81" s="29">
        <v>18.545464452283504</v>
      </c>
      <c r="F81" s="29">
        <v>10.462053473841713</v>
      </c>
      <c r="G81" s="29"/>
      <c r="H81" s="29">
        <v>1.0468296149329628</v>
      </c>
      <c r="I81" s="29">
        <v>2.5094051330395617</v>
      </c>
      <c r="J81" s="29">
        <v>3.3762431033992364</v>
      </c>
      <c r="K81" s="29">
        <v>3.5930904106915085</v>
      </c>
      <c r="L81" s="29">
        <v>2.7395467768886435</v>
      </c>
      <c r="M81" s="29"/>
      <c r="N81" s="29">
        <v>1.7545296975711213</v>
      </c>
      <c r="O81" s="29">
        <v>5.6526126586409742</v>
      </c>
      <c r="P81" s="29">
        <v>7.8870647547374526</v>
      </c>
      <c r="Q81" s="29">
        <v>10.12801248299057</v>
      </c>
      <c r="R81" s="29">
        <v>6.5027789673185215</v>
      </c>
    </row>
    <row r="82" spans="1:18" ht="3" customHeight="1" x14ac:dyDescent="0.15">
      <c r="A82" s="68"/>
      <c r="B82" s="69"/>
      <c r="C82" s="69"/>
      <c r="D82" s="69"/>
      <c r="E82" s="69"/>
      <c r="F82" s="69"/>
      <c r="G82" s="69"/>
      <c r="H82" s="69"/>
      <c r="I82" s="69"/>
      <c r="J82" s="69"/>
      <c r="K82" s="69"/>
      <c r="L82" s="69"/>
      <c r="M82" s="55"/>
      <c r="N82" s="69"/>
      <c r="O82" s="69"/>
      <c r="P82" s="69"/>
      <c r="Q82" s="69"/>
      <c r="R82" s="69"/>
    </row>
    <row r="83" spans="1:18" ht="3" customHeight="1" x14ac:dyDescent="0.15"/>
    <row r="84" spans="1:18" s="36" customFormat="1" ht="9" customHeight="1" x14ac:dyDescent="0.2">
      <c r="A84" s="50" t="s">
        <v>147</v>
      </c>
      <c r="B84" s="70"/>
      <c r="C84" s="70"/>
      <c r="D84" s="70"/>
      <c r="E84" s="70"/>
      <c r="F84" s="70"/>
      <c r="G84" s="70"/>
      <c r="H84" s="70"/>
      <c r="I84" s="70"/>
      <c r="J84" s="70"/>
      <c r="K84" s="70"/>
      <c r="L84" s="70"/>
      <c r="M84" s="70"/>
      <c r="N84" s="70"/>
      <c r="O84" s="70"/>
    </row>
    <row r="85" spans="1:18" s="36" customFormat="1" ht="9" customHeight="1" x14ac:dyDescent="0.2">
      <c r="A85" s="50" t="s">
        <v>223</v>
      </c>
    </row>
    <row r="93" spans="1:18" ht="7.5" customHeight="1" x14ac:dyDescent="0.15"/>
  </sheetData>
  <mergeCells count="13">
    <mergeCell ref="B26:R26"/>
    <mergeCell ref="B52:R52"/>
    <mergeCell ref="A6:E6"/>
    <mergeCell ref="B7:C7"/>
    <mergeCell ref="A8:A10"/>
    <mergeCell ref="B8:Q8"/>
    <mergeCell ref="R8:R10"/>
    <mergeCell ref="B9:F9"/>
    <mergeCell ref="H9:L9"/>
    <mergeCell ref="N9:Q9"/>
    <mergeCell ref="B12:R12"/>
    <mergeCell ref="B18:R18"/>
    <mergeCell ref="B24:R24"/>
  </mergeCells>
  <pageMargins left="0.59055118110236227" right="0.59055118110236227" top="0.78740157480314965" bottom="0.78740157480314965" header="0" footer="0"/>
  <pageSetup paperSize="9" orientation="portrait" cellComments="atEnd" horizontalDpi="300" verticalDpi="300"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D3945"/>
  <sheetViews>
    <sheetView zoomScaleNormal="100" workbookViewId="0">
      <selection activeCell="A4" sqref="A4"/>
    </sheetView>
  </sheetViews>
  <sheetFormatPr defaultColWidth="9.28515625" defaultRowHeight="9" x14ac:dyDescent="0.15"/>
  <cols>
    <col min="1" max="1" width="10.28515625" style="2" customWidth="1"/>
    <col min="2" max="2" width="6.28515625" style="2" customWidth="1"/>
    <col min="3" max="4" width="5.7109375" style="2" customWidth="1"/>
    <col min="5" max="5" width="5.42578125" style="2" customWidth="1"/>
    <col min="6" max="6" width="5.7109375" style="2" customWidth="1"/>
    <col min="7" max="7" width="7.5703125" style="2" customWidth="1"/>
    <col min="8" max="8" width="5.28515625" style="2" customWidth="1"/>
    <col min="9" max="9" width="5.28515625" style="285" customWidth="1"/>
    <col min="10" max="11" width="5.7109375" style="285" customWidth="1"/>
    <col min="12" max="12" width="5.28515625" style="285" customWidth="1"/>
    <col min="13" max="13" width="5.7109375" style="285" customWidth="1"/>
    <col min="14" max="14" width="7.28515625" style="285" customWidth="1"/>
    <col min="15" max="16384" width="9.28515625" style="285"/>
  </cols>
  <sheetData>
    <row r="3" spans="1:17" ht="19.149999999999999" customHeight="1" x14ac:dyDescent="0.15"/>
    <row r="4" spans="1:17" ht="12" x14ac:dyDescent="0.2">
      <c r="A4" s="284" t="s">
        <v>371</v>
      </c>
      <c r="B4" s="35"/>
      <c r="C4" s="35"/>
      <c r="D4" s="35"/>
    </row>
    <row r="5" spans="1:17" ht="12" x14ac:dyDescent="0.2">
      <c r="A5" s="286" t="s">
        <v>360</v>
      </c>
      <c r="B5" s="35"/>
      <c r="C5" s="35"/>
      <c r="D5" s="35"/>
    </row>
    <row r="6" spans="1:17" ht="12" x14ac:dyDescent="0.2">
      <c r="A6" s="287" t="s">
        <v>294</v>
      </c>
      <c r="B6" s="159"/>
      <c r="C6" s="159"/>
      <c r="D6" s="159"/>
      <c r="E6" s="6"/>
      <c r="F6" s="6"/>
      <c r="G6" s="6"/>
      <c r="H6" s="6"/>
      <c r="I6" s="288"/>
      <c r="J6" s="288"/>
      <c r="K6" s="288"/>
      <c r="L6" s="288"/>
      <c r="M6" s="288"/>
      <c r="N6" s="288"/>
    </row>
    <row r="7" spans="1:17" ht="2.25" customHeight="1" x14ac:dyDescent="0.2">
      <c r="A7" s="291"/>
      <c r="B7" s="159"/>
      <c r="C7" s="159"/>
      <c r="D7" s="159"/>
      <c r="E7" s="6"/>
      <c r="F7" s="6"/>
      <c r="G7" s="6"/>
      <c r="H7" s="6"/>
      <c r="I7" s="288"/>
      <c r="J7" s="288"/>
      <c r="K7" s="288"/>
      <c r="L7" s="288"/>
      <c r="M7" s="288"/>
      <c r="N7" s="288"/>
    </row>
    <row r="8" spans="1:17" s="294" customFormat="1" ht="54" x14ac:dyDescent="0.15">
      <c r="A8" s="283" t="s">
        <v>230</v>
      </c>
      <c r="B8" s="292" t="s">
        <v>302</v>
      </c>
      <c r="C8" s="292" t="s">
        <v>231</v>
      </c>
      <c r="D8" s="292" t="s">
        <v>232</v>
      </c>
      <c r="E8" s="292" t="s">
        <v>233</v>
      </c>
      <c r="F8" s="292" t="s">
        <v>234</v>
      </c>
      <c r="G8" s="292" t="s">
        <v>235</v>
      </c>
      <c r="H8" s="292" t="s">
        <v>236</v>
      </c>
      <c r="I8" s="293" t="s">
        <v>237</v>
      </c>
      <c r="J8" s="293" t="s">
        <v>238</v>
      </c>
      <c r="K8" s="293" t="s">
        <v>239</v>
      </c>
      <c r="L8" s="293" t="s">
        <v>303</v>
      </c>
      <c r="M8" s="293" t="s">
        <v>240</v>
      </c>
      <c r="N8" s="293" t="s">
        <v>241</v>
      </c>
      <c r="Q8" s="295"/>
    </row>
    <row r="9" spans="1:17" s="294" customFormat="1" x14ac:dyDescent="0.15">
      <c r="A9" s="296"/>
      <c r="B9" s="297"/>
      <c r="C9" s="297"/>
      <c r="D9" s="297"/>
      <c r="E9" s="297"/>
      <c r="F9" s="297"/>
      <c r="G9" s="297"/>
      <c r="H9" s="297"/>
      <c r="I9" s="298"/>
      <c r="J9" s="298"/>
      <c r="K9" s="298"/>
      <c r="L9" s="298"/>
      <c r="M9" s="298"/>
    </row>
    <row r="10" spans="1:17" s="294" customFormat="1" ht="10.15" customHeight="1" x14ac:dyDescent="0.15">
      <c r="A10" s="299">
        <v>2018</v>
      </c>
      <c r="B10" s="300">
        <v>68.900000000000006</v>
      </c>
      <c r="C10" s="300">
        <v>40.799999999999997</v>
      </c>
      <c r="D10" s="300">
        <v>21.5</v>
      </c>
      <c r="E10" s="300">
        <v>5.6</v>
      </c>
      <c r="F10" s="300">
        <v>18.100000000000001</v>
      </c>
      <c r="G10" s="300">
        <v>6</v>
      </c>
      <c r="H10" s="300">
        <v>16.399999999999999</v>
      </c>
      <c r="I10" s="301">
        <v>8.1</v>
      </c>
      <c r="J10" s="301">
        <v>4</v>
      </c>
      <c r="K10" s="301">
        <v>11.6</v>
      </c>
      <c r="L10" s="301">
        <v>4.5999999999999996</v>
      </c>
      <c r="M10" s="301">
        <v>2.5</v>
      </c>
      <c r="N10" s="301">
        <v>42.9</v>
      </c>
    </row>
    <row r="11" spans="1:17" s="294" customFormat="1" x14ac:dyDescent="0.15">
      <c r="A11" s="303">
        <v>2019</v>
      </c>
      <c r="B11" s="300">
        <v>68.8</v>
      </c>
      <c r="C11" s="300">
        <v>40.9</v>
      </c>
      <c r="D11" s="300">
        <v>21.1</v>
      </c>
      <c r="E11" s="300">
        <v>5.8</v>
      </c>
      <c r="F11" s="300">
        <v>17.899999999999999</v>
      </c>
      <c r="G11" s="300">
        <v>6.1</v>
      </c>
      <c r="H11" s="300">
        <v>16</v>
      </c>
      <c r="I11" s="301">
        <v>8.1</v>
      </c>
      <c r="J11" s="301">
        <v>4.2</v>
      </c>
      <c r="K11" s="301">
        <v>11.4</v>
      </c>
      <c r="L11" s="301">
        <v>4.8</v>
      </c>
      <c r="M11" s="301">
        <v>2.6</v>
      </c>
      <c r="N11" s="301">
        <v>43.1</v>
      </c>
    </row>
    <row r="12" spans="1:17" s="294" customFormat="1" x14ac:dyDescent="0.15">
      <c r="A12" s="299">
        <v>2020</v>
      </c>
      <c r="B12" s="300">
        <v>72</v>
      </c>
      <c r="C12" s="300">
        <v>40.9</v>
      </c>
      <c r="D12" s="300">
        <v>20.8</v>
      </c>
      <c r="E12" s="300">
        <v>5.9</v>
      </c>
      <c r="F12" s="300">
        <v>18.3</v>
      </c>
      <c r="G12" s="300">
        <v>5.8</v>
      </c>
      <c r="H12" s="300">
        <v>14.7</v>
      </c>
      <c r="I12" s="300">
        <v>8.1</v>
      </c>
      <c r="J12" s="300">
        <v>4.2</v>
      </c>
      <c r="K12" s="300">
        <v>11.6</v>
      </c>
      <c r="L12" s="300">
        <v>4.7</v>
      </c>
      <c r="M12" s="300">
        <v>2.4</v>
      </c>
      <c r="N12" s="300">
        <v>39.9</v>
      </c>
    </row>
    <row r="13" spans="1:17" s="294" customFormat="1" x14ac:dyDescent="0.15">
      <c r="A13" s="299">
        <v>2021</v>
      </c>
      <c r="B13" s="300">
        <v>71.099999999999994</v>
      </c>
      <c r="C13" s="300">
        <v>39.9</v>
      </c>
      <c r="D13" s="300">
        <v>20.9</v>
      </c>
      <c r="E13" s="300">
        <v>6.3</v>
      </c>
      <c r="F13" s="300">
        <v>18.8</v>
      </c>
      <c r="G13" s="300">
        <v>5.7</v>
      </c>
      <c r="H13" s="300">
        <v>14.8</v>
      </c>
      <c r="I13" s="300">
        <v>7.8</v>
      </c>
      <c r="J13" s="300">
        <v>4.3</v>
      </c>
      <c r="K13" s="300">
        <v>11</v>
      </c>
      <c r="L13" s="300">
        <v>4.5999999999999996</v>
      </c>
      <c r="M13" s="300">
        <v>2.2000000000000002</v>
      </c>
      <c r="N13" s="300">
        <v>40.700000000000003</v>
      </c>
    </row>
    <row r="14" spans="1:17" s="294" customFormat="1" x14ac:dyDescent="0.15">
      <c r="A14" s="303">
        <v>2022</v>
      </c>
      <c r="B14" s="300">
        <v>70.2</v>
      </c>
      <c r="C14" s="300">
        <v>40.4</v>
      </c>
      <c r="D14" s="300">
        <v>21.5</v>
      </c>
      <c r="E14" s="300">
        <v>6.6</v>
      </c>
      <c r="F14" s="300">
        <v>18.600000000000001</v>
      </c>
      <c r="G14" s="300">
        <v>6.2</v>
      </c>
      <c r="H14" s="300">
        <v>14.9</v>
      </c>
      <c r="I14" s="300">
        <v>7.9</v>
      </c>
      <c r="J14" s="300">
        <v>4.2</v>
      </c>
      <c r="K14" s="300">
        <v>11.7</v>
      </c>
      <c r="L14" s="300">
        <v>4.7</v>
      </c>
      <c r="M14" s="300">
        <v>2.1</v>
      </c>
      <c r="N14" s="300">
        <v>41.9</v>
      </c>
    </row>
    <row r="15" spans="1:17" s="294" customFormat="1" ht="8.25" customHeight="1" x14ac:dyDescent="0.15">
      <c r="A15" s="296"/>
      <c r="B15" s="297"/>
      <c r="C15" s="297"/>
      <c r="D15" s="297"/>
      <c r="E15" s="297"/>
      <c r="F15" s="297"/>
      <c r="G15" s="297"/>
      <c r="H15" s="297"/>
      <c r="I15" s="298"/>
      <c r="J15" s="298"/>
      <c r="K15" s="298"/>
      <c r="L15" s="298"/>
      <c r="M15" s="298"/>
    </row>
    <row r="16" spans="1:17" s="294" customFormat="1" ht="8.65" customHeight="1" x14ac:dyDescent="0.15">
      <c r="A16" s="546" t="s">
        <v>364</v>
      </c>
      <c r="B16" s="546"/>
      <c r="C16" s="546"/>
      <c r="D16" s="546"/>
      <c r="E16" s="546"/>
      <c r="F16" s="546"/>
      <c r="G16" s="546"/>
      <c r="H16" s="546"/>
      <c r="I16" s="546"/>
      <c r="J16" s="546"/>
      <c r="K16" s="546"/>
      <c r="L16" s="546"/>
      <c r="M16" s="546"/>
      <c r="N16" s="546"/>
    </row>
    <row r="17" spans="1:30" s="294" customFormat="1" ht="4.5" customHeight="1" x14ac:dyDescent="0.15">
      <c r="A17" s="302"/>
      <c r="B17" s="302"/>
      <c r="C17" s="302"/>
      <c r="D17" s="302"/>
      <c r="E17" s="302"/>
      <c r="F17" s="302"/>
      <c r="G17" s="302"/>
      <c r="H17" s="302"/>
      <c r="K17" s="305"/>
    </row>
    <row r="18" spans="1:30" s="294" customFormat="1" ht="8.65" customHeight="1" x14ac:dyDescent="0.15">
      <c r="A18" s="547" t="s">
        <v>71</v>
      </c>
      <c r="B18" s="547"/>
      <c r="C18" s="547"/>
      <c r="D18" s="547"/>
      <c r="E18" s="547"/>
      <c r="F18" s="547"/>
      <c r="G18" s="547"/>
      <c r="H18" s="547"/>
      <c r="I18" s="547"/>
      <c r="J18" s="547"/>
      <c r="K18" s="547"/>
      <c r="L18" s="547"/>
      <c r="M18" s="547"/>
      <c r="N18" s="547"/>
    </row>
    <row r="19" spans="1:30" s="294" customFormat="1" ht="5.25" customHeight="1" x14ac:dyDescent="0.15">
      <c r="A19" s="302"/>
      <c r="B19" s="302"/>
      <c r="C19" s="302"/>
      <c r="D19" s="302" t="s">
        <v>242</v>
      </c>
      <c r="E19" s="302" t="s">
        <v>242</v>
      </c>
      <c r="F19" s="302" t="s">
        <v>242</v>
      </c>
      <c r="G19" s="302" t="s">
        <v>242</v>
      </c>
      <c r="H19" s="302" t="s">
        <v>242</v>
      </c>
      <c r="I19" s="294" t="s">
        <v>242</v>
      </c>
      <c r="J19" s="294" t="s">
        <v>242</v>
      </c>
      <c r="K19" s="294" t="s">
        <v>242</v>
      </c>
      <c r="L19" s="294" t="s">
        <v>242</v>
      </c>
      <c r="M19" s="294" t="s">
        <v>242</v>
      </c>
      <c r="N19" s="294" t="s">
        <v>242</v>
      </c>
    </row>
    <row r="20" spans="1:30" s="294" customFormat="1" ht="10.15" customHeight="1" x14ac:dyDescent="0.15">
      <c r="A20" s="302" t="s">
        <v>243</v>
      </c>
      <c r="B20" s="300">
        <v>94.9</v>
      </c>
      <c r="C20" s="300">
        <v>8.1999999999999993</v>
      </c>
      <c r="D20" s="300">
        <v>1.5</v>
      </c>
      <c r="E20" s="300">
        <v>0.7</v>
      </c>
      <c r="F20" s="300" t="s">
        <v>157</v>
      </c>
      <c r="G20" s="300">
        <v>2.1</v>
      </c>
      <c r="H20" s="300">
        <v>0.3</v>
      </c>
      <c r="I20" s="301" t="s">
        <v>157</v>
      </c>
      <c r="J20" s="301">
        <v>0.7</v>
      </c>
      <c r="K20" s="301">
        <v>5.7</v>
      </c>
      <c r="L20" s="301">
        <v>0.7</v>
      </c>
      <c r="M20" s="301" t="s">
        <v>157</v>
      </c>
      <c r="N20" s="301">
        <v>12.2</v>
      </c>
    </row>
    <row r="21" spans="1:30" s="294" customFormat="1" ht="10.15" customHeight="1" x14ac:dyDescent="0.15">
      <c r="A21" s="302" t="s">
        <v>244</v>
      </c>
      <c r="B21" s="300">
        <v>95.4</v>
      </c>
      <c r="C21" s="300">
        <v>16</v>
      </c>
      <c r="D21" s="300">
        <v>1.7</v>
      </c>
      <c r="E21" s="300">
        <v>0.7</v>
      </c>
      <c r="F21" s="300" t="s">
        <v>157</v>
      </c>
      <c r="G21" s="300">
        <v>2.4</v>
      </c>
      <c r="H21" s="300">
        <v>0.5</v>
      </c>
      <c r="I21" s="301" t="s">
        <v>157</v>
      </c>
      <c r="J21" s="301">
        <v>0.2</v>
      </c>
      <c r="K21" s="301">
        <v>12.9</v>
      </c>
      <c r="L21" s="301">
        <v>1</v>
      </c>
      <c r="M21" s="301" t="s">
        <v>157</v>
      </c>
      <c r="N21" s="301">
        <v>15.3</v>
      </c>
    </row>
    <row r="22" spans="1:30" s="294" customFormat="1" ht="10.15" customHeight="1" x14ac:dyDescent="0.15">
      <c r="A22" s="302" t="s">
        <v>245</v>
      </c>
      <c r="B22" s="300">
        <v>89.5</v>
      </c>
      <c r="C22" s="300">
        <v>16.3</v>
      </c>
      <c r="D22" s="300">
        <v>3</v>
      </c>
      <c r="E22" s="300">
        <v>0.4</v>
      </c>
      <c r="F22" s="300" t="s">
        <v>157</v>
      </c>
      <c r="G22" s="300">
        <v>3.5</v>
      </c>
      <c r="H22" s="300">
        <v>0.5</v>
      </c>
      <c r="I22" s="301">
        <v>0.3</v>
      </c>
      <c r="J22" s="301">
        <v>0.5</v>
      </c>
      <c r="K22" s="301">
        <v>12.7</v>
      </c>
      <c r="L22" s="301">
        <v>0.8</v>
      </c>
      <c r="M22" s="301">
        <v>0.4</v>
      </c>
      <c r="N22" s="301">
        <v>11.5</v>
      </c>
    </row>
    <row r="23" spans="1:30" s="294" customFormat="1" ht="10.15" customHeight="1" x14ac:dyDescent="0.15">
      <c r="A23" s="302" t="s">
        <v>246</v>
      </c>
      <c r="B23" s="300">
        <v>88.3</v>
      </c>
      <c r="C23" s="300">
        <v>18.100000000000001</v>
      </c>
      <c r="D23" s="300">
        <v>4.2</v>
      </c>
      <c r="E23" s="300">
        <v>1.7</v>
      </c>
      <c r="F23" s="300">
        <v>1.4</v>
      </c>
      <c r="G23" s="300">
        <v>4.0999999999999996</v>
      </c>
      <c r="H23" s="300">
        <v>1.1000000000000001</v>
      </c>
      <c r="I23" s="301">
        <v>0.9</v>
      </c>
      <c r="J23" s="301">
        <v>1.6</v>
      </c>
      <c r="K23" s="301">
        <v>13.3</v>
      </c>
      <c r="L23" s="301">
        <v>1.8</v>
      </c>
      <c r="M23" s="301">
        <v>1.3</v>
      </c>
      <c r="N23" s="301">
        <v>14.2</v>
      </c>
    </row>
    <row r="24" spans="1:30" s="294" customFormat="1" ht="10.15" customHeight="1" x14ac:dyDescent="0.15">
      <c r="A24" s="302" t="s">
        <v>247</v>
      </c>
      <c r="B24" s="300">
        <v>86.5</v>
      </c>
      <c r="C24" s="300">
        <v>20.2</v>
      </c>
      <c r="D24" s="300">
        <v>3.5</v>
      </c>
      <c r="E24" s="300">
        <v>0.9</v>
      </c>
      <c r="F24" s="300">
        <v>1.7</v>
      </c>
      <c r="G24" s="300">
        <v>3.1</v>
      </c>
      <c r="H24" s="300">
        <v>1.4</v>
      </c>
      <c r="I24" s="301">
        <v>0.2</v>
      </c>
      <c r="J24" s="301">
        <v>0.9</v>
      </c>
      <c r="K24" s="301">
        <v>13.6</v>
      </c>
      <c r="L24" s="301">
        <v>2.5</v>
      </c>
      <c r="M24" s="301">
        <v>0.6</v>
      </c>
      <c r="N24" s="301">
        <v>16.7</v>
      </c>
    </row>
    <row r="25" spans="1:30" s="294" customFormat="1" ht="10.15" customHeight="1" x14ac:dyDescent="0.15">
      <c r="A25" s="302" t="s">
        <v>248</v>
      </c>
      <c r="B25" s="300">
        <v>83.3</v>
      </c>
      <c r="C25" s="300">
        <v>21.4</v>
      </c>
      <c r="D25" s="300">
        <v>5.2</v>
      </c>
      <c r="E25" s="300">
        <v>1.8</v>
      </c>
      <c r="F25" s="300">
        <v>4.2</v>
      </c>
      <c r="G25" s="300">
        <v>3.9</v>
      </c>
      <c r="H25" s="300">
        <v>2.9</v>
      </c>
      <c r="I25" s="301">
        <v>0.7</v>
      </c>
      <c r="J25" s="301">
        <v>1.3</v>
      </c>
      <c r="K25" s="301">
        <v>11.1</v>
      </c>
      <c r="L25" s="301">
        <v>2</v>
      </c>
      <c r="M25" s="301">
        <v>1.6</v>
      </c>
      <c r="N25" s="301">
        <v>21.2</v>
      </c>
    </row>
    <row r="26" spans="1:30" s="294" customFormat="1" ht="10.15" customHeight="1" x14ac:dyDescent="0.15">
      <c r="A26" s="302" t="s">
        <v>249</v>
      </c>
      <c r="B26" s="300">
        <v>73.5</v>
      </c>
      <c r="C26" s="300">
        <v>34.299999999999997</v>
      </c>
      <c r="D26" s="300">
        <v>10.9</v>
      </c>
      <c r="E26" s="300">
        <v>3.8</v>
      </c>
      <c r="F26" s="300">
        <v>14.9</v>
      </c>
      <c r="G26" s="300">
        <v>4.7</v>
      </c>
      <c r="H26" s="300">
        <v>5.9</v>
      </c>
      <c r="I26" s="301">
        <v>1.7</v>
      </c>
      <c r="J26" s="301">
        <v>2.8</v>
      </c>
      <c r="K26" s="301">
        <v>10.7</v>
      </c>
      <c r="L26" s="301">
        <v>3.6</v>
      </c>
      <c r="M26" s="301">
        <v>1.9</v>
      </c>
      <c r="N26" s="301">
        <v>33.6</v>
      </c>
    </row>
    <row r="27" spans="1:30" s="294" customFormat="1" ht="10.15" customHeight="1" x14ac:dyDescent="0.15">
      <c r="A27" s="302" t="s">
        <v>250</v>
      </c>
      <c r="B27" s="300">
        <v>67.5</v>
      </c>
      <c r="C27" s="300">
        <v>49.9</v>
      </c>
      <c r="D27" s="300">
        <v>18.899999999999999</v>
      </c>
      <c r="E27" s="300">
        <v>6.8</v>
      </c>
      <c r="F27" s="300">
        <v>29.2</v>
      </c>
      <c r="G27" s="300">
        <v>4.7</v>
      </c>
      <c r="H27" s="300">
        <v>11.1</v>
      </c>
      <c r="I27" s="301">
        <v>1</v>
      </c>
      <c r="J27" s="301">
        <v>5.6</v>
      </c>
      <c r="K27" s="301">
        <v>10.8</v>
      </c>
      <c r="L27" s="301">
        <v>3.1</v>
      </c>
      <c r="M27" s="301">
        <v>2.9</v>
      </c>
      <c r="N27" s="301">
        <v>49</v>
      </c>
    </row>
    <row r="28" spans="1:30" s="294" customFormat="1" ht="10.15" customHeight="1" x14ac:dyDescent="0.15">
      <c r="A28" s="302" t="s">
        <v>251</v>
      </c>
      <c r="B28" s="300">
        <v>60.2</v>
      </c>
      <c r="C28" s="300">
        <v>61</v>
      </c>
      <c r="D28" s="300">
        <v>27.4</v>
      </c>
      <c r="E28" s="300">
        <v>10.5</v>
      </c>
      <c r="F28" s="300">
        <v>38.700000000000003</v>
      </c>
      <c r="G28" s="300">
        <v>7</v>
      </c>
      <c r="H28" s="300">
        <v>16.100000000000001</v>
      </c>
      <c r="I28" s="301">
        <v>2.8</v>
      </c>
      <c r="J28" s="301">
        <v>7.8</v>
      </c>
      <c r="K28" s="301">
        <v>8.5</v>
      </c>
      <c r="L28" s="301">
        <v>3.3</v>
      </c>
      <c r="M28" s="301">
        <v>2.7</v>
      </c>
      <c r="N28" s="301">
        <v>61.4</v>
      </c>
    </row>
    <row r="29" spans="1:30" s="294" customFormat="1" ht="10.15" customHeight="1" x14ac:dyDescent="0.15">
      <c r="A29" s="302" t="s">
        <v>252</v>
      </c>
      <c r="B29" s="300">
        <v>50.6</v>
      </c>
      <c r="C29" s="300">
        <v>73.400000000000006</v>
      </c>
      <c r="D29" s="300">
        <v>43.7</v>
      </c>
      <c r="E29" s="300">
        <v>19</v>
      </c>
      <c r="F29" s="300">
        <v>46</v>
      </c>
      <c r="G29" s="300">
        <v>10.1</v>
      </c>
      <c r="H29" s="300">
        <v>25.5</v>
      </c>
      <c r="I29" s="301">
        <v>4.5999999999999996</v>
      </c>
      <c r="J29" s="301">
        <v>13.8</v>
      </c>
      <c r="K29" s="301">
        <v>8</v>
      </c>
      <c r="L29" s="301">
        <v>6.4</v>
      </c>
      <c r="M29" s="301">
        <v>3.8</v>
      </c>
      <c r="N29" s="301">
        <v>75.900000000000006</v>
      </c>
    </row>
    <row r="30" spans="1:30" s="294" customFormat="1" ht="10.15" customHeight="1" x14ac:dyDescent="0.15">
      <c r="A30" s="302" t="s">
        <v>253</v>
      </c>
      <c r="B30" s="300">
        <v>35.5</v>
      </c>
      <c r="C30" s="300">
        <v>81.7</v>
      </c>
      <c r="D30" s="300">
        <v>56.4</v>
      </c>
      <c r="E30" s="300">
        <v>22.2</v>
      </c>
      <c r="F30" s="300">
        <v>54.2</v>
      </c>
      <c r="G30" s="300">
        <v>16.8</v>
      </c>
      <c r="H30" s="300">
        <v>33.799999999999997</v>
      </c>
      <c r="I30" s="301">
        <v>9</v>
      </c>
      <c r="J30" s="301">
        <v>18.399999999999999</v>
      </c>
      <c r="K30" s="301">
        <v>8.1999999999999993</v>
      </c>
      <c r="L30" s="301">
        <v>12.1</v>
      </c>
      <c r="M30" s="301">
        <v>3.8</v>
      </c>
      <c r="N30" s="301">
        <v>87.1</v>
      </c>
      <c r="Q30" s="304"/>
      <c r="R30" s="304"/>
      <c r="S30" s="304"/>
      <c r="T30" s="304"/>
      <c r="U30" s="304"/>
      <c r="V30" s="304"/>
      <c r="W30" s="304"/>
      <c r="X30" s="304"/>
      <c r="Y30" s="304"/>
      <c r="Z30" s="304"/>
      <c r="AA30" s="304"/>
      <c r="AB30" s="304"/>
      <c r="AC30" s="304"/>
      <c r="AD30" s="304"/>
    </row>
    <row r="31" spans="1:30" s="311" customFormat="1" ht="10.15" customHeight="1" x14ac:dyDescent="0.15">
      <c r="A31" s="308" t="s">
        <v>254</v>
      </c>
      <c r="B31" s="309">
        <v>72.8</v>
      </c>
      <c r="C31" s="309">
        <v>38.4</v>
      </c>
      <c r="D31" s="309">
        <v>17.600000000000001</v>
      </c>
      <c r="E31" s="309">
        <v>6.9</v>
      </c>
      <c r="F31" s="309">
        <v>19.100000000000001</v>
      </c>
      <c r="G31" s="309">
        <v>6</v>
      </c>
      <c r="H31" s="309">
        <v>10</v>
      </c>
      <c r="I31" s="310">
        <v>2.2000000000000002</v>
      </c>
      <c r="J31" s="310">
        <v>5.4</v>
      </c>
      <c r="K31" s="310">
        <v>9.9</v>
      </c>
      <c r="L31" s="310">
        <v>3.8</v>
      </c>
      <c r="M31" s="310">
        <v>1.9</v>
      </c>
      <c r="N31" s="310">
        <v>38.9</v>
      </c>
      <c r="Q31" s="312"/>
      <c r="R31" s="312"/>
      <c r="S31" s="312"/>
      <c r="T31" s="312"/>
      <c r="U31" s="312"/>
      <c r="V31" s="312"/>
      <c r="W31" s="312"/>
      <c r="X31" s="312"/>
      <c r="Y31" s="312"/>
      <c r="Z31" s="312"/>
      <c r="AA31" s="312"/>
      <c r="AB31" s="312"/>
      <c r="AC31" s="312"/>
      <c r="AD31" s="312"/>
    </row>
    <row r="32" spans="1:30" s="294" customFormat="1" ht="4.5" customHeight="1" x14ac:dyDescent="0.15">
      <c r="A32" s="302"/>
      <c r="B32" s="300"/>
      <c r="C32" s="300"/>
      <c r="D32" s="300"/>
      <c r="E32" s="300"/>
      <c r="F32" s="300"/>
      <c r="G32" s="300"/>
      <c r="H32" s="300"/>
      <c r="I32" s="301"/>
      <c r="J32" s="301"/>
      <c r="K32" s="301"/>
      <c r="L32" s="301"/>
      <c r="M32" s="301"/>
      <c r="N32" s="301"/>
    </row>
    <row r="33" spans="1:16" s="294" customFormat="1" ht="8.65" customHeight="1" x14ac:dyDescent="0.15">
      <c r="A33" s="547" t="s">
        <v>255</v>
      </c>
      <c r="B33" s="547"/>
      <c r="C33" s="547"/>
      <c r="D33" s="547"/>
      <c r="E33" s="547"/>
      <c r="F33" s="547"/>
      <c r="G33" s="547"/>
      <c r="H33" s="547"/>
      <c r="I33" s="547"/>
      <c r="J33" s="547"/>
      <c r="K33" s="547"/>
      <c r="L33" s="547"/>
      <c r="M33" s="547"/>
      <c r="N33" s="547"/>
    </row>
    <row r="34" spans="1:16" s="294" customFormat="1" ht="4.5" customHeight="1" x14ac:dyDescent="0.15">
      <c r="A34" s="313"/>
      <c r="B34" s="300"/>
      <c r="C34" s="300"/>
      <c r="D34" s="300"/>
      <c r="E34" s="300"/>
      <c r="F34" s="300"/>
      <c r="G34" s="300"/>
      <c r="H34" s="300"/>
      <c r="I34" s="301"/>
      <c r="J34" s="301"/>
      <c r="K34" s="301"/>
      <c r="L34" s="301"/>
      <c r="M34" s="301"/>
      <c r="N34" s="301"/>
    </row>
    <row r="35" spans="1:16" s="294" customFormat="1" ht="10.15" customHeight="1" x14ac:dyDescent="0.15">
      <c r="A35" s="302" t="s">
        <v>256</v>
      </c>
      <c r="B35" s="300">
        <v>95.2</v>
      </c>
      <c r="C35" s="300">
        <v>5.9</v>
      </c>
      <c r="D35" s="300">
        <v>1.4</v>
      </c>
      <c r="E35" s="300">
        <v>0.6</v>
      </c>
      <c r="F35" s="300" t="s">
        <v>157</v>
      </c>
      <c r="G35" s="300">
        <v>1.6</v>
      </c>
      <c r="H35" s="300">
        <v>0.4</v>
      </c>
      <c r="I35" s="301" t="s">
        <v>157</v>
      </c>
      <c r="J35" s="301">
        <v>0.6</v>
      </c>
      <c r="K35" s="301">
        <v>4.5999999999999996</v>
      </c>
      <c r="L35" s="301">
        <v>0.5</v>
      </c>
      <c r="M35" s="301" t="s">
        <v>157</v>
      </c>
      <c r="N35" s="301">
        <v>11.1</v>
      </c>
      <c r="O35" s="304"/>
      <c r="P35" s="304"/>
    </row>
    <row r="36" spans="1:16" s="294" customFormat="1" ht="10.15" customHeight="1" x14ac:dyDescent="0.15">
      <c r="A36" s="302" t="s">
        <v>244</v>
      </c>
      <c r="B36" s="300">
        <v>91</v>
      </c>
      <c r="C36" s="300">
        <v>13.4</v>
      </c>
      <c r="D36" s="300">
        <v>2.1</v>
      </c>
      <c r="E36" s="300">
        <v>0.6</v>
      </c>
      <c r="F36" s="300" t="s">
        <v>157</v>
      </c>
      <c r="G36" s="300">
        <v>2.4</v>
      </c>
      <c r="H36" s="300">
        <v>0.6</v>
      </c>
      <c r="I36" s="301">
        <v>0.4</v>
      </c>
      <c r="J36" s="301">
        <v>0.3</v>
      </c>
      <c r="K36" s="301">
        <v>8.6</v>
      </c>
      <c r="L36" s="301">
        <v>3.1</v>
      </c>
      <c r="M36" s="301">
        <v>0.4</v>
      </c>
      <c r="N36" s="301">
        <v>17.7</v>
      </c>
      <c r="O36" s="304"/>
      <c r="P36" s="304"/>
    </row>
    <row r="37" spans="1:16" s="294" customFormat="1" ht="10.15" customHeight="1" x14ac:dyDescent="0.15">
      <c r="A37" s="302" t="s">
        <v>245</v>
      </c>
      <c r="B37" s="300">
        <v>85</v>
      </c>
      <c r="C37" s="300">
        <v>13.7</v>
      </c>
      <c r="D37" s="300">
        <v>1.8</v>
      </c>
      <c r="E37" s="300">
        <v>0.7</v>
      </c>
      <c r="F37" s="300" t="s">
        <v>157</v>
      </c>
      <c r="G37" s="300">
        <v>1.7</v>
      </c>
      <c r="H37" s="300">
        <v>0.5</v>
      </c>
      <c r="I37" s="301" t="s">
        <v>157</v>
      </c>
      <c r="J37" s="301">
        <v>0.6</v>
      </c>
      <c r="K37" s="301">
        <v>9.5</v>
      </c>
      <c r="L37" s="301">
        <v>1.8</v>
      </c>
      <c r="M37" s="301" t="s">
        <v>157</v>
      </c>
      <c r="N37" s="301">
        <v>21.2</v>
      </c>
      <c r="O37" s="304"/>
      <c r="P37" s="304"/>
    </row>
    <row r="38" spans="1:16" s="294" customFormat="1" ht="10.15" customHeight="1" x14ac:dyDescent="0.15">
      <c r="A38" s="302" t="s">
        <v>246</v>
      </c>
      <c r="B38" s="300">
        <v>85.5</v>
      </c>
      <c r="C38" s="300">
        <v>17.8</v>
      </c>
      <c r="D38" s="300">
        <v>4.5999999999999996</v>
      </c>
      <c r="E38" s="300">
        <v>0.8</v>
      </c>
      <c r="F38" s="300">
        <v>1.3</v>
      </c>
      <c r="G38" s="300">
        <v>4.5</v>
      </c>
      <c r="H38" s="300">
        <v>1.8</v>
      </c>
      <c r="I38" s="301">
        <v>1</v>
      </c>
      <c r="J38" s="301">
        <v>1.5</v>
      </c>
      <c r="K38" s="301">
        <v>12.5</v>
      </c>
      <c r="L38" s="301">
        <v>2.7</v>
      </c>
      <c r="M38" s="301">
        <v>0.9</v>
      </c>
      <c r="N38" s="301">
        <v>28.6</v>
      </c>
      <c r="O38" s="304"/>
      <c r="P38" s="304"/>
    </row>
    <row r="39" spans="1:16" s="294" customFormat="1" ht="10.15" customHeight="1" x14ac:dyDescent="0.15">
      <c r="A39" s="302" t="s">
        <v>247</v>
      </c>
      <c r="B39" s="300">
        <v>84.8</v>
      </c>
      <c r="C39" s="300">
        <v>18.7</v>
      </c>
      <c r="D39" s="300">
        <v>4.3</v>
      </c>
      <c r="E39" s="300">
        <v>0.5</v>
      </c>
      <c r="F39" s="300">
        <v>1.4</v>
      </c>
      <c r="G39" s="300">
        <v>3</v>
      </c>
      <c r="H39" s="300">
        <v>2.1</v>
      </c>
      <c r="I39" s="301">
        <v>0.6</v>
      </c>
      <c r="J39" s="301">
        <v>0.5</v>
      </c>
      <c r="K39" s="301">
        <v>12.9</v>
      </c>
      <c r="L39" s="301">
        <v>1.9</v>
      </c>
      <c r="M39" s="301">
        <v>0.5</v>
      </c>
      <c r="N39" s="301">
        <v>28.2</v>
      </c>
      <c r="O39" s="304"/>
      <c r="P39" s="304"/>
    </row>
    <row r="40" spans="1:16" s="294" customFormat="1" ht="10.15" customHeight="1" x14ac:dyDescent="0.15">
      <c r="A40" s="302" t="s">
        <v>248</v>
      </c>
      <c r="B40" s="300">
        <v>78.099999999999994</v>
      </c>
      <c r="C40" s="300">
        <v>23.2</v>
      </c>
      <c r="D40" s="300">
        <v>5.8</v>
      </c>
      <c r="E40" s="300">
        <v>1.5</v>
      </c>
      <c r="F40" s="300">
        <v>3.6</v>
      </c>
      <c r="G40" s="300">
        <v>4</v>
      </c>
      <c r="H40" s="300">
        <v>3.9</v>
      </c>
      <c r="I40" s="301">
        <v>1.2</v>
      </c>
      <c r="J40" s="301">
        <v>0.9</v>
      </c>
      <c r="K40" s="301">
        <v>12.2</v>
      </c>
      <c r="L40" s="301">
        <v>1.6</v>
      </c>
      <c r="M40" s="301">
        <v>0.7</v>
      </c>
      <c r="N40" s="301">
        <v>30.2</v>
      </c>
      <c r="O40" s="304"/>
      <c r="P40" s="304"/>
    </row>
    <row r="41" spans="1:16" s="294" customFormat="1" ht="10.15" customHeight="1" x14ac:dyDescent="0.15">
      <c r="A41" s="302" t="s">
        <v>249</v>
      </c>
      <c r="B41" s="300">
        <v>68</v>
      </c>
      <c r="C41" s="300">
        <v>36.5</v>
      </c>
      <c r="D41" s="300">
        <v>14.1</v>
      </c>
      <c r="E41" s="300">
        <v>2.4</v>
      </c>
      <c r="F41" s="300">
        <v>10.199999999999999</v>
      </c>
      <c r="G41" s="300">
        <v>5.7</v>
      </c>
      <c r="H41" s="300">
        <v>10.1</v>
      </c>
      <c r="I41" s="301">
        <v>4.4000000000000004</v>
      </c>
      <c r="J41" s="301">
        <v>1.2</v>
      </c>
      <c r="K41" s="301">
        <v>13.8</v>
      </c>
      <c r="L41" s="301">
        <v>4.3</v>
      </c>
      <c r="M41" s="301">
        <v>2.1</v>
      </c>
      <c r="N41" s="301">
        <v>41.3</v>
      </c>
      <c r="O41" s="304"/>
      <c r="P41" s="304"/>
    </row>
    <row r="42" spans="1:16" s="294" customFormat="1" ht="10.15" customHeight="1" x14ac:dyDescent="0.15">
      <c r="A42" s="302" t="s">
        <v>250</v>
      </c>
      <c r="B42" s="300">
        <v>57.9</v>
      </c>
      <c r="C42" s="300">
        <v>53.3</v>
      </c>
      <c r="D42" s="300">
        <v>23.8</v>
      </c>
      <c r="E42" s="300">
        <v>5.0999999999999996</v>
      </c>
      <c r="F42" s="300">
        <v>20.100000000000001</v>
      </c>
      <c r="G42" s="300">
        <v>5.2</v>
      </c>
      <c r="H42" s="300">
        <v>20.2</v>
      </c>
      <c r="I42" s="301">
        <v>11.3</v>
      </c>
      <c r="J42" s="301">
        <v>1.8</v>
      </c>
      <c r="K42" s="301">
        <v>14.3</v>
      </c>
      <c r="L42" s="301">
        <v>4</v>
      </c>
      <c r="M42" s="301">
        <v>2.7</v>
      </c>
      <c r="N42" s="301">
        <v>50</v>
      </c>
      <c r="O42" s="304"/>
      <c r="P42" s="304"/>
    </row>
    <row r="43" spans="1:16" s="294" customFormat="1" ht="10.15" customHeight="1" x14ac:dyDescent="0.15">
      <c r="A43" s="302" t="s">
        <v>251</v>
      </c>
      <c r="B43" s="300">
        <v>52.6</v>
      </c>
      <c r="C43" s="300">
        <v>62</v>
      </c>
      <c r="D43" s="300">
        <v>32.6</v>
      </c>
      <c r="E43" s="300">
        <v>6.4</v>
      </c>
      <c r="F43" s="300">
        <v>27.9</v>
      </c>
      <c r="G43" s="300">
        <v>7.7</v>
      </c>
      <c r="H43" s="300">
        <v>26.6</v>
      </c>
      <c r="I43" s="301">
        <v>15.5</v>
      </c>
      <c r="J43" s="301">
        <v>3.1</v>
      </c>
      <c r="K43" s="301">
        <v>15</v>
      </c>
      <c r="L43" s="301">
        <v>6.3</v>
      </c>
      <c r="M43" s="301">
        <v>3</v>
      </c>
      <c r="N43" s="301">
        <v>61.7</v>
      </c>
      <c r="O43" s="304"/>
      <c r="P43" s="304"/>
    </row>
    <row r="44" spans="1:16" s="294" customFormat="1" ht="10.15" customHeight="1" x14ac:dyDescent="0.15">
      <c r="A44" s="302" t="s">
        <v>252</v>
      </c>
      <c r="B44" s="300">
        <v>42.5</v>
      </c>
      <c r="C44" s="300">
        <v>73.5</v>
      </c>
      <c r="D44" s="300">
        <v>50</v>
      </c>
      <c r="E44" s="300">
        <v>12.2</v>
      </c>
      <c r="F44" s="300">
        <v>40.700000000000003</v>
      </c>
      <c r="G44" s="300">
        <v>9.9</v>
      </c>
      <c r="H44" s="300">
        <v>40.5</v>
      </c>
      <c r="I44" s="301">
        <v>29.2</v>
      </c>
      <c r="J44" s="301">
        <v>5.3</v>
      </c>
      <c r="K44" s="301">
        <v>13.3</v>
      </c>
      <c r="L44" s="301">
        <v>8.5</v>
      </c>
      <c r="M44" s="301">
        <v>3.5</v>
      </c>
      <c r="N44" s="301">
        <v>73.7</v>
      </c>
      <c r="O44" s="304"/>
      <c r="P44" s="304"/>
    </row>
    <row r="45" spans="1:16" s="294" customFormat="1" ht="10.15" customHeight="1" x14ac:dyDescent="0.15">
      <c r="A45" s="302" t="s">
        <v>253</v>
      </c>
      <c r="B45" s="300">
        <v>25.2</v>
      </c>
      <c r="C45" s="300">
        <v>87.5</v>
      </c>
      <c r="D45" s="300">
        <v>69.7</v>
      </c>
      <c r="E45" s="300">
        <v>18.5</v>
      </c>
      <c r="F45" s="300">
        <v>56.7</v>
      </c>
      <c r="G45" s="300">
        <v>13.6</v>
      </c>
      <c r="H45" s="300">
        <v>58.5</v>
      </c>
      <c r="I45" s="301">
        <v>45.4</v>
      </c>
      <c r="J45" s="301">
        <v>12.4</v>
      </c>
      <c r="K45" s="301">
        <v>11</v>
      </c>
      <c r="L45" s="301">
        <v>16.5</v>
      </c>
      <c r="M45" s="301">
        <v>4.8</v>
      </c>
      <c r="N45" s="301">
        <v>88.3</v>
      </c>
      <c r="O45" s="304"/>
      <c r="P45" s="304"/>
    </row>
    <row r="46" spans="1:16" s="311" customFormat="1" ht="10.15" customHeight="1" x14ac:dyDescent="0.15">
      <c r="A46" s="308" t="s">
        <v>254</v>
      </c>
      <c r="B46" s="309">
        <v>64.8</v>
      </c>
      <c r="C46" s="309">
        <v>42.4</v>
      </c>
      <c r="D46" s="309">
        <v>23.9</v>
      </c>
      <c r="E46" s="309">
        <v>5.7</v>
      </c>
      <c r="F46" s="309">
        <v>18.8</v>
      </c>
      <c r="G46" s="309">
        <v>6.3</v>
      </c>
      <c r="H46" s="309">
        <v>19.100000000000001</v>
      </c>
      <c r="I46" s="310">
        <v>12.9</v>
      </c>
      <c r="J46" s="310">
        <v>3.3</v>
      </c>
      <c r="K46" s="310">
        <v>11.8</v>
      </c>
      <c r="L46" s="310">
        <v>5.5</v>
      </c>
      <c r="M46" s="310">
        <v>2</v>
      </c>
      <c r="N46" s="310">
        <v>46.2</v>
      </c>
      <c r="O46" s="304"/>
      <c r="P46" s="304"/>
    </row>
    <row r="47" spans="1:16" s="294" customFormat="1" ht="5.25" customHeight="1" x14ac:dyDescent="0.15">
      <c r="A47" s="302"/>
      <c r="B47" s="300"/>
      <c r="C47" s="300"/>
      <c r="D47" s="300"/>
      <c r="E47" s="300"/>
      <c r="F47" s="300"/>
      <c r="G47" s="300"/>
      <c r="H47" s="300"/>
      <c r="I47" s="301"/>
      <c r="J47" s="301"/>
      <c r="K47" s="301"/>
      <c r="L47" s="301"/>
      <c r="M47" s="301"/>
      <c r="N47" s="301"/>
    </row>
    <row r="48" spans="1:16" s="294" customFormat="1" ht="8.65" customHeight="1" x14ac:dyDescent="0.15">
      <c r="A48" s="548" t="s">
        <v>257</v>
      </c>
      <c r="B48" s="548"/>
      <c r="C48" s="548"/>
      <c r="D48" s="548"/>
      <c r="E48" s="548"/>
      <c r="F48" s="548"/>
      <c r="G48" s="548"/>
      <c r="H48" s="548"/>
      <c r="I48" s="548"/>
      <c r="J48" s="548"/>
      <c r="K48" s="548"/>
      <c r="L48" s="548"/>
      <c r="M48" s="548"/>
      <c r="N48" s="548"/>
    </row>
    <row r="49" spans="1:15" s="294" customFormat="1" ht="5.25" customHeight="1" x14ac:dyDescent="0.15">
      <c r="A49" s="302"/>
      <c r="B49" s="300"/>
      <c r="C49" s="300"/>
      <c r="D49" s="300"/>
      <c r="E49" s="300"/>
      <c r="F49" s="300"/>
      <c r="G49" s="300"/>
      <c r="H49" s="300"/>
      <c r="I49" s="301"/>
      <c r="J49" s="301"/>
      <c r="K49" s="301"/>
      <c r="L49" s="301"/>
      <c r="M49" s="301"/>
      <c r="N49" s="301"/>
    </row>
    <row r="50" spans="1:15" s="294" customFormat="1" ht="10.15" customHeight="1" x14ac:dyDescent="0.15">
      <c r="A50" s="302" t="s">
        <v>256</v>
      </c>
      <c r="B50" s="300">
        <v>95</v>
      </c>
      <c r="C50" s="300">
        <v>7.1</v>
      </c>
      <c r="D50" s="300">
        <v>1.4</v>
      </c>
      <c r="E50" s="300">
        <v>0.6</v>
      </c>
      <c r="F50" s="300" t="s">
        <v>157</v>
      </c>
      <c r="G50" s="300">
        <v>1.9</v>
      </c>
      <c r="H50" s="300">
        <v>0.3</v>
      </c>
      <c r="I50" s="301" t="s">
        <v>157</v>
      </c>
      <c r="J50" s="301">
        <v>0.6</v>
      </c>
      <c r="K50" s="301">
        <v>5.0999999999999996</v>
      </c>
      <c r="L50" s="301">
        <v>0.6</v>
      </c>
      <c r="M50" s="301" t="s">
        <v>157</v>
      </c>
      <c r="N50" s="301">
        <v>11.7</v>
      </c>
    </row>
    <row r="51" spans="1:15" s="294" customFormat="1" ht="10.15" customHeight="1" x14ac:dyDescent="0.15">
      <c r="A51" s="302" t="s">
        <v>244</v>
      </c>
      <c r="B51" s="300">
        <v>93.4</v>
      </c>
      <c r="C51" s="300">
        <v>14.8</v>
      </c>
      <c r="D51" s="300">
        <v>1.9</v>
      </c>
      <c r="E51" s="300">
        <v>0.6</v>
      </c>
      <c r="F51" s="300" t="s">
        <v>157</v>
      </c>
      <c r="G51" s="300">
        <v>2.4</v>
      </c>
      <c r="H51" s="300">
        <v>0.5</v>
      </c>
      <c r="I51" s="301">
        <v>0.2</v>
      </c>
      <c r="J51" s="301">
        <v>0.2</v>
      </c>
      <c r="K51" s="301">
        <v>10.9</v>
      </c>
      <c r="L51" s="301">
        <v>1.9</v>
      </c>
      <c r="M51" s="301">
        <v>0.2</v>
      </c>
      <c r="N51" s="301">
        <v>16.399999999999999</v>
      </c>
    </row>
    <row r="52" spans="1:15" s="294" customFormat="1" ht="10.15" customHeight="1" x14ac:dyDescent="0.15">
      <c r="A52" s="302" t="s">
        <v>245</v>
      </c>
      <c r="B52" s="300">
        <v>87.2</v>
      </c>
      <c r="C52" s="300">
        <v>15</v>
      </c>
      <c r="D52" s="300">
        <v>2.4</v>
      </c>
      <c r="E52" s="300">
        <v>0.5</v>
      </c>
      <c r="F52" s="300" t="s">
        <v>157</v>
      </c>
      <c r="G52" s="300">
        <v>2.6</v>
      </c>
      <c r="H52" s="300">
        <v>0.5</v>
      </c>
      <c r="I52" s="301">
        <v>0.2</v>
      </c>
      <c r="J52" s="301">
        <v>0.5</v>
      </c>
      <c r="K52" s="301">
        <v>11</v>
      </c>
      <c r="L52" s="301">
        <v>1.3</v>
      </c>
      <c r="M52" s="301">
        <v>0.2</v>
      </c>
      <c r="N52" s="301">
        <v>16.399999999999999</v>
      </c>
    </row>
    <row r="53" spans="1:15" s="294" customFormat="1" ht="10.15" customHeight="1" x14ac:dyDescent="0.15">
      <c r="A53" s="302" t="s">
        <v>246</v>
      </c>
      <c r="B53" s="300">
        <v>86.9</v>
      </c>
      <c r="C53" s="300">
        <v>18</v>
      </c>
      <c r="D53" s="300">
        <v>4.4000000000000004</v>
      </c>
      <c r="E53" s="300">
        <v>1.2</v>
      </c>
      <c r="F53" s="300">
        <v>1.4</v>
      </c>
      <c r="G53" s="300">
        <v>4.3</v>
      </c>
      <c r="H53" s="300">
        <v>1.4</v>
      </c>
      <c r="I53" s="301">
        <v>0.9</v>
      </c>
      <c r="J53" s="301">
        <v>1.6</v>
      </c>
      <c r="K53" s="301">
        <v>12.9</v>
      </c>
      <c r="L53" s="301">
        <v>2.2000000000000002</v>
      </c>
      <c r="M53" s="301">
        <v>1.1000000000000001</v>
      </c>
      <c r="N53" s="301">
        <v>21.2</v>
      </c>
    </row>
    <row r="54" spans="1:15" s="294" customFormat="1" ht="10.15" customHeight="1" x14ac:dyDescent="0.15">
      <c r="A54" s="302" t="s">
        <v>247</v>
      </c>
      <c r="B54" s="300">
        <v>85.7</v>
      </c>
      <c r="C54" s="300">
        <v>19.5</v>
      </c>
      <c r="D54" s="300">
        <v>3.9</v>
      </c>
      <c r="E54" s="300">
        <v>0.7</v>
      </c>
      <c r="F54" s="300">
        <v>1.6</v>
      </c>
      <c r="G54" s="300">
        <v>3.1</v>
      </c>
      <c r="H54" s="300">
        <v>1.7</v>
      </c>
      <c r="I54" s="301">
        <v>0.4</v>
      </c>
      <c r="J54" s="301">
        <v>0.7</v>
      </c>
      <c r="K54" s="301">
        <v>13.2</v>
      </c>
      <c r="L54" s="301">
        <v>2.2000000000000002</v>
      </c>
      <c r="M54" s="301">
        <v>0.6</v>
      </c>
      <c r="N54" s="301">
        <v>22.3</v>
      </c>
    </row>
    <row r="55" spans="1:15" s="294" customFormat="1" ht="10.15" customHeight="1" x14ac:dyDescent="0.15">
      <c r="A55" s="302" t="s">
        <v>248</v>
      </c>
      <c r="B55" s="300">
        <v>80.7</v>
      </c>
      <c r="C55" s="300">
        <v>22.3</v>
      </c>
      <c r="D55" s="300">
        <v>5.5</v>
      </c>
      <c r="E55" s="300">
        <v>1.7</v>
      </c>
      <c r="F55" s="300">
        <v>3.9</v>
      </c>
      <c r="G55" s="300">
        <v>3.9</v>
      </c>
      <c r="H55" s="300">
        <v>3.4</v>
      </c>
      <c r="I55" s="301">
        <v>0.9</v>
      </c>
      <c r="J55" s="301">
        <v>1.1000000000000001</v>
      </c>
      <c r="K55" s="301">
        <v>11.6</v>
      </c>
      <c r="L55" s="301">
        <v>1.8</v>
      </c>
      <c r="M55" s="301">
        <v>1.2</v>
      </c>
      <c r="N55" s="301">
        <v>25.7</v>
      </c>
    </row>
    <row r="56" spans="1:15" s="294" customFormat="1" ht="10.15" customHeight="1" x14ac:dyDescent="0.15">
      <c r="A56" s="302" t="s">
        <v>249</v>
      </c>
      <c r="B56" s="300">
        <v>70.7</v>
      </c>
      <c r="C56" s="300">
        <v>35.4</v>
      </c>
      <c r="D56" s="300">
        <v>12.5</v>
      </c>
      <c r="E56" s="300">
        <v>3.1</v>
      </c>
      <c r="F56" s="300">
        <v>12.5</v>
      </c>
      <c r="G56" s="300">
        <v>5.2</v>
      </c>
      <c r="H56" s="300">
        <v>8</v>
      </c>
      <c r="I56" s="301">
        <v>3.1</v>
      </c>
      <c r="J56" s="301">
        <v>2</v>
      </c>
      <c r="K56" s="301">
        <v>12.3</v>
      </c>
      <c r="L56" s="301">
        <v>3.9</v>
      </c>
      <c r="M56" s="301">
        <v>2</v>
      </c>
      <c r="N56" s="301">
        <v>37.5</v>
      </c>
    </row>
    <row r="57" spans="1:15" s="294" customFormat="1" ht="10.15" customHeight="1" x14ac:dyDescent="0.15">
      <c r="A57" s="302" t="s">
        <v>250</v>
      </c>
      <c r="B57" s="300">
        <v>62.6</v>
      </c>
      <c r="C57" s="300">
        <v>51.6</v>
      </c>
      <c r="D57" s="300">
        <v>21.4</v>
      </c>
      <c r="E57" s="300">
        <v>5.9</v>
      </c>
      <c r="F57" s="300">
        <v>24.5</v>
      </c>
      <c r="G57" s="300">
        <v>5</v>
      </c>
      <c r="H57" s="300">
        <v>15.8</v>
      </c>
      <c r="I57" s="301">
        <v>6.3</v>
      </c>
      <c r="J57" s="301">
        <v>3.7</v>
      </c>
      <c r="K57" s="301">
        <v>12.6</v>
      </c>
      <c r="L57" s="301">
        <v>3.6</v>
      </c>
      <c r="M57" s="301">
        <v>2.8</v>
      </c>
      <c r="N57" s="301">
        <v>49.5</v>
      </c>
    </row>
    <row r="58" spans="1:15" s="294" customFormat="1" ht="10.15" customHeight="1" x14ac:dyDescent="0.15">
      <c r="A58" s="302" t="s">
        <v>251</v>
      </c>
      <c r="B58" s="300">
        <v>56.3</v>
      </c>
      <c r="C58" s="300">
        <v>61.5</v>
      </c>
      <c r="D58" s="300">
        <v>30.1</v>
      </c>
      <c r="E58" s="300">
        <v>8.4</v>
      </c>
      <c r="F58" s="300">
        <v>33.200000000000003</v>
      </c>
      <c r="G58" s="300">
        <v>7.4</v>
      </c>
      <c r="H58" s="300">
        <v>21.5</v>
      </c>
      <c r="I58" s="301">
        <v>9.3000000000000007</v>
      </c>
      <c r="J58" s="301">
        <v>5.4</v>
      </c>
      <c r="K58" s="301">
        <v>11.8</v>
      </c>
      <c r="L58" s="301">
        <v>4.9000000000000004</v>
      </c>
      <c r="M58" s="301">
        <v>2.8</v>
      </c>
      <c r="N58" s="301">
        <v>61.5</v>
      </c>
    </row>
    <row r="59" spans="1:15" s="294" customFormat="1" ht="10.15" customHeight="1" x14ac:dyDescent="0.15">
      <c r="A59" s="302" t="s">
        <v>252</v>
      </c>
      <c r="B59" s="300">
        <v>46.4</v>
      </c>
      <c r="C59" s="300">
        <v>73.5</v>
      </c>
      <c r="D59" s="300">
        <v>47</v>
      </c>
      <c r="E59" s="300">
        <v>15.5</v>
      </c>
      <c r="F59" s="300">
        <v>43.2</v>
      </c>
      <c r="G59" s="300">
        <v>10</v>
      </c>
      <c r="H59" s="300">
        <v>33.299999999999997</v>
      </c>
      <c r="I59" s="301">
        <v>17.399999999999999</v>
      </c>
      <c r="J59" s="301">
        <v>9.4</v>
      </c>
      <c r="K59" s="301">
        <v>10.8</v>
      </c>
      <c r="L59" s="301">
        <v>7.5</v>
      </c>
      <c r="M59" s="301">
        <v>3.6</v>
      </c>
      <c r="N59" s="301">
        <v>74.8</v>
      </c>
    </row>
    <row r="60" spans="1:15" s="294" customFormat="1" ht="10.15" customHeight="1" x14ac:dyDescent="0.15">
      <c r="A60" s="302" t="s">
        <v>253</v>
      </c>
      <c r="B60" s="300">
        <v>29.4</v>
      </c>
      <c r="C60" s="300">
        <v>85.1</v>
      </c>
      <c r="D60" s="300">
        <v>64.3</v>
      </c>
      <c r="E60" s="300">
        <v>20</v>
      </c>
      <c r="F60" s="300">
        <v>55.7</v>
      </c>
      <c r="G60" s="300">
        <v>14.9</v>
      </c>
      <c r="H60" s="300">
        <v>48.5</v>
      </c>
      <c r="I60" s="301">
        <v>30.7</v>
      </c>
      <c r="J60" s="301">
        <v>14.8</v>
      </c>
      <c r="K60" s="301">
        <v>9.9</v>
      </c>
      <c r="L60" s="301">
        <v>14.8</v>
      </c>
      <c r="M60" s="301">
        <v>4.4000000000000004</v>
      </c>
      <c r="N60" s="301">
        <v>87.8</v>
      </c>
    </row>
    <row r="61" spans="1:15" s="294" customFormat="1" ht="10.15" customHeight="1" x14ac:dyDescent="0.15">
      <c r="A61" s="308" t="s">
        <v>254</v>
      </c>
      <c r="B61" s="309">
        <v>68.7</v>
      </c>
      <c r="C61" s="309">
        <v>40.5</v>
      </c>
      <c r="D61" s="309">
        <v>20.8</v>
      </c>
      <c r="E61" s="309">
        <v>6.3</v>
      </c>
      <c r="F61" s="309">
        <v>18.899999999999999</v>
      </c>
      <c r="G61" s="309">
        <v>6.1</v>
      </c>
      <c r="H61" s="309">
        <v>14.6</v>
      </c>
      <c r="I61" s="310">
        <v>7.7</v>
      </c>
      <c r="J61" s="310">
        <v>4.3</v>
      </c>
      <c r="K61" s="310">
        <v>10.9</v>
      </c>
      <c r="L61" s="310">
        <v>4.7</v>
      </c>
      <c r="M61" s="310">
        <v>2</v>
      </c>
      <c r="N61" s="310">
        <v>42.6</v>
      </c>
      <c r="O61" s="311"/>
    </row>
    <row r="62" spans="1:15" s="294" customFormat="1" ht="6" customHeight="1" x14ac:dyDescent="0.15">
      <c r="A62" s="314"/>
      <c r="B62" s="366"/>
      <c r="C62" s="366"/>
      <c r="D62" s="366"/>
      <c r="E62" s="366"/>
      <c r="F62" s="366"/>
      <c r="G62" s="366"/>
      <c r="H62" s="366"/>
      <c r="I62" s="367"/>
      <c r="J62" s="367"/>
      <c r="K62" s="367"/>
      <c r="L62" s="367"/>
      <c r="M62" s="367"/>
      <c r="N62" s="368"/>
    </row>
    <row r="63" spans="1:15" s="294" customFormat="1" x14ac:dyDescent="0.15">
      <c r="A63" s="308"/>
      <c r="B63" s="300"/>
      <c r="C63" s="300"/>
      <c r="D63" s="300"/>
      <c r="E63" s="300"/>
      <c r="F63" s="300"/>
      <c r="G63" s="300"/>
      <c r="H63" s="300"/>
      <c r="I63" s="301"/>
      <c r="J63" s="301"/>
      <c r="K63" s="301"/>
      <c r="L63" s="301"/>
      <c r="M63" s="301"/>
      <c r="N63" s="301"/>
    </row>
    <row r="64" spans="1:15" s="294" customFormat="1" ht="10.15" customHeight="1" x14ac:dyDescent="0.15">
      <c r="A64" s="302" t="s">
        <v>258</v>
      </c>
      <c r="B64" s="302"/>
      <c r="C64" s="302"/>
      <c r="D64" s="302"/>
      <c r="E64" s="302"/>
      <c r="F64" s="302"/>
      <c r="G64" s="302"/>
      <c r="H64" s="302"/>
    </row>
    <row r="65" spans="1:14" s="294" customFormat="1" ht="10.15" customHeight="1" x14ac:dyDescent="0.15">
      <c r="A65" s="302" t="s">
        <v>259</v>
      </c>
      <c r="B65" s="302"/>
      <c r="C65" s="302"/>
      <c r="D65" s="302"/>
      <c r="E65" s="302"/>
      <c r="F65" s="302"/>
      <c r="G65" s="302"/>
      <c r="H65" s="302"/>
    </row>
    <row r="66" spans="1:14" s="294" customFormat="1" ht="10.15" customHeight="1" x14ac:dyDescent="0.15">
      <c r="A66" s="302" t="s">
        <v>304</v>
      </c>
      <c r="B66" s="302"/>
      <c r="C66" s="302"/>
      <c r="D66" s="302"/>
      <c r="E66" s="302"/>
      <c r="F66" s="302"/>
      <c r="G66" s="302"/>
      <c r="H66" s="302"/>
    </row>
    <row r="67" spans="1:14" s="294" customFormat="1" x14ac:dyDescent="0.15">
      <c r="A67" s="302" t="s">
        <v>365</v>
      </c>
      <c r="B67" s="302"/>
      <c r="C67" s="302"/>
      <c r="D67" s="302"/>
      <c r="E67" s="302"/>
      <c r="F67" s="302"/>
      <c r="G67" s="302"/>
      <c r="H67" s="302"/>
      <c r="I67" s="302"/>
      <c r="J67" s="302"/>
      <c r="K67" s="302"/>
      <c r="L67" s="302"/>
      <c r="M67" s="302"/>
      <c r="N67" s="302"/>
    </row>
    <row r="68" spans="1:14" s="294" customFormat="1" ht="12" customHeight="1" x14ac:dyDescent="0.15">
      <c r="A68" s="302"/>
      <c r="B68" s="302"/>
      <c r="C68" s="302"/>
      <c r="D68" s="302"/>
      <c r="E68" s="302"/>
      <c r="F68" s="302"/>
      <c r="G68" s="302"/>
      <c r="H68" s="302"/>
    </row>
    <row r="69" spans="1:14" s="294" customFormat="1" ht="12" customHeight="1" x14ac:dyDescent="0.15">
      <c r="A69" s="302"/>
      <c r="B69" s="302"/>
      <c r="C69" s="302"/>
      <c r="D69" s="302"/>
      <c r="E69" s="302"/>
      <c r="F69" s="302"/>
      <c r="G69" s="302"/>
      <c r="H69" s="302"/>
    </row>
    <row r="70" spans="1:14" s="294" customFormat="1" ht="12" customHeight="1" x14ac:dyDescent="0.15">
      <c r="A70" s="302"/>
      <c r="B70" s="302"/>
      <c r="C70" s="302"/>
      <c r="D70" s="302"/>
      <c r="E70" s="302"/>
      <c r="F70" s="302"/>
      <c r="G70" s="302"/>
      <c r="H70" s="302"/>
    </row>
    <row r="71" spans="1:14" s="294" customFormat="1" ht="12" customHeight="1" x14ac:dyDescent="0.15">
      <c r="A71" s="302"/>
      <c r="B71" s="302"/>
      <c r="C71" s="302"/>
      <c r="D71" s="302"/>
      <c r="E71" s="302"/>
      <c r="F71" s="302"/>
      <c r="G71" s="302"/>
      <c r="H71" s="302"/>
    </row>
    <row r="72" spans="1:14" s="294" customFormat="1" ht="12" customHeight="1" x14ac:dyDescent="0.15">
      <c r="A72" s="302"/>
      <c r="B72" s="302"/>
      <c r="C72" s="302"/>
      <c r="D72" s="302"/>
      <c r="E72" s="302"/>
      <c r="F72" s="302"/>
      <c r="G72" s="302"/>
      <c r="H72" s="302"/>
    </row>
    <row r="73" spans="1:14" s="294" customFormat="1" ht="12" customHeight="1" x14ac:dyDescent="0.15">
      <c r="A73" s="302"/>
      <c r="B73" s="302"/>
      <c r="C73" s="302"/>
      <c r="D73" s="302"/>
      <c r="E73" s="302"/>
      <c r="F73" s="302"/>
      <c r="G73" s="302"/>
      <c r="H73" s="302"/>
    </row>
    <row r="74" spans="1:14" s="294" customFormat="1" ht="12" customHeight="1" x14ac:dyDescent="0.15">
      <c r="A74" s="302"/>
      <c r="B74" s="302"/>
      <c r="C74" s="302"/>
      <c r="D74" s="302"/>
      <c r="E74" s="302"/>
      <c r="F74" s="302"/>
      <c r="G74" s="302"/>
      <c r="H74" s="302"/>
    </row>
    <row r="75" spans="1:14" s="294" customFormat="1" ht="12" customHeight="1" x14ac:dyDescent="0.15">
      <c r="A75" s="302"/>
      <c r="B75" s="302"/>
      <c r="C75" s="302"/>
      <c r="D75" s="302"/>
      <c r="E75" s="302"/>
      <c r="F75" s="302"/>
      <c r="G75" s="302"/>
      <c r="H75" s="302"/>
    </row>
    <row r="76" spans="1:14" s="294" customFormat="1" ht="12" customHeight="1" x14ac:dyDescent="0.15">
      <c r="A76" s="302"/>
      <c r="B76" s="302"/>
      <c r="C76" s="302"/>
      <c r="D76" s="302"/>
      <c r="E76" s="302"/>
      <c r="F76" s="302"/>
      <c r="G76" s="302"/>
      <c r="H76" s="302"/>
    </row>
    <row r="77" spans="1:14" s="294" customFormat="1" ht="12" customHeight="1" x14ac:dyDescent="0.15">
      <c r="A77" s="302"/>
      <c r="B77" s="302"/>
      <c r="C77" s="302"/>
      <c r="D77" s="302"/>
      <c r="E77" s="302"/>
      <c r="F77" s="302"/>
      <c r="G77" s="302"/>
      <c r="H77" s="302"/>
    </row>
    <row r="78" spans="1:14" s="294" customFormat="1" ht="12" customHeight="1" x14ac:dyDescent="0.15">
      <c r="A78" s="302"/>
      <c r="B78" s="302"/>
      <c r="C78" s="302"/>
      <c r="D78" s="302"/>
      <c r="E78" s="302"/>
      <c r="F78" s="302"/>
      <c r="G78" s="302"/>
      <c r="H78" s="302"/>
    </row>
    <row r="79" spans="1:14" s="294" customFormat="1" ht="12" customHeight="1" x14ac:dyDescent="0.15">
      <c r="A79" s="302"/>
      <c r="B79" s="302"/>
      <c r="C79" s="302"/>
      <c r="D79" s="302"/>
      <c r="E79" s="302"/>
      <c r="F79" s="302"/>
      <c r="G79" s="302"/>
      <c r="H79" s="302"/>
    </row>
    <row r="80" spans="1:14" s="294" customFormat="1" ht="12" customHeight="1" x14ac:dyDescent="0.15">
      <c r="A80" s="302"/>
      <c r="B80" s="302"/>
      <c r="C80" s="302"/>
      <c r="D80" s="302"/>
      <c r="E80" s="302"/>
      <c r="F80" s="302"/>
      <c r="G80" s="302"/>
      <c r="H80" s="302"/>
    </row>
    <row r="81" spans="1:8" s="294" customFormat="1" ht="12" customHeight="1" x14ac:dyDescent="0.15">
      <c r="A81" s="302"/>
      <c r="B81" s="302"/>
      <c r="C81" s="302"/>
      <c r="D81" s="302"/>
      <c r="E81" s="302"/>
      <c r="F81" s="302"/>
      <c r="G81" s="302"/>
      <c r="H81" s="302"/>
    </row>
    <row r="82" spans="1:8" s="294" customFormat="1" ht="12" customHeight="1" x14ac:dyDescent="0.15">
      <c r="A82" s="302"/>
      <c r="B82" s="302"/>
      <c r="C82" s="302"/>
      <c r="D82" s="302"/>
      <c r="E82" s="302"/>
      <c r="F82" s="302"/>
      <c r="G82" s="302"/>
      <c r="H82" s="302"/>
    </row>
    <row r="83" spans="1:8" s="294" customFormat="1" ht="12" customHeight="1" x14ac:dyDescent="0.15">
      <c r="A83" s="302"/>
      <c r="B83" s="302"/>
      <c r="C83" s="302"/>
      <c r="D83" s="302"/>
      <c r="E83" s="302"/>
      <c r="F83" s="302"/>
      <c r="G83" s="302"/>
      <c r="H83" s="302"/>
    </row>
    <row r="84" spans="1:8" s="294" customFormat="1" ht="12" customHeight="1" x14ac:dyDescent="0.15">
      <c r="A84" s="302"/>
      <c r="B84" s="302"/>
      <c r="C84" s="302"/>
      <c r="D84" s="302"/>
      <c r="E84" s="302"/>
      <c r="F84" s="302"/>
      <c r="G84" s="302"/>
      <c r="H84" s="302"/>
    </row>
    <row r="85" spans="1:8" s="294" customFormat="1" ht="12" customHeight="1" x14ac:dyDescent="0.15">
      <c r="A85" s="302"/>
      <c r="B85" s="302"/>
      <c r="C85" s="302"/>
      <c r="D85" s="302"/>
      <c r="E85" s="302"/>
      <c r="F85" s="302"/>
      <c r="G85" s="302"/>
      <c r="H85" s="302"/>
    </row>
    <row r="86" spans="1:8" s="294" customFormat="1" ht="12" customHeight="1" x14ac:dyDescent="0.15">
      <c r="A86" s="302"/>
      <c r="B86" s="302"/>
      <c r="C86" s="302"/>
      <c r="D86" s="302"/>
      <c r="E86" s="302"/>
      <c r="F86" s="302"/>
      <c r="G86" s="302"/>
      <c r="H86" s="302"/>
    </row>
    <row r="87" spans="1:8" s="294" customFormat="1" ht="12" customHeight="1" x14ac:dyDescent="0.15">
      <c r="A87" s="302"/>
      <c r="B87" s="302"/>
      <c r="C87" s="302"/>
      <c r="D87" s="302"/>
      <c r="E87" s="302"/>
      <c r="F87" s="302"/>
      <c r="G87" s="302"/>
      <c r="H87" s="302"/>
    </row>
    <row r="88" spans="1:8" s="294" customFormat="1" ht="12" customHeight="1" x14ac:dyDescent="0.15">
      <c r="A88" s="302"/>
      <c r="B88" s="302"/>
      <c r="C88" s="302"/>
      <c r="D88" s="302"/>
      <c r="E88" s="302"/>
      <c r="F88" s="302"/>
      <c r="G88" s="302"/>
      <c r="H88" s="302"/>
    </row>
    <row r="89" spans="1:8" s="294" customFormat="1" ht="12" customHeight="1" x14ac:dyDescent="0.15">
      <c r="A89" s="302"/>
      <c r="B89" s="302"/>
      <c r="C89" s="302"/>
      <c r="D89" s="302"/>
      <c r="E89" s="302"/>
      <c r="F89" s="302"/>
      <c r="G89" s="302"/>
      <c r="H89" s="302"/>
    </row>
    <row r="90" spans="1:8" s="294" customFormat="1" ht="12" customHeight="1" x14ac:dyDescent="0.15">
      <c r="A90" s="302"/>
      <c r="B90" s="302"/>
      <c r="C90" s="302"/>
      <c r="D90" s="302"/>
      <c r="E90" s="302"/>
      <c r="F90" s="302"/>
      <c r="G90" s="302"/>
      <c r="H90" s="302"/>
    </row>
    <row r="91" spans="1:8" s="294" customFormat="1" ht="12" customHeight="1" x14ac:dyDescent="0.15">
      <c r="A91" s="302"/>
      <c r="B91" s="302"/>
      <c r="C91" s="302"/>
      <c r="D91" s="302"/>
      <c r="E91" s="302"/>
      <c r="F91" s="302"/>
      <c r="G91" s="302"/>
      <c r="H91" s="302"/>
    </row>
    <row r="92" spans="1:8" s="294" customFormat="1" ht="12" customHeight="1" x14ac:dyDescent="0.15">
      <c r="A92" s="302"/>
      <c r="B92" s="302"/>
      <c r="C92" s="302"/>
      <c r="D92" s="302"/>
      <c r="E92" s="302"/>
      <c r="F92" s="302"/>
      <c r="G92" s="302"/>
      <c r="H92" s="302"/>
    </row>
    <row r="93" spans="1:8" s="294" customFormat="1" ht="12" customHeight="1" x14ac:dyDescent="0.15">
      <c r="A93" s="302"/>
      <c r="B93" s="302"/>
      <c r="C93" s="302"/>
      <c r="D93" s="302"/>
      <c r="E93" s="302"/>
      <c r="F93" s="302"/>
      <c r="G93" s="302"/>
      <c r="H93" s="302"/>
    </row>
    <row r="94" spans="1:8" s="294" customFormat="1" ht="12" customHeight="1" x14ac:dyDescent="0.15">
      <c r="A94" s="302"/>
      <c r="B94" s="302"/>
      <c r="C94" s="302"/>
      <c r="D94" s="302"/>
      <c r="E94" s="302"/>
      <c r="F94" s="302"/>
      <c r="G94" s="302"/>
      <c r="H94" s="302"/>
    </row>
    <row r="95" spans="1:8" s="294" customFormat="1" ht="12" customHeight="1" x14ac:dyDescent="0.15">
      <c r="A95" s="302"/>
      <c r="B95" s="302"/>
      <c r="C95" s="302"/>
      <c r="D95" s="302"/>
      <c r="E95" s="302"/>
      <c r="F95" s="302"/>
      <c r="G95" s="302"/>
      <c r="H95" s="302"/>
    </row>
    <row r="96" spans="1:8" s="294" customFormat="1" ht="12" customHeight="1" x14ac:dyDescent="0.15">
      <c r="A96" s="302"/>
      <c r="B96" s="302"/>
      <c r="C96" s="302"/>
      <c r="D96" s="302"/>
      <c r="E96" s="302"/>
      <c r="F96" s="302"/>
      <c r="G96" s="302"/>
      <c r="H96" s="302"/>
    </row>
    <row r="97" spans="1:8" s="294" customFormat="1" ht="12" customHeight="1" x14ac:dyDescent="0.15">
      <c r="A97" s="302"/>
      <c r="B97" s="302"/>
      <c r="C97" s="302"/>
      <c r="D97" s="302"/>
      <c r="E97" s="302"/>
      <c r="F97" s="302"/>
      <c r="G97" s="302"/>
      <c r="H97" s="302"/>
    </row>
    <row r="98" spans="1:8" s="294" customFormat="1" ht="12" customHeight="1" x14ac:dyDescent="0.15">
      <c r="A98" s="302"/>
      <c r="B98" s="302"/>
      <c r="C98" s="302"/>
      <c r="D98" s="302"/>
      <c r="E98" s="302"/>
      <c r="F98" s="302"/>
      <c r="G98" s="302"/>
      <c r="H98" s="302"/>
    </row>
    <row r="99" spans="1:8" s="294" customFormat="1" ht="12" customHeight="1" x14ac:dyDescent="0.15">
      <c r="A99" s="302"/>
      <c r="B99" s="302"/>
      <c r="C99" s="302"/>
      <c r="D99" s="302"/>
      <c r="E99" s="302"/>
      <c r="F99" s="302"/>
      <c r="G99" s="302"/>
      <c r="H99" s="302"/>
    </row>
    <row r="100" spans="1:8" s="294" customFormat="1" ht="12" customHeight="1" x14ac:dyDescent="0.15">
      <c r="A100" s="302"/>
      <c r="B100" s="302"/>
      <c r="C100" s="302"/>
      <c r="D100" s="302"/>
      <c r="E100" s="302"/>
      <c r="F100" s="302"/>
      <c r="G100" s="302"/>
      <c r="H100" s="302"/>
    </row>
    <row r="101" spans="1:8" s="294" customFormat="1" ht="12" customHeight="1" x14ac:dyDescent="0.15">
      <c r="A101" s="302"/>
      <c r="B101" s="302"/>
      <c r="C101" s="302"/>
      <c r="D101" s="302"/>
      <c r="E101" s="302"/>
      <c r="F101" s="302"/>
      <c r="G101" s="302"/>
      <c r="H101" s="302"/>
    </row>
    <row r="102" spans="1:8" s="294" customFormat="1" ht="12" customHeight="1" x14ac:dyDescent="0.15">
      <c r="A102" s="302"/>
      <c r="B102" s="302"/>
      <c r="C102" s="302"/>
      <c r="D102" s="302"/>
      <c r="E102" s="302"/>
      <c r="F102" s="302"/>
      <c r="G102" s="302"/>
      <c r="H102" s="302"/>
    </row>
    <row r="103" spans="1:8" s="294" customFormat="1" ht="12" customHeight="1" x14ac:dyDescent="0.15">
      <c r="A103" s="302"/>
      <c r="B103" s="302"/>
      <c r="C103" s="302"/>
      <c r="D103" s="302"/>
      <c r="E103" s="302"/>
      <c r="F103" s="302"/>
      <c r="G103" s="302"/>
      <c r="H103" s="302"/>
    </row>
    <row r="104" spans="1:8" s="294" customFormat="1" ht="12" customHeight="1" x14ac:dyDescent="0.15">
      <c r="A104" s="302"/>
      <c r="B104" s="302"/>
      <c r="C104" s="302"/>
      <c r="D104" s="302"/>
      <c r="E104" s="302"/>
      <c r="F104" s="302"/>
      <c r="G104" s="302"/>
      <c r="H104" s="302"/>
    </row>
    <row r="105" spans="1:8" s="294" customFormat="1" ht="12" customHeight="1" x14ac:dyDescent="0.15">
      <c r="A105" s="302"/>
      <c r="B105" s="302"/>
      <c r="C105" s="302"/>
      <c r="D105" s="302"/>
      <c r="E105" s="302"/>
      <c r="F105" s="302"/>
      <c r="G105" s="302"/>
      <c r="H105" s="302"/>
    </row>
    <row r="106" spans="1:8" s="294" customFormat="1" ht="12" customHeight="1" x14ac:dyDescent="0.15">
      <c r="A106" s="302"/>
      <c r="B106" s="302"/>
      <c r="C106" s="302"/>
      <c r="D106" s="302"/>
      <c r="E106" s="302"/>
      <c r="F106" s="302"/>
      <c r="G106" s="302"/>
      <c r="H106" s="302"/>
    </row>
    <row r="107" spans="1:8" s="294" customFormat="1" ht="12" customHeight="1" x14ac:dyDescent="0.15">
      <c r="A107" s="302"/>
      <c r="B107" s="302"/>
      <c r="C107" s="302"/>
      <c r="D107" s="302"/>
      <c r="E107" s="302"/>
      <c r="F107" s="302"/>
      <c r="G107" s="302"/>
      <c r="H107" s="302"/>
    </row>
    <row r="108" spans="1:8" s="294" customFormat="1" ht="12" customHeight="1" x14ac:dyDescent="0.15">
      <c r="A108" s="302"/>
      <c r="B108" s="302"/>
      <c r="C108" s="302"/>
      <c r="D108" s="302"/>
      <c r="E108" s="302"/>
      <c r="F108" s="302"/>
      <c r="G108" s="302"/>
      <c r="H108" s="302"/>
    </row>
    <row r="109" spans="1:8" s="294" customFormat="1" ht="12" customHeight="1" x14ac:dyDescent="0.15">
      <c r="A109" s="302"/>
      <c r="B109" s="302"/>
      <c r="C109" s="302"/>
      <c r="D109" s="302"/>
      <c r="E109" s="302"/>
      <c r="F109" s="302"/>
      <c r="G109" s="302"/>
      <c r="H109" s="302"/>
    </row>
    <row r="110" spans="1:8" s="294" customFormat="1" ht="12" customHeight="1" x14ac:dyDescent="0.15">
      <c r="A110" s="302"/>
      <c r="B110" s="302"/>
      <c r="C110" s="302"/>
      <c r="D110" s="302"/>
      <c r="E110" s="302"/>
      <c r="F110" s="302"/>
      <c r="G110" s="302"/>
      <c r="H110" s="302"/>
    </row>
    <row r="111" spans="1:8" s="294" customFormat="1" ht="12" customHeight="1" x14ac:dyDescent="0.15">
      <c r="A111" s="302"/>
      <c r="B111" s="302"/>
      <c r="C111" s="302"/>
      <c r="D111" s="302"/>
      <c r="E111" s="302"/>
      <c r="F111" s="302"/>
      <c r="G111" s="302"/>
      <c r="H111" s="302"/>
    </row>
    <row r="112" spans="1:8" s="294" customFormat="1" ht="12" customHeight="1" x14ac:dyDescent="0.15">
      <c r="A112" s="302"/>
      <c r="B112" s="302"/>
      <c r="C112" s="302"/>
      <c r="D112" s="302"/>
      <c r="E112" s="302"/>
      <c r="F112" s="302"/>
      <c r="G112" s="302"/>
      <c r="H112" s="302"/>
    </row>
    <row r="113" spans="1:8" s="294" customFormat="1" ht="12" customHeight="1" x14ac:dyDescent="0.15">
      <c r="A113" s="302"/>
      <c r="B113" s="302"/>
      <c r="C113" s="302"/>
      <c r="D113" s="302"/>
      <c r="E113" s="302"/>
      <c r="F113" s="302"/>
      <c r="G113" s="302"/>
      <c r="H113" s="302"/>
    </row>
    <row r="114" spans="1:8" s="294" customFormat="1" ht="12" customHeight="1" x14ac:dyDescent="0.15">
      <c r="A114" s="302"/>
      <c r="B114" s="302"/>
      <c r="C114" s="302"/>
      <c r="D114" s="302"/>
      <c r="E114" s="302"/>
      <c r="F114" s="302"/>
      <c r="G114" s="302"/>
      <c r="H114" s="302"/>
    </row>
    <row r="115" spans="1:8" s="294" customFormat="1" ht="12" customHeight="1" x14ac:dyDescent="0.15">
      <c r="A115" s="302"/>
      <c r="B115" s="302"/>
      <c r="C115" s="302"/>
      <c r="D115" s="302"/>
      <c r="E115" s="302"/>
      <c r="F115" s="302"/>
      <c r="G115" s="302"/>
      <c r="H115" s="302"/>
    </row>
    <row r="116" spans="1:8" s="294" customFormat="1" ht="12" customHeight="1" x14ac:dyDescent="0.15">
      <c r="A116" s="302"/>
      <c r="B116" s="302"/>
      <c r="C116" s="302"/>
      <c r="D116" s="302"/>
      <c r="E116" s="302"/>
      <c r="F116" s="302"/>
      <c r="G116" s="302"/>
      <c r="H116" s="302"/>
    </row>
    <row r="117" spans="1:8" s="294" customFormat="1" ht="12" customHeight="1" x14ac:dyDescent="0.15">
      <c r="A117" s="302"/>
      <c r="B117" s="302"/>
      <c r="C117" s="302"/>
      <c r="D117" s="302"/>
      <c r="E117" s="302"/>
      <c r="F117" s="302"/>
      <c r="G117" s="302"/>
      <c r="H117" s="302"/>
    </row>
    <row r="118" spans="1:8" s="294" customFormat="1" ht="12" customHeight="1" x14ac:dyDescent="0.15">
      <c r="A118" s="302"/>
      <c r="B118" s="302"/>
      <c r="C118" s="302"/>
      <c r="D118" s="302"/>
      <c r="E118" s="302"/>
      <c r="F118" s="302"/>
      <c r="G118" s="302"/>
      <c r="H118" s="302"/>
    </row>
    <row r="119" spans="1:8" s="294" customFormat="1" ht="12" customHeight="1" x14ac:dyDescent="0.15">
      <c r="A119" s="302"/>
      <c r="B119" s="302"/>
      <c r="C119" s="302"/>
      <c r="D119" s="302"/>
      <c r="E119" s="302"/>
      <c r="F119" s="302"/>
      <c r="G119" s="302"/>
      <c r="H119" s="302"/>
    </row>
    <row r="120" spans="1:8" s="294" customFormat="1" ht="12" customHeight="1" x14ac:dyDescent="0.15">
      <c r="A120" s="302"/>
      <c r="B120" s="302"/>
      <c r="C120" s="302"/>
      <c r="D120" s="302"/>
      <c r="E120" s="302"/>
      <c r="F120" s="302"/>
      <c r="G120" s="302"/>
      <c r="H120" s="302"/>
    </row>
    <row r="121" spans="1:8" s="294" customFormat="1" ht="12" customHeight="1" x14ac:dyDescent="0.15">
      <c r="A121" s="302"/>
      <c r="B121" s="302"/>
      <c r="C121" s="302"/>
      <c r="D121" s="302"/>
      <c r="E121" s="302"/>
      <c r="F121" s="302"/>
      <c r="G121" s="302"/>
      <c r="H121" s="302"/>
    </row>
    <row r="122" spans="1:8" s="294" customFormat="1" ht="12" customHeight="1" x14ac:dyDescent="0.15">
      <c r="A122" s="302"/>
      <c r="B122" s="302"/>
      <c r="C122" s="302"/>
      <c r="D122" s="302"/>
      <c r="E122" s="302"/>
      <c r="F122" s="302"/>
      <c r="G122" s="302"/>
      <c r="H122" s="302"/>
    </row>
    <row r="123" spans="1:8" s="294" customFormat="1" ht="12" customHeight="1" x14ac:dyDescent="0.15">
      <c r="A123" s="302"/>
      <c r="B123" s="302"/>
      <c r="C123" s="302"/>
      <c r="D123" s="302"/>
      <c r="E123" s="302"/>
      <c r="F123" s="302"/>
      <c r="G123" s="302"/>
      <c r="H123" s="302"/>
    </row>
    <row r="124" spans="1:8" s="294" customFormat="1" ht="12" customHeight="1" x14ac:dyDescent="0.15">
      <c r="A124" s="302"/>
      <c r="B124" s="302"/>
      <c r="C124" s="302"/>
      <c r="D124" s="302"/>
      <c r="E124" s="302"/>
      <c r="F124" s="302"/>
      <c r="G124" s="302"/>
      <c r="H124" s="302"/>
    </row>
    <row r="125" spans="1:8" ht="12" customHeight="1" x14ac:dyDescent="0.15"/>
    <row r="126" spans="1:8" ht="12" customHeight="1" x14ac:dyDescent="0.15"/>
    <row r="127" spans="1:8" ht="12" customHeight="1" x14ac:dyDescent="0.15"/>
    <row r="128" spans="1:8" ht="12" customHeight="1" x14ac:dyDescent="0.15"/>
    <row r="129" ht="12" customHeight="1" x14ac:dyDescent="0.15"/>
    <row r="130" ht="12" customHeight="1" x14ac:dyDescent="0.15"/>
    <row r="131" ht="12" customHeight="1" x14ac:dyDescent="0.15"/>
    <row r="132" ht="12" customHeight="1" x14ac:dyDescent="0.15"/>
    <row r="133" ht="12" customHeight="1" x14ac:dyDescent="0.15"/>
    <row r="134" ht="12" customHeight="1" x14ac:dyDescent="0.15"/>
    <row r="135" ht="12" customHeight="1" x14ac:dyDescent="0.15"/>
    <row r="136" ht="12" customHeight="1" x14ac:dyDescent="0.15"/>
    <row r="137" ht="12" customHeight="1" x14ac:dyDescent="0.15"/>
    <row r="138" ht="12" customHeight="1" x14ac:dyDescent="0.15"/>
    <row r="139" ht="12" customHeight="1" x14ac:dyDescent="0.15"/>
    <row r="140" ht="12" customHeight="1" x14ac:dyDescent="0.15"/>
    <row r="141" ht="12" customHeight="1" x14ac:dyDescent="0.15"/>
    <row r="142" ht="12" customHeight="1" x14ac:dyDescent="0.15"/>
    <row r="143" ht="12" customHeight="1" x14ac:dyDescent="0.15"/>
    <row r="144" ht="12" customHeight="1" x14ac:dyDescent="0.15"/>
    <row r="145" ht="12" customHeight="1" x14ac:dyDescent="0.15"/>
    <row r="146" ht="12" customHeight="1" x14ac:dyDescent="0.15"/>
    <row r="147" ht="12" customHeight="1" x14ac:dyDescent="0.15"/>
    <row r="148" ht="12" customHeight="1" x14ac:dyDescent="0.15"/>
    <row r="149" ht="12" customHeight="1" x14ac:dyDescent="0.15"/>
    <row r="150" ht="12" customHeight="1" x14ac:dyDescent="0.15"/>
    <row r="151" ht="12" customHeight="1" x14ac:dyDescent="0.15"/>
    <row r="152" ht="12" customHeight="1" x14ac:dyDescent="0.15"/>
    <row r="153" ht="12" customHeight="1" x14ac:dyDescent="0.15"/>
    <row r="154" ht="12" customHeight="1" x14ac:dyDescent="0.15"/>
    <row r="155" ht="12" customHeight="1" x14ac:dyDescent="0.15"/>
    <row r="156" ht="12" customHeight="1" x14ac:dyDescent="0.15"/>
    <row r="157" ht="12" customHeight="1" x14ac:dyDescent="0.15"/>
    <row r="158" ht="12" customHeight="1" x14ac:dyDescent="0.15"/>
    <row r="159" ht="12" customHeight="1" x14ac:dyDescent="0.15"/>
    <row r="160" ht="12" customHeight="1" x14ac:dyDescent="0.15"/>
    <row r="161" ht="12" customHeight="1" x14ac:dyDescent="0.15"/>
    <row r="162" ht="12" customHeight="1" x14ac:dyDescent="0.15"/>
    <row r="163" ht="12" customHeight="1" x14ac:dyDescent="0.15"/>
    <row r="164" ht="12" customHeight="1" x14ac:dyDescent="0.15"/>
    <row r="165" ht="12" customHeight="1" x14ac:dyDescent="0.15"/>
    <row r="166" ht="12" customHeight="1" x14ac:dyDescent="0.15"/>
    <row r="167" ht="12" customHeight="1" x14ac:dyDescent="0.15"/>
    <row r="168" ht="12" customHeight="1" x14ac:dyDescent="0.15"/>
    <row r="169" ht="12" customHeight="1" x14ac:dyDescent="0.15"/>
    <row r="170" ht="12" customHeight="1" x14ac:dyDescent="0.15"/>
    <row r="171" ht="12" customHeight="1" x14ac:dyDescent="0.15"/>
    <row r="172" ht="12" customHeight="1" x14ac:dyDescent="0.15"/>
    <row r="173" ht="12" customHeight="1" x14ac:dyDescent="0.15"/>
    <row r="174" ht="12" customHeight="1" x14ac:dyDescent="0.15"/>
    <row r="175" ht="12" customHeight="1" x14ac:dyDescent="0.15"/>
    <row r="176" ht="12" customHeight="1" x14ac:dyDescent="0.15"/>
    <row r="177" ht="12" customHeight="1" x14ac:dyDescent="0.15"/>
    <row r="178" ht="12" customHeight="1" x14ac:dyDescent="0.15"/>
    <row r="179" ht="12" customHeight="1" x14ac:dyDescent="0.15"/>
    <row r="180" ht="12" customHeight="1" x14ac:dyDescent="0.15"/>
    <row r="181" ht="12" customHeight="1" x14ac:dyDescent="0.15"/>
    <row r="182" ht="12" customHeight="1" x14ac:dyDescent="0.15"/>
    <row r="183" ht="12" customHeight="1" x14ac:dyDescent="0.15"/>
    <row r="184" ht="12" customHeight="1" x14ac:dyDescent="0.15"/>
    <row r="185" ht="12" customHeight="1" x14ac:dyDescent="0.15"/>
    <row r="186" ht="12" customHeight="1" x14ac:dyDescent="0.15"/>
    <row r="187" ht="12" customHeight="1" x14ac:dyDescent="0.15"/>
    <row r="188" ht="12" customHeight="1" x14ac:dyDescent="0.15"/>
    <row r="189" ht="12" customHeight="1" x14ac:dyDescent="0.15"/>
    <row r="190" ht="12" customHeight="1" x14ac:dyDescent="0.15"/>
    <row r="191" ht="12" customHeight="1" x14ac:dyDescent="0.15"/>
    <row r="192" ht="12" customHeight="1" x14ac:dyDescent="0.15"/>
    <row r="193" ht="12" customHeight="1" x14ac:dyDescent="0.15"/>
    <row r="194" ht="12" customHeight="1" x14ac:dyDescent="0.15"/>
    <row r="195" ht="12" customHeight="1" x14ac:dyDescent="0.15"/>
    <row r="196" ht="12" customHeight="1" x14ac:dyDescent="0.15"/>
    <row r="197" ht="12" customHeight="1" x14ac:dyDescent="0.15"/>
    <row r="198" ht="12" customHeight="1" x14ac:dyDescent="0.15"/>
    <row r="199" ht="12" customHeight="1" x14ac:dyDescent="0.15"/>
    <row r="200" ht="12" customHeight="1" x14ac:dyDescent="0.15"/>
    <row r="201" ht="12" customHeight="1" x14ac:dyDescent="0.15"/>
    <row r="202" ht="12" customHeight="1" x14ac:dyDescent="0.15"/>
    <row r="203" ht="12" customHeight="1" x14ac:dyDescent="0.15"/>
    <row r="204" ht="12" customHeight="1" x14ac:dyDescent="0.15"/>
    <row r="205" ht="12" customHeight="1" x14ac:dyDescent="0.15"/>
    <row r="206" ht="12" customHeight="1" x14ac:dyDescent="0.15"/>
    <row r="207" ht="12" customHeight="1" x14ac:dyDescent="0.15"/>
    <row r="208" ht="12" customHeight="1" x14ac:dyDescent="0.15"/>
    <row r="209" ht="12" customHeight="1" x14ac:dyDescent="0.15"/>
    <row r="210" ht="12" customHeight="1" x14ac:dyDescent="0.15"/>
    <row r="211" ht="12" customHeight="1" x14ac:dyDescent="0.15"/>
    <row r="212" ht="12" customHeight="1" x14ac:dyDescent="0.15"/>
    <row r="213" ht="12" customHeight="1" x14ac:dyDescent="0.15"/>
    <row r="214" ht="12" customHeight="1" x14ac:dyDescent="0.15"/>
    <row r="215" ht="12" customHeight="1" x14ac:dyDescent="0.15"/>
    <row r="216" ht="12" customHeight="1" x14ac:dyDescent="0.15"/>
    <row r="217" ht="12" customHeight="1" x14ac:dyDescent="0.15"/>
    <row r="218" ht="12" customHeight="1" x14ac:dyDescent="0.15"/>
    <row r="219" ht="12" customHeight="1" x14ac:dyDescent="0.15"/>
    <row r="220" ht="12" customHeight="1" x14ac:dyDescent="0.15"/>
    <row r="221" ht="12" customHeight="1" x14ac:dyDescent="0.15"/>
    <row r="222" ht="12" customHeight="1" x14ac:dyDescent="0.15"/>
    <row r="223" ht="12" customHeight="1" x14ac:dyDescent="0.15"/>
    <row r="224" ht="12" customHeight="1" x14ac:dyDescent="0.15"/>
    <row r="225" ht="12" customHeight="1" x14ac:dyDescent="0.15"/>
    <row r="226" ht="12" customHeight="1" x14ac:dyDescent="0.15"/>
    <row r="227" ht="12" customHeight="1" x14ac:dyDescent="0.15"/>
    <row r="228" ht="12" customHeight="1" x14ac:dyDescent="0.15"/>
    <row r="229" ht="12" customHeight="1" x14ac:dyDescent="0.15"/>
    <row r="230" ht="12" customHeight="1" x14ac:dyDescent="0.15"/>
    <row r="231" ht="12" customHeight="1" x14ac:dyDescent="0.15"/>
    <row r="232" ht="12" customHeight="1" x14ac:dyDescent="0.15"/>
    <row r="233" ht="12" customHeight="1" x14ac:dyDescent="0.15"/>
    <row r="234" ht="12" customHeight="1" x14ac:dyDescent="0.15"/>
    <row r="235" ht="12" customHeight="1" x14ac:dyDescent="0.15"/>
    <row r="236" ht="12" customHeight="1" x14ac:dyDescent="0.15"/>
    <row r="237" ht="12" customHeight="1" x14ac:dyDescent="0.15"/>
    <row r="238" ht="12" customHeight="1" x14ac:dyDescent="0.15"/>
    <row r="239" ht="12" customHeight="1" x14ac:dyDescent="0.15"/>
    <row r="240" ht="12" customHeight="1" x14ac:dyDescent="0.15"/>
    <row r="241" ht="12" customHeight="1" x14ac:dyDescent="0.15"/>
    <row r="242" ht="12" customHeight="1" x14ac:dyDescent="0.15"/>
    <row r="243" ht="12" customHeight="1" x14ac:dyDescent="0.15"/>
    <row r="244" ht="12" customHeight="1" x14ac:dyDescent="0.15"/>
    <row r="245" ht="12" customHeight="1" x14ac:dyDescent="0.15"/>
    <row r="246" ht="12" customHeight="1" x14ac:dyDescent="0.15"/>
    <row r="247" ht="12" customHeight="1" x14ac:dyDescent="0.15"/>
    <row r="248" ht="12" customHeight="1" x14ac:dyDescent="0.15"/>
    <row r="249" ht="12" customHeight="1" x14ac:dyDescent="0.15"/>
    <row r="250" ht="12" customHeight="1" x14ac:dyDescent="0.15"/>
    <row r="251" ht="12" customHeight="1" x14ac:dyDescent="0.15"/>
    <row r="252" ht="12" customHeight="1" x14ac:dyDescent="0.15"/>
    <row r="253" ht="12" customHeight="1" x14ac:dyDescent="0.15"/>
    <row r="254" ht="12" customHeight="1" x14ac:dyDescent="0.15"/>
    <row r="255" ht="12" customHeight="1" x14ac:dyDescent="0.15"/>
    <row r="256" ht="12" customHeight="1" x14ac:dyDescent="0.15"/>
    <row r="257" ht="12" customHeight="1" x14ac:dyDescent="0.15"/>
    <row r="258" ht="12" customHeight="1" x14ac:dyDescent="0.15"/>
    <row r="259" ht="12" customHeight="1" x14ac:dyDescent="0.15"/>
    <row r="260" ht="12" customHeight="1" x14ac:dyDescent="0.15"/>
    <row r="261" ht="12" customHeight="1" x14ac:dyDescent="0.15"/>
    <row r="262" ht="12" customHeight="1" x14ac:dyDescent="0.15"/>
    <row r="263" ht="12" customHeight="1" x14ac:dyDescent="0.15"/>
    <row r="264" ht="12" customHeight="1" x14ac:dyDescent="0.15"/>
    <row r="265" ht="12" customHeight="1" x14ac:dyDescent="0.15"/>
    <row r="266" ht="12" customHeight="1" x14ac:dyDescent="0.15"/>
    <row r="267" ht="12" customHeight="1" x14ac:dyDescent="0.15"/>
    <row r="268" ht="12" customHeight="1" x14ac:dyDescent="0.15"/>
    <row r="269" ht="12" customHeight="1" x14ac:dyDescent="0.15"/>
    <row r="270" ht="12" customHeight="1" x14ac:dyDescent="0.15"/>
    <row r="271" ht="12" customHeight="1" x14ac:dyDescent="0.15"/>
    <row r="272" ht="12" customHeight="1" x14ac:dyDescent="0.15"/>
    <row r="273" ht="12" customHeight="1" x14ac:dyDescent="0.15"/>
    <row r="274" ht="12" customHeight="1" x14ac:dyDescent="0.15"/>
    <row r="275" ht="12" customHeight="1" x14ac:dyDescent="0.15"/>
    <row r="276" ht="12" customHeight="1" x14ac:dyDescent="0.15"/>
    <row r="277" ht="12" customHeight="1" x14ac:dyDescent="0.15"/>
    <row r="278" ht="12" customHeight="1" x14ac:dyDescent="0.15"/>
    <row r="279" ht="12" customHeight="1" x14ac:dyDescent="0.15"/>
    <row r="280" ht="12" customHeight="1" x14ac:dyDescent="0.15"/>
    <row r="281" ht="12" customHeight="1" x14ac:dyDescent="0.15"/>
    <row r="282" ht="12" customHeight="1" x14ac:dyDescent="0.15"/>
    <row r="283" ht="12" customHeight="1" x14ac:dyDescent="0.15"/>
    <row r="284" ht="12" customHeight="1" x14ac:dyDescent="0.15"/>
    <row r="285" ht="12" customHeight="1" x14ac:dyDescent="0.15"/>
    <row r="286" ht="12" customHeight="1" x14ac:dyDescent="0.15"/>
    <row r="287" ht="12" customHeight="1" x14ac:dyDescent="0.15"/>
    <row r="288" ht="12" customHeight="1" x14ac:dyDescent="0.15"/>
    <row r="289" ht="12" customHeight="1" x14ac:dyDescent="0.15"/>
    <row r="290" ht="12" customHeight="1" x14ac:dyDescent="0.15"/>
    <row r="291" ht="12" customHeight="1" x14ac:dyDescent="0.15"/>
    <row r="292" ht="12" customHeight="1" x14ac:dyDescent="0.15"/>
    <row r="293" ht="12" customHeight="1" x14ac:dyDescent="0.15"/>
    <row r="294" ht="12" customHeight="1" x14ac:dyDescent="0.15"/>
    <row r="295" ht="12" customHeight="1" x14ac:dyDescent="0.15"/>
    <row r="296" ht="12" customHeight="1" x14ac:dyDescent="0.15"/>
    <row r="297" ht="12" customHeight="1" x14ac:dyDescent="0.15"/>
    <row r="298" ht="12" customHeight="1" x14ac:dyDescent="0.15"/>
    <row r="299" ht="12" customHeight="1" x14ac:dyDescent="0.15"/>
    <row r="300" ht="12" customHeight="1" x14ac:dyDescent="0.15"/>
    <row r="301" ht="12" customHeight="1" x14ac:dyDescent="0.15"/>
    <row r="302" ht="12" customHeight="1" x14ac:dyDescent="0.15"/>
    <row r="303" ht="12" customHeight="1" x14ac:dyDescent="0.15"/>
    <row r="304" ht="12" customHeight="1" x14ac:dyDescent="0.15"/>
    <row r="305" ht="12" customHeight="1" x14ac:dyDescent="0.15"/>
    <row r="306" ht="12" customHeight="1" x14ac:dyDescent="0.15"/>
    <row r="307" ht="12" customHeight="1" x14ac:dyDescent="0.15"/>
    <row r="308" ht="12" customHeight="1" x14ac:dyDescent="0.15"/>
    <row r="309" ht="12" customHeight="1" x14ac:dyDescent="0.15"/>
    <row r="310" ht="12" customHeight="1" x14ac:dyDescent="0.15"/>
    <row r="311" ht="12" customHeight="1" x14ac:dyDescent="0.15"/>
    <row r="312" ht="12" customHeight="1" x14ac:dyDescent="0.15"/>
    <row r="313" ht="12" customHeight="1" x14ac:dyDescent="0.15"/>
    <row r="314" ht="12" customHeight="1" x14ac:dyDescent="0.15"/>
    <row r="315" ht="12" customHeight="1" x14ac:dyDescent="0.15"/>
    <row r="316" ht="12" customHeight="1" x14ac:dyDescent="0.15"/>
    <row r="317" ht="12" customHeight="1" x14ac:dyDescent="0.15"/>
    <row r="318" ht="12" customHeight="1" x14ac:dyDescent="0.15"/>
    <row r="319" ht="12" customHeight="1" x14ac:dyDescent="0.15"/>
    <row r="320" ht="12" customHeight="1" x14ac:dyDescent="0.15"/>
    <row r="321" ht="12" customHeight="1" x14ac:dyDescent="0.15"/>
    <row r="322" ht="12" customHeight="1" x14ac:dyDescent="0.15"/>
    <row r="323" ht="12" customHeight="1" x14ac:dyDescent="0.15"/>
    <row r="324" ht="12" customHeight="1" x14ac:dyDescent="0.15"/>
    <row r="325" ht="12" customHeight="1" x14ac:dyDescent="0.15"/>
    <row r="326" ht="12" customHeight="1" x14ac:dyDescent="0.15"/>
    <row r="327" ht="12" customHeight="1" x14ac:dyDescent="0.15"/>
    <row r="328" ht="12" customHeight="1" x14ac:dyDescent="0.15"/>
    <row r="329" ht="12" customHeight="1" x14ac:dyDescent="0.15"/>
    <row r="330" ht="12" customHeight="1" x14ac:dyDescent="0.15"/>
    <row r="331" ht="12" customHeight="1" x14ac:dyDescent="0.15"/>
    <row r="332" ht="12" customHeight="1" x14ac:dyDescent="0.15"/>
    <row r="333" ht="12" customHeight="1" x14ac:dyDescent="0.15"/>
    <row r="334" ht="12" customHeight="1" x14ac:dyDescent="0.15"/>
    <row r="335" ht="12" customHeight="1" x14ac:dyDescent="0.15"/>
    <row r="336" ht="12" customHeight="1" x14ac:dyDescent="0.15"/>
    <row r="337" ht="12" customHeight="1" x14ac:dyDescent="0.15"/>
    <row r="338" ht="12" customHeight="1" x14ac:dyDescent="0.15"/>
    <row r="339" ht="12" customHeight="1" x14ac:dyDescent="0.15"/>
    <row r="340" ht="12" customHeight="1" x14ac:dyDescent="0.15"/>
    <row r="341" ht="12" customHeight="1" x14ac:dyDescent="0.15"/>
    <row r="342" ht="12" customHeight="1" x14ac:dyDescent="0.15"/>
    <row r="343" ht="12" customHeight="1" x14ac:dyDescent="0.15"/>
    <row r="344" ht="12" customHeight="1" x14ac:dyDescent="0.15"/>
    <row r="345" ht="12" customHeight="1" x14ac:dyDescent="0.15"/>
    <row r="346" ht="12" customHeight="1" x14ac:dyDescent="0.15"/>
    <row r="347" ht="12" customHeight="1" x14ac:dyDescent="0.15"/>
    <row r="348" ht="12" customHeight="1" x14ac:dyDescent="0.15"/>
    <row r="349" ht="12" customHeight="1" x14ac:dyDescent="0.15"/>
    <row r="350" ht="12" customHeight="1" x14ac:dyDescent="0.15"/>
    <row r="351" ht="12" customHeight="1" x14ac:dyDescent="0.15"/>
    <row r="352" ht="12" customHeight="1" x14ac:dyDescent="0.15"/>
    <row r="353" ht="12" customHeight="1" x14ac:dyDescent="0.15"/>
    <row r="354" ht="12" customHeight="1" x14ac:dyDescent="0.15"/>
    <row r="355" ht="12" customHeight="1" x14ac:dyDescent="0.15"/>
    <row r="356" ht="12" customHeight="1" x14ac:dyDescent="0.15"/>
    <row r="357" ht="12" customHeight="1" x14ac:dyDescent="0.15"/>
    <row r="358" ht="12" customHeight="1" x14ac:dyDescent="0.15"/>
    <row r="359" ht="12" customHeight="1" x14ac:dyDescent="0.15"/>
    <row r="360" ht="12" customHeight="1" x14ac:dyDescent="0.15"/>
    <row r="361" ht="12" customHeight="1" x14ac:dyDescent="0.15"/>
    <row r="362" ht="12" customHeight="1" x14ac:dyDescent="0.15"/>
    <row r="363" ht="12" customHeight="1" x14ac:dyDescent="0.15"/>
    <row r="364" ht="12" customHeight="1" x14ac:dyDescent="0.15"/>
    <row r="365" ht="12" customHeight="1" x14ac:dyDescent="0.15"/>
    <row r="366" ht="12" customHeight="1" x14ac:dyDescent="0.15"/>
    <row r="367" ht="12" customHeight="1" x14ac:dyDescent="0.15"/>
    <row r="368" ht="12" customHeight="1" x14ac:dyDescent="0.15"/>
    <row r="369" ht="12" customHeight="1" x14ac:dyDescent="0.15"/>
    <row r="370" ht="12" customHeight="1" x14ac:dyDescent="0.15"/>
    <row r="371" ht="12" customHeight="1" x14ac:dyDescent="0.15"/>
    <row r="372" ht="12" customHeight="1" x14ac:dyDescent="0.15"/>
    <row r="373" ht="12" customHeight="1" x14ac:dyDescent="0.15"/>
    <row r="374" ht="12" customHeight="1" x14ac:dyDescent="0.15"/>
    <row r="375" ht="12" customHeight="1" x14ac:dyDescent="0.15"/>
    <row r="376" ht="12" customHeight="1" x14ac:dyDescent="0.15"/>
    <row r="377" ht="12" customHeight="1" x14ac:dyDescent="0.15"/>
    <row r="378" ht="12" customHeight="1" x14ac:dyDescent="0.15"/>
    <row r="379" ht="12" customHeight="1" x14ac:dyDescent="0.15"/>
    <row r="380" ht="12" customHeight="1" x14ac:dyDescent="0.15"/>
    <row r="381" ht="12" customHeight="1" x14ac:dyDescent="0.15"/>
    <row r="382" ht="12" customHeight="1" x14ac:dyDescent="0.15"/>
    <row r="383" ht="12" customHeight="1" x14ac:dyDescent="0.15"/>
    <row r="384" ht="12" customHeight="1" x14ac:dyDescent="0.15"/>
    <row r="385" ht="12" customHeight="1" x14ac:dyDescent="0.15"/>
    <row r="386" ht="12" customHeight="1" x14ac:dyDescent="0.15"/>
    <row r="387" ht="12" customHeight="1" x14ac:dyDescent="0.15"/>
    <row r="388" ht="12" customHeight="1" x14ac:dyDescent="0.15"/>
    <row r="389" ht="12" customHeight="1" x14ac:dyDescent="0.15"/>
    <row r="390" ht="12" customHeight="1" x14ac:dyDescent="0.15"/>
    <row r="391" ht="12" customHeight="1" x14ac:dyDescent="0.15"/>
    <row r="392" ht="12" customHeight="1" x14ac:dyDescent="0.15"/>
    <row r="393" ht="12" customHeight="1" x14ac:dyDescent="0.15"/>
    <row r="394" ht="12" customHeight="1" x14ac:dyDescent="0.15"/>
    <row r="395" ht="12" customHeight="1" x14ac:dyDescent="0.15"/>
    <row r="396" ht="12" customHeight="1" x14ac:dyDescent="0.15"/>
    <row r="397" ht="12" customHeight="1" x14ac:dyDescent="0.15"/>
    <row r="398" ht="12" customHeight="1" x14ac:dyDescent="0.15"/>
    <row r="399" ht="12" customHeight="1" x14ac:dyDescent="0.15"/>
    <row r="400" ht="12" customHeight="1" x14ac:dyDescent="0.15"/>
    <row r="401" ht="12" customHeight="1" x14ac:dyDescent="0.15"/>
    <row r="402" ht="12" customHeight="1" x14ac:dyDescent="0.15"/>
    <row r="403" ht="12" customHeight="1" x14ac:dyDescent="0.15"/>
    <row r="404" ht="12" customHeight="1" x14ac:dyDescent="0.15"/>
    <row r="405" ht="12" customHeight="1" x14ac:dyDescent="0.15"/>
    <row r="406" ht="12" customHeight="1" x14ac:dyDescent="0.15"/>
    <row r="407" ht="12" customHeight="1" x14ac:dyDescent="0.15"/>
    <row r="408" ht="12" customHeight="1" x14ac:dyDescent="0.15"/>
    <row r="409" ht="12" customHeight="1" x14ac:dyDescent="0.15"/>
    <row r="410" ht="12" customHeight="1" x14ac:dyDescent="0.15"/>
    <row r="411" ht="12" customHeight="1" x14ac:dyDescent="0.15"/>
    <row r="412" ht="12" customHeight="1" x14ac:dyDescent="0.15"/>
    <row r="413" ht="12" customHeight="1" x14ac:dyDescent="0.15"/>
    <row r="414" ht="12" customHeight="1" x14ac:dyDescent="0.15"/>
    <row r="415" ht="12" customHeight="1" x14ac:dyDescent="0.15"/>
    <row r="416" ht="12" customHeight="1" x14ac:dyDescent="0.15"/>
    <row r="417" ht="12" customHeight="1" x14ac:dyDescent="0.15"/>
    <row r="418" ht="12" customHeight="1" x14ac:dyDescent="0.15"/>
    <row r="419" ht="12" customHeight="1" x14ac:dyDescent="0.15"/>
    <row r="420" ht="12" customHeight="1" x14ac:dyDescent="0.15"/>
    <row r="421" ht="12" customHeight="1" x14ac:dyDescent="0.15"/>
    <row r="422" ht="12" customHeight="1" x14ac:dyDescent="0.15"/>
    <row r="423" ht="12" customHeight="1" x14ac:dyDescent="0.15"/>
    <row r="424" ht="12" customHeight="1" x14ac:dyDescent="0.15"/>
    <row r="425" ht="12" customHeight="1" x14ac:dyDescent="0.15"/>
    <row r="426" ht="12" customHeight="1" x14ac:dyDescent="0.15"/>
    <row r="427" ht="12" customHeight="1" x14ac:dyDescent="0.15"/>
    <row r="428" ht="12" customHeight="1" x14ac:dyDescent="0.15"/>
    <row r="429" ht="12" customHeight="1" x14ac:dyDescent="0.15"/>
    <row r="430" ht="12" customHeight="1" x14ac:dyDescent="0.15"/>
    <row r="431" ht="12" customHeight="1" x14ac:dyDescent="0.15"/>
    <row r="432" ht="12" customHeight="1" x14ac:dyDescent="0.15"/>
    <row r="433" ht="12" customHeight="1" x14ac:dyDescent="0.15"/>
    <row r="434" ht="12" customHeight="1" x14ac:dyDescent="0.15"/>
    <row r="435" ht="12" customHeight="1" x14ac:dyDescent="0.15"/>
    <row r="436" ht="12" customHeight="1" x14ac:dyDescent="0.15"/>
    <row r="437" ht="12" customHeight="1" x14ac:dyDescent="0.15"/>
    <row r="438" ht="12" customHeight="1" x14ac:dyDescent="0.15"/>
    <row r="439" ht="12" customHeight="1" x14ac:dyDescent="0.15"/>
    <row r="440" ht="12" customHeight="1" x14ac:dyDescent="0.15"/>
    <row r="441" ht="12" customHeight="1" x14ac:dyDescent="0.15"/>
    <row r="442" ht="12" customHeight="1" x14ac:dyDescent="0.15"/>
    <row r="443" ht="12" customHeight="1" x14ac:dyDescent="0.15"/>
    <row r="444" ht="12" customHeight="1" x14ac:dyDescent="0.15"/>
    <row r="445" ht="12" customHeight="1" x14ac:dyDescent="0.15"/>
    <row r="446" ht="12" customHeight="1" x14ac:dyDescent="0.15"/>
    <row r="447" ht="12" customHeight="1" x14ac:dyDescent="0.15"/>
    <row r="448" ht="12" customHeight="1" x14ac:dyDescent="0.15"/>
    <row r="449" ht="12" customHeight="1" x14ac:dyDescent="0.15"/>
    <row r="450" ht="12" customHeight="1" x14ac:dyDescent="0.15"/>
    <row r="451" ht="12" customHeight="1" x14ac:dyDescent="0.15"/>
    <row r="452" ht="12" customHeight="1" x14ac:dyDescent="0.15"/>
    <row r="453" ht="12" customHeight="1" x14ac:dyDescent="0.15"/>
    <row r="454" ht="12" customHeight="1" x14ac:dyDescent="0.15"/>
    <row r="455" ht="12" customHeight="1" x14ac:dyDescent="0.15"/>
    <row r="456" ht="12" customHeight="1" x14ac:dyDescent="0.15"/>
    <row r="457" ht="12" customHeight="1" x14ac:dyDescent="0.15"/>
    <row r="458" ht="12" customHeight="1" x14ac:dyDescent="0.15"/>
    <row r="459" ht="12" customHeight="1" x14ac:dyDescent="0.15"/>
    <row r="460" ht="12" customHeight="1" x14ac:dyDescent="0.15"/>
    <row r="461" ht="12" customHeight="1" x14ac:dyDescent="0.15"/>
    <row r="462" ht="12" customHeight="1" x14ac:dyDescent="0.15"/>
    <row r="463" ht="12" customHeight="1" x14ac:dyDescent="0.15"/>
    <row r="464" ht="12" customHeight="1" x14ac:dyDescent="0.15"/>
    <row r="465" ht="12" customHeight="1" x14ac:dyDescent="0.15"/>
    <row r="466" ht="12" customHeight="1" x14ac:dyDescent="0.15"/>
    <row r="467" ht="12" customHeight="1" x14ac:dyDescent="0.15"/>
    <row r="468" ht="12" customHeight="1" x14ac:dyDescent="0.15"/>
    <row r="469" ht="12" customHeight="1" x14ac:dyDescent="0.15"/>
    <row r="470" ht="12" customHeight="1" x14ac:dyDescent="0.15"/>
    <row r="471" ht="12" customHeight="1" x14ac:dyDescent="0.15"/>
    <row r="472" ht="12" customHeight="1" x14ac:dyDescent="0.15"/>
    <row r="473" ht="12" customHeight="1" x14ac:dyDescent="0.15"/>
    <row r="474" ht="12" customHeight="1" x14ac:dyDescent="0.15"/>
    <row r="475" ht="12" customHeight="1" x14ac:dyDescent="0.15"/>
    <row r="476" ht="12" customHeight="1" x14ac:dyDescent="0.15"/>
    <row r="477" ht="12" customHeight="1" x14ac:dyDescent="0.15"/>
    <row r="478" ht="12" customHeight="1" x14ac:dyDescent="0.15"/>
    <row r="479" ht="12" customHeight="1" x14ac:dyDescent="0.15"/>
    <row r="480" ht="12" customHeight="1" x14ac:dyDescent="0.15"/>
    <row r="481" ht="12" customHeight="1" x14ac:dyDescent="0.15"/>
    <row r="482" ht="12" customHeight="1" x14ac:dyDescent="0.15"/>
    <row r="483" ht="12" customHeight="1" x14ac:dyDescent="0.15"/>
    <row r="484" ht="12" customHeight="1" x14ac:dyDescent="0.15"/>
    <row r="485" ht="12" customHeight="1" x14ac:dyDescent="0.15"/>
    <row r="486" ht="12" customHeight="1" x14ac:dyDescent="0.15"/>
    <row r="487" ht="12" customHeight="1" x14ac:dyDescent="0.15"/>
    <row r="488" ht="12" customHeight="1" x14ac:dyDescent="0.15"/>
    <row r="489" ht="12" customHeight="1" x14ac:dyDescent="0.15"/>
    <row r="490" ht="12" customHeight="1" x14ac:dyDescent="0.15"/>
    <row r="491" ht="12" customHeight="1" x14ac:dyDescent="0.15"/>
    <row r="492" ht="12" customHeight="1" x14ac:dyDescent="0.15"/>
    <row r="493" ht="12" customHeight="1" x14ac:dyDescent="0.15"/>
    <row r="494" ht="12" customHeight="1" x14ac:dyDescent="0.15"/>
    <row r="495" ht="12" customHeight="1" x14ac:dyDescent="0.15"/>
    <row r="496" ht="12" customHeight="1" x14ac:dyDescent="0.15"/>
    <row r="497" ht="12" customHeight="1" x14ac:dyDescent="0.15"/>
    <row r="498" ht="12" customHeight="1" x14ac:dyDescent="0.15"/>
    <row r="499" ht="12" customHeight="1" x14ac:dyDescent="0.15"/>
    <row r="500" ht="12" customHeight="1" x14ac:dyDescent="0.15"/>
    <row r="501" ht="12" customHeight="1" x14ac:dyDescent="0.15"/>
    <row r="502" ht="12" customHeight="1" x14ac:dyDescent="0.15"/>
    <row r="503" ht="12" customHeight="1" x14ac:dyDescent="0.15"/>
    <row r="504" ht="12" customHeight="1" x14ac:dyDescent="0.15"/>
    <row r="505" ht="12" customHeight="1" x14ac:dyDescent="0.15"/>
    <row r="506" ht="12" customHeight="1" x14ac:dyDescent="0.15"/>
    <row r="507" ht="12" customHeight="1" x14ac:dyDescent="0.15"/>
    <row r="508" ht="12" customHeight="1" x14ac:dyDescent="0.15"/>
    <row r="509" ht="12" customHeight="1" x14ac:dyDescent="0.15"/>
    <row r="510" ht="12" customHeight="1" x14ac:dyDescent="0.15"/>
    <row r="511" ht="12" customHeight="1" x14ac:dyDescent="0.15"/>
    <row r="512" ht="12" customHeight="1" x14ac:dyDescent="0.15"/>
    <row r="513" ht="12" customHeight="1" x14ac:dyDescent="0.15"/>
    <row r="514" ht="12" customHeight="1" x14ac:dyDescent="0.15"/>
    <row r="515" ht="12" customHeight="1" x14ac:dyDescent="0.15"/>
    <row r="516" ht="12" customHeight="1" x14ac:dyDescent="0.15"/>
    <row r="517" ht="12" customHeight="1" x14ac:dyDescent="0.15"/>
    <row r="518" ht="12" customHeight="1" x14ac:dyDescent="0.15"/>
    <row r="519" ht="12" customHeight="1" x14ac:dyDescent="0.15"/>
    <row r="520" ht="12" customHeight="1" x14ac:dyDescent="0.15"/>
    <row r="521" ht="12" customHeight="1" x14ac:dyDescent="0.15"/>
    <row r="522" ht="12" customHeight="1" x14ac:dyDescent="0.15"/>
    <row r="523" ht="12" customHeight="1" x14ac:dyDescent="0.15"/>
    <row r="524" ht="12" customHeight="1" x14ac:dyDescent="0.15"/>
    <row r="525" ht="12" customHeight="1" x14ac:dyDescent="0.15"/>
    <row r="526" ht="12" customHeight="1" x14ac:dyDescent="0.15"/>
    <row r="527" ht="12" customHeight="1" x14ac:dyDescent="0.15"/>
    <row r="528" ht="12" customHeight="1" x14ac:dyDescent="0.15"/>
    <row r="529" ht="12" customHeight="1" x14ac:dyDescent="0.15"/>
    <row r="530" ht="12" customHeight="1" x14ac:dyDescent="0.15"/>
    <row r="531" ht="12" customHeight="1" x14ac:dyDescent="0.15"/>
    <row r="532" ht="12" customHeight="1" x14ac:dyDescent="0.15"/>
    <row r="533" ht="12" customHeight="1" x14ac:dyDescent="0.15"/>
    <row r="534" ht="12" customHeight="1" x14ac:dyDescent="0.15"/>
    <row r="535" ht="12" customHeight="1" x14ac:dyDescent="0.15"/>
    <row r="536" ht="12" customHeight="1" x14ac:dyDescent="0.15"/>
    <row r="537" ht="12" customHeight="1" x14ac:dyDescent="0.15"/>
    <row r="538" ht="12" customHeight="1" x14ac:dyDescent="0.15"/>
    <row r="539" ht="12" customHeight="1" x14ac:dyDescent="0.15"/>
    <row r="540" ht="12" customHeight="1" x14ac:dyDescent="0.15"/>
    <row r="541" ht="12" customHeight="1" x14ac:dyDescent="0.15"/>
    <row r="542" ht="12" customHeight="1" x14ac:dyDescent="0.15"/>
    <row r="543" ht="12" customHeight="1" x14ac:dyDescent="0.15"/>
    <row r="544" ht="12" customHeight="1" x14ac:dyDescent="0.15"/>
    <row r="545" ht="12" customHeight="1" x14ac:dyDescent="0.15"/>
    <row r="546" ht="12" customHeight="1" x14ac:dyDescent="0.15"/>
    <row r="547" ht="12" customHeight="1" x14ac:dyDescent="0.15"/>
    <row r="548" ht="12" customHeight="1" x14ac:dyDescent="0.15"/>
    <row r="549" ht="12" customHeight="1" x14ac:dyDescent="0.15"/>
    <row r="550" ht="12" customHeight="1" x14ac:dyDescent="0.15"/>
    <row r="551" ht="12" customHeight="1" x14ac:dyDescent="0.15"/>
    <row r="552" ht="12" customHeight="1" x14ac:dyDescent="0.15"/>
    <row r="553" ht="12" customHeight="1" x14ac:dyDescent="0.15"/>
    <row r="554" ht="12" customHeight="1" x14ac:dyDescent="0.15"/>
    <row r="555" ht="12" customHeight="1" x14ac:dyDescent="0.15"/>
    <row r="556" ht="12" customHeight="1" x14ac:dyDescent="0.15"/>
    <row r="557" ht="12" customHeight="1" x14ac:dyDescent="0.15"/>
    <row r="558" ht="12" customHeight="1" x14ac:dyDescent="0.15"/>
    <row r="559" ht="12" customHeight="1" x14ac:dyDescent="0.15"/>
    <row r="560" ht="12" customHeight="1" x14ac:dyDescent="0.15"/>
    <row r="561" ht="12" customHeight="1" x14ac:dyDescent="0.15"/>
    <row r="562" ht="12" customHeight="1" x14ac:dyDescent="0.15"/>
    <row r="563" ht="12" customHeight="1" x14ac:dyDescent="0.15"/>
    <row r="564" ht="12" customHeight="1" x14ac:dyDescent="0.15"/>
    <row r="565" ht="12" customHeight="1" x14ac:dyDescent="0.15"/>
    <row r="566" ht="12" customHeight="1" x14ac:dyDescent="0.15"/>
    <row r="567" ht="12" customHeight="1" x14ac:dyDescent="0.15"/>
    <row r="568" ht="12" customHeight="1" x14ac:dyDescent="0.15"/>
    <row r="569" ht="12" customHeight="1" x14ac:dyDescent="0.15"/>
    <row r="570" ht="12" customHeight="1" x14ac:dyDescent="0.15"/>
    <row r="571" ht="12" customHeight="1" x14ac:dyDescent="0.15"/>
    <row r="572" ht="12" customHeight="1" x14ac:dyDescent="0.15"/>
    <row r="573" ht="12" customHeight="1" x14ac:dyDescent="0.15"/>
    <row r="574" ht="12" customHeight="1" x14ac:dyDescent="0.15"/>
    <row r="575" ht="12" customHeight="1" x14ac:dyDescent="0.15"/>
    <row r="576" ht="12" customHeight="1" x14ac:dyDescent="0.15"/>
    <row r="577" ht="12" customHeight="1" x14ac:dyDescent="0.15"/>
    <row r="578" ht="12" customHeight="1" x14ac:dyDescent="0.15"/>
    <row r="579" ht="12" customHeight="1" x14ac:dyDescent="0.15"/>
    <row r="580" ht="12" customHeight="1" x14ac:dyDescent="0.15"/>
    <row r="581" ht="12" customHeight="1" x14ac:dyDescent="0.15"/>
    <row r="582" ht="12" customHeight="1" x14ac:dyDescent="0.15"/>
    <row r="583" ht="12" customHeight="1" x14ac:dyDescent="0.15"/>
    <row r="584" ht="12" customHeight="1" x14ac:dyDescent="0.15"/>
    <row r="585" ht="12" customHeight="1" x14ac:dyDescent="0.15"/>
    <row r="586" ht="12" customHeight="1" x14ac:dyDescent="0.15"/>
    <row r="587" ht="12" customHeight="1" x14ac:dyDescent="0.15"/>
    <row r="588" ht="12" customHeight="1" x14ac:dyDescent="0.15"/>
    <row r="589" ht="12" customHeight="1" x14ac:dyDescent="0.15"/>
    <row r="590" ht="12" customHeight="1" x14ac:dyDescent="0.15"/>
    <row r="591" ht="12" customHeight="1" x14ac:dyDescent="0.15"/>
    <row r="592" ht="12" customHeight="1" x14ac:dyDescent="0.15"/>
    <row r="593" ht="12" customHeight="1" x14ac:dyDescent="0.15"/>
    <row r="594" ht="12" customHeight="1" x14ac:dyDescent="0.15"/>
    <row r="595" ht="12" customHeight="1" x14ac:dyDescent="0.15"/>
    <row r="596" ht="12" customHeight="1" x14ac:dyDescent="0.15"/>
    <row r="597" ht="12" customHeight="1" x14ac:dyDescent="0.15"/>
    <row r="598" ht="12" customHeight="1" x14ac:dyDescent="0.15"/>
    <row r="599" ht="12" customHeight="1" x14ac:dyDescent="0.15"/>
    <row r="600" ht="12" customHeight="1" x14ac:dyDescent="0.15"/>
    <row r="601" ht="12" customHeight="1" x14ac:dyDescent="0.15"/>
    <row r="602" ht="12" customHeight="1" x14ac:dyDescent="0.15"/>
    <row r="603" ht="12" customHeight="1" x14ac:dyDescent="0.15"/>
    <row r="604" ht="12" customHeight="1" x14ac:dyDescent="0.15"/>
    <row r="605" ht="12" customHeight="1" x14ac:dyDescent="0.15"/>
    <row r="606" ht="12" customHeight="1" x14ac:dyDescent="0.15"/>
    <row r="607" ht="12" customHeight="1" x14ac:dyDescent="0.15"/>
    <row r="608" ht="12" customHeight="1" x14ac:dyDescent="0.15"/>
    <row r="609" ht="12" customHeight="1" x14ac:dyDescent="0.15"/>
    <row r="610" ht="12" customHeight="1" x14ac:dyDescent="0.15"/>
    <row r="611" ht="12" customHeight="1" x14ac:dyDescent="0.15"/>
    <row r="612" ht="12" customHeight="1" x14ac:dyDescent="0.15"/>
    <row r="613" ht="12" customHeight="1" x14ac:dyDescent="0.15"/>
    <row r="614" ht="12" customHeight="1" x14ac:dyDescent="0.15"/>
    <row r="615" ht="12" customHeight="1" x14ac:dyDescent="0.15"/>
    <row r="616" ht="12" customHeight="1" x14ac:dyDescent="0.15"/>
    <row r="617" ht="12" customHeight="1" x14ac:dyDescent="0.15"/>
    <row r="618" ht="12" customHeight="1" x14ac:dyDescent="0.15"/>
    <row r="619" ht="12" customHeight="1" x14ac:dyDescent="0.15"/>
    <row r="620" ht="12" customHeight="1" x14ac:dyDescent="0.15"/>
    <row r="621" ht="12" customHeight="1" x14ac:dyDescent="0.15"/>
    <row r="622" ht="12" customHeight="1" x14ac:dyDescent="0.15"/>
    <row r="623" ht="12" customHeight="1" x14ac:dyDescent="0.15"/>
    <row r="624" ht="12" customHeight="1" x14ac:dyDescent="0.15"/>
    <row r="625" ht="12" customHeight="1" x14ac:dyDescent="0.15"/>
    <row r="626" ht="12" customHeight="1" x14ac:dyDescent="0.15"/>
    <row r="627" ht="12" customHeight="1" x14ac:dyDescent="0.15"/>
    <row r="628" ht="12" customHeight="1" x14ac:dyDescent="0.15"/>
    <row r="629" ht="12" customHeight="1" x14ac:dyDescent="0.15"/>
    <row r="630" ht="12" customHeight="1" x14ac:dyDescent="0.15"/>
    <row r="631" ht="12" customHeight="1" x14ac:dyDescent="0.15"/>
    <row r="632" ht="12" customHeight="1" x14ac:dyDescent="0.15"/>
    <row r="633" ht="12" customHeight="1" x14ac:dyDescent="0.15"/>
    <row r="634" ht="12" customHeight="1" x14ac:dyDescent="0.15"/>
    <row r="635" ht="12" customHeight="1" x14ac:dyDescent="0.15"/>
    <row r="636" ht="12" customHeight="1" x14ac:dyDescent="0.15"/>
    <row r="637" ht="12" customHeight="1" x14ac:dyDescent="0.15"/>
    <row r="638" ht="12" customHeight="1" x14ac:dyDescent="0.15"/>
    <row r="639" ht="12" customHeight="1" x14ac:dyDescent="0.15"/>
    <row r="640" ht="12" customHeight="1" x14ac:dyDescent="0.15"/>
    <row r="641" ht="12" customHeight="1" x14ac:dyDescent="0.15"/>
    <row r="642" ht="12" customHeight="1" x14ac:dyDescent="0.15"/>
    <row r="643" ht="12" customHeight="1" x14ac:dyDescent="0.15"/>
    <row r="644" ht="12" customHeight="1" x14ac:dyDescent="0.15"/>
    <row r="645" ht="12" customHeight="1" x14ac:dyDescent="0.15"/>
    <row r="646" ht="12" customHeight="1" x14ac:dyDescent="0.15"/>
    <row r="647" ht="12" customHeight="1" x14ac:dyDescent="0.15"/>
    <row r="648" ht="12" customHeight="1" x14ac:dyDescent="0.15"/>
    <row r="649" ht="12" customHeight="1" x14ac:dyDescent="0.15"/>
    <row r="650" ht="12" customHeight="1" x14ac:dyDescent="0.15"/>
    <row r="651" ht="12" customHeight="1" x14ac:dyDescent="0.15"/>
    <row r="652" ht="12" customHeight="1" x14ac:dyDescent="0.15"/>
    <row r="653" ht="12" customHeight="1" x14ac:dyDescent="0.15"/>
    <row r="654" ht="12" customHeight="1" x14ac:dyDescent="0.15"/>
    <row r="655" ht="12" customHeight="1" x14ac:dyDescent="0.15"/>
    <row r="656" ht="12" customHeight="1" x14ac:dyDescent="0.15"/>
    <row r="657" ht="12" customHeight="1" x14ac:dyDescent="0.15"/>
    <row r="658" ht="12" customHeight="1" x14ac:dyDescent="0.15"/>
    <row r="659" ht="12" customHeight="1" x14ac:dyDescent="0.15"/>
    <row r="660" ht="12" customHeight="1" x14ac:dyDescent="0.15"/>
    <row r="661" ht="12" customHeight="1" x14ac:dyDescent="0.15"/>
    <row r="662" ht="12" customHeight="1" x14ac:dyDescent="0.15"/>
    <row r="663" ht="12" customHeight="1" x14ac:dyDescent="0.15"/>
    <row r="664" ht="12" customHeight="1" x14ac:dyDescent="0.15"/>
    <row r="665" ht="12" customHeight="1" x14ac:dyDescent="0.15"/>
    <row r="666" ht="12" customHeight="1" x14ac:dyDescent="0.15"/>
    <row r="667" ht="12" customHeight="1" x14ac:dyDescent="0.15"/>
    <row r="668" ht="12" customHeight="1" x14ac:dyDescent="0.15"/>
    <row r="669" ht="12" customHeight="1" x14ac:dyDescent="0.15"/>
    <row r="670" ht="12" customHeight="1" x14ac:dyDescent="0.15"/>
    <row r="671" ht="12" customHeight="1" x14ac:dyDescent="0.15"/>
    <row r="672" ht="12" customHeight="1" x14ac:dyDescent="0.15"/>
    <row r="673" ht="12" customHeight="1" x14ac:dyDescent="0.15"/>
    <row r="674" ht="12" customHeight="1" x14ac:dyDescent="0.15"/>
    <row r="675" ht="12" customHeight="1" x14ac:dyDescent="0.15"/>
    <row r="676" ht="12" customHeight="1" x14ac:dyDescent="0.15"/>
    <row r="677" ht="12" customHeight="1" x14ac:dyDescent="0.15"/>
    <row r="678" ht="12" customHeight="1" x14ac:dyDescent="0.15"/>
    <row r="679" ht="12" customHeight="1" x14ac:dyDescent="0.15"/>
    <row r="680" ht="12" customHeight="1" x14ac:dyDescent="0.15"/>
    <row r="681" ht="12" customHeight="1" x14ac:dyDescent="0.15"/>
    <row r="682" ht="12" customHeight="1" x14ac:dyDescent="0.15"/>
    <row r="683" ht="12" customHeight="1" x14ac:dyDescent="0.15"/>
    <row r="684" ht="12" customHeight="1" x14ac:dyDescent="0.15"/>
    <row r="685" ht="12" customHeight="1" x14ac:dyDescent="0.15"/>
    <row r="686" ht="12" customHeight="1" x14ac:dyDescent="0.15"/>
    <row r="687" ht="12" customHeight="1" x14ac:dyDescent="0.15"/>
    <row r="688" ht="12" customHeight="1" x14ac:dyDescent="0.15"/>
    <row r="689" ht="12" customHeight="1" x14ac:dyDescent="0.15"/>
    <row r="690" ht="12" customHeight="1" x14ac:dyDescent="0.15"/>
    <row r="691" ht="12" customHeight="1" x14ac:dyDescent="0.15"/>
    <row r="692" ht="12" customHeight="1" x14ac:dyDescent="0.15"/>
    <row r="693" ht="12" customHeight="1" x14ac:dyDescent="0.15"/>
    <row r="694" ht="12" customHeight="1" x14ac:dyDescent="0.15"/>
    <row r="695" ht="12" customHeight="1" x14ac:dyDescent="0.15"/>
    <row r="696" ht="12" customHeight="1" x14ac:dyDescent="0.15"/>
    <row r="697" ht="12" customHeight="1" x14ac:dyDescent="0.15"/>
    <row r="698" ht="12" customHeight="1" x14ac:dyDescent="0.15"/>
    <row r="699" ht="12" customHeight="1" x14ac:dyDescent="0.15"/>
    <row r="700" ht="12" customHeight="1" x14ac:dyDescent="0.15"/>
    <row r="701" ht="12" customHeight="1" x14ac:dyDescent="0.15"/>
    <row r="702" ht="12" customHeight="1" x14ac:dyDescent="0.15"/>
    <row r="703" ht="12" customHeight="1" x14ac:dyDescent="0.15"/>
    <row r="704" ht="12" customHeight="1" x14ac:dyDescent="0.15"/>
    <row r="705" ht="12" customHeight="1" x14ac:dyDescent="0.15"/>
    <row r="706" ht="12" customHeight="1" x14ac:dyDescent="0.15"/>
    <row r="707" ht="12" customHeight="1" x14ac:dyDescent="0.15"/>
    <row r="708" ht="12" customHeight="1" x14ac:dyDescent="0.15"/>
    <row r="709" ht="12" customHeight="1" x14ac:dyDescent="0.15"/>
    <row r="710" ht="12" customHeight="1" x14ac:dyDescent="0.15"/>
    <row r="711" ht="12" customHeight="1" x14ac:dyDescent="0.15"/>
    <row r="712" ht="12" customHeight="1" x14ac:dyDescent="0.15"/>
    <row r="713" ht="12" customHeight="1" x14ac:dyDescent="0.15"/>
    <row r="714" ht="12" customHeight="1" x14ac:dyDescent="0.15"/>
    <row r="715" ht="12" customHeight="1" x14ac:dyDescent="0.15"/>
    <row r="716" ht="12" customHeight="1" x14ac:dyDescent="0.15"/>
    <row r="717" ht="12" customHeight="1" x14ac:dyDescent="0.15"/>
    <row r="718" ht="12" customHeight="1" x14ac:dyDescent="0.15"/>
    <row r="719" ht="12" customHeight="1" x14ac:dyDescent="0.15"/>
    <row r="720" ht="12" customHeight="1" x14ac:dyDescent="0.15"/>
    <row r="721" ht="12" customHeight="1" x14ac:dyDescent="0.15"/>
    <row r="722" ht="12" customHeight="1" x14ac:dyDescent="0.15"/>
    <row r="723" ht="12" customHeight="1" x14ac:dyDescent="0.15"/>
    <row r="724" ht="12" customHeight="1" x14ac:dyDescent="0.15"/>
    <row r="725" ht="12" customHeight="1" x14ac:dyDescent="0.15"/>
    <row r="726" ht="12" customHeight="1" x14ac:dyDescent="0.15"/>
    <row r="727" ht="12" customHeight="1" x14ac:dyDescent="0.15"/>
    <row r="728" ht="12" customHeight="1" x14ac:dyDescent="0.15"/>
    <row r="729" ht="12" customHeight="1" x14ac:dyDescent="0.15"/>
    <row r="730" ht="12" customHeight="1" x14ac:dyDescent="0.15"/>
    <row r="731" ht="12" customHeight="1" x14ac:dyDescent="0.15"/>
    <row r="732" ht="12" customHeight="1" x14ac:dyDescent="0.15"/>
    <row r="733" ht="12" customHeight="1" x14ac:dyDescent="0.15"/>
    <row r="734" ht="12" customHeight="1" x14ac:dyDescent="0.15"/>
    <row r="735" ht="12" customHeight="1" x14ac:dyDescent="0.15"/>
    <row r="736" ht="12" customHeight="1" x14ac:dyDescent="0.15"/>
    <row r="737" ht="12" customHeight="1" x14ac:dyDescent="0.15"/>
    <row r="738" ht="12" customHeight="1" x14ac:dyDescent="0.15"/>
    <row r="739" ht="12" customHeight="1" x14ac:dyDescent="0.15"/>
    <row r="740" ht="12" customHeight="1" x14ac:dyDescent="0.15"/>
    <row r="741" ht="12" customHeight="1" x14ac:dyDescent="0.15"/>
    <row r="742" ht="12" customHeight="1" x14ac:dyDescent="0.15"/>
    <row r="743" ht="12" customHeight="1" x14ac:dyDescent="0.15"/>
    <row r="744" ht="12" customHeight="1" x14ac:dyDescent="0.15"/>
    <row r="745" ht="12" customHeight="1" x14ac:dyDescent="0.15"/>
    <row r="746" ht="12" customHeight="1" x14ac:dyDescent="0.15"/>
    <row r="747" ht="12" customHeight="1" x14ac:dyDescent="0.15"/>
    <row r="748" ht="12" customHeight="1" x14ac:dyDescent="0.15"/>
    <row r="749" ht="12" customHeight="1" x14ac:dyDescent="0.15"/>
    <row r="750" ht="12" customHeight="1" x14ac:dyDescent="0.15"/>
    <row r="751" ht="12" customHeight="1" x14ac:dyDescent="0.15"/>
    <row r="752" ht="12" customHeight="1" x14ac:dyDescent="0.15"/>
    <row r="753" ht="12" customHeight="1" x14ac:dyDescent="0.15"/>
    <row r="754" ht="12" customHeight="1" x14ac:dyDescent="0.15"/>
    <row r="755" ht="12" customHeight="1" x14ac:dyDescent="0.15"/>
    <row r="756" ht="12" customHeight="1" x14ac:dyDescent="0.15"/>
    <row r="757" ht="12" customHeight="1" x14ac:dyDescent="0.15"/>
    <row r="758" ht="12" customHeight="1" x14ac:dyDescent="0.15"/>
    <row r="759" ht="12" customHeight="1" x14ac:dyDescent="0.15"/>
    <row r="760" ht="12" customHeight="1" x14ac:dyDescent="0.15"/>
    <row r="761" ht="12" customHeight="1" x14ac:dyDescent="0.15"/>
    <row r="762" ht="12" customHeight="1" x14ac:dyDescent="0.15"/>
    <row r="763" ht="12" customHeight="1" x14ac:dyDescent="0.15"/>
    <row r="764" ht="12" customHeight="1" x14ac:dyDescent="0.15"/>
    <row r="765" ht="12" customHeight="1" x14ac:dyDescent="0.15"/>
    <row r="766" ht="12" customHeight="1" x14ac:dyDescent="0.15"/>
    <row r="767" ht="12" customHeight="1" x14ac:dyDescent="0.15"/>
    <row r="768" ht="12" customHeight="1" x14ac:dyDescent="0.15"/>
    <row r="769" ht="12" customHeight="1" x14ac:dyDescent="0.15"/>
    <row r="770" ht="12" customHeight="1" x14ac:dyDescent="0.15"/>
    <row r="771" ht="12" customHeight="1" x14ac:dyDescent="0.15"/>
    <row r="772" ht="12" customHeight="1" x14ac:dyDescent="0.15"/>
    <row r="773" ht="12" customHeight="1" x14ac:dyDescent="0.15"/>
    <row r="774" ht="12" customHeight="1" x14ac:dyDescent="0.15"/>
    <row r="775" ht="12" customHeight="1" x14ac:dyDescent="0.15"/>
    <row r="776" ht="12" customHeight="1" x14ac:dyDescent="0.15"/>
    <row r="777" ht="12" customHeight="1" x14ac:dyDescent="0.15"/>
    <row r="778" ht="12" customHeight="1" x14ac:dyDescent="0.15"/>
    <row r="779" ht="12" customHeight="1" x14ac:dyDescent="0.15"/>
    <row r="780" ht="12" customHeight="1" x14ac:dyDescent="0.15"/>
    <row r="781" ht="12" customHeight="1" x14ac:dyDescent="0.15"/>
    <row r="782" ht="12" customHeight="1" x14ac:dyDescent="0.15"/>
    <row r="783" ht="12" customHeight="1" x14ac:dyDescent="0.15"/>
    <row r="784" ht="12" customHeight="1" x14ac:dyDescent="0.15"/>
    <row r="785" ht="12" customHeight="1" x14ac:dyDescent="0.15"/>
    <row r="786" ht="12" customHeight="1" x14ac:dyDescent="0.15"/>
    <row r="787" ht="12" customHeight="1" x14ac:dyDescent="0.15"/>
    <row r="788" ht="12" customHeight="1" x14ac:dyDescent="0.15"/>
    <row r="789" ht="12" customHeight="1" x14ac:dyDescent="0.15"/>
    <row r="790" ht="12" customHeight="1" x14ac:dyDescent="0.15"/>
    <row r="791" ht="12" customHeight="1" x14ac:dyDescent="0.15"/>
    <row r="792" ht="12" customHeight="1" x14ac:dyDescent="0.15"/>
    <row r="793" ht="12" customHeight="1" x14ac:dyDescent="0.15"/>
    <row r="794" ht="12" customHeight="1" x14ac:dyDescent="0.15"/>
    <row r="795" ht="12" customHeight="1" x14ac:dyDescent="0.15"/>
    <row r="796" ht="12" customHeight="1" x14ac:dyDescent="0.15"/>
    <row r="797" ht="12" customHeight="1" x14ac:dyDescent="0.15"/>
    <row r="798" ht="12" customHeight="1" x14ac:dyDescent="0.15"/>
    <row r="799" ht="12" customHeight="1" x14ac:dyDescent="0.15"/>
    <row r="800" ht="12" customHeight="1" x14ac:dyDescent="0.15"/>
    <row r="801" ht="12" customHeight="1" x14ac:dyDescent="0.15"/>
    <row r="802" ht="12" customHeight="1" x14ac:dyDescent="0.15"/>
    <row r="803" ht="12" customHeight="1" x14ac:dyDescent="0.15"/>
    <row r="804" ht="12" customHeight="1" x14ac:dyDescent="0.15"/>
    <row r="805" ht="12" customHeight="1" x14ac:dyDescent="0.15"/>
    <row r="806" ht="12" customHeight="1" x14ac:dyDescent="0.15"/>
    <row r="807" ht="12" customHeight="1" x14ac:dyDescent="0.15"/>
    <row r="808" ht="12" customHeight="1" x14ac:dyDescent="0.15"/>
    <row r="809" ht="12" customHeight="1" x14ac:dyDescent="0.15"/>
    <row r="810" ht="12" customHeight="1" x14ac:dyDescent="0.15"/>
    <row r="811" ht="12" customHeight="1" x14ac:dyDescent="0.15"/>
    <row r="812" ht="12" customHeight="1" x14ac:dyDescent="0.15"/>
    <row r="813" ht="12" customHeight="1" x14ac:dyDescent="0.15"/>
    <row r="814" ht="12" customHeight="1" x14ac:dyDescent="0.15"/>
    <row r="815" ht="12" customHeight="1" x14ac:dyDescent="0.15"/>
    <row r="816" ht="12" customHeight="1" x14ac:dyDescent="0.15"/>
    <row r="817" ht="12" customHeight="1" x14ac:dyDescent="0.15"/>
    <row r="818" ht="12" customHeight="1" x14ac:dyDescent="0.15"/>
    <row r="819" ht="12" customHeight="1" x14ac:dyDescent="0.15"/>
    <row r="820" ht="12" customHeight="1" x14ac:dyDescent="0.15"/>
    <row r="821" ht="12" customHeight="1" x14ac:dyDescent="0.15"/>
    <row r="822" ht="12" customHeight="1" x14ac:dyDescent="0.15"/>
    <row r="823" ht="12" customHeight="1" x14ac:dyDescent="0.15"/>
    <row r="824" ht="12" customHeight="1" x14ac:dyDescent="0.15"/>
    <row r="825" ht="12" customHeight="1" x14ac:dyDescent="0.15"/>
    <row r="826" ht="12" customHeight="1" x14ac:dyDescent="0.15"/>
    <row r="827" ht="12" customHeight="1" x14ac:dyDescent="0.15"/>
    <row r="828" ht="12" customHeight="1" x14ac:dyDescent="0.15"/>
    <row r="829" ht="12" customHeight="1" x14ac:dyDescent="0.15"/>
    <row r="830" ht="12" customHeight="1" x14ac:dyDescent="0.15"/>
    <row r="831" ht="12" customHeight="1" x14ac:dyDescent="0.15"/>
    <row r="832" ht="12" customHeight="1" x14ac:dyDescent="0.15"/>
    <row r="833" ht="12" customHeight="1" x14ac:dyDescent="0.15"/>
    <row r="834" ht="12" customHeight="1" x14ac:dyDescent="0.15"/>
    <row r="835" ht="12" customHeight="1" x14ac:dyDescent="0.15"/>
    <row r="836" ht="12" customHeight="1" x14ac:dyDescent="0.15"/>
    <row r="837" ht="12" customHeight="1" x14ac:dyDescent="0.15"/>
    <row r="838" ht="12" customHeight="1" x14ac:dyDescent="0.15"/>
    <row r="839" ht="12" customHeight="1" x14ac:dyDescent="0.15"/>
    <row r="840" ht="12" customHeight="1" x14ac:dyDescent="0.15"/>
    <row r="841" ht="12" customHeight="1" x14ac:dyDescent="0.15"/>
    <row r="842" ht="12" customHeight="1" x14ac:dyDescent="0.15"/>
    <row r="843" ht="12" customHeight="1" x14ac:dyDescent="0.15"/>
    <row r="844" ht="12" customHeight="1" x14ac:dyDescent="0.15"/>
    <row r="845" ht="12" customHeight="1" x14ac:dyDescent="0.15"/>
    <row r="846" ht="12" customHeight="1" x14ac:dyDescent="0.15"/>
    <row r="847" ht="12" customHeight="1" x14ac:dyDescent="0.15"/>
    <row r="848" ht="12" customHeight="1" x14ac:dyDescent="0.15"/>
    <row r="849" ht="12" customHeight="1" x14ac:dyDescent="0.15"/>
    <row r="850" ht="12" customHeight="1" x14ac:dyDescent="0.15"/>
    <row r="851" ht="12" customHeight="1" x14ac:dyDescent="0.15"/>
    <row r="852" ht="12" customHeight="1" x14ac:dyDescent="0.15"/>
    <row r="853" ht="12" customHeight="1" x14ac:dyDescent="0.15"/>
    <row r="854" ht="12" customHeight="1" x14ac:dyDescent="0.15"/>
    <row r="855" ht="12" customHeight="1" x14ac:dyDescent="0.15"/>
    <row r="856" ht="12" customHeight="1" x14ac:dyDescent="0.15"/>
    <row r="857" ht="12" customHeight="1" x14ac:dyDescent="0.15"/>
    <row r="858" ht="12" customHeight="1" x14ac:dyDescent="0.15"/>
    <row r="859" ht="12" customHeight="1" x14ac:dyDescent="0.15"/>
    <row r="860" ht="12" customHeight="1" x14ac:dyDescent="0.15"/>
    <row r="861" ht="12" customHeight="1" x14ac:dyDescent="0.15"/>
    <row r="862" ht="12" customHeight="1" x14ac:dyDescent="0.15"/>
    <row r="863" ht="12" customHeight="1" x14ac:dyDescent="0.15"/>
    <row r="864" ht="12" customHeight="1" x14ac:dyDescent="0.15"/>
    <row r="865" ht="12" customHeight="1" x14ac:dyDescent="0.15"/>
    <row r="866" ht="12" customHeight="1" x14ac:dyDescent="0.15"/>
    <row r="867" ht="12" customHeight="1" x14ac:dyDescent="0.15"/>
    <row r="868" ht="12" customHeight="1" x14ac:dyDescent="0.15"/>
    <row r="869" ht="12" customHeight="1" x14ac:dyDescent="0.15"/>
    <row r="870" ht="12" customHeight="1" x14ac:dyDescent="0.15"/>
    <row r="871" ht="12" customHeight="1" x14ac:dyDescent="0.15"/>
    <row r="872" ht="12" customHeight="1" x14ac:dyDescent="0.15"/>
    <row r="873" ht="12" customHeight="1" x14ac:dyDescent="0.15"/>
    <row r="874" ht="12" customHeight="1" x14ac:dyDescent="0.15"/>
    <row r="875" ht="12" customHeight="1" x14ac:dyDescent="0.15"/>
    <row r="876" ht="12" customHeight="1" x14ac:dyDescent="0.15"/>
    <row r="877" ht="12" customHeight="1" x14ac:dyDescent="0.15"/>
    <row r="878" ht="12" customHeight="1" x14ac:dyDescent="0.15"/>
    <row r="879" ht="12" customHeight="1" x14ac:dyDescent="0.15"/>
    <row r="880" ht="12" customHeight="1" x14ac:dyDescent="0.15"/>
    <row r="881" ht="12" customHeight="1" x14ac:dyDescent="0.15"/>
    <row r="882" ht="12" customHeight="1" x14ac:dyDescent="0.15"/>
    <row r="883" ht="12" customHeight="1" x14ac:dyDescent="0.15"/>
    <row r="884" ht="12" customHeight="1" x14ac:dyDescent="0.15"/>
    <row r="885" ht="12" customHeight="1" x14ac:dyDescent="0.15"/>
    <row r="886" ht="12" customHeight="1" x14ac:dyDescent="0.15"/>
    <row r="887" ht="12" customHeight="1" x14ac:dyDescent="0.15"/>
    <row r="888" ht="12" customHeight="1" x14ac:dyDescent="0.15"/>
    <row r="889" ht="12" customHeight="1" x14ac:dyDescent="0.15"/>
    <row r="890" ht="12" customHeight="1" x14ac:dyDescent="0.15"/>
    <row r="891" ht="12" customHeight="1" x14ac:dyDescent="0.15"/>
    <row r="892" ht="12" customHeight="1" x14ac:dyDescent="0.15"/>
    <row r="893" ht="12" customHeight="1" x14ac:dyDescent="0.15"/>
    <row r="894" ht="12" customHeight="1" x14ac:dyDescent="0.15"/>
    <row r="895" ht="12" customHeight="1" x14ac:dyDescent="0.15"/>
    <row r="896" ht="12" customHeight="1" x14ac:dyDescent="0.15"/>
    <row r="897" ht="12" customHeight="1" x14ac:dyDescent="0.15"/>
    <row r="898" ht="12" customHeight="1" x14ac:dyDescent="0.15"/>
    <row r="899" ht="12" customHeight="1" x14ac:dyDescent="0.15"/>
    <row r="900" ht="12" customHeight="1" x14ac:dyDescent="0.15"/>
    <row r="901" ht="12" customHeight="1" x14ac:dyDescent="0.15"/>
    <row r="902" ht="12" customHeight="1" x14ac:dyDescent="0.15"/>
    <row r="903" ht="12" customHeight="1" x14ac:dyDescent="0.15"/>
    <row r="904" ht="12" customHeight="1" x14ac:dyDescent="0.15"/>
    <row r="905" ht="12" customHeight="1" x14ac:dyDescent="0.15"/>
    <row r="906" ht="12" customHeight="1" x14ac:dyDescent="0.15"/>
    <row r="907" ht="12" customHeight="1" x14ac:dyDescent="0.15"/>
    <row r="908" ht="12" customHeight="1" x14ac:dyDescent="0.15"/>
    <row r="909" ht="12" customHeight="1" x14ac:dyDescent="0.15"/>
    <row r="910" ht="12" customHeight="1" x14ac:dyDescent="0.15"/>
    <row r="911" ht="12" customHeight="1" x14ac:dyDescent="0.15"/>
    <row r="912" ht="12" customHeight="1" x14ac:dyDescent="0.15"/>
    <row r="913" ht="12" customHeight="1" x14ac:dyDescent="0.15"/>
    <row r="914" ht="12" customHeight="1" x14ac:dyDescent="0.15"/>
    <row r="915" ht="12" customHeight="1" x14ac:dyDescent="0.15"/>
    <row r="916" ht="12" customHeight="1" x14ac:dyDescent="0.15"/>
    <row r="917" ht="12" customHeight="1" x14ac:dyDescent="0.15"/>
    <row r="918" ht="12" customHeight="1" x14ac:dyDescent="0.15"/>
    <row r="919" ht="12" customHeight="1" x14ac:dyDescent="0.15"/>
    <row r="920" ht="12" customHeight="1" x14ac:dyDescent="0.15"/>
    <row r="921" ht="12" customHeight="1" x14ac:dyDescent="0.15"/>
    <row r="922" ht="12" customHeight="1" x14ac:dyDescent="0.15"/>
    <row r="923" ht="12" customHeight="1" x14ac:dyDescent="0.15"/>
    <row r="924" ht="12" customHeight="1" x14ac:dyDescent="0.15"/>
    <row r="925" ht="12" customHeight="1" x14ac:dyDescent="0.15"/>
    <row r="926" ht="12" customHeight="1" x14ac:dyDescent="0.15"/>
    <row r="927" ht="12" customHeight="1" x14ac:dyDescent="0.15"/>
    <row r="928" ht="12" customHeight="1" x14ac:dyDescent="0.15"/>
    <row r="929" ht="12" customHeight="1" x14ac:dyDescent="0.15"/>
    <row r="930" ht="12" customHeight="1" x14ac:dyDescent="0.15"/>
    <row r="931" ht="12" customHeight="1" x14ac:dyDescent="0.15"/>
    <row r="932" ht="12" customHeight="1" x14ac:dyDescent="0.15"/>
    <row r="933" ht="12" customHeight="1" x14ac:dyDescent="0.15"/>
    <row r="934" ht="12" customHeight="1" x14ac:dyDescent="0.15"/>
    <row r="935" ht="12" customHeight="1" x14ac:dyDescent="0.15"/>
    <row r="936" ht="12" customHeight="1" x14ac:dyDescent="0.15"/>
    <row r="937" ht="12" customHeight="1" x14ac:dyDescent="0.15"/>
    <row r="938" ht="12" customHeight="1" x14ac:dyDescent="0.15"/>
    <row r="939" ht="12" customHeight="1" x14ac:dyDescent="0.15"/>
    <row r="940" ht="12" customHeight="1" x14ac:dyDescent="0.15"/>
    <row r="941" ht="12" customHeight="1" x14ac:dyDescent="0.15"/>
    <row r="942" ht="12" customHeight="1" x14ac:dyDescent="0.15"/>
    <row r="943" ht="12" customHeight="1" x14ac:dyDescent="0.15"/>
    <row r="944" ht="12" customHeight="1" x14ac:dyDescent="0.15"/>
    <row r="945" ht="12" customHeight="1" x14ac:dyDescent="0.15"/>
    <row r="946" ht="12" customHeight="1" x14ac:dyDescent="0.15"/>
    <row r="947" ht="12" customHeight="1" x14ac:dyDescent="0.15"/>
    <row r="948" ht="12" customHeight="1" x14ac:dyDescent="0.15"/>
    <row r="949" ht="12" customHeight="1" x14ac:dyDescent="0.15"/>
    <row r="950" ht="12" customHeight="1" x14ac:dyDescent="0.15"/>
    <row r="951" ht="12" customHeight="1" x14ac:dyDescent="0.15"/>
    <row r="952" ht="12" customHeight="1" x14ac:dyDescent="0.15"/>
    <row r="953" ht="12" customHeight="1" x14ac:dyDescent="0.15"/>
    <row r="954" ht="12" customHeight="1" x14ac:dyDescent="0.15"/>
    <row r="955" ht="12" customHeight="1" x14ac:dyDescent="0.15"/>
    <row r="956" ht="12" customHeight="1" x14ac:dyDescent="0.15"/>
    <row r="957" ht="12" customHeight="1" x14ac:dyDescent="0.15"/>
    <row r="958" ht="12" customHeight="1" x14ac:dyDescent="0.15"/>
    <row r="959" ht="12" customHeight="1" x14ac:dyDescent="0.15"/>
    <row r="960" ht="12" customHeight="1" x14ac:dyDescent="0.15"/>
    <row r="961" ht="12" customHeight="1" x14ac:dyDescent="0.15"/>
    <row r="962" ht="12" customHeight="1" x14ac:dyDescent="0.15"/>
    <row r="963" ht="12" customHeight="1" x14ac:dyDescent="0.15"/>
    <row r="964" ht="12" customHeight="1" x14ac:dyDescent="0.15"/>
    <row r="965" ht="12" customHeight="1" x14ac:dyDescent="0.15"/>
    <row r="966" ht="12" customHeight="1" x14ac:dyDescent="0.15"/>
    <row r="967" ht="12" customHeight="1" x14ac:dyDescent="0.15"/>
    <row r="968" ht="12" customHeight="1" x14ac:dyDescent="0.15"/>
    <row r="969" ht="12" customHeight="1" x14ac:dyDescent="0.15"/>
    <row r="970" ht="12" customHeight="1" x14ac:dyDescent="0.15"/>
    <row r="971" ht="12" customHeight="1" x14ac:dyDescent="0.15"/>
    <row r="972" ht="12" customHeight="1" x14ac:dyDescent="0.15"/>
    <row r="973" ht="12" customHeight="1" x14ac:dyDescent="0.15"/>
    <row r="974" ht="12" customHeight="1" x14ac:dyDescent="0.15"/>
    <row r="975" ht="12" customHeight="1" x14ac:dyDescent="0.15"/>
    <row r="976" ht="12" customHeight="1" x14ac:dyDescent="0.15"/>
    <row r="977" ht="12" customHeight="1" x14ac:dyDescent="0.15"/>
    <row r="978" ht="12" customHeight="1" x14ac:dyDescent="0.15"/>
    <row r="979" ht="12" customHeight="1" x14ac:dyDescent="0.15"/>
    <row r="980" ht="12" customHeight="1" x14ac:dyDescent="0.15"/>
    <row r="981" ht="12" customHeight="1" x14ac:dyDescent="0.15"/>
    <row r="982" ht="12" customHeight="1" x14ac:dyDescent="0.15"/>
    <row r="983" ht="12" customHeight="1" x14ac:dyDescent="0.15"/>
    <row r="984" ht="12" customHeight="1" x14ac:dyDescent="0.15"/>
    <row r="985" ht="12" customHeight="1" x14ac:dyDescent="0.15"/>
    <row r="986" ht="12" customHeight="1" x14ac:dyDescent="0.15"/>
    <row r="987" ht="12" customHeight="1" x14ac:dyDescent="0.15"/>
    <row r="988" ht="12" customHeight="1" x14ac:dyDescent="0.15"/>
    <row r="989" ht="12" customHeight="1" x14ac:dyDescent="0.15"/>
    <row r="990" ht="12" customHeight="1" x14ac:dyDescent="0.15"/>
    <row r="991" ht="12" customHeight="1" x14ac:dyDescent="0.15"/>
    <row r="992" ht="12" customHeight="1" x14ac:dyDescent="0.15"/>
    <row r="993" ht="12" customHeight="1" x14ac:dyDescent="0.15"/>
    <row r="994" ht="12" customHeight="1" x14ac:dyDescent="0.15"/>
    <row r="995" ht="12" customHeight="1" x14ac:dyDescent="0.15"/>
    <row r="996" ht="12" customHeight="1" x14ac:dyDescent="0.15"/>
    <row r="997" ht="12" customHeight="1" x14ac:dyDescent="0.15"/>
    <row r="998" ht="12" customHeight="1" x14ac:dyDescent="0.15"/>
    <row r="999" ht="12" customHeight="1" x14ac:dyDescent="0.15"/>
    <row r="1000" ht="12" customHeight="1" x14ac:dyDescent="0.15"/>
    <row r="1001" ht="12" customHeight="1" x14ac:dyDescent="0.15"/>
    <row r="1002" ht="12" customHeight="1" x14ac:dyDescent="0.15"/>
    <row r="1003" ht="12" customHeight="1" x14ac:dyDescent="0.15"/>
    <row r="1004" ht="12" customHeight="1" x14ac:dyDescent="0.15"/>
    <row r="1005" ht="12" customHeight="1" x14ac:dyDescent="0.15"/>
    <row r="1006" ht="12" customHeight="1" x14ac:dyDescent="0.15"/>
    <row r="1007" ht="12" customHeight="1" x14ac:dyDescent="0.15"/>
    <row r="1008" ht="12" customHeight="1" x14ac:dyDescent="0.15"/>
    <row r="1009" ht="12" customHeight="1" x14ac:dyDescent="0.15"/>
    <row r="1010" ht="12" customHeight="1" x14ac:dyDescent="0.15"/>
    <row r="1011" ht="12" customHeight="1" x14ac:dyDescent="0.15"/>
    <row r="1012" ht="12" customHeight="1" x14ac:dyDescent="0.15"/>
    <row r="1013" ht="12" customHeight="1" x14ac:dyDescent="0.15"/>
    <row r="1014" ht="12" customHeight="1" x14ac:dyDescent="0.15"/>
    <row r="1015" ht="12" customHeight="1" x14ac:dyDescent="0.15"/>
    <row r="1016" ht="12" customHeight="1" x14ac:dyDescent="0.15"/>
    <row r="1017" ht="12" customHeight="1" x14ac:dyDescent="0.15"/>
    <row r="1018" ht="12" customHeight="1" x14ac:dyDescent="0.15"/>
    <row r="1019" ht="12" customHeight="1" x14ac:dyDescent="0.15"/>
    <row r="1020" ht="12" customHeight="1" x14ac:dyDescent="0.15"/>
    <row r="1021" ht="12" customHeight="1" x14ac:dyDescent="0.15"/>
    <row r="1022" ht="12" customHeight="1" x14ac:dyDescent="0.15"/>
    <row r="1023" ht="12" customHeight="1" x14ac:dyDescent="0.15"/>
    <row r="1024" ht="12" customHeight="1" x14ac:dyDescent="0.15"/>
    <row r="1025" ht="12" customHeight="1" x14ac:dyDescent="0.15"/>
    <row r="1026" ht="12" customHeight="1" x14ac:dyDescent="0.15"/>
    <row r="1027" ht="12" customHeight="1" x14ac:dyDescent="0.15"/>
    <row r="1028" ht="12" customHeight="1" x14ac:dyDescent="0.15"/>
    <row r="1029" ht="12" customHeight="1" x14ac:dyDescent="0.15"/>
    <row r="1030" ht="12" customHeight="1" x14ac:dyDescent="0.15"/>
    <row r="1031" ht="12" customHeight="1" x14ac:dyDescent="0.15"/>
    <row r="1032" ht="12" customHeight="1" x14ac:dyDescent="0.15"/>
    <row r="1033" ht="12" customHeight="1" x14ac:dyDescent="0.15"/>
    <row r="1034" ht="12" customHeight="1" x14ac:dyDescent="0.15"/>
    <row r="1035" ht="12" customHeight="1" x14ac:dyDescent="0.15"/>
    <row r="1036" ht="12" customHeight="1" x14ac:dyDescent="0.15"/>
    <row r="1037" ht="12" customHeight="1" x14ac:dyDescent="0.15"/>
    <row r="1038" ht="12" customHeight="1" x14ac:dyDescent="0.15"/>
    <row r="1039" ht="12" customHeight="1" x14ac:dyDescent="0.15"/>
    <row r="1040" ht="12" customHeight="1" x14ac:dyDescent="0.15"/>
    <row r="1041" ht="12" customHeight="1" x14ac:dyDescent="0.15"/>
    <row r="1042" ht="12" customHeight="1" x14ac:dyDescent="0.15"/>
    <row r="1043" ht="12" customHeight="1" x14ac:dyDescent="0.15"/>
    <row r="1044" ht="12" customHeight="1" x14ac:dyDescent="0.15"/>
    <row r="1045" ht="12" customHeight="1" x14ac:dyDescent="0.15"/>
    <row r="1046" ht="12" customHeight="1" x14ac:dyDescent="0.15"/>
    <row r="1047" ht="12" customHeight="1" x14ac:dyDescent="0.15"/>
    <row r="1048" ht="12" customHeight="1" x14ac:dyDescent="0.15"/>
    <row r="1049" ht="12" customHeight="1" x14ac:dyDescent="0.15"/>
    <row r="1050" ht="12" customHeight="1" x14ac:dyDescent="0.15"/>
    <row r="1051" ht="12" customHeight="1" x14ac:dyDescent="0.15"/>
    <row r="1052" ht="12" customHeight="1" x14ac:dyDescent="0.15"/>
    <row r="1053" ht="12" customHeight="1" x14ac:dyDescent="0.15"/>
    <row r="1054" ht="12" customHeight="1" x14ac:dyDescent="0.15"/>
    <row r="1055" ht="12" customHeight="1" x14ac:dyDescent="0.15"/>
    <row r="1056" ht="12" customHeight="1" x14ac:dyDescent="0.15"/>
    <row r="1057" ht="12" customHeight="1" x14ac:dyDescent="0.15"/>
    <row r="1058" ht="12" customHeight="1" x14ac:dyDescent="0.15"/>
    <row r="1059" ht="12" customHeight="1" x14ac:dyDescent="0.15"/>
    <row r="1060" ht="12" customHeight="1" x14ac:dyDescent="0.15"/>
    <row r="1061" ht="12" customHeight="1" x14ac:dyDescent="0.15"/>
    <row r="1062" ht="12" customHeight="1" x14ac:dyDescent="0.15"/>
    <row r="1063" ht="12" customHeight="1" x14ac:dyDescent="0.15"/>
    <row r="1064" ht="12" customHeight="1" x14ac:dyDescent="0.15"/>
    <row r="1065" ht="12" customHeight="1" x14ac:dyDescent="0.15"/>
    <row r="1066" ht="12" customHeight="1" x14ac:dyDescent="0.15"/>
    <row r="1067" ht="12" customHeight="1" x14ac:dyDescent="0.15"/>
    <row r="1068" ht="12" customHeight="1" x14ac:dyDescent="0.15"/>
    <row r="1069" ht="12" customHeight="1" x14ac:dyDescent="0.15"/>
    <row r="1070" ht="12" customHeight="1" x14ac:dyDescent="0.15"/>
    <row r="1071" ht="12" customHeight="1" x14ac:dyDescent="0.15"/>
    <row r="1072" ht="12" customHeight="1" x14ac:dyDescent="0.15"/>
    <row r="1073" ht="12" customHeight="1" x14ac:dyDescent="0.15"/>
    <row r="1074" ht="12" customHeight="1" x14ac:dyDescent="0.15"/>
    <row r="1075" ht="12" customHeight="1" x14ac:dyDescent="0.15"/>
    <row r="1076" ht="12" customHeight="1" x14ac:dyDescent="0.15"/>
    <row r="1077" ht="12" customHeight="1" x14ac:dyDescent="0.15"/>
    <row r="1078" ht="12" customHeight="1" x14ac:dyDescent="0.15"/>
    <row r="1079" ht="12" customHeight="1" x14ac:dyDescent="0.15"/>
    <row r="1080" ht="12" customHeight="1" x14ac:dyDescent="0.15"/>
    <row r="1081" ht="12" customHeight="1" x14ac:dyDescent="0.15"/>
    <row r="1082" ht="12" customHeight="1" x14ac:dyDescent="0.15"/>
    <row r="1083" ht="12" customHeight="1" x14ac:dyDescent="0.15"/>
    <row r="1084" ht="12" customHeight="1" x14ac:dyDescent="0.15"/>
    <row r="1085" ht="12" customHeight="1" x14ac:dyDescent="0.15"/>
    <row r="1086" ht="12" customHeight="1" x14ac:dyDescent="0.15"/>
    <row r="1087" ht="12" customHeight="1" x14ac:dyDescent="0.15"/>
    <row r="1088" ht="12" customHeight="1" x14ac:dyDescent="0.15"/>
    <row r="1089" ht="12" customHeight="1" x14ac:dyDescent="0.15"/>
    <row r="1090" ht="12" customHeight="1" x14ac:dyDescent="0.15"/>
    <row r="1091" ht="12" customHeight="1" x14ac:dyDescent="0.15"/>
    <row r="1092" ht="12" customHeight="1" x14ac:dyDescent="0.15"/>
    <row r="1093" ht="12" customHeight="1" x14ac:dyDescent="0.15"/>
    <row r="1094" ht="12" customHeight="1" x14ac:dyDescent="0.15"/>
    <row r="1095" ht="12" customHeight="1" x14ac:dyDescent="0.15"/>
    <row r="1096" ht="12" customHeight="1" x14ac:dyDescent="0.15"/>
    <row r="1097" ht="12" customHeight="1" x14ac:dyDescent="0.15"/>
    <row r="1098" ht="12" customHeight="1" x14ac:dyDescent="0.15"/>
    <row r="1099" ht="12" customHeight="1" x14ac:dyDescent="0.15"/>
    <row r="1100" ht="12" customHeight="1" x14ac:dyDescent="0.15"/>
    <row r="1101" ht="12" customHeight="1" x14ac:dyDescent="0.15"/>
    <row r="1102" ht="12" customHeight="1" x14ac:dyDescent="0.15"/>
    <row r="1103" ht="12" customHeight="1" x14ac:dyDescent="0.15"/>
    <row r="1104" ht="12" customHeight="1" x14ac:dyDescent="0.15"/>
    <row r="1105" ht="12" customHeight="1" x14ac:dyDescent="0.15"/>
    <row r="1106" ht="12" customHeight="1" x14ac:dyDescent="0.15"/>
    <row r="1107" ht="12" customHeight="1" x14ac:dyDescent="0.15"/>
    <row r="1108" ht="12" customHeight="1" x14ac:dyDescent="0.15"/>
    <row r="1109" ht="12" customHeight="1" x14ac:dyDescent="0.15"/>
    <row r="1110" ht="12" customHeight="1" x14ac:dyDescent="0.15"/>
    <row r="1111" ht="12" customHeight="1" x14ac:dyDescent="0.15"/>
    <row r="1112" ht="12" customHeight="1" x14ac:dyDescent="0.15"/>
    <row r="1113" ht="12" customHeight="1" x14ac:dyDescent="0.15"/>
    <row r="1114" ht="12" customHeight="1" x14ac:dyDescent="0.15"/>
    <row r="1115" ht="12" customHeight="1" x14ac:dyDescent="0.15"/>
    <row r="1116" ht="12" customHeight="1" x14ac:dyDescent="0.15"/>
    <row r="1117" ht="12" customHeight="1" x14ac:dyDescent="0.15"/>
    <row r="1118" ht="12" customHeight="1" x14ac:dyDescent="0.15"/>
    <row r="1119" ht="12" customHeight="1" x14ac:dyDescent="0.15"/>
    <row r="1120" ht="12" customHeight="1" x14ac:dyDescent="0.15"/>
    <row r="1121" ht="12" customHeight="1" x14ac:dyDescent="0.15"/>
    <row r="1122" ht="12" customHeight="1" x14ac:dyDescent="0.15"/>
    <row r="1123" ht="12" customHeight="1" x14ac:dyDescent="0.15"/>
    <row r="1124" ht="12" customHeight="1" x14ac:dyDescent="0.15"/>
    <row r="1125" ht="12" customHeight="1" x14ac:dyDescent="0.15"/>
    <row r="1126" ht="12" customHeight="1" x14ac:dyDescent="0.15"/>
    <row r="1127" ht="12" customHeight="1" x14ac:dyDescent="0.15"/>
    <row r="1128" ht="12" customHeight="1" x14ac:dyDescent="0.15"/>
    <row r="1129" ht="12" customHeight="1" x14ac:dyDescent="0.15"/>
    <row r="1130" ht="12" customHeight="1" x14ac:dyDescent="0.15"/>
    <row r="1131" ht="12" customHeight="1" x14ac:dyDescent="0.15"/>
    <row r="1132" ht="12" customHeight="1" x14ac:dyDescent="0.15"/>
    <row r="1133" ht="12" customHeight="1" x14ac:dyDescent="0.15"/>
    <row r="1134" ht="12" customHeight="1" x14ac:dyDescent="0.15"/>
    <row r="1135" ht="12" customHeight="1" x14ac:dyDescent="0.15"/>
    <row r="1136" ht="12" customHeight="1" x14ac:dyDescent="0.15"/>
    <row r="1137" ht="12" customHeight="1" x14ac:dyDescent="0.15"/>
    <row r="1138" ht="12" customHeight="1" x14ac:dyDescent="0.15"/>
    <row r="1139" ht="12" customHeight="1" x14ac:dyDescent="0.15"/>
    <row r="1140" ht="12" customHeight="1" x14ac:dyDescent="0.15"/>
    <row r="1141" ht="12" customHeight="1" x14ac:dyDescent="0.15"/>
    <row r="1142" ht="12" customHeight="1" x14ac:dyDescent="0.15"/>
    <row r="1143" ht="12" customHeight="1" x14ac:dyDescent="0.15"/>
    <row r="1144" ht="12" customHeight="1" x14ac:dyDescent="0.15"/>
    <row r="1145" ht="12" customHeight="1" x14ac:dyDescent="0.15"/>
    <row r="1146" ht="12" customHeight="1" x14ac:dyDescent="0.15"/>
    <row r="1147" ht="12" customHeight="1" x14ac:dyDescent="0.15"/>
    <row r="1148" ht="12" customHeight="1" x14ac:dyDescent="0.15"/>
    <row r="1149" ht="12" customHeight="1" x14ac:dyDescent="0.15"/>
    <row r="1150" ht="12" customHeight="1" x14ac:dyDescent="0.15"/>
    <row r="1151" ht="12" customHeight="1" x14ac:dyDescent="0.15"/>
    <row r="1152" ht="12" customHeight="1" x14ac:dyDescent="0.15"/>
    <row r="1153" ht="12" customHeight="1" x14ac:dyDescent="0.15"/>
    <row r="1154" ht="12" customHeight="1" x14ac:dyDescent="0.15"/>
    <row r="1155" ht="12" customHeight="1" x14ac:dyDescent="0.15"/>
    <row r="1156" ht="12" customHeight="1" x14ac:dyDescent="0.15"/>
    <row r="1157" ht="12" customHeight="1" x14ac:dyDescent="0.15"/>
    <row r="1158" ht="12" customHeight="1" x14ac:dyDescent="0.15"/>
    <row r="1159" ht="12" customHeight="1" x14ac:dyDescent="0.15"/>
    <row r="1160" ht="12" customHeight="1" x14ac:dyDescent="0.15"/>
    <row r="1161" ht="12" customHeight="1" x14ac:dyDescent="0.15"/>
    <row r="1162" ht="12" customHeight="1" x14ac:dyDescent="0.15"/>
    <row r="1163" ht="12" customHeight="1" x14ac:dyDescent="0.15"/>
    <row r="1164" ht="12" customHeight="1" x14ac:dyDescent="0.15"/>
    <row r="1165" ht="12" customHeight="1" x14ac:dyDescent="0.15"/>
    <row r="1166" ht="12" customHeight="1" x14ac:dyDescent="0.15"/>
    <row r="1167" ht="12" customHeight="1" x14ac:dyDescent="0.15"/>
    <row r="1168" ht="12" customHeight="1" x14ac:dyDescent="0.15"/>
    <row r="1169" ht="12" customHeight="1" x14ac:dyDescent="0.15"/>
    <row r="1170" ht="12" customHeight="1" x14ac:dyDescent="0.15"/>
    <row r="1171" ht="12" customHeight="1" x14ac:dyDescent="0.15"/>
    <row r="1172" ht="12" customHeight="1" x14ac:dyDescent="0.15"/>
    <row r="1173" ht="12" customHeight="1" x14ac:dyDescent="0.15"/>
    <row r="1174" ht="12" customHeight="1" x14ac:dyDescent="0.15"/>
    <row r="1175" ht="12" customHeight="1" x14ac:dyDescent="0.15"/>
    <row r="1176" ht="12" customHeight="1" x14ac:dyDescent="0.15"/>
    <row r="1177" ht="12" customHeight="1" x14ac:dyDescent="0.15"/>
    <row r="1178" ht="12" customHeight="1" x14ac:dyDescent="0.15"/>
    <row r="1179" ht="12" customHeight="1" x14ac:dyDescent="0.15"/>
    <row r="1180" ht="12" customHeight="1" x14ac:dyDescent="0.15"/>
    <row r="1181" ht="12" customHeight="1" x14ac:dyDescent="0.15"/>
    <row r="1182" ht="12" customHeight="1" x14ac:dyDescent="0.15"/>
    <row r="1183" ht="12" customHeight="1" x14ac:dyDescent="0.15"/>
    <row r="1184" ht="12" customHeight="1" x14ac:dyDescent="0.15"/>
    <row r="1185" ht="12" customHeight="1" x14ac:dyDescent="0.15"/>
    <row r="1186" ht="12" customHeight="1" x14ac:dyDescent="0.15"/>
    <row r="1187" ht="12" customHeight="1" x14ac:dyDescent="0.15"/>
    <row r="1188" ht="12" customHeight="1" x14ac:dyDescent="0.15"/>
    <row r="1189" ht="12" customHeight="1" x14ac:dyDescent="0.15"/>
    <row r="1190" ht="12" customHeight="1" x14ac:dyDescent="0.15"/>
    <row r="1191" ht="12" customHeight="1" x14ac:dyDescent="0.15"/>
    <row r="1192" ht="12" customHeight="1" x14ac:dyDescent="0.15"/>
    <row r="1193" ht="12" customHeight="1" x14ac:dyDescent="0.15"/>
    <row r="1194" ht="12" customHeight="1" x14ac:dyDescent="0.15"/>
    <row r="1195" ht="12" customHeight="1" x14ac:dyDescent="0.15"/>
    <row r="1196" ht="12" customHeight="1" x14ac:dyDescent="0.15"/>
    <row r="1197" ht="12" customHeight="1" x14ac:dyDescent="0.15"/>
    <row r="1198" ht="12" customHeight="1" x14ac:dyDescent="0.15"/>
    <row r="1199" ht="12" customHeight="1" x14ac:dyDescent="0.15"/>
    <row r="1200" ht="12" customHeight="1" x14ac:dyDescent="0.15"/>
    <row r="1201" ht="12" customHeight="1" x14ac:dyDescent="0.15"/>
    <row r="1202" ht="12" customHeight="1" x14ac:dyDescent="0.15"/>
    <row r="1203" ht="12" customHeight="1" x14ac:dyDescent="0.15"/>
    <row r="1204" ht="12" customHeight="1" x14ac:dyDescent="0.15"/>
    <row r="1205" ht="12" customHeight="1" x14ac:dyDescent="0.15"/>
    <row r="1206" ht="12" customHeight="1" x14ac:dyDescent="0.15"/>
    <row r="1207" ht="12" customHeight="1" x14ac:dyDescent="0.15"/>
    <row r="1208" ht="12" customHeight="1" x14ac:dyDescent="0.15"/>
    <row r="1209" ht="12" customHeight="1" x14ac:dyDescent="0.15"/>
    <row r="1210" ht="12" customHeight="1" x14ac:dyDescent="0.15"/>
    <row r="1211" ht="12" customHeight="1" x14ac:dyDescent="0.15"/>
    <row r="1212" ht="12" customHeight="1" x14ac:dyDescent="0.15"/>
    <row r="1213" ht="12" customHeight="1" x14ac:dyDescent="0.15"/>
    <row r="1214" ht="12" customHeight="1" x14ac:dyDescent="0.15"/>
    <row r="1215" ht="12" customHeight="1" x14ac:dyDescent="0.15"/>
    <row r="1216" ht="12" customHeight="1" x14ac:dyDescent="0.15"/>
    <row r="1217" ht="12" customHeight="1" x14ac:dyDescent="0.15"/>
    <row r="1218" ht="12" customHeight="1" x14ac:dyDescent="0.15"/>
    <row r="1219" ht="12" customHeight="1" x14ac:dyDescent="0.15"/>
    <row r="1220" ht="12" customHeight="1" x14ac:dyDescent="0.15"/>
    <row r="1221" ht="12" customHeight="1" x14ac:dyDescent="0.15"/>
    <row r="1222" ht="12" customHeight="1" x14ac:dyDescent="0.15"/>
    <row r="1223" ht="12" customHeight="1" x14ac:dyDescent="0.15"/>
    <row r="1224" ht="12" customHeight="1" x14ac:dyDescent="0.15"/>
    <row r="1225" ht="12" customHeight="1" x14ac:dyDescent="0.15"/>
    <row r="1226" ht="12" customHeight="1" x14ac:dyDescent="0.15"/>
    <row r="1227" ht="12" customHeight="1" x14ac:dyDescent="0.15"/>
    <row r="1228" ht="12" customHeight="1" x14ac:dyDescent="0.15"/>
    <row r="1229" ht="12" customHeight="1" x14ac:dyDescent="0.15"/>
    <row r="1230" ht="12" customHeight="1" x14ac:dyDescent="0.15"/>
    <row r="1231" ht="12" customHeight="1" x14ac:dyDescent="0.15"/>
    <row r="1232" ht="12" customHeight="1" x14ac:dyDescent="0.15"/>
    <row r="1233" ht="12" customHeight="1" x14ac:dyDescent="0.15"/>
    <row r="1234" ht="12" customHeight="1" x14ac:dyDescent="0.15"/>
    <row r="1235" ht="12" customHeight="1" x14ac:dyDescent="0.15"/>
    <row r="1236" ht="12" customHeight="1" x14ac:dyDescent="0.15"/>
    <row r="1237" ht="12" customHeight="1" x14ac:dyDescent="0.15"/>
    <row r="1238" ht="12" customHeight="1" x14ac:dyDescent="0.15"/>
    <row r="1239" ht="12" customHeight="1" x14ac:dyDescent="0.15"/>
    <row r="1240" ht="12" customHeight="1" x14ac:dyDescent="0.15"/>
    <row r="1241" ht="12" customHeight="1" x14ac:dyDescent="0.15"/>
    <row r="1242" ht="12" customHeight="1" x14ac:dyDescent="0.15"/>
    <row r="1243" ht="12" customHeight="1" x14ac:dyDescent="0.15"/>
    <row r="1244" ht="12" customHeight="1" x14ac:dyDescent="0.15"/>
    <row r="1245" ht="12" customHeight="1" x14ac:dyDescent="0.15"/>
    <row r="1246" ht="12" customHeight="1" x14ac:dyDescent="0.15"/>
    <row r="1247" ht="12" customHeight="1" x14ac:dyDescent="0.15"/>
    <row r="1248" ht="12" customHeight="1" x14ac:dyDescent="0.15"/>
    <row r="1249" ht="12" customHeight="1" x14ac:dyDescent="0.15"/>
    <row r="1250" ht="12" customHeight="1" x14ac:dyDescent="0.15"/>
    <row r="1251" ht="12" customHeight="1" x14ac:dyDescent="0.15"/>
    <row r="1252" ht="12" customHeight="1" x14ac:dyDescent="0.15"/>
    <row r="1253" ht="12" customHeight="1" x14ac:dyDescent="0.15"/>
    <row r="1254" ht="12" customHeight="1" x14ac:dyDescent="0.15"/>
    <row r="1255" ht="12" customHeight="1" x14ac:dyDescent="0.15"/>
    <row r="1256" ht="12" customHeight="1" x14ac:dyDescent="0.15"/>
    <row r="1257" ht="12" customHeight="1" x14ac:dyDescent="0.15"/>
    <row r="1258" ht="12" customHeight="1" x14ac:dyDescent="0.15"/>
    <row r="1259" ht="12" customHeight="1" x14ac:dyDescent="0.15"/>
    <row r="1260" ht="12" customHeight="1" x14ac:dyDescent="0.15"/>
    <row r="1261" ht="12" customHeight="1" x14ac:dyDescent="0.15"/>
    <row r="1262" ht="12" customHeight="1" x14ac:dyDescent="0.15"/>
    <row r="1263" ht="12" customHeight="1" x14ac:dyDescent="0.15"/>
    <row r="1264" ht="12" customHeight="1" x14ac:dyDescent="0.15"/>
    <row r="1265" ht="12" customHeight="1" x14ac:dyDescent="0.15"/>
    <row r="1266" ht="12" customHeight="1" x14ac:dyDescent="0.15"/>
    <row r="1267" ht="12" customHeight="1" x14ac:dyDescent="0.15"/>
    <row r="1268" ht="12" customHeight="1" x14ac:dyDescent="0.15"/>
    <row r="1269" ht="12" customHeight="1" x14ac:dyDescent="0.15"/>
    <row r="1270" ht="12" customHeight="1" x14ac:dyDescent="0.15"/>
    <row r="1271" ht="12" customHeight="1" x14ac:dyDescent="0.15"/>
    <row r="1272" ht="12" customHeight="1" x14ac:dyDescent="0.15"/>
    <row r="1273" ht="12" customHeight="1" x14ac:dyDescent="0.15"/>
    <row r="1274" ht="12" customHeight="1" x14ac:dyDescent="0.15"/>
    <row r="1275" ht="12" customHeight="1" x14ac:dyDescent="0.15"/>
    <row r="1276" ht="12" customHeight="1" x14ac:dyDescent="0.15"/>
    <row r="1277" ht="12" customHeight="1" x14ac:dyDescent="0.15"/>
    <row r="1278" ht="12" customHeight="1" x14ac:dyDescent="0.15"/>
    <row r="1279" ht="12" customHeight="1" x14ac:dyDescent="0.15"/>
    <row r="1280" ht="12" customHeight="1" x14ac:dyDescent="0.15"/>
    <row r="1281" ht="12" customHeight="1" x14ac:dyDescent="0.15"/>
    <row r="1282" ht="12" customHeight="1" x14ac:dyDescent="0.15"/>
    <row r="1283" ht="12" customHeight="1" x14ac:dyDescent="0.15"/>
    <row r="1284" ht="12" customHeight="1" x14ac:dyDescent="0.15"/>
    <row r="1285" ht="12" customHeight="1" x14ac:dyDescent="0.15"/>
    <row r="1286" ht="12" customHeight="1" x14ac:dyDescent="0.15"/>
    <row r="1287" ht="12" customHeight="1" x14ac:dyDescent="0.15"/>
    <row r="1288" ht="12" customHeight="1" x14ac:dyDescent="0.15"/>
    <row r="1289" ht="12" customHeight="1" x14ac:dyDescent="0.15"/>
    <row r="1290" ht="12" customHeight="1" x14ac:dyDescent="0.15"/>
    <row r="1291" ht="12" customHeight="1" x14ac:dyDescent="0.15"/>
    <row r="1292" ht="12" customHeight="1" x14ac:dyDescent="0.15"/>
    <row r="1293" ht="12" customHeight="1" x14ac:dyDescent="0.15"/>
    <row r="1294" ht="12" customHeight="1" x14ac:dyDescent="0.15"/>
    <row r="1295" ht="12" customHeight="1" x14ac:dyDescent="0.15"/>
    <row r="1296" ht="12" customHeight="1" x14ac:dyDescent="0.15"/>
    <row r="1297" ht="12" customHeight="1" x14ac:dyDescent="0.15"/>
    <row r="1298" ht="12" customHeight="1" x14ac:dyDescent="0.15"/>
    <row r="1299" ht="12" customHeight="1" x14ac:dyDescent="0.15"/>
    <row r="1300" ht="12" customHeight="1" x14ac:dyDescent="0.15"/>
    <row r="1301" ht="12" customHeight="1" x14ac:dyDescent="0.15"/>
    <row r="1302" ht="12" customHeight="1" x14ac:dyDescent="0.15"/>
    <row r="1303" ht="12" customHeight="1" x14ac:dyDescent="0.15"/>
    <row r="1304" ht="12" customHeight="1" x14ac:dyDescent="0.15"/>
    <row r="1305" ht="12" customHeight="1" x14ac:dyDescent="0.15"/>
    <row r="1306" ht="12" customHeight="1" x14ac:dyDescent="0.15"/>
    <row r="1307" ht="12" customHeight="1" x14ac:dyDescent="0.15"/>
    <row r="1308" ht="12" customHeight="1" x14ac:dyDescent="0.15"/>
    <row r="1309" ht="12" customHeight="1" x14ac:dyDescent="0.15"/>
    <row r="1310" ht="12" customHeight="1" x14ac:dyDescent="0.15"/>
    <row r="1311" ht="12" customHeight="1" x14ac:dyDescent="0.15"/>
    <row r="1312" ht="12" customHeight="1" x14ac:dyDescent="0.15"/>
    <row r="1313" ht="12" customHeight="1" x14ac:dyDescent="0.15"/>
    <row r="1314" ht="12" customHeight="1" x14ac:dyDescent="0.15"/>
    <row r="1315" ht="12" customHeight="1" x14ac:dyDescent="0.15"/>
    <row r="1316" ht="12" customHeight="1" x14ac:dyDescent="0.15"/>
    <row r="1317" ht="12" customHeight="1" x14ac:dyDescent="0.15"/>
    <row r="1318" ht="12" customHeight="1" x14ac:dyDescent="0.15"/>
    <row r="1319" ht="12" customHeight="1" x14ac:dyDescent="0.15"/>
    <row r="1320" ht="12" customHeight="1" x14ac:dyDescent="0.15"/>
    <row r="1321" ht="12" customHeight="1" x14ac:dyDescent="0.15"/>
    <row r="1322" ht="12" customHeight="1" x14ac:dyDescent="0.15"/>
    <row r="1323" ht="12" customHeight="1" x14ac:dyDescent="0.15"/>
    <row r="1324" ht="12" customHeight="1" x14ac:dyDescent="0.15"/>
    <row r="1325" ht="12" customHeight="1" x14ac:dyDescent="0.15"/>
    <row r="1326" ht="12" customHeight="1" x14ac:dyDescent="0.15"/>
    <row r="1327" ht="12" customHeight="1" x14ac:dyDescent="0.15"/>
    <row r="1328" ht="12" customHeight="1" x14ac:dyDescent="0.15"/>
    <row r="1329" ht="12" customHeight="1" x14ac:dyDescent="0.15"/>
    <row r="1330" ht="12" customHeight="1" x14ac:dyDescent="0.15"/>
    <row r="1331" ht="12" customHeight="1" x14ac:dyDescent="0.15"/>
    <row r="1332" ht="12" customHeight="1" x14ac:dyDescent="0.15"/>
    <row r="1333" ht="12" customHeight="1" x14ac:dyDescent="0.15"/>
    <row r="1334" ht="12" customHeight="1" x14ac:dyDescent="0.15"/>
    <row r="1335" ht="12" customHeight="1" x14ac:dyDescent="0.15"/>
    <row r="1336" ht="12" customHeight="1" x14ac:dyDescent="0.15"/>
    <row r="1337" ht="12" customHeight="1" x14ac:dyDescent="0.15"/>
    <row r="1338" ht="12" customHeight="1" x14ac:dyDescent="0.15"/>
    <row r="1339" ht="12" customHeight="1" x14ac:dyDescent="0.15"/>
    <row r="1340" ht="12" customHeight="1" x14ac:dyDescent="0.15"/>
    <row r="1341" ht="12" customHeight="1" x14ac:dyDescent="0.15"/>
    <row r="1342" ht="12" customHeight="1" x14ac:dyDescent="0.15"/>
    <row r="1343" ht="12" customHeight="1" x14ac:dyDescent="0.15"/>
    <row r="1344" ht="12" customHeight="1" x14ac:dyDescent="0.15"/>
    <row r="1345" ht="12" customHeight="1" x14ac:dyDescent="0.15"/>
    <row r="1346" ht="12" customHeight="1" x14ac:dyDescent="0.15"/>
    <row r="1347" ht="12" customHeight="1" x14ac:dyDescent="0.15"/>
    <row r="1348" ht="12" customHeight="1" x14ac:dyDescent="0.15"/>
    <row r="1349" ht="12" customHeight="1" x14ac:dyDescent="0.15"/>
    <row r="1350" ht="12" customHeight="1" x14ac:dyDescent="0.15"/>
    <row r="1351" ht="12" customHeight="1" x14ac:dyDescent="0.15"/>
    <row r="1352" ht="12" customHeight="1" x14ac:dyDescent="0.15"/>
    <row r="1353" ht="12" customHeight="1" x14ac:dyDescent="0.15"/>
    <row r="1354" ht="12" customHeight="1" x14ac:dyDescent="0.15"/>
    <row r="1355" ht="12" customHeight="1" x14ac:dyDescent="0.15"/>
    <row r="1356" ht="12" customHeight="1" x14ac:dyDescent="0.15"/>
    <row r="1357" ht="12" customHeight="1" x14ac:dyDescent="0.15"/>
    <row r="1358" ht="12" customHeight="1" x14ac:dyDescent="0.15"/>
    <row r="1359" ht="12" customHeight="1" x14ac:dyDescent="0.15"/>
    <row r="1360" ht="12" customHeight="1" x14ac:dyDescent="0.15"/>
    <row r="1361" ht="12" customHeight="1" x14ac:dyDescent="0.15"/>
    <row r="1362" ht="12" customHeight="1" x14ac:dyDescent="0.15"/>
    <row r="1363" ht="12" customHeight="1" x14ac:dyDescent="0.15"/>
    <row r="1364" ht="12" customHeight="1" x14ac:dyDescent="0.15"/>
    <row r="1365" ht="12" customHeight="1" x14ac:dyDescent="0.15"/>
    <row r="1366" ht="12" customHeight="1" x14ac:dyDescent="0.15"/>
    <row r="1367" ht="12" customHeight="1" x14ac:dyDescent="0.15"/>
    <row r="1368" ht="12" customHeight="1" x14ac:dyDescent="0.15"/>
    <row r="1369" ht="12" customHeight="1" x14ac:dyDescent="0.15"/>
    <row r="1370" ht="12" customHeight="1" x14ac:dyDescent="0.15"/>
    <row r="1371" ht="12" customHeight="1" x14ac:dyDescent="0.15"/>
    <row r="1372" ht="12" customHeight="1" x14ac:dyDescent="0.15"/>
    <row r="1373" ht="12" customHeight="1" x14ac:dyDescent="0.15"/>
    <row r="1374" ht="12" customHeight="1" x14ac:dyDescent="0.15"/>
    <row r="1375" ht="12" customHeight="1" x14ac:dyDescent="0.15"/>
    <row r="1376" ht="12" customHeight="1" x14ac:dyDescent="0.15"/>
    <row r="1377" ht="12" customHeight="1" x14ac:dyDescent="0.15"/>
    <row r="1378" ht="12" customHeight="1" x14ac:dyDescent="0.15"/>
    <row r="1379" ht="12" customHeight="1" x14ac:dyDescent="0.15"/>
    <row r="1380" ht="12" customHeight="1" x14ac:dyDescent="0.15"/>
    <row r="1381" ht="12" customHeight="1" x14ac:dyDescent="0.15"/>
    <row r="1382" ht="12" customHeight="1" x14ac:dyDescent="0.15"/>
    <row r="1383" ht="12" customHeight="1" x14ac:dyDescent="0.15"/>
    <row r="1384" ht="12" customHeight="1" x14ac:dyDescent="0.15"/>
    <row r="1385" ht="12" customHeight="1" x14ac:dyDescent="0.15"/>
    <row r="1386" ht="12" customHeight="1" x14ac:dyDescent="0.15"/>
    <row r="1387" ht="12" customHeight="1" x14ac:dyDescent="0.15"/>
    <row r="1388" ht="12" customHeight="1" x14ac:dyDescent="0.15"/>
    <row r="1389" ht="12" customHeight="1" x14ac:dyDescent="0.15"/>
    <row r="1390" ht="12" customHeight="1" x14ac:dyDescent="0.15"/>
    <row r="1391" ht="12" customHeight="1" x14ac:dyDescent="0.15"/>
    <row r="1392" ht="12" customHeight="1" x14ac:dyDescent="0.15"/>
    <row r="1393" ht="12" customHeight="1" x14ac:dyDescent="0.15"/>
    <row r="1394" ht="12" customHeight="1" x14ac:dyDescent="0.15"/>
    <row r="1395" ht="12" customHeight="1" x14ac:dyDescent="0.15"/>
    <row r="1396" ht="12" customHeight="1" x14ac:dyDescent="0.15"/>
    <row r="1397" ht="12" customHeight="1" x14ac:dyDescent="0.15"/>
    <row r="1398" ht="12" customHeight="1" x14ac:dyDescent="0.15"/>
    <row r="1399" ht="12" customHeight="1" x14ac:dyDescent="0.15"/>
    <row r="1400" ht="12" customHeight="1" x14ac:dyDescent="0.15"/>
    <row r="1401" ht="12" customHeight="1" x14ac:dyDescent="0.15"/>
    <row r="1402" ht="12" customHeight="1" x14ac:dyDescent="0.15"/>
    <row r="1403" ht="12" customHeight="1" x14ac:dyDescent="0.15"/>
    <row r="1404" ht="12" customHeight="1" x14ac:dyDescent="0.15"/>
    <row r="1405" ht="12" customHeight="1" x14ac:dyDescent="0.15"/>
    <row r="1406" ht="12" customHeight="1" x14ac:dyDescent="0.15"/>
    <row r="1407" ht="12" customHeight="1" x14ac:dyDescent="0.15"/>
    <row r="1408" ht="12" customHeight="1" x14ac:dyDescent="0.15"/>
    <row r="1409" ht="12" customHeight="1" x14ac:dyDescent="0.15"/>
    <row r="1410" ht="12" customHeight="1" x14ac:dyDescent="0.15"/>
    <row r="1411" ht="12" customHeight="1" x14ac:dyDescent="0.15"/>
    <row r="1412" ht="12" customHeight="1" x14ac:dyDescent="0.15"/>
    <row r="1413" ht="12" customHeight="1" x14ac:dyDescent="0.15"/>
    <row r="1414" ht="12" customHeight="1" x14ac:dyDescent="0.15"/>
    <row r="1415" ht="12" customHeight="1" x14ac:dyDescent="0.15"/>
    <row r="1416" ht="12" customHeight="1" x14ac:dyDescent="0.15"/>
    <row r="1417" ht="12" customHeight="1" x14ac:dyDescent="0.15"/>
    <row r="1418" ht="12" customHeight="1" x14ac:dyDescent="0.15"/>
    <row r="1419" ht="12" customHeight="1" x14ac:dyDescent="0.15"/>
    <row r="1420" ht="12" customHeight="1" x14ac:dyDescent="0.15"/>
    <row r="1421" ht="12" customHeight="1" x14ac:dyDescent="0.15"/>
    <row r="1422" ht="12" customHeight="1" x14ac:dyDescent="0.15"/>
    <row r="1423" ht="12" customHeight="1" x14ac:dyDescent="0.15"/>
    <row r="1424" ht="12" customHeight="1" x14ac:dyDescent="0.15"/>
    <row r="1425" ht="12" customHeight="1" x14ac:dyDescent="0.15"/>
    <row r="1426" ht="12" customHeight="1" x14ac:dyDescent="0.15"/>
    <row r="1427" ht="12" customHeight="1" x14ac:dyDescent="0.15"/>
    <row r="1428" ht="12" customHeight="1" x14ac:dyDescent="0.15"/>
    <row r="1429" ht="12" customHeight="1" x14ac:dyDescent="0.15"/>
    <row r="1430" ht="12" customHeight="1" x14ac:dyDescent="0.15"/>
    <row r="1431" ht="12" customHeight="1" x14ac:dyDescent="0.15"/>
    <row r="1432" ht="12" customHeight="1" x14ac:dyDescent="0.15"/>
    <row r="1433" ht="12" customHeight="1" x14ac:dyDescent="0.15"/>
    <row r="1434" ht="12" customHeight="1" x14ac:dyDescent="0.15"/>
    <row r="1435" ht="12" customHeight="1" x14ac:dyDescent="0.15"/>
    <row r="1436" ht="12" customHeight="1" x14ac:dyDescent="0.15"/>
    <row r="1437" ht="12" customHeight="1" x14ac:dyDescent="0.15"/>
    <row r="1438" ht="12" customHeight="1" x14ac:dyDescent="0.15"/>
    <row r="1439" ht="12" customHeight="1" x14ac:dyDescent="0.15"/>
    <row r="1440" ht="12" customHeight="1" x14ac:dyDescent="0.15"/>
    <row r="1441" ht="12" customHeight="1" x14ac:dyDescent="0.15"/>
    <row r="1442" ht="12" customHeight="1" x14ac:dyDescent="0.15"/>
    <row r="1443" ht="12" customHeight="1" x14ac:dyDescent="0.15"/>
    <row r="1444" ht="12" customHeight="1" x14ac:dyDescent="0.15"/>
    <row r="1445" ht="12" customHeight="1" x14ac:dyDescent="0.15"/>
    <row r="1446" ht="12" customHeight="1" x14ac:dyDescent="0.15"/>
    <row r="1447" ht="12" customHeight="1" x14ac:dyDescent="0.15"/>
    <row r="1448" ht="12" customHeight="1" x14ac:dyDescent="0.15"/>
    <row r="1449" ht="12" customHeight="1" x14ac:dyDescent="0.15"/>
    <row r="1450" ht="12" customHeight="1" x14ac:dyDescent="0.15"/>
    <row r="1451" ht="12" customHeight="1" x14ac:dyDescent="0.15"/>
    <row r="1452" ht="12" customHeight="1" x14ac:dyDescent="0.15"/>
    <row r="1453" ht="12" customHeight="1" x14ac:dyDescent="0.15"/>
    <row r="1454" ht="12" customHeight="1" x14ac:dyDescent="0.15"/>
    <row r="1455" ht="12" customHeight="1" x14ac:dyDescent="0.15"/>
    <row r="1456" ht="12" customHeight="1" x14ac:dyDescent="0.15"/>
    <row r="1457" ht="12" customHeight="1" x14ac:dyDescent="0.15"/>
    <row r="1458" ht="12" customHeight="1" x14ac:dyDescent="0.15"/>
    <row r="1459" ht="12" customHeight="1" x14ac:dyDescent="0.15"/>
    <row r="1460" ht="12" customHeight="1" x14ac:dyDescent="0.15"/>
    <row r="1461" ht="12" customHeight="1" x14ac:dyDescent="0.15"/>
    <row r="1462" ht="12" customHeight="1" x14ac:dyDescent="0.15"/>
    <row r="1463" ht="12" customHeight="1" x14ac:dyDescent="0.15"/>
    <row r="1464" ht="12" customHeight="1" x14ac:dyDescent="0.15"/>
    <row r="1465" ht="12" customHeight="1" x14ac:dyDescent="0.15"/>
    <row r="1466" ht="12" customHeight="1" x14ac:dyDescent="0.15"/>
    <row r="1467" ht="12" customHeight="1" x14ac:dyDescent="0.15"/>
    <row r="1468" ht="12" customHeight="1" x14ac:dyDescent="0.15"/>
    <row r="1469" ht="12" customHeight="1" x14ac:dyDescent="0.15"/>
    <row r="1470" ht="12" customHeight="1" x14ac:dyDescent="0.15"/>
    <row r="1471" ht="12" customHeight="1" x14ac:dyDescent="0.15"/>
    <row r="1472" ht="12" customHeight="1" x14ac:dyDescent="0.15"/>
    <row r="1473" ht="12" customHeight="1" x14ac:dyDescent="0.15"/>
    <row r="1474" ht="12" customHeight="1" x14ac:dyDescent="0.15"/>
    <row r="1475" ht="12" customHeight="1" x14ac:dyDescent="0.15"/>
    <row r="1476" ht="12" customHeight="1" x14ac:dyDescent="0.15"/>
    <row r="1477" ht="12" customHeight="1" x14ac:dyDescent="0.15"/>
    <row r="1478" ht="12" customHeight="1" x14ac:dyDescent="0.15"/>
    <row r="1479" ht="12" customHeight="1" x14ac:dyDescent="0.15"/>
    <row r="1480" ht="12" customHeight="1" x14ac:dyDescent="0.15"/>
    <row r="1481" ht="12" customHeight="1" x14ac:dyDescent="0.15"/>
    <row r="1482" ht="12" customHeight="1" x14ac:dyDescent="0.15"/>
    <row r="1483" ht="12" customHeight="1" x14ac:dyDescent="0.15"/>
    <row r="1484" ht="12" customHeight="1" x14ac:dyDescent="0.15"/>
    <row r="1485" ht="12" customHeight="1" x14ac:dyDescent="0.15"/>
    <row r="1486" ht="12" customHeight="1" x14ac:dyDescent="0.15"/>
    <row r="1487" ht="12" customHeight="1" x14ac:dyDescent="0.15"/>
    <row r="1488" ht="12" customHeight="1" x14ac:dyDescent="0.15"/>
    <row r="1489" ht="12" customHeight="1" x14ac:dyDescent="0.15"/>
    <row r="1490" ht="12" customHeight="1" x14ac:dyDescent="0.15"/>
    <row r="1491" ht="12" customHeight="1" x14ac:dyDescent="0.15"/>
    <row r="1492" ht="12" customHeight="1" x14ac:dyDescent="0.15"/>
    <row r="1493" ht="12" customHeight="1" x14ac:dyDescent="0.15"/>
    <row r="1494" ht="12" customHeight="1" x14ac:dyDescent="0.15"/>
    <row r="1495" ht="12" customHeight="1" x14ac:dyDescent="0.15"/>
    <row r="1496" ht="12" customHeight="1" x14ac:dyDescent="0.15"/>
    <row r="1497" ht="12" customHeight="1" x14ac:dyDescent="0.15"/>
    <row r="1498" ht="12" customHeight="1" x14ac:dyDescent="0.15"/>
    <row r="1499" ht="12" customHeight="1" x14ac:dyDescent="0.15"/>
    <row r="1500" ht="12" customHeight="1" x14ac:dyDescent="0.15"/>
    <row r="1501" ht="12" customHeight="1" x14ac:dyDescent="0.15"/>
    <row r="1502" ht="12" customHeight="1" x14ac:dyDescent="0.15"/>
    <row r="1503" ht="12" customHeight="1" x14ac:dyDescent="0.15"/>
    <row r="1504" ht="12" customHeight="1" x14ac:dyDescent="0.15"/>
    <row r="1505" ht="12" customHeight="1" x14ac:dyDescent="0.15"/>
    <row r="1506" ht="12" customHeight="1" x14ac:dyDescent="0.15"/>
    <row r="1507" ht="12" customHeight="1" x14ac:dyDescent="0.15"/>
    <row r="1508" ht="12" customHeight="1" x14ac:dyDescent="0.15"/>
    <row r="1509" ht="12" customHeight="1" x14ac:dyDescent="0.15"/>
    <row r="1510" ht="12" customHeight="1" x14ac:dyDescent="0.15"/>
    <row r="1511" ht="12" customHeight="1" x14ac:dyDescent="0.15"/>
    <row r="1512" ht="12" customHeight="1" x14ac:dyDescent="0.15"/>
    <row r="1513" ht="12" customHeight="1" x14ac:dyDescent="0.15"/>
    <row r="1514" ht="12" customHeight="1" x14ac:dyDescent="0.15"/>
    <row r="1515" ht="12" customHeight="1" x14ac:dyDescent="0.15"/>
    <row r="1516" ht="12" customHeight="1" x14ac:dyDescent="0.15"/>
    <row r="1517" ht="12" customHeight="1" x14ac:dyDescent="0.15"/>
    <row r="1518" ht="12" customHeight="1" x14ac:dyDescent="0.15"/>
    <row r="1519" ht="12" customHeight="1" x14ac:dyDescent="0.15"/>
    <row r="1520" ht="12" customHeight="1" x14ac:dyDescent="0.15"/>
    <row r="1521" ht="12" customHeight="1" x14ac:dyDescent="0.15"/>
    <row r="1522" ht="12" customHeight="1" x14ac:dyDescent="0.15"/>
    <row r="1523" ht="12" customHeight="1" x14ac:dyDescent="0.15"/>
    <row r="1524" ht="12" customHeight="1" x14ac:dyDescent="0.15"/>
    <row r="1525" ht="12" customHeight="1" x14ac:dyDescent="0.15"/>
    <row r="1526" ht="12" customHeight="1" x14ac:dyDescent="0.15"/>
    <row r="1527" ht="12" customHeight="1" x14ac:dyDescent="0.15"/>
    <row r="1528" ht="12" customHeight="1" x14ac:dyDescent="0.15"/>
    <row r="1529" ht="12" customHeight="1" x14ac:dyDescent="0.15"/>
    <row r="1530" ht="12" customHeight="1" x14ac:dyDescent="0.15"/>
    <row r="1531" ht="12" customHeight="1" x14ac:dyDescent="0.15"/>
    <row r="1532" ht="12" customHeight="1" x14ac:dyDescent="0.15"/>
    <row r="1533" ht="12" customHeight="1" x14ac:dyDescent="0.15"/>
    <row r="1534" ht="12" customHeight="1" x14ac:dyDescent="0.15"/>
    <row r="1535" ht="12" customHeight="1" x14ac:dyDescent="0.15"/>
    <row r="1536" ht="12" customHeight="1" x14ac:dyDescent="0.15"/>
    <row r="1537" ht="12" customHeight="1" x14ac:dyDescent="0.15"/>
    <row r="1538" ht="12" customHeight="1" x14ac:dyDescent="0.15"/>
    <row r="1539" ht="12" customHeight="1" x14ac:dyDescent="0.15"/>
    <row r="1540" ht="12" customHeight="1" x14ac:dyDescent="0.15"/>
    <row r="1541" ht="12" customHeight="1" x14ac:dyDescent="0.15"/>
    <row r="1542" ht="12" customHeight="1" x14ac:dyDescent="0.15"/>
    <row r="1543" ht="12" customHeight="1" x14ac:dyDescent="0.15"/>
    <row r="1544" ht="12" customHeight="1" x14ac:dyDescent="0.15"/>
    <row r="1545" ht="12" customHeight="1" x14ac:dyDescent="0.15"/>
    <row r="1546" ht="12" customHeight="1" x14ac:dyDescent="0.15"/>
    <row r="1547" ht="12" customHeight="1" x14ac:dyDescent="0.15"/>
    <row r="1548" ht="12" customHeight="1" x14ac:dyDescent="0.15"/>
    <row r="1549" ht="12" customHeight="1" x14ac:dyDescent="0.15"/>
    <row r="1550" ht="12" customHeight="1" x14ac:dyDescent="0.15"/>
    <row r="1551" ht="12" customHeight="1" x14ac:dyDescent="0.15"/>
    <row r="1552" ht="12" customHeight="1" x14ac:dyDescent="0.15"/>
    <row r="1553" ht="12" customHeight="1" x14ac:dyDescent="0.15"/>
    <row r="1554" ht="12" customHeight="1" x14ac:dyDescent="0.15"/>
    <row r="1555" ht="12" customHeight="1" x14ac:dyDescent="0.15"/>
    <row r="1556" ht="12" customHeight="1" x14ac:dyDescent="0.15"/>
    <row r="1557" ht="12" customHeight="1" x14ac:dyDescent="0.15"/>
    <row r="1558" ht="12" customHeight="1" x14ac:dyDescent="0.15"/>
    <row r="1559" ht="12" customHeight="1" x14ac:dyDescent="0.15"/>
    <row r="1560" ht="12" customHeight="1" x14ac:dyDescent="0.15"/>
    <row r="1561" ht="12" customHeight="1" x14ac:dyDescent="0.15"/>
    <row r="1562" ht="12" customHeight="1" x14ac:dyDescent="0.15"/>
    <row r="1563" ht="12" customHeight="1" x14ac:dyDescent="0.15"/>
    <row r="1564" ht="12" customHeight="1" x14ac:dyDescent="0.15"/>
    <row r="1565" ht="12" customHeight="1" x14ac:dyDescent="0.15"/>
    <row r="1566" ht="12" customHeight="1" x14ac:dyDescent="0.15"/>
    <row r="1567" ht="12" customHeight="1" x14ac:dyDescent="0.15"/>
    <row r="1568" ht="12" customHeight="1" x14ac:dyDescent="0.15"/>
    <row r="1569" ht="12" customHeight="1" x14ac:dyDescent="0.15"/>
    <row r="1570" ht="12" customHeight="1" x14ac:dyDescent="0.15"/>
    <row r="1571" ht="12" customHeight="1" x14ac:dyDescent="0.15"/>
    <row r="1572" ht="12" customHeight="1" x14ac:dyDescent="0.15"/>
    <row r="1573" ht="12" customHeight="1" x14ac:dyDescent="0.15"/>
    <row r="1574" ht="12" customHeight="1" x14ac:dyDescent="0.15"/>
    <row r="1575" ht="12" customHeight="1" x14ac:dyDescent="0.15"/>
    <row r="1576" ht="12" customHeight="1" x14ac:dyDescent="0.15"/>
    <row r="1577" ht="12" customHeight="1" x14ac:dyDescent="0.15"/>
    <row r="1578" ht="12" customHeight="1" x14ac:dyDescent="0.15"/>
    <row r="1579" ht="12" customHeight="1" x14ac:dyDescent="0.15"/>
    <row r="1580" ht="12" customHeight="1" x14ac:dyDescent="0.15"/>
    <row r="1581" ht="12" customHeight="1" x14ac:dyDescent="0.15"/>
    <row r="1582" ht="12" customHeight="1" x14ac:dyDescent="0.15"/>
    <row r="1583" ht="12" customHeight="1" x14ac:dyDescent="0.15"/>
    <row r="1584" ht="12" customHeight="1" x14ac:dyDescent="0.15"/>
    <row r="1585" ht="12" customHeight="1" x14ac:dyDescent="0.15"/>
    <row r="1586" ht="12" customHeight="1" x14ac:dyDescent="0.15"/>
    <row r="1587" ht="12" customHeight="1" x14ac:dyDescent="0.15"/>
    <row r="1588" ht="12" customHeight="1" x14ac:dyDescent="0.15"/>
    <row r="1589" ht="12" customHeight="1" x14ac:dyDescent="0.15"/>
    <row r="1590" ht="12" customHeight="1" x14ac:dyDescent="0.15"/>
    <row r="1591" ht="12" customHeight="1" x14ac:dyDescent="0.15"/>
    <row r="1592" ht="12" customHeight="1" x14ac:dyDescent="0.15"/>
    <row r="1593" ht="12" customHeight="1" x14ac:dyDescent="0.15"/>
    <row r="1594" ht="12" customHeight="1" x14ac:dyDescent="0.15"/>
    <row r="1595" ht="12" customHeight="1" x14ac:dyDescent="0.15"/>
    <row r="1596" ht="12" customHeight="1" x14ac:dyDescent="0.15"/>
    <row r="1597" ht="12" customHeight="1" x14ac:dyDescent="0.15"/>
    <row r="1598" ht="12" customHeight="1" x14ac:dyDescent="0.15"/>
    <row r="1599" ht="12" customHeight="1" x14ac:dyDescent="0.15"/>
    <row r="1600" ht="12" customHeight="1" x14ac:dyDescent="0.15"/>
    <row r="1601" ht="12" customHeight="1" x14ac:dyDescent="0.15"/>
    <row r="1602" ht="12" customHeight="1" x14ac:dyDescent="0.15"/>
    <row r="1603" ht="12" customHeight="1" x14ac:dyDescent="0.15"/>
    <row r="1604" ht="12" customHeight="1" x14ac:dyDescent="0.15"/>
    <row r="1605" ht="12" customHeight="1" x14ac:dyDescent="0.15"/>
    <row r="1606" ht="12" customHeight="1" x14ac:dyDescent="0.15"/>
    <row r="1607" ht="12" customHeight="1" x14ac:dyDescent="0.15"/>
    <row r="1608" ht="12" customHeight="1" x14ac:dyDescent="0.15"/>
    <row r="1609" ht="12" customHeight="1" x14ac:dyDescent="0.15"/>
    <row r="1610" ht="12" customHeight="1" x14ac:dyDescent="0.15"/>
    <row r="1611" ht="12" customHeight="1" x14ac:dyDescent="0.15"/>
    <row r="1612" ht="12" customHeight="1" x14ac:dyDescent="0.15"/>
    <row r="1613" ht="12" customHeight="1" x14ac:dyDescent="0.15"/>
    <row r="1614" ht="12" customHeight="1" x14ac:dyDescent="0.15"/>
    <row r="1615" ht="12" customHeight="1" x14ac:dyDescent="0.15"/>
    <row r="1616" ht="12" customHeight="1" x14ac:dyDescent="0.15"/>
    <row r="1617" ht="12" customHeight="1" x14ac:dyDescent="0.15"/>
    <row r="1618" ht="12" customHeight="1" x14ac:dyDescent="0.15"/>
    <row r="1619" ht="12" customHeight="1" x14ac:dyDescent="0.15"/>
    <row r="1620" ht="12" customHeight="1" x14ac:dyDescent="0.15"/>
    <row r="1621" ht="12" customHeight="1" x14ac:dyDescent="0.15"/>
    <row r="1622" ht="12" customHeight="1" x14ac:dyDescent="0.15"/>
    <row r="1623" ht="12" customHeight="1" x14ac:dyDescent="0.15"/>
    <row r="1624" ht="12" customHeight="1" x14ac:dyDescent="0.15"/>
    <row r="1625" ht="12" customHeight="1" x14ac:dyDescent="0.15"/>
    <row r="1626" ht="12" customHeight="1" x14ac:dyDescent="0.15"/>
    <row r="1627" ht="12" customHeight="1" x14ac:dyDescent="0.15"/>
    <row r="1628" ht="12" customHeight="1" x14ac:dyDescent="0.15"/>
    <row r="1629" ht="12" customHeight="1" x14ac:dyDescent="0.15"/>
    <row r="1630" ht="12" customHeight="1" x14ac:dyDescent="0.15"/>
    <row r="1631" ht="12" customHeight="1" x14ac:dyDescent="0.15"/>
    <row r="1632" ht="12" customHeight="1" x14ac:dyDescent="0.15"/>
    <row r="1633" ht="12" customHeight="1" x14ac:dyDescent="0.15"/>
    <row r="1634" ht="12" customHeight="1" x14ac:dyDescent="0.15"/>
    <row r="1635" ht="12" customHeight="1" x14ac:dyDescent="0.15"/>
    <row r="1636" ht="12" customHeight="1" x14ac:dyDescent="0.15"/>
    <row r="1637" ht="12" customHeight="1" x14ac:dyDescent="0.15"/>
    <row r="1638" ht="12" customHeight="1" x14ac:dyDescent="0.15"/>
    <row r="1639" ht="12" customHeight="1" x14ac:dyDescent="0.15"/>
    <row r="1640" ht="12" customHeight="1" x14ac:dyDescent="0.15"/>
    <row r="1641" ht="12" customHeight="1" x14ac:dyDescent="0.15"/>
    <row r="1642" ht="12" customHeight="1" x14ac:dyDescent="0.15"/>
    <row r="1643" ht="12" customHeight="1" x14ac:dyDescent="0.15"/>
    <row r="1644" ht="12" customHeight="1" x14ac:dyDescent="0.15"/>
    <row r="1645" ht="12" customHeight="1" x14ac:dyDescent="0.15"/>
    <row r="1646" ht="12" customHeight="1" x14ac:dyDescent="0.15"/>
    <row r="1647" ht="12" customHeight="1" x14ac:dyDescent="0.15"/>
    <row r="1648" ht="12" customHeight="1" x14ac:dyDescent="0.15"/>
    <row r="1649" ht="12" customHeight="1" x14ac:dyDescent="0.15"/>
    <row r="1650" ht="12" customHeight="1" x14ac:dyDescent="0.15"/>
    <row r="1651" ht="12" customHeight="1" x14ac:dyDescent="0.15"/>
    <row r="1652" ht="12" customHeight="1" x14ac:dyDescent="0.15"/>
    <row r="1653" ht="12" customHeight="1" x14ac:dyDescent="0.15"/>
    <row r="1654" ht="12" customHeight="1" x14ac:dyDescent="0.15"/>
    <row r="1655" ht="12" customHeight="1" x14ac:dyDescent="0.15"/>
    <row r="1656" ht="12" customHeight="1" x14ac:dyDescent="0.15"/>
    <row r="1657" ht="12" customHeight="1" x14ac:dyDescent="0.15"/>
    <row r="1658" ht="12" customHeight="1" x14ac:dyDescent="0.15"/>
    <row r="1659" ht="12" customHeight="1" x14ac:dyDescent="0.15"/>
    <row r="1660" ht="12" customHeight="1" x14ac:dyDescent="0.15"/>
    <row r="1661" ht="12" customHeight="1" x14ac:dyDescent="0.15"/>
    <row r="1662" ht="12" customHeight="1" x14ac:dyDescent="0.15"/>
    <row r="1663" ht="12" customHeight="1" x14ac:dyDescent="0.15"/>
    <row r="1664" ht="12" customHeight="1" x14ac:dyDescent="0.15"/>
    <row r="1665" ht="12" customHeight="1" x14ac:dyDescent="0.15"/>
    <row r="1666" ht="12" customHeight="1" x14ac:dyDescent="0.15"/>
    <row r="1667" ht="12" customHeight="1" x14ac:dyDescent="0.15"/>
    <row r="1668" ht="12" customHeight="1" x14ac:dyDescent="0.15"/>
    <row r="1669" ht="12" customHeight="1" x14ac:dyDescent="0.15"/>
    <row r="1670" ht="12" customHeight="1" x14ac:dyDescent="0.15"/>
    <row r="1671" ht="12" customHeight="1" x14ac:dyDescent="0.15"/>
    <row r="1672" ht="12" customHeight="1" x14ac:dyDescent="0.15"/>
    <row r="1673" ht="12" customHeight="1" x14ac:dyDescent="0.15"/>
    <row r="1674" ht="12" customHeight="1" x14ac:dyDescent="0.15"/>
    <row r="1675" ht="12" customHeight="1" x14ac:dyDescent="0.15"/>
    <row r="1676" ht="12" customHeight="1" x14ac:dyDescent="0.15"/>
    <row r="1677" ht="12" customHeight="1" x14ac:dyDescent="0.15"/>
    <row r="1678" ht="12" customHeight="1" x14ac:dyDescent="0.15"/>
    <row r="1679" ht="12" customHeight="1" x14ac:dyDescent="0.15"/>
    <row r="1680" ht="12" customHeight="1" x14ac:dyDescent="0.15"/>
    <row r="1681" ht="12" customHeight="1" x14ac:dyDescent="0.15"/>
    <row r="1682" ht="12" customHeight="1" x14ac:dyDescent="0.15"/>
    <row r="1683" ht="12" customHeight="1" x14ac:dyDescent="0.15"/>
    <row r="1684" ht="12" customHeight="1" x14ac:dyDescent="0.15"/>
    <row r="1685" ht="12" customHeight="1" x14ac:dyDescent="0.15"/>
    <row r="1686" ht="12" customHeight="1" x14ac:dyDescent="0.15"/>
    <row r="1687" ht="12" customHeight="1" x14ac:dyDescent="0.15"/>
    <row r="1688" ht="12" customHeight="1" x14ac:dyDescent="0.15"/>
    <row r="1689" ht="12" customHeight="1" x14ac:dyDescent="0.15"/>
    <row r="1690" ht="12" customHeight="1" x14ac:dyDescent="0.15"/>
    <row r="1691" ht="12" customHeight="1" x14ac:dyDescent="0.15"/>
    <row r="1692" ht="12" customHeight="1" x14ac:dyDescent="0.15"/>
    <row r="1693" ht="12" customHeight="1" x14ac:dyDescent="0.15"/>
    <row r="1694" ht="12" customHeight="1" x14ac:dyDescent="0.15"/>
    <row r="1695" ht="12" customHeight="1" x14ac:dyDescent="0.15"/>
    <row r="1696" ht="12" customHeight="1" x14ac:dyDescent="0.15"/>
    <row r="1697" ht="12" customHeight="1" x14ac:dyDescent="0.15"/>
    <row r="1698" ht="12" customHeight="1" x14ac:dyDescent="0.15"/>
    <row r="1699" ht="12" customHeight="1" x14ac:dyDescent="0.15"/>
    <row r="1700" ht="12" customHeight="1" x14ac:dyDescent="0.15"/>
    <row r="1701" ht="12" customHeight="1" x14ac:dyDescent="0.15"/>
    <row r="1702" ht="12" customHeight="1" x14ac:dyDescent="0.15"/>
    <row r="1703" ht="12" customHeight="1" x14ac:dyDescent="0.15"/>
    <row r="1704" ht="12" customHeight="1" x14ac:dyDescent="0.15"/>
    <row r="1705" ht="12" customHeight="1" x14ac:dyDescent="0.15"/>
    <row r="1706" ht="12" customHeight="1" x14ac:dyDescent="0.15"/>
    <row r="1707" ht="12" customHeight="1" x14ac:dyDescent="0.15"/>
    <row r="1708" ht="12" customHeight="1" x14ac:dyDescent="0.15"/>
    <row r="1709" ht="12" customHeight="1" x14ac:dyDescent="0.15"/>
    <row r="1710" ht="12" customHeight="1" x14ac:dyDescent="0.15"/>
    <row r="1711" ht="12" customHeight="1" x14ac:dyDescent="0.15"/>
    <row r="1712" ht="12" customHeight="1" x14ac:dyDescent="0.15"/>
    <row r="1713" ht="12" customHeight="1" x14ac:dyDescent="0.15"/>
    <row r="1714" ht="12" customHeight="1" x14ac:dyDescent="0.15"/>
    <row r="1715" ht="12" customHeight="1" x14ac:dyDescent="0.15"/>
    <row r="1716" ht="12" customHeight="1" x14ac:dyDescent="0.15"/>
    <row r="1717" ht="12" customHeight="1" x14ac:dyDescent="0.15"/>
    <row r="1718" ht="12" customHeight="1" x14ac:dyDescent="0.15"/>
    <row r="1719" ht="12" customHeight="1" x14ac:dyDescent="0.15"/>
    <row r="1720" ht="12" customHeight="1" x14ac:dyDescent="0.15"/>
    <row r="1721" ht="12" customHeight="1" x14ac:dyDescent="0.15"/>
    <row r="1722" ht="12" customHeight="1" x14ac:dyDescent="0.15"/>
    <row r="1723" ht="12" customHeight="1" x14ac:dyDescent="0.15"/>
    <row r="1724" ht="12" customHeight="1" x14ac:dyDescent="0.15"/>
    <row r="1725" ht="12" customHeight="1" x14ac:dyDescent="0.15"/>
    <row r="1726" ht="12" customHeight="1" x14ac:dyDescent="0.15"/>
    <row r="1727" ht="12" customHeight="1" x14ac:dyDescent="0.15"/>
    <row r="1728" ht="12" customHeight="1" x14ac:dyDescent="0.15"/>
    <row r="1729" ht="12" customHeight="1" x14ac:dyDescent="0.15"/>
    <row r="1730" ht="12" customHeight="1" x14ac:dyDescent="0.15"/>
    <row r="1731" ht="12" customHeight="1" x14ac:dyDescent="0.15"/>
    <row r="1732" ht="12" customHeight="1" x14ac:dyDescent="0.15"/>
    <row r="1733" ht="12" customHeight="1" x14ac:dyDescent="0.15"/>
    <row r="1734" ht="12" customHeight="1" x14ac:dyDescent="0.15"/>
    <row r="1735" ht="12" customHeight="1" x14ac:dyDescent="0.15"/>
    <row r="1736" ht="12" customHeight="1" x14ac:dyDescent="0.15"/>
    <row r="1737" ht="12" customHeight="1" x14ac:dyDescent="0.15"/>
    <row r="1738" ht="12" customHeight="1" x14ac:dyDescent="0.15"/>
    <row r="1739" ht="12" customHeight="1" x14ac:dyDescent="0.15"/>
    <row r="1740" ht="12" customHeight="1" x14ac:dyDescent="0.15"/>
    <row r="1741" ht="12" customHeight="1" x14ac:dyDescent="0.15"/>
    <row r="1742" ht="12" customHeight="1" x14ac:dyDescent="0.15"/>
    <row r="1743" ht="12" customHeight="1" x14ac:dyDescent="0.15"/>
    <row r="1744" ht="12" customHeight="1" x14ac:dyDescent="0.15"/>
    <row r="1745" ht="12" customHeight="1" x14ac:dyDescent="0.15"/>
    <row r="1746" ht="12" customHeight="1" x14ac:dyDescent="0.15"/>
    <row r="1747" ht="12" customHeight="1" x14ac:dyDescent="0.15"/>
    <row r="1748" ht="12" customHeight="1" x14ac:dyDescent="0.15"/>
    <row r="1749" ht="12" customHeight="1" x14ac:dyDescent="0.15"/>
    <row r="1750" ht="12" customHeight="1" x14ac:dyDescent="0.15"/>
    <row r="1751" ht="12" customHeight="1" x14ac:dyDescent="0.15"/>
    <row r="1752" ht="12" customHeight="1" x14ac:dyDescent="0.15"/>
    <row r="1753" ht="12" customHeight="1" x14ac:dyDescent="0.15"/>
    <row r="1754" ht="12" customHeight="1" x14ac:dyDescent="0.15"/>
    <row r="1755" ht="12" customHeight="1" x14ac:dyDescent="0.15"/>
    <row r="1756" ht="12" customHeight="1" x14ac:dyDescent="0.15"/>
    <row r="1757" ht="12" customHeight="1" x14ac:dyDescent="0.15"/>
    <row r="1758" ht="12" customHeight="1" x14ac:dyDescent="0.15"/>
    <row r="1759" ht="12" customHeight="1" x14ac:dyDescent="0.15"/>
    <row r="1760" ht="12" customHeight="1" x14ac:dyDescent="0.15"/>
    <row r="1761" ht="12" customHeight="1" x14ac:dyDescent="0.15"/>
    <row r="1762" ht="12" customHeight="1" x14ac:dyDescent="0.15"/>
    <row r="1763" ht="12" customHeight="1" x14ac:dyDescent="0.15"/>
    <row r="1764" ht="12" customHeight="1" x14ac:dyDescent="0.15"/>
    <row r="1765" ht="12" customHeight="1" x14ac:dyDescent="0.15"/>
    <row r="1766" ht="12" customHeight="1" x14ac:dyDescent="0.15"/>
    <row r="1767" ht="12" customHeight="1" x14ac:dyDescent="0.15"/>
    <row r="1768" ht="12" customHeight="1" x14ac:dyDescent="0.15"/>
    <row r="1769" ht="12" customHeight="1" x14ac:dyDescent="0.15"/>
    <row r="1770" ht="12" customHeight="1" x14ac:dyDescent="0.15"/>
    <row r="1771" ht="12" customHeight="1" x14ac:dyDescent="0.15"/>
    <row r="1772" ht="12" customHeight="1" x14ac:dyDescent="0.15"/>
    <row r="1773" ht="12" customHeight="1" x14ac:dyDescent="0.15"/>
    <row r="1774" ht="12" customHeight="1" x14ac:dyDescent="0.15"/>
    <row r="1775" ht="12" customHeight="1" x14ac:dyDescent="0.15"/>
    <row r="1776" ht="12" customHeight="1" x14ac:dyDescent="0.15"/>
    <row r="1777" ht="12" customHeight="1" x14ac:dyDescent="0.15"/>
    <row r="1778" ht="12" customHeight="1" x14ac:dyDescent="0.15"/>
    <row r="1779" ht="12" customHeight="1" x14ac:dyDescent="0.15"/>
    <row r="1780" ht="12" customHeight="1" x14ac:dyDescent="0.15"/>
    <row r="1781" ht="12" customHeight="1" x14ac:dyDescent="0.15"/>
    <row r="1782" ht="12" customHeight="1" x14ac:dyDescent="0.15"/>
    <row r="1783" ht="12" customHeight="1" x14ac:dyDescent="0.15"/>
    <row r="1784" ht="12" customHeight="1" x14ac:dyDescent="0.15"/>
    <row r="1785" ht="12" customHeight="1" x14ac:dyDescent="0.15"/>
    <row r="1786" ht="12" customHeight="1" x14ac:dyDescent="0.15"/>
    <row r="1787" ht="12" customHeight="1" x14ac:dyDescent="0.15"/>
    <row r="1788" ht="12" customHeight="1" x14ac:dyDescent="0.15"/>
    <row r="1789" ht="12" customHeight="1" x14ac:dyDescent="0.15"/>
    <row r="1790" ht="12" customHeight="1" x14ac:dyDescent="0.15"/>
    <row r="1791" ht="12" customHeight="1" x14ac:dyDescent="0.15"/>
    <row r="1792" ht="12" customHeight="1" x14ac:dyDescent="0.15"/>
    <row r="1793" ht="12" customHeight="1" x14ac:dyDescent="0.15"/>
    <row r="1794" ht="12" customHeight="1" x14ac:dyDescent="0.15"/>
    <row r="1795" ht="12" customHeight="1" x14ac:dyDescent="0.15"/>
    <row r="1796" ht="12" customHeight="1" x14ac:dyDescent="0.15"/>
    <row r="1797" ht="12" customHeight="1" x14ac:dyDescent="0.15"/>
    <row r="1798" ht="12" customHeight="1" x14ac:dyDescent="0.15"/>
    <row r="1799" ht="12" customHeight="1" x14ac:dyDescent="0.15"/>
    <row r="1800" ht="12" customHeight="1" x14ac:dyDescent="0.15"/>
    <row r="1801" ht="12" customHeight="1" x14ac:dyDescent="0.15"/>
    <row r="1802" ht="12" customHeight="1" x14ac:dyDescent="0.15"/>
    <row r="1803" ht="12" customHeight="1" x14ac:dyDescent="0.15"/>
    <row r="1804" ht="12" customHeight="1" x14ac:dyDescent="0.15"/>
    <row r="1805" ht="12" customHeight="1" x14ac:dyDescent="0.15"/>
    <row r="1806" ht="12" customHeight="1" x14ac:dyDescent="0.15"/>
    <row r="1807" ht="12" customHeight="1" x14ac:dyDescent="0.15"/>
    <row r="1808" ht="12" customHeight="1" x14ac:dyDescent="0.15"/>
    <row r="1809" ht="12" customHeight="1" x14ac:dyDescent="0.15"/>
    <row r="1810" ht="12" customHeight="1" x14ac:dyDescent="0.15"/>
    <row r="1811" ht="12" customHeight="1" x14ac:dyDescent="0.15"/>
    <row r="1812" ht="12" customHeight="1" x14ac:dyDescent="0.15"/>
    <row r="1813" ht="12" customHeight="1" x14ac:dyDescent="0.15"/>
    <row r="1814" ht="12" customHeight="1" x14ac:dyDescent="0.15"/>
    <row r="1815" ht="12" customHeight="1" x14ac:dyDescent="0.15"/>
    <row r="1816" ht="12" customHeight="1" x14ac:dyDescent="0.15"/>
    <row r="1817" ht="12" customHeight="1" x14ac:dyDescent="0.15"/>
    <row r="1818" ht="12" customHeight="1" x14ac:dyDescent="0.15"/>
    <row r="1819" ht="12" customHeight="1" x14ac:dyDescent="0.15"/>
    <row r="1820" ht="12" customHeight="1" x14ac:dyDescent="0.15"/>
    <row r="1821" ht="12" customHeight="1" x14ac:dyDescent="0.15"/>
    <row r="1822" ht="12" customHeight="1" x14ac:dyDescent="0.15"/>
    <row r="1823" ht="12" customHeight="1" x14ac:dyDescent="0.15"/>
    <row r="1824" ht="12" customHeight="1" x14ac:dyDescent="0.15"/>
    <row r="1825" ht="12" customHeight="1" x14ac:dyDescent="0.15"/>
    <row r="1826" ht="12" customHeight="1" x14ac:dyDescent="0.15"/>
    <row r="1827" ht="12" customHeight="1" x14ac:dyDescent="0.15"/>
    <row r="1828" ht="12" customHeight="1" x14ac:dyDescent="0.15"/>
    <row r="1829" ht="12" customHeight="1" x14ac:dyDescent="0.15"/>
    <row r="1830" ht="12" customHeight="1" x14ac:dyDescent="0.15"/>
    <row r="1831" ht="12" customHeight="1" x14ac:dyDescent="0.15"/>
    <row r="1832" ht="12" customHeight="1" x14ac:dyDescent="0.15"/>
    <row r="1833" ht="12" customHeight="1" x14ac:dyDescent="0.15"/>
    <row r="1834" ht="12" customHeight="1" x14ac:dyDescent="0.15"/>
    <row r="1835" ht="12" customHeight="1" x14ac:dyDescent="0.15"/>
    <row r="1836" ht="12" customHeight="1" x14ac:dyDescent="0.15"/>
    <row r="1837" ht="12" customHeight="1" x14ac:dyDescent="0.15"/>
    <row r="1838" ht="12" customHeight="1" x14ac:dyDescent="0.15"/>
    <row r="1839" ht="12" customHeight="1" x14ac:dyDescent="0.15"/>
    <row r="1840" ht="12" customHeight="1" x14ac:dyDescent="0.15"/>
    <row r="1841" ht="12" customHeight="1" x14ac:dyDescent="0.15"/>
    <row r="1842" ht="12" customHeight="1" x14ac:dyDescent="0.15"/>
    <row r="1843" ht="12" customHeight="1" x14ac:dyDescent="0.15"/>
    <row r="1844" ht="12" customHeight="1" x14ac:dyDescent="0.15"/>
    <row r="1845" ht="12" customHeight="1" x14ac:dyDescent="0.15"/>
    <row r="1846" ht="12" customHeight="1" x14ac:dyDescent="0.15"/>
    <row r="1847" ht="12" customHeight="1" x14ac:dyDescent="0.15"/>
    <row r="1848" ht="12" customHeight="1" x14ac:dyDescent="0.15"/>
    <row r="1849" ht="12" customHeight="1" x14ac:dyDescent="0.15"/>
    <row r="1850" ht="12" customHeight="1" x14ac:dyDescent="0.15"/>
    <row r="1851" ht="12" customHeight="1" x14ac:dyDescent="0.15"/>
    <row r="1852" ht="12" customHeight="1" x14ac:dyDescent="0.15"/>
    <row r="1853" ht="12" customHeight="1" x14ac:dyDescent="0.15"/>
    <row r="1854" ht="12" customHeight="1" x14ac:dyDescent="0.15"/>
    <row r="1855" ht="12" customHeight="1" x14ac:dyDescent="0.15"/>
    <row r="1856" ht="12" customHeight="1" x14ac:dyDescent="0.15"/>
    <row r="1857" ht="12" customHeight="1" x14ac:dyDescent="0.15"/>
    <row r="1858" ht="12" customHeight="1" x14ac:dyDescent="0.15"/>
    <row r="1859" ht="12" customHeight="1" x14ac:dyDescent="0.15"/>
    <row r="1860" ht="12" customHeight="1" x14ac:dyDescent="0.15"/>
    <row r="1861" ht="12" customHeight="1" x14ac:dyDescent="0.15"/>
    <row r="1862" ht="12" customHeight="1" x14ac:dyDescent="0.15"/>
    <row r="1863" ht="12" customHeight="1" x14ac:dyDescent="0.15"/>
    <row r="1864" ht="12" customHeight="1" x14ac:dyDescent="0.15"/>
    <row r="1865" ht="12" customHeight="1" x14ac:dyDescent="0.15"/>
    <row r="1866" ht="12" customHeight="1" x14ac:dyDescent="0.15"/>
    <row r="1867" ht="12" customHeight="1" x14ac:dyDescent="0.15"/>
    <row r="1868" ht="12" customHeight="1" x14ac:dyDescent="0.15"/>
    <row r="1869" ht="12" customHeight="1" x14ac:dyDescent="0.15"/>
    <row r="1870" ht="12" customHeight="1" x14ac:dyDescent="0.15"/>
    <row r="1871" ht="12" customHeight="1" x14ac:dyDescent="0.15"/>
    <row r="1872" ht="12" customHeight="1" x14ac:dyDescent="0.15"/>
    <row r="1873" ht="12" customHeight="1" x14ac:dyDescent="0.15"/>
    <row r="1874" ht="12" customHeight="1" x14ac:dyDescent="0.15"/>
    <row r="1875" ht="12" customHeight="1" x14ac:dyDescent="0.15"/>
    <row r="1876" ht="12" customHeight="1" x14ac:dyDescent="0.15"/>
    <row r="1877" ht="12" customHeight="1" x14ac:dyDescent="0.15"/>
    <row r="1878" ht="12" customHeight="1" x14ac:dyDescent="0.15"/>
    <row r="1879" ht="12" customHeight="1" x14ac:dyDescent="0.15"/>
    <row r="1880" ht="12" customHeight="1" x14ac:dyDescent="0.15"/>
    <row r="1881" ht="12" customHeight="1" x14ac:dyDescent="0.15"/>
    <row r="1882" ht="12" customHeight="1" x14ac:dyDescent="0.15"/>
    <row r="1883" ht="12" customHeight="1" x14ac:dyDescent="0.15"/>
    <row r="1884" ht="12" customHeight="1" x14ac:dyDescent="0.15"/>
    <row r="1885" ht="12" customHeight="1" x14ac:dyDescent="0.15"/>
    <row r="1886" ht="12" customHeight="1" x14ac:dyDescent="0.15"/>
    <row r="1887" ht="12" customHeight="1" x14ac:dyDescent="0.15"/>
    <row r="1888" ht="12" customHeight="1" x14ac:dyDescent="0.15"/>
    <row r="1889" ht="12" customHeight="1" x14ac:dyDescent="0.15"/>
    <row r="1890" ht="12" customHeight="1" x14ac:dyDescent="0.15"/>
    <row r="1891" ht="12" customHeight="1" x14ac:dyDescent="0.15"/>
    <row r="1892" ht="12" customHeight="1" x14ac:dyDescent="0.15"/>
    <row r="1893" ht="12" customHeight="1" x14ac:dyDescent="0.15"/>
    <row r="1894" ht="12" customHeight="1" x14ac:dyDescent="0.15"/>
    <row r="1895" ht="12" customHeight="1" x14ac:dyDescent="0.15"/>
    <row r="1896" ht="12" customHeight="1" x14ac:dyDescent="0.15"/>
    <row r="1897" ht="12" customHeight="1" x14ac:dyDescent="0.15"/>
    <row r="1898" ht="12" customHeight="1" x14ac:dyDescent="0.15"/>
    <row r="1899" ht="12" customHeight="1" x14ac:dyDescent="0.15"/>
    <row r="1900" ht="12" customHeight="1" x14ac:dyDescent="0.15"/>
    <row r="1901" ht="12" customHeight="1" x14ac:dyDescent="0.15"/>
    <row r="1902" ht="12" customHeight="1" x14ac:dyDescent="0.15"/>
    <row r="1903" ht="12" customHeight="1" x14ac:dyDescent="0.15"/>
    <row r="1904" ht="12" customHeight="1" x14ac:dyDescent="0.15"/>
    <row r="1905" ht="12" customHeight="1" x14ac:dyDescent="0.15"/>
    <row r="1906" ht="12" customHeight="1" x14ac:dyDescent="0.15"/>
    <row r="1907" ht="12" customHeight="1" x14ac:dyDescent="0.15"/>
    <row r="1908" ht="12" customHeight="1" x14ac:dyDescent="0.15"/>
    <row r="1909" ht="12" customHeight="1" x14ac:dyDescent="0.15"/>
    <row r="1910" ht="12" customHeight="1" x14ac:dyDescent="0.15"/>
    <row r="1911" ht="12" customHeight="1" x14ac:dyDescent="0.15"/>
    <row r="1912" ht="12" customHeight="1" x14ac:dyDescent="0.15"/>
    <row r="1913" ht="12" customHeight="1" x14ac:dyDescent="0.15"/>
    <row r="1914" ht="12" customHeight="1" x14ac:dyDescent="0.15"/>
    <row r="1915" ht="12" customHeight="1" x14ac:dyDescent="0.15"/>
    <row r="1916" ht="12" customHeight="1" x14ac:dyDescent="0.15"/>
    <row r="1917" ht="12" customHeight="1" x14ac:dyDescent="0.15"/>
    <row r="1918" ht="12" customHeight="1" x14ac:dyDescent="0.15"/>
    <row r="1919" ht="12" customHeight="1" x14ac:dyDescent="0.15"/>
    <row r="1920" ht="12" customHeight="1" x14ac:dyDescent="0.15"/>
    <row r="1921" ht="12" customHeight="1" x14ac:dyDescent="0.15"/>
    <row r="1922" ht="12" customHeight="1" x14ac:dyDescent="0.15"/>
    <row r="1923" ht="12" customHeight="1" x14ac:dyDescent="0.15"/>
    <row r="1924" ht="12" customHeight="1" x14ac:dyDescent="0.15"/>
    <row r="1925" ht="12" customHeight="1" x14ac:dyDescent="0.15"/>
    <row r="1926" ht="12" customHeight="1" x14ac:dyDescent="0.15"/>
    <row r="1927" ht="12" customHeight="1" x14ac:dyDescent="0.15"/>
    <row r="1928" ht="12" customHeight="1" x14ac:dyDescent="0.15"/>
    <row r="1929" ht="12" customHeight="1" x14ac:dyDescent="0.15"/>
    <row r="1930" ht="12" customHeight="1" x14ac:dyDescent="0.15"/>
    <row r="1931" ht="12" customHeight="1" x14ac:dyDescent="0.15"/>
    <row r="1932" ht="12" customHeight="1" x14ac:dyDescent="0.15"/>
    <row r="1933" ht="12" customHeight="1" x14ac:dyDescent="0.15"/>
    <row r="1934" ht="12" customHeight="1" x14ac:dyDescent="0.15"/>
    <row r="1935" ht="12" customHeight="1" x14ac:dyDescent="0.15"/>
    <row r="1936" ht="12" customHeight="1" x14ac:dyDescent="0.15"/>
    <row r="1937" ht="12" customHeight="1" x14ac:dyDescent="0.15"/>
    <row r="1938" ht="12" customHeight="1" x14ac:dyDescent="0.15"/>
    <row r="1939" ht="12" customHeight="1" x14ac:dyDescent="0.15"/>
    <row r="1940" ht="12" customHeight="1" x14ac:dyDescent="0.15"/>
    <row r="1941" ht="12" customHeight="1" x14ac:dyDescent="0.15"/>
    <row r="1942" ht="12" customHeight="1" x14ac:dyDescent="0.15"/>
    <row r="1943" ht="12" customHeight="1" x14ac:dyDescent="0.15"/>
    <row r="1944" ht="12" customHeight="1" x14ac:dyDescent="0.15"/>
    <row r="1945" ht="12" customHeight="1" x14ac:dyDescent="0.15"/>
    <row r="1946" ht="12" customHeight="1" x14ac:dyDescent="0.15"/>
    <row r="1947" ht="12" customHeight="1" x14ac:dyDescent="0.15"/>
    <row r="1948" ht="12" customHeight="1" x14ac:dyDescent="0.15"/>
    <row r="1949" ht="12" customHeight="1" x14ac:dyDescent="0.15"/>
    <row r="1950" ht="12" customHeight="1" x14ac:dyDescent="0.15"/>
    <row r="1951" ht="12" customHeight="1" x14ac:dyDescent="0.15"/>
    <row r="1952" ht="12" customHeight="1" x14ac:dyDescent="0.15"/>
    <row r="1953" ht="12" customHeight="1" x14ac:dyDescent="0.15"/>
    <row r="1954" ht="12" customHeight="1" x14ac:dyDescent="0.15"/>
    <row r="1955" ht="12" customHeight="1" x14ac:dyDescent="0.15"/>
    <row r="1956" ht="12" customHeight="1" x14ac:dyDescent="0.15"/>
    <row r="1957" ht="12" customHeight="1" x14ac:dyDescent="0.15"/>
    <row r="1958" ht="12" customHeight="1" x14ac:dyDescent="0.15"/>
    <row r="1959" ht="12" customHeight="1" x14ac:dyDescent="0.15"/>
    <row r="1960" ht="12" customHeight="1" x14ac:dyDescent="0.15"/>
    <row r="1961" ht="12" customHeight="1" x14ac:dyDescent="0.15"/>
    <row r="1962" ht="12" customHeight="1" x14ac:dyDescent="0.15"/>
    <row r="1963" ht="12" customHeight="1" x14ac:dyDescent="0.15"/>
    <row r="1964" ht="12" customHeight="1" x14ac:dyDescent="0.15"/>
    <row r="1965" ht="12" customHeight="1" x14ac:dyDescent="0.15"/>
    <row r="1966" ht="12" customHeight="1" x14ac:dyDescent="0.15"/>
    <row r="1967" ht="12" customHeight="1" x14ac:dyDescent="0.15"/>
    <row r="1968" ht="12" customHeight="1" x14ac:dyDescent="0.15"/>
    <row r="1969" ht="12" customHeight="1" x14ac:dyDescent="0.15"/>
    <row r="1970" ht="12" customHeight="1" x14ac:dyDescent="0.15"/>
    <row r="1971" ht="12" customHeight="1" x14ac:dyDescent="0.15"/>
    <row r="1972" ht="12" customHeight="1" x14ac:dyDescent="0.15"/>
    <row r="1973" ht="12" customHeight="1" x14ac:dyDescent="0.15"/>
    <row r="1974" ht="12" customHeight="1" x14ac:dyDescent="0.15"/>
    <row r="1975" ht="12" customHeight="1" x14ac:dyDescent="0.15"/>
    <row r="1976" ht="12" customHeight="1" x14ac:dyDescent="0.15"/>
    <row r="1977" ht="12" customHeight="1" x14ac:dyDescent="0.15"/>
    <row r="1978" ht="12" customHeight="1" x14ac:dyDescent="0.15"/>
    <row r="1979" ht="12" customHeight="1" x14ac:dyDescent="0.15"/>
    <row r="1980" ht="12" customHeight="1" x14ac:dyDescent="0.15"/>
    <row r="1981" ht="12" customHeight="1" x14ac:dyDescent="0.15"/>
    <row r="1982" ht="12" customHeight="1" x14ac:dyDescent="0.15"/>
    <row r="1983" ht="12" customHeight="1" x14ac:dyDescent="0.15"/>
    <row r="1984" ht="12" customHeight="1" x14ac:dyDescent="0.15"/>
    <row r="1985" ht="12" customHeight="1" x14ac:dyDescent="0.15"/>
    <row r="1986" ht="12" customHeight="1" x14ac:dyDescent="0.15"/>
    <row r="1987" ht="12" customHeight="1" x14ac:dyDescent="0.15"/>
    <row r="1988" ht="12" customHeight="1" x14ac:dyDescent="0.15"/>
    <row r="1989" ht="12" customHeight="1" x14ac:dyDescent="0.15"/>
    <row r="1990" ht="12" customHeight="1" x14ac:dyDescent="0.15"/>
    <row r="1991" ht="12" customHeight="1" x14ac:dyDescent="0.15"/>
    <row r="1992" ht="12" customHeight="1" x14ac:dyDescent="0.15"/>
    <row r="1993" ht="12" customHeight="1" x14ac:dyDescent="0.15"/>
    <row r="1994" ht="12" customHeight="1" x14ac:dyDescent="0.15"/>
    <row r="1995" ht="12" customHeight="1" x14ac:dyDescent="0.15"/>
    <row r="1996" ht="12" customHeight="1" x14ac:dyDescent="0.15"/>
    <row r="1997" ht="12" customHeight="1" x14ac:dyDescent="0.15"/>
    <row r="1998" ht="12" customHeight="1" x14ac:dyDescent="0.15"/>
    <row r="1999" ht="12" customHeight="1" x14ac:dyDescent="0.15"/>
    <row r="2000" ht="12" customHeight="1" x14ac:dyDescent="0.15"/>
    <row r="2001" ht="12" customHeight="1" x14ac:dyDescent="0.15"/>
    <row r="2002" ht="12" customHeight="1" x14ac:dyDescent="0.15"/>
    <row r="2003" ht="12" customHeight="1" x14ac:dyDescent="0.15"/>
    <row r="2004" ht="12" customHeight="1" x14ac:dyDescent="0.15"/>
    <row r="2005" ht="12" customHeight="1" x14ac:dyDescent="0.15"/>
    <row r="2006" ht="12" customHeight="1" x14ac:dyDescent="0.15"/>
    <row r="2007" ht="12" customHeight="1" x14ac:dyDescent="0.15"/>
    <row r="2008" ht="12" customHeight="1" x14ac:dyDescent="0.15"/>
    <row r="2009" ht="12" customHeight="1" x14ac:dyDescent="0.15"/>
    <row r="2010" ht="12" customHeight="1" x14ac:dyDescent="0.15"/>
    <row r="2011" ht="12" customHeight="1" x14ac:dyDescent="0.15"/>
    <row r="2012" ht="12" customHeight="1" x14ac:dyDescent="0.15"/>
    <row r="2013" ht="12" customHeight="1" x14ac:dyDescent="0.15"/>
    <row r="2014" ht="12" customHeight="1" x14ac:dyDescent="0.15"/>
    <row r="2015" ht="12" customHeight="1" x14ac:dyDescent="0.15"/>
    <row r="2016" ht="12" customHeight="1" x14ac:dyDescent="0.15"/>
    <row r="2017" ht="12" customHeight="1" x14ac:dyDescent="0.15"/>
    <row r="2018" ht="12" customHeight="1" x14ac:dyDescent="0.15"/>
    <row r="2019" ht="12" customHeight="1" x14ac:dyDescent="0.15"/>
    <row r="2020" ht="12" customHeight="1" x14ac:dyDescent="0.15"/>
    <row r="2021" ht="12" customHeight="1" x14ac:dyDescent="0.15"/>
    <row r="2022" ht="12" customHeight="1" x14ac:dyDescent="0.15"/>
    <row r="2023" ht="12" customHeight="1" x14ac:dyDescent="0.15"/>
    <row r="2024" ht="12" customHeight="1" x14ac:dyDescent="0.15"/>
    <row r="2025" ht="12" customHeight="1" x14ac:dyDescent="0.15"/>
    <row r="2026" ht="12" customHeight="1" x14ac:dyDescent="0.15"/>
    <row r="2027" ht="12" customHeight="1" x14ac:dyDescent="0.15"/>
    <row r="2028" ht="12" customHeight="1" x14ac:dyDescent="0.15"/>
    <row r="2029" ht="12" customHeight="1" x14ac:dyDescent="0.15"/>
    <row r="2030" ht="12" customHeight="1" x14ac:dyDescent="0.15"/>
    <row r="2031" ht="12" customHeight="1" x14ac:dyDescent="0.15"/>
    <row r="2032" ht="12" customHeight="1" x14ac:dyDescent="0.15"/>
    <row r="2033" ht="12" customHeight="1" x14ac:dyDescent="0.15"/>
    <row r="2034" ht="12" customHeight="1" x14ac:dyDescent="0.15"/>
    <row r="2035" ht="12" customHeight="1" x14ac:dyDescent="0.15"/>
    <row r="2036" ht="12" customHeight="1" x14ac:dyDescent="0.15"/>
    <row r="2037" ht="12" customHeight="1" x14ac:dyDescent="0.15"/>
    <row r="2038" ht="12" customHeight="1" x14ac:dyDescent="0.15"/>
    <row r="2039" ht="12" customHeight="1" x14ac:dyDescent="0.15"/>
    <row r="2040" ht="12" customHeight="1" x14ac:dyDescent="0.15"/>
    <row r="2041" ht="12" customHeight="1" x14ac:dyDescent="0.15"/>
    <row r="2042" ht="12" customHeight="1" x14ac:dyDescent="0.15"/>
    <row r="2043" ht="12" customHeight="1" x14ac:dyDescent="0.15"/>
    <row r="2044" ht="12" customHeight="1" x14ac:dyDescent="0.15"/>
    <row r="2045" ht="12" customHeight="1" x14ac:dyDescent="0.15"/>
    <row r="2046" ht="12" customHeight="1" x14ac:dyDescent="0.15"/>
    <row r="2047" ht="12" customHeight="1" x14ac:dyDescent="0.15"/>
    <row r="2048" ht="12" customHeight="1" x14ac:dyDescent="0.15"/>
    <row r="2049" ht="12" customHeight="1" x14ac:dyDescent="0.15"/>
    <row r="2050" ht="12" customHeight="1" x14ac:dyDescent="0.15"/>
    <row r="2051" ht="12" customHeight="1" x14ac:dyDescent="0.15"/>
    <row r="2052" ht="12" customHeight="1" x14ac:dyDescent="0.15"/>
    <row r="2053" ht="12" customHeight="1" x14ac:dyDescent="0.15"/>
    <row r="2054" ht="12" customHeight="1" x14ac:dyDescent="0.15"/>
    <row r="2055" ht="12" customHeight="1" x14ac:dyDescent="0.15"/>
    <row r="2056" ht="12" customHeight="1" x14ac:dyDescent="0.15"/>
    <row r="2057" ht="12" customHeight="1" x14ac:dyDescent="0.15"/>
    <row r="2058" ht="12" customHeight="1" x14ac:dyDescent="0.15"/>
    <row r="2059" ht="12" customHeight="1" x14ac:dyDescent="0.15"/>
    <row r="2060" ht="12" customHeight="1" x14ac:dyDescent="0.15"/>
    <row r="2061" ht="12" customHeight="1" x14ac:dyDescent="0.15"/>
    <row r="2062" ht="12" customHeight="1" x14ac:dyDescent="0.15"/>
    <row r="2063" ht="12" customHeight="1" x14ac:dyDescent="0.15"/>
    <row r="2064" ht="12" customHeight="1" x14ac:dyDescent="0.15"/>
    <row r="2065" ht="12" customHeight="1" x14ac:dyDescent="0.15"/>
    <row r="2066" ht="12" customHeight="1" x14ac:dyDescent="0.15"/>
    <row r="2067" ht="12" customHeight="1" x14ac:dyDescent="0.15"/>
    <row r="2068" ht="12" customHeight="1" x14ac:dyDescent="0.15"/>
    <row r="2069" ht="12" customHeight="1" x14ac:dyDescent="0.15"/>
    <row r="2070" ht="12" customHeight="1" x14ac:dyDescent="0.15"/>
    <row r="2071" ht="12" customHeight="1" x14ac:dyDescent="0.15"/>
    <row r="2072" ht="12" customHeight="1" x14ac:dyDescent="0.15"/>
    <row r="2073" ht="12" customHeight="1" x14ac:dyDescent="0.15"/>
    <row r="2074" ht="12" customHeight="1" x14ac:dyDescent="0.15"/>
    <row r="2075" ht="12" customHeight="1" x14ac:dyDescent="0.15"/>
    <row r="2076" ht="12" customHeight="1" x14ac:dyDescent="0.15"/>
    <row r="2077" ht="12" customHeight="1" x14ac:dyDescent="0.15"/>
    <row r="2078" ht="12" customHeight="1" x14ac:dyDescent="0.15"/>
    <row r="2079" ht="12" customHeight="1" x14ac:dyDescent="0.15"/>
    <row r="2080" ht="12" customHeight="1" x14ac:dyDescent="0.15"/>
    <row r="2081" ht="12" customHeight="1" x14ac:dyDescent="0.15"/>
    <row r="2082" ht="12" customHeight="1" x14ac:dyDescent="0.15"/>
    <row r="2083" ht="12" customHeight="1" x14ac:dyDescent="0.15"/>
    <row r="2084" ht="12" customHeight="1" x14ac:dyDescent="0.15"/>
    <row r="2085" ht="12" customHeight="1" x14ac:dyDescent="0.15"/>
    <row r="2086" ht="12" customHeight="1" x14ac:dyDescent="0.15"/>
    <row r="2087" ht="12" customHeight="1" x14ac:dyDescent="0.15"/>
    <row r="2088" ht="12" customHeight="1" x14ac:dyDescent="0.15"/>
    <row r="2089" ht="12" customHeight="1" x14ac:dyDescent="0.15"/>
    <row r="2090" ht="12" customHeight="1" x14ac:dyDescent="0.15"/>
    <row r="2091" ht="12" customHeight="1" x14ac:dyDescent="0.15"/>
    <row r="2092" ht="12" customHeight="1" x14ac:dyDescent="0.15"/>
    <row r="2093" ht="12" customHeight="1" x14ac:dyDescent="0.15"/>
    <row r="2094" ht="12" customHeight="1" x14ac:dyDescent="0.15"/>
    <row r="2095" ht="12" customHeight="1" x14ac:dyDescent="0.15"/>
    <row r="2096" ht="12" customHeight="1" x14ac:dyDescent="0.15"/>
    <row r="2097" ht="12" customHeight="1" x14ac:dyDescent="0.15"/>
    <row r="2098" ht="12" customHeight="1" x14ac:dyDescent="0.15"/>
    <row r="2099" ht="12" customHeight="1" x14ac:dyDescent="0.15"/>
    <row r="2100" ht="12" customHeight="1" x14ac:dyDescent="0.15"/>
    <row r="2101" ht="12" customHeight="1" x14ac:dyDescent="0.15"/>
    <row r="2102" ht="12" customHeight="1" x14ac:dyDescent="0.15"/>
    <row r="2103" ht="12" customHeight="1" x14ac:dyDescent="0.15"/>
    <row r="2104" ht="12" customHeight="1" x14ac:dyDescent="0.15"/>
    <row r="2105" ht="12" customHeight="1" x14ac:dyDescent="0.15"/>
    <row r="2106" ht="12" customHeight="1" x14ac:dyDescent="0.15"/>
    <row r="2107" ht="12" customHeight="1" x14ac:dyDescent="0.15"/>
    <row r="2108" ht="12" customHeight="1" x14ac:dyDescent="0.15"/>
    <row r="2109" ht="12" customHeight="1" x14ac:dyDescent="0.15"/>
    <row r="2110" ht="12" customHeight="1" x14ac:dyDescent="0.15"/>
    <row r="2111" ht="12" customHeight="1" x14ac:dyDescent="0.15"/>
    <row r="2112" ht="12" customHeight="1" x14ac:dyDescent="0.15"/>
    <row r="2113" ht="12" customHeight="1" x14ac:dyDescent="0.15"/>
    <row r="2114" ht="12" customHeight="1" x14ac:dyDescent="0.15"/>
    <row r="2115" ht="12" customHeight="1" x14ac:dyDescent="0.15"/>
    <row r="2116" ht="12" customHeight="1" x14ac:dyDescent="0.15"/>
    <row r="2117" ht="12" customHeight="1" x14ac:dyDescent="0.15"/>
    <row r="2118" ht="12" customHeight="1" x14ac:dyDescent="0.15"/>
    <row r="2119" ht="12" customHeight="1" x14ac:dyDescent="0.15"/>
    <row r="2120" ht="12" customHeight="1" x14ac:dyDescent="0.15"/>
    <row r="2121" ht="12" customHeight="1" x14ac:dyDescent="0.15"/>
    <row r="2122" ht="12" customHeight="1" x14ac:dyDescent="0.15"/>
    <row r="2123" ht="12" customHeight="1" x14ac:dyDescent="0.15"/>
    <row r="2124" ht="12" customHeight="1" x14ac:dyDescent="0.15"/>
    <row r="2125" ht="12" customHeight="1" x14ac:dyDescent="0.15"/>
    <row r="2126" ht="12" customHeight="1" x14ac:dyDescent="0.15"/>
    <row r="2127" ht="12" customHeight="1" x14ac:dyDescent="0.15"/>
    <row r="2128" ht="12" customHeight="1" x14ac:dyDescent="0.15"/>
    <row r="2129" ht="12" customHeight="1" x14ac:dyDescent="0.15"/>
    <row r="2130" ht="12" customHeight="1" x14ac:dyDescent="0.15"/>
    <row r="2131" ht="12" customHeight="1" x14ac:dyDescent="0.15"/>
    <row r="2132" ht="12" customHeight="1" x14ac:dyDescent="0.15"/>
    <row r="2133" ht="12" customHeight="1" x14ac:dyDescent="0.15"/>
    <row r="2134" ht="12" customHeight="1" x14ac:dyDescent="0.15"/>
    <row r="2135" ht="12" customHeight="1" x14ac:dyDescent="0.15"/>
    <row r="2136" ht="12" customHeight="1" x14ac:dyDescent="0.15"/>
    <row r="2137" ht="12" customHeight="1" x14ac:dyDescent="0.15"/>
    <row r="2138" ht="12" customHeight="1" x14ac:dyDescent="0.15"/>
    <row r="2139" ht="12" customHeight="1" x14ac:dyDescent="0.15"/>
    <row r="2140" ht="12" customHeight="1" x14ac:dyDescent="0.15"/>
    <row r="2141" ht="12" customHeight="1" x14ac:dyDescent="0.15"/>
    <row r="2142" ht="12" customHeight="1" x14ac:dyDescent="0.15"/>
    <row r="2143" ht="12" customHeight="1" x14ac:dyDescent="0.15"/>
    <row r="2144" ht="12" customHeight="1" x14ac:dyDescent="0.15"/>
    <row r="2145" ht="12" customHeight="1" x14ac:dyDescent="0.15"/>
    <row r="2146" ht="12" customHeight="1" x14ac:dyDescent="0.15"/>
    <row r="2147" ht="12" customHeight="1" x14ac:dyDescent="0.15"/>
    <row r="2148" ht="12" customHeight="1" x14ac:dyDescent="0.15"/>
    <row r="2149" ht="12" customHeight="1" x14ac:dyDescent="0.15"/>
    <row r="2150" ht="12" customHeight="1" x14ac:dyDescent="0.15"/>
    <row r="2151" ht="12" customHeight="1" x14ac:dyDescent="0.15"/>
    <row r="2152" ht="12" customHeight="1" x14ac:dyDescent="0.15"/>
    <row r="2153" ht="12" customHeight="1" x14ac:dyDescent="0.15"/>
    <row r="2154" ht="12" customHeight="1" x14ac:dyDescent="0.15"/>
    <row r="2155" ht="12" customHeight="1" x14ac:dyDescent="0.15"/>
    <row r="2156" ht="12" customHeight="1" x14ac:dyDescent="0.15"/>
    <row r="2157" ht="12" customHeight="1" x14ac:dyDescent="0.15"/>
    <row r="2158" ht="12" customHeight="1" x14ac:dyDescent="0.15"/>
    <row r="2159" ht="12" customHeight="1" x14ac:dyDescent="0.15"/>
    <row r="2160" ht="12" customHeight="1" x14ac:dyDescent="0.15"/>
    <row r="2161" ht="12" customHeight="1" x14ac:dyDescent="0.15"/>
    <row r="2162" ht="12" customHeight="1" x14ac:dyDescent="0.15"/>
    <row r="2163" ht="12" customHeight="1" x14ac:dyDescent="0.15"/>
    <row r="2164" ht="12" customHeight="1" x14ac:dyDescent="0.15"/>
    <row r="2165" ht="12" customHeight="1" x14ac:dyDescent="0.15"/>
    <row r="2166" ht="12" customHeight="1" x14ac:dyDescent="0.15"/>
    <row r="2167" ht="12" customHeight="1" x14ac:dyDescent="0.15"/>
    <row r="2168" ht="12" customHeight="1" x14ac:dyDescent="0.15"/>
    <row r="2169" ht="12" customHeight="1" x14ac:dyDescent="0.15"/>
    <row r="2170" ht="12" customHeight="1" x14ac:dyDescent="0.15"/>
    <row r="2171" ht="12" customHeight="1" x14ac:dyDescent="0.15"/>
    <row r="2172" ht="12" customHeight="1" x14ac:dyDescent="0.15"/>
    <row r="2173" ht="12" customHeight="1" x14ac:dyDescent="0.15"/>
    <row r="2174" ht="12" customHeight="1" x14ac:dyDescent="0.15"/>
    <row r="2175" ht="12" customHeight="1" x14ac:dyDescent="0.15"/>
    <row r="2176" ht="12" customHeight="1" x14ac:dyDescent="0.15"/>
    <row r="2177" ht="12" customHeight="1" x14ac:dyDescent="0.15"/>
    <row r="2178" ht="12" customHeight="1" x14ac:dyDescent="0.15"/>
    <row r="2179" ht="12" customHeight="1" x14ac:dyDescent="0.15"/>
    <row r="2180" ht="12" customHeight="1" x14ac:dyDescent="0.15"/>
    <row r="2181" ht="12" customHeight="1" x14ac:dyDescent="0.15"/>
    <row r="2182" ht="12" customHeight="1" x14ac:dyDescent="0.15"/>
    <row r="2183" ht="12" customHeight="1" x14ac:dyDescent="0.15"/>
    <row r="2184" ht="12" customHeight="1" x14ac:dyDescent="0.15"/>
    <row r="2185" ht="12" customHeight="1" x14ac:dyDescent="0.15"/>
    <row r="2186" ht="12" customHeight="1" x14ac:dyDescent="0.15"/>
    <row r="2187" ht="12" customHeight="1" x14ac:dyDescent="0.15"/>
    <row r="2188" ht="12" customHeight="1" x14ac:dyDescent="0.15"/>
    <row r="2189" ht="12" customHeight="1" x14ac:dyDescent="0.15"/>
    <row r="2190" ht="12" customHeight="1" x14ac:dyDescent="0.15"/>
    <row r="2191" ht="12" customHeight="1" x14ac:dyDescent="0.15"/>
    <row r="2192" ht="12" customHeight="1" x14ac:dyDescent="0.15"/>
    <row r="2193" ht="12" customHeight="1" x14ac:dyDescent="0.15"/>
    <row r="2194" ht="12" customHeight="1" x14ac:dyDescent="0.15"/>
    <row r="2195" ht="12" customHeight="1" x14ac:dyDescent="0.15"/>
    <row r="2196" ht="12" customHeight="1" x14ac:dyDescent="0.15"/>
    <row r="2197" ht="12" customHeight="1" x14ac:dyDescent="0.15"/>
    <row r="2198" ht="12" customHeight="1" x14ac:dyDescent="0.15"/>
    <row r="2199" ht="12" customHeight="1" x14ac:dyDescent="0.15"/>
    <row r="2200" ht="12" customHeight="1" x14ac:dyDescent="0.15"/>
    <row r="2201" ht="12" customHeight="1" x14ac:dyDescent="0.15"/>
    <row r="2202" ht="12" customHeight="1" x14ac:dyDescent="0.15"/>
    <row r="2203" ht="12" customHeight="1" x14ac:dyDescent="0.15"/>
    <row r="2204" ht="12" customHeight="1" x14ac:dyDescent="0.15"/>
    <row r="2205" ht="12" customHeight="1" x14ac:dyDescent="0.15"/>
    <row r="2206" ht="12" customHeight="1" x14ac:dyDescent="0.15"/>
    <row r="2207" ht="12" customHeight="1" x14ac:dyDescent="0.15"/>
    <row r="2208" ht="12" customHeight="1" x14ac:dyDescent="0.15"/>
    <row r="2209" ht="12" customHeight="1" x14ac:dyDescent="0.15"/>
    <row r="2210" ht="12" customHeight="1" x14ac:dyDescent="0.15"/>
    <row r="2211" ht="12" customHeight="1" x14ac:dyDescent="0.15"/>
    <row r="2212" ht="12" customHeight="1" x14ac:dyDescent="0.15"/>
    <row r="2213" ht="12" customHeight="1" x14ac:dyDescent="0.15"/>
    <row r="2214" ht="12" customHeight="1" x14ac:dyDescent="0.15"/>
    <row r="2215" ht="12" customHeight="1" x14ac:dyDescent="0.15"/>
    <row r="2216" ht="12" customHeight="1" x14ac:dyDescent="0.15"/>
    <row r="2217" ht="12" customHeight="1" x14ac:dyDescent="0.15"/>
    <row r="2218" ht="12" customHeight="1" x14ac:dyDescent="0.15"/>
    <row r="2219" ht="12" customHeight="1" x14ac:dyDescent="0.15"/>
    <row r="2220" ht="12" customHeight="1" x14ac:dyDescent="0.15"/>
    <row r="2221" ht="12" customHeight="1" x14ac:dyDescent="0.15"/>
    <row r="2222" ht="12" customHeight="1" x14ac:dyDescent="0.15"/>
    <row r="2223" ht="12" customHeight="1" x14ac:dyDescent="0.15"/>
    <row r="2224" ht="12" customHeight="1" x14ac:dyDescent="0.15"/>
    <row r="2225" ht="12" customHeight="1" x14ac:dyDescent="0.15"/>
    <row r="2226" ht="12" customHeight="1" x14ac:dyDescent="0.15"/>
    <row r="2227" ht="12" customHeight="1" x14ac:dyDescent="0.15"/>
    <row r="2228" ht="12" customHeight="1" x14ac:dyDescent="0.15"/>
    <row r="2229" ht="12" customHeight="1" x14ac:dyDescent="0.15"/>
    <row r="2230" ht="12" customHeight="1" x14ac:dyDescent="0.15"/>
    <row r="2231" ht="12" customHeight="1" x14ac:dyDescent="0.15"/>
    <row r="2232" ht="12" customHeight="1" x14ac:dyDescent="0.15"/>
    <row r="2233" ht="12" customHeight="1" x14ac:dyDescent="0.15"/>
    <row r="2234" ht="12" customHeight="1" x14ac:dyDescent="0.15"/>
    <row r="2235" ht="12" customHeight="1" x14ac:dyDescent="0.15"/>
    <row r="2236" ht="12" customHeight="1" x14ac:dyDescent="0.15"/>
    <row r="2237" ht="12" customHeight="1" x14ac:dyDescent="0.15"/>
    <row r="2238" ht="12" customHeight="1" x14ac:dyDescent="0.15"/>
    <row r="2239" ht="12" customHeight="1" x14ac:dyDescent="0.15"/>
    <row r="2240" ht="12" customHeight="1" x14ac:dyDescent="0.15"/>
    <row r="2241" ht="12" customHeight="1" x14ac:dyDescent="0.15"/>
    <row r="2242" ht="12" customHeight="1" x14ac:dyDescent="0.15"/>
    <row r="2243" ht="12" customHeight="1" x14ac:dyDescent="0.15"/>
    <row r="2244" ht="12" customHeight="1" x14ac:dyDescent="0.15"/>
    <row r="2245" ht="12" customHeight="1" x14ac:dyDescent="0.15"/>
    <row r="2246" ht="12" customHeight="1" x14ac:dyDescent="0.15"/>
    <row r="2247" ht="12" customHeight="1" x14ac:dyDescent="0.15"/>
    <row r="2248" ht="12" customHeight="1" x14ac:dyDescent="0.15"/>
    <row r="2249" ht="12" customHeight="1" x14ac:dyDescent="0.15"/>
    <row r="2250" ht="12" customHeight="1" x14ac:dyDescent="0.15"/>
    <row r="2251" ht="12" customHeight="1" x14ac:dyDescent="0.15"/>
    <row r="2252" ht="12" customHeight="1" x14ac:dyDescent="0.15"/>
    <row r="2253" ht="12" customHeight="1" x14ac:dyDescent="0.15"/>
    <row r="2254" ht="12" customHeight="1" x14ac:dyDescent="0.15"/>
    <row r="2255" ht="12" customHeight="1" x14ac:dyDescent="0.15"/>
    <row r="2256" ht="12" customHeight="1" x14ac:dyDescent="0.15"/>
    <row r="2257" ht="12" customHeight="1" x14ac:dyDescent="0.15"/>
    <row r="2258" ht="12" customHeight="1" x14ac:dyDescent="0.15"/>
    <row r="2259" ht="12" customHeight="1" x14ac:dyDescent="0.15"/>
    <row r="2260" ht="12" customHeight="1" x14ac:dyDescent="0.15"/>
    <row r="2261" ht="12" customHeight="1" x14ac:dyDescent="0.15"/>
    <row r="2262" ht="12" customHeight="1" x14ac:dyDescent="0.15"/>
    <row r="2263" ht="12" customHeight="1" x14ac:dyDescent="0.15"/>
    <row r="2264" ht="12" customHeight="1" x14ac:dyDescent="0.15"/>
    <row r="2265" ht="12" customHeight="1" x14ac:dyDescent="0.15"/>
    <row r="2266" ht="12" customHeight="1" x14ac:dyDescent="0.15"/>
    <row r="2267" ht="12" customHeight="1" x14ac:dyDescent="0.15"/>
    <row r="2268" ht="12" customHeight="1" x14ac:dyDescent="0.15"/>
    <row r="2269" ht="12" customHeight="1" x14ac:dyDescent="0.15"/>
    <row r="2270" ht="12" customHeight="1" x14ac:dyDescent="0.15"/>
    <row r="2271" ht="12" customHeight="1" x14ac:dyDescent="0.15"/>
    <row r="2272" ht="12" customHeight="1" x14ac:dyDescent="0.15"/>
    <row r="2273" ht="12" customHeight="1" x14ac:dyDescent="0.15"/>
    <row r="2274" ht="12" customHeight="1" x14ac:dyDescent="0.15"/>
    <row r="2275" ht="12" customHeight="1" x14ac:dyDescent="0.15"/>
    <row r="2276" ht="12" customHeight="1" x14ac:dyDescent="0.15"/>
    <row r="2277" ht="12" customHeight="1" x14ac:dyDescent="0.15"/>
    <row r="2278" ht="12" customHeight="1" x14ac:dyDescent="0.15"/>
    <row r="2279" ht="12" customHeight="1" x14ac:dyDescent="0.15"/>
    <row r="2280" ht="12" customHeight="1" x14ac:dyDescent="0.15"/>
    <row r="2281" ht="12" customHeight="1" x14ac:dyDescent="0.15"/>
    <row r="2282" ht="12" customHeight="1" x14ac:dyDescent="0.15"/>
    <row r="2283" ht="12" customHeight="1" x14ac:dyDescent="0.15"/>
    <row r="2284" ht="12" customHeight="1" x14ac:dyDescent="0.15"/>
    <row r="2285" ht="12" customHeight="1" x14ac:dyDescent="0.15"/>
    <row r="2286" ht="12" customHeight="1" x14ac:dyDescent="0.15"/>
    <row r="2287" ht="12" customHeight="1" x14ac:dyDescent="0.15"/>
    <row r="2288" ht="12" customHeight="1" x14ac:dyDescent="0.15"/>
    <row r="2289" ht="12" customHeight="1" x14ac:dyDescent="0.15"/>
    <row r="2290" ht="12" customHeight="1" x14ac:dyDescent="0.15"/>
    <row r="2291" ht="12" customHeight="1" x14ac:dyDescent="0.15"/>
    <row r="2292" ht="12" customHeight="1" x14ac:dyDescent="0.15"/>
    <row r="2293" ht="12" customHeight="1" x14ac:dyDescent="0.15"/>
    <row r="2294" ht="12" customHeight="1" x14ac:dyDescent="0.15"/>
    <row r="2295" ht="12" customHeight="1" x14ac:dyDescent="0.15"/>
    <row r="2296" ht="12" customHeight="1" x14ac:dyDescent="0.15"/>
    <row r="2297" ht="12" customHeight="1" x14ac:dyDescent="0.15"/>
    <row r="2298" ht="12" customHeight="1" x14ac:dyDescent="0.15"/>
    <row r="2299" ht="12" customHeight="1" x14ac:dyDescent="0.15"/>
    <row r="2300" ht="12" customHeight="1" x14ac:dyDescent="0.15"/>
    <row r="2301" ht="12" customHeight="1" x14ac:dyDescent="0.15"/>
    <row r="2302" ht="12" customHeight="1" x14ac:dyDescent="0.15"/>
    <row r="2303" ht="12" customHeight="1" x14ac:dyDescent="0.15"/>
    <row r="2304" ht="12" customHeight="1" x14ac:dyDescent="0.15"/>
    <row r="2305" ht="12" customHeight="1" x14ac:dyDescent="0.15"/>
    <row r="2306" ht="12" customHeight="1" x14ac:dyDescent="0.15"/>
    <row r="2307" ht="12" customHeight="1" x14ac:dyDescent="0.15"/>
    <row r="2308" ht="12" customHeight="1" x14ac:dyDescent="0.15"/>
    <row r="2309" ht="12" customHeight="1" x14ac:dyDescent="0.15"/>
    <row r="2310" ht="12" customHeight="1" x14ac:dyDescent="0.15"/>
    <row r="2311" ht="12" customHeight="1" x14ac:dyDescent="0.15"/>
    <row r="2312" ht="12" customHeight="1" x14ac:dyDescent="0.15"/>
    <row r="2313" ht="12" customHeight="1" x14ac:dyDescent="0.15"/>
    <row r="2314" ht="12" customHeight="1" x14ac:dyDescent="0.15"/>
    <row r="2315" ht="12" customHeight="1" x14ac:dyDescent="0.15"/>
    <row r="2316" ht="12" customHeight="1" x14ac:dyDescent="0.15"/>
    <row r="2317" ht="12" customHeight="1" x14ac:dyDescent="0.15"/>
    <row r="2318" ht="12" customHeight="1" x14ac:dyDescent="0.15"/>
    <row r="2319" ht="12" customHeight="1" x14ac:dyDescent="0.15"/>
    <row r="2320" ht="12" customHeight="1" x14ac:dyDescent="0.15"/>
    <row r="2321" ht="12" customHeight="1" x14ac:dyDescent="0.15"/>
    <row r="2322" ht="12" customHeight="1" x14ac:dyDescent="0.15"/>
    <row r="2323" ht="12" customHeight="1" x14ac:dyDescent="0.15"/>
    <row r="2324" ht="12" customHeight="1" x14ac:dyDescent="0.15"/>
    <row r="2325" ht="12" customHeight="1" x14ac:dyDescent="0.15"/>
    <row r="2326" ht="12" customHeight="1" x14ac:dyDescent="0.15"/>
    <row r="2327" ht="12" customHeight="1" x14ac:dyDescent="0.15"/>
    <row r="2328" ht="12" customHeight="1" x14ac:dyDescent="0.15"/>
    <row r="2329" ht="12" customHeight="1" x14ac:dyDescent="0.15"/>
    <row r="2330" ht="12" customHeight="1" x14ac:dyDescent="0.15"/>
    <row r="2331" ht="12" customHeight="1" x14ac:dyDescent="0.15"/>
    <row r="2332" ht="12" customHeight="1" x14ac:dyDescent="0.15"/>
    <row r="2333" ht="12" customHeight="1" x14ac:dyDescent="0.15"/>
    <row r="2334" ht="12" customHeight="1" x14ac:dyDescent="0.15"/>
    <row r="2335" ht="12" customHeight="1" x14ac:dyDescent="0.15"/>
    <row r="2336" ht="12" customHeight="1" x14ac:dyDescent="0.15"/>
    <row r="2337" ht="12" customHeight="1" x14ac:dyDescent="0.15"/>
    <row r="2338" ht="12" customHeight="1" x14ac:dyDescent="0.15"/>
    <row r="2339" ht="12" customHeight="1" x14ac:dyDescent="0.15"/>
    <row r="2340" ht="12" customHeight="1" x14ac:dyDescent="0.15"/>
    <row r="2341" ht="12" customHeight="1" x14ac:dyDescent="0.15"/>
    <row r="2342" ht="12" customHeight="1" x14ac:dyDescent="0.15"/>
    <row r="2343" ht="12" customHeight="1" x14ac:dyDescent="0.15"/>
    <row r="2344" ht="12" customHeight="1" x14ac:dyDescent="0.15"/>
    <row r="2345" ht="12" customHeight="1" x14ac:dyDescent="0.15"/>
    <row r="2346" ht="12" customHeight="1" x14ac:dyDescent="0.15"/>
    <row r="2347" ht="12" customHeight="1" x14ac:dyDescent="0.15"/>
    <row r="2348" ht="12" customHeight="1" x14ac:dyDescent="0.15"/>
    <row r="2349" ht="12" customHeight="1" x14ac:dyDescent="0.15"/>
    <row r="2350" ht="12" customHeight="1" x14ac:dyDescent="0.15"/>
    <row r="2351" ht="12" customHeight="1" x14ac:dyDescent="0.15"/>
    <row r="2352" ht="12" customHeight="1" x14ac:dyDescent="0.15"/>
    <row r="2353" ht="12" customHeight="1" x14ac:dyDescent="0.15"/>
    <row r="2354" ht="12" customHeight="1" x14ac:dyDescent="0.15"/>
    <row r="2355" ht="12" customHeight="1" x14ac:dyDescent="0.15"/>
    <row r="2356" ht="12" customHeight="1" x14ac:dyDescent="0.15"/>
    <row r="2357" ht="12" customHeight="1" x14ac:dyDescent="0.15"/>
    <row r="2358" ht="12" customHeight="1" x14ac:dyDescent="0.15"/>
    <row r="2359" ht="12" customHeight="1" x14ac:dyDescent="0.15"/>
    <row r="2360" ht="12" customHeight="1" x14ac:dyDescent="0.15"/>
    <row r="2361" ht="12" customHeight="1" x14ac:dyDescent="0.15"/>
    <row r="2362" ht="12" customHeight="1" x14ac:dyDescent="0.15"/>
    <row r="2363" ht="12" customHeight="1" x14ac:dyDescent="0.15"/>
    <row r="2364" ht="12" customHeight="1" x14ac:dyDescent="0.15"/>
    <row r="2365" ht="12" customHeight="1" x14ac:dyDescent="0.15"/>
    <row r="2366" ht="12" customHeight="1" x14ac:dyDescent="0.15"/>
    <row r="2367" ht="12" customHeight="1" x14ac:dyDescent="0.15"/>
    <row r="2368" ht="12" customHeight="1" x14ac:dyDescent="0.15"/>
    <row r="2369" ht="12" customHeight="1" x14ac:dyDescent="0.15"/>
    <row r="2370" ht="12" customHeight="1" x14ac:dyDescent="0.15"/>
    <row r="2371" ht="12" customHeight="1" x14ac:dyDescent="0.15"/>
    <row r="2372" ht="12" customHeight="1" x14ac:dyDescent="0.15"/>
    <row r="2373" ht="12" customHeight="1" x14ac:dyDescent="0.15"/>
    <row r="2374" ht="12" customHeight="1" x14ac:dyDescent="0.15"/>
    <row r="2375" ht="12" customHeight="1" x14ac:dyDescent="0.15"/>
    <row r="2376" ht="12" customHeight="1" x14ac:dyDescent="0.15"/>
    <row r="2377" ht="12" customHeight="1" x14ac:dyDescent="0.15"/>
    <row r="2378" ht="12" customHeight="1" x14ac:dyDescent="0.15"/>
    <row r="2379" ht="12" customHeight="1" x14ac:dyDescent="0.15"/>
    <row r="2380" ht="12" customHeight="1" x14ac:dyDescent="0.15"/>
    <row r="2381" ht="12" customHeight="1" x14ac:dyDescent="0.15"/>
    <row r="2382" ht="12" customHeight="1" x14ac:dyDescent="0.15"/>
    <row r="2383" ht="12" customHeight="1" x14ac:dyDescent="0.15"/>
    <row r="2384" ht="12" customHeight="1" x14ac:dyDescent="0.15"/>
    <row r="2385" ht="12" customHeight="1" x14ac:dyDescent="0.15"/>
    <row r="2386" ht="12" customHeight="1" x14ac:dyDescent="0.15"/>
    <row r="2387" ht="12" customHeight="1" x14ac:dyDescent="0.15"/>
    <row r="2388" ht="12" customHeight="1" x14ac:dyDescent="0.15"/>
    <row r="2389" ht="12" customHeight="1" x14ac:dyDescent="0.15"/>
    <row r="2390" ht="12" customHeight="1" x14ac:dyDescent="0.15"/>
    <row r="2391" ht="12" customHeight="1" x14ac:dyDescent="0.15"/>
    <row r="2392" ht="12" customHeight="1" x14ac:dyDescent="0.15"/>
    <row r="2393" ht="12" customHeight="1" x14ac:dyDescent="0.15"/>
    <row r="2394" ht="12" customHeight="1" x14ac:dyDescent="0.15"/>
    <row r="2395" ht="12" customHeight="1" x14ac:dyDescent="0.15"/>
    <row r="2396" ht="12" customHeight="1" x14ac:dyDescent="0.15"/>
    <row r="2397" ht="12" customHeight="1" x14ac:dyDescent="0.15"/>
    <row r="2398" ht="12" customHeight="1" x14ac:dyDescent="0.15"/>
    <row r="2399" ht="12" customHeight="1" x14ac:dyDescent="0.15"/>
    <row r="2400" ht="12" customHeight="1" x14ac:dyDescent="0.15"/>
    <row r="2401" ht="12" customHeight="1" x14ac:dyDescent="0.15"/>
    <row r="2402" ht="12" customHeight="1" x14ac:dyDescent="0.15"/>
    <row r="2403" ht="12" customHeight="1" x14ac:dyDescent="0.15"/>
    <row r="2404" ht="12" customHeight="1" x14ac:dyDescent="0.15"/>
    <row r="2405" ht="12" customHeight="1" x14ac:dyDescent="0.15"/>
    <row r="2406" ht="12" customHeight="1" x14ac:dyDescent="0.15"/>
    <row r="2407" ht="12" customHeight="1" x14ac:dyDescent="0.15"/>
    <row r="2408" ht="12" customHeight="1" x14ac:dyDescent="0.15"/>
    <row r="2409" ht="12" customHeight="1" x14ac:dyDescent="0.15"/>
    <row r="2410" ht="12" customHeight="1" x14ac:dyDescent="0.15"/>
    <row r="2411" ht="12" customHeight="1" x14ac:dyDescent="0.15"/>
    <row r="2412" ht="12" customHeight="1" x14ac:dyDescent="0.15"/>
    <row r="2413" ht="12" customHeight="1" x14ac:dyDescent="0.15"/>
    <row r="2414" ht="12" customHeight="1" x14ac:dyDescent="0.15"/>
    <row r="2415" ht="12" customHeight="1" x14ac:dyDescent="0.15"/>
    <row r="2416" ht="12" customHeight="1" x14ac:dyDescent="0.15"/>
    <row r="2417" ht="12" customHeight="1" x14ac:dyDescent="0.15"/>
    <row r="2418" ht="12" customHeight="1" x14ac:dyDescent="0.15"/>
    <row r="2419" ht="12" customHeight="1" x14ac:dyDescent="0.15"/>
    <row r="2420" ht="12" customHeight="1" x14ac:dyDescent="0.15"/>
    <row r="2421" ht="12" customHeight="1" x14ac:dyDescent="0.15"/>
    <row r="2422" ht="12" customHeight="1" x14ac:dyDescent="0.15"/>
    <row r="2423" ht="12" customHeight="1" x14ac:dyDescent="0.15"/>
    <row r="2424" ht="12" customHeight="1" x14ac:dyDescent="0.15"/>
    <row r="2425" ht="12" customHeight="1" x14ac:dyDescent="0.15"/>
    <row r="2426" ht="12" customHeight="1" x14ac:dyDescent="0.15"/>
    <row r="2427" ht="12" customHeight="1" x14ac:dyDescent="0.15"/>
    <row r="2428" ht="12" customHeight="1" x14ac:dyDescent="0.15"/>
    <row r="2429" ht="12" customHeight="1" x14ac:dyDescent="0.15"/>
    <row r="2430" ht="12" customHeight="1" x14ac:dyDescent="0.15"/>
    <row r="2431" ht="12" customHeight="1" x14ac:dyDescent="0.15"/>
    <row r="2432" ht="12" customHeight="1" x14ac:dyDescent="0.15"/>
    <row r="2433" ht="12" customHeight="1" x14ac:dyDescent="0.15"/>
    <row r="2434" ht="12" customHeight="1" x14ac:dyDescent="0.15"/>
    <row r="2435" ht="12" customHeight="1" x14ac:dyDescent="0.15"/>
    <row r="2436" ht="12" customHeight="1" x14ac:dyDescent="0.15"/>
    <row r="2437" ht="12" customHeight="1" x14ac:dyDescent="0.15"/>
    <row r="2438" ht="12" customHeight="1" x14ac:dyDescent="0.15"/>
    <row r="2439" ht="12" customHeight="1" x14ac:dyDescent="0.15"/>
    <row r="2440" ht="12" customHeight="1" x14ac:dyDescent="0.15"/>
    <row r="2441" ht="12" customHeight="1" x14ac:dyDescent="0.15"/>
    <row r="2442" ht="12" customHeight="1" x14ac:dyDescent="0.15"/>
    <row r="2443" ht="12" customHeight="1" x14ac:dyDescent="0.15"/>
    <row r="2444" ht="12" customHeight="1" x14ac:dyDescent="0.15"/>
    <row r="2445" ht="12" customHeight="1" x14ac:dyDescent="0.15"/>
    <row r="2446" ht="12" customHeight="1" x14ac:dyDescent="0.15"/>
    <row r="2447" ht="12" customHeight="1" x14ac:dyDescent="0.15"/>
    <row r="2448" ht="12" customHeight="1" x14ac:dyDescent="0.15"/>
    <row r="2449" ht="12" customHeight="1" x14ac:dyDescent="0.15"/>
    <row r="2450" ht="12" customHeight="1" x14ac:dyDescent="0.15"/>
    <row r="2451" ht="12" customHeight="1" x14ac:dyDescent="0.15"/>
    <row r="2452" ht="12" customHeight="1" x14ac:dyDescent="0.15"/>
    <row r="2453" ht="12" customHeight="1" x14ac:dyDescent="0.15"/>
    <row r="2454" ht="12" customHeight="1" x14ac:dyDescent="0.15"/>
    <row r="2455" ht="12" customHeight="1" x14ac:dyDescent="0.15"/>
    <row r="2456" ht="12" customHeight="1" x14ac:dyDescent="0.15"/>
    <row r="2457" ht="12" customHeight="1" x14ac:dyDescent="0.15"/>
    <row r="2458" ht="12" customHeight="1" x14ac:dyDescent="0.15"/>
    <row r="2459" ht="12" customHeight="1" x14ac:dyDescent="0.15"/>
    <row r="2460" ht="12" customHeight="1" x14ac:dyDescent="0.15"/>
    <row r="2461" ht="12" customHeight="1" x14ac:dyDescent="0.15"/>
    <row r="2462" ht="12" customHeight="1" x14ac:dyDescent="0.15"/>
    <row r="2463" ht="12" customHeight="1" x14ac:dyDescent="0.15"/>
    <row r="2464" ht="12" customHeight="1" x14ac:dyDescent="0.15"/>
    <row r="2465" ht="12" customHeight="1" x14ac:dyDescent="0.15"/>
    <row r="2466" ht="12" customHeight="1" x14ac:dyDescent="0.15"/>
    <row r="2467" ht="12" customHeight="1" x14ac:dyDescent="0.15"/>
    <row r="2468" ht="12" customHeight="1" x14ac:dyDescent="0.15"/>
    <row r="2469" ht="12" customHeight="1" x14ac:dyDescent="0.15"/>
    <row r="2470" ht="12" customHeight="1" x14ac:dyDescent="0.15"/>
    <row r="2471" ht="12" customHeight="1" x14ac:dyDescent="0.15"/>
    <row r="2472" ht="12" customHeight="1" x14ac:dyDescent="0.15"/>
    <row r="2473" ht="12" customHeight="1" x14ac:dyDescent="0.15"/>
    <row r="2474" ht="12" customHeight="1" x14ac:dyDescent="0.15"/>
    <row r="2475" ht="12" customHeight="1" x14ac:dyDescent="0.15"/>
    <row r="2476" ht="12" customHeight="1" x14ac:dyDescent="0.15"/>
    <row r="2477" ht="12" customHeight="1" x14ac:dyDescent="0.15"/>
    <row r="2478" ht="12" customHeight="1" x14ac:dyDescent="0.15"/>
    <row r="2479" ht="12" customHeight="1" x14ac:dyDescent="0.15"/>
    <row r="2480" ht="12" customHeight="1" x14ac:dyDescent="0.15"/>
    <row r="2481" ht="12" customHeight="1" x14ac:dyDescent="0.15"/>
    <row r="2482" ht="12" customHeight="1" x14ac:dyDescent="0.15"/>
    <row r="2483" ht="12" customHeight="1" x14ac:dyDescent="0.15"/>
    <row r="2484" ht="12" customHeight="1" x14ac:dyDescent="0.15"/>
    <row r="2485" ht="12" customHeight="1" x14ac:dyDescent="0.15"/>
    <row r="2486" ht="12" customHeight="1" x14ac:dyDescent="0.15"/>
    <row r="2487" ht="12" customHeight="1" x14ac:dyDescent="0.15"/>
    <row r="2488" ht="12" customHeight="1" x14ac:dyDescent="0.15"/>
    <row r="2489" ht="12" customHeight="1" x14ac:dyDescent="0.15"/>
    <row r="2490" ht="12" customHeight="1" x14ac:dyDescent="0.15"/>
    <row r="2491" ht="12" customHeight="1" x14ac:dyDescent="0.15"/>
    <row r="2492" ht="12" customHeight="1" x14ac:dyDescent="0.15"/>
    <row r="2493" ht="12" customHeight="1" x14ac:dyDescent="0.15"/>
    <row r="2494" ht="12" customHeight="1" x14ac:dyDescent="0.15"/>
    <row r="2495" ht="12" customHeight="1" x14ac:dyDescent="0.15"/>
    <row r="2496" ht="12" customHeight="1" x14ac:dyDescent="0.15"/>
    <row r="2497" ht="12" customHeight="1" x14ac:dyDescent="0.15"/>
    <row r="2498" ht="12" customHeight="1" x14ac:dyDescent="0.15"/>
    <row r="2499" ht="12" customHeight="1" x14ac:dyDescent="0.15"/>
    <row r="2500" ht="12" customHeight="1" x14ac:dyDescent="0.15"/>
    <row r="2501" ht="12" customHeight="1" x14ac:dyDescent="0.15"/>
    <row r="2502" ht="12" customHeight="1" x14ac:dyDescent="0.15"/>
    <row r="2503" ht="12" customHeight="1" x14ac:dyDescent="0.15"/>
    <row r="2504" ht="12" customHeight="1" x14ac:dyDescent="0.15"/>
    <row r="2505" ht="12" customHeight="1" x14ac:dyDescent="0.15"/>
    <row r="2506" ht="12" customHeight="1" x14ac:dyDescent="0.15"/>
    <row r="2507" ht="12" customHeight="1" x14ac:dyDescent="0.15"/>
    <row r="2508" ht="12" customHeight="1" x14ac:dyDescent="0.15"/>
    <row r="2509" ht="12" customHeight="1" x14ac:dyDescent="0.15"/>
    <row r="2510" ht="12" customHeight="1" x14ac:dyDescent="0.15"/>
    <row r="2511" ht="12" customHeight="1" x14ac:dyDescent="0.15"/>
    <row r="2512" ht="12" customHeight="1" x14ac:dyDescent="0.15"/>
    <row r="2513" ht="12" customHeight="1" x14ac:dyDescent="0.15"/>
    <row r="2514" ht="12" customHeight="1" x14ac:dyDescent="0.15"/>
    <row r="2515" ht="12" customHeight="1" x14ac:dyDescent="0.15"/>
    <row r="2516" ht="12" customHeight="1" x14ac:dyDescent="0.15"/>
    <row r="2517" ht="12" customHeight="1" x14ac:dyDescent="0.15"/>
    <row r="2518" ht="12" customHeight="1" x14ac:dyDescent="0.15"/>
    <row r="2519" ht="12" customHeight="1" x14ac:dyDescent="0.15"/>
    <row r="2520" ht="12" customHeight="1" x14ac:dyDescent="0.15"/>
    <row r="2521" ht="12" customHeight="1" x14ac:dyDescent="0.15"/>
    <row r="2522" ht="12" customHeight="1" x14ac:dyDescent="0.15"/>
    <row r="2523" ht="12" customHeight="1" x14ac:dyDescent="0.15"/>
    <row r="2524" ht="12" customHeight="1" x14ac:dyDescent="0.15"/>
    <row r="2525" ht="12" customHeight="1" x14ac:dyDescent="0.15"/>
    <row r="2526" ht="12" customHeight="1" x14ac:dyDescent="0.15"/>
    <row r="2527" ht="12" customHeight="1" x14ac:dyDescent="0.15"/>
    <row r="2528" ht="12" customHeight="1" x14ac:dyDescent="0.15"/>
    <row r="2529" ht="12" customHeight="1" x14ac:dyDescent="0.15"/>
    <row r="2530" ht="12" customHeight="1" x14ac:dyDescent="0.15"/>
    <row r="2531" ht="12" customHeight="1" x14ac:dyDescent="0.15"/>
    <row r="2532" ht="12" customHeight="1" x14ac:dyDescent="0.15"/>
    <row r="2533" ht="12" customHeight="1" x14ac:dyDescent="0.15"/>
    <row r="2534" ht="12" customHeight="1" x14ac:dyDescent="0.15"/>
    <row r="2535" ht="12" customHeight="1" x14ac:dyDescent="0.15"/>
    <row r="2536" ht="12" customHeight="1" x14ac:dyDescent="0.15"/>
    <row r="2537" ht="12" customHeight="1" x14ac:dyDescent="0.15"/>
    <row r="2538" ht="12" customHeight="1" x14ac:dyDescent="0.15"/>
    <row r="2539" ht="12" customHeight="1" x14ac:dyDescent="0.15"/>
    <row r="2540" ht="12" customHeight="1" x14ac:dyDescent="0.15"/>
    <row r="2541" ht="12" customHeight="1" x14ac:dyDescent="0.15"/>
    <row r="2542" ht="12" customHeight="1" x14ac:dyDescent="0.15"/>
    <row r="2543" ht="12" customHeight="1" x14ac:dyDescent="0.15"/>
    <row r="2544" ht="12" customHeight="1" x14ac:dyDescent="0.15"/>
    <row r="2545" ht="12" customHeight="1" x14ac:dyDescent="0.15"/>
    <row r="2546" ht="12" customHeight="1" x14ac:dyDescent="0.15"/>
    <row r="2547" ht="12" customHeight="1" x14ac:dyDescent="0.15"/>
    <row r="2548" ht="12" customHeight="1" x14ac:dyDescent="0.15"/>
    <row r="2549" ht="12" customHeight="1" x14ac:dyDescent="0.15"/>
    <row r="2550" ht="12" customHeight="1" x14ac:dyDescent="0.15"/>
    <row r="2551" ht="12" customHeight="1" x14ac:dyDescent="0.15"/>
    <row r="2552" ht="12" customHeight="1" x14ac:dyDescent="0.15"/>
    <row r="2553" ht="12" customHeight="1" x14ac:dyDescent="0.15"/>
    <row r="2554" ht="12" customHeight="1" x14ac:dyDescent="0.15"/>
    <row r="2555" ht="12" customHeight="1" x14ac:dyDescent="0.15"/>
    <row r="2556" ht="12" customHeight="1" x14ac:dyDescent="0.15"/>
    <row r="2557" ht="12" customHeight="1" x14ac:dyDescent="0.15"/>
    <row r="2558" ht="12" customHeight="1" x14ac:dyDescent="0.15"/>
    <row r="2559" ht="12" customHeight="1" x14ac:dyDescent="0.15"/>
    <row r="2560" ht="12" customHeight="1" x14ac:dyDescent="0.15"/>
    <row r="2561" ht="12" customHeight="1" x14ac:dyDescent="0.15"/>
    <row r="2562" ht="12" customHeight="1" x14ac:dyDescent="0.15"/>
    <row r="2563" ht="12" customHeight="1" x14ac:dyDescent="0.15"/>
    <row r="2564" ht="12" customHeight="1" x14ac:dyDescent="0.15"/>
    <row r="2565" ht="12" customHeight="1" x14ac:dyDescent="0.15"/>
    <row r="2566" ht="12" customHeight="1" x14ac:dyDescent="0.15"/>
    <row r="2567" ht="12" customHeight="1" x14ac:dyDescent="0.15"/>
    <row r="2568" ht="12" customHeight="1" x14ac:dyDescent="0.15"/>
    <row r="2569" ht="12" customHeight="1" x14ac:dyDescent="0.15"/>
    <row r="2570" ht="12" customHeight="1" x14ac:dyDescent="0.15"/>
    <row r="2571" ht="12" customHeight="1" x14ac:dyDescent="0.15"/>
    <row r="2572" ht="12" customHeight="1" x14ac:dyDescent="0.15"/>
    <row r="2573" ht="12" customHeight="1" x14ac:dyDescent="0.15"/>
    <row r="2574" ht="12" customHeight="1" x14ac:dyDescent="0.15"/>
    <row r="2575" ht="12" customHeight="1" x14ac:dyDescent="0.15"/>
    <row r="2576" ht="12" customHeight="1" x14ac:dyDescent="0.15"/>
    <row r="2577" ht="12" customHeight="1" x14ac:dyDescent="0.15"/>
    <row r="2578" ht="12" customHeight="1" x14ac:dyDescent="0.15"/>
    <row r="2579" ht="12" customHeight="1" x14ac:dyDescent="0.15"/>
    <row r="2580" ht="12" customHeight="1" x14ac:dyDescent="0.15"/>
    <row r="2581" ht="12" customHeight="1" x14ac:dyDescent="0.15"/>
    <row r="2582" ht="12" customHeight="1" x14ac:dyDescent="0.15"/>
    <row r="2583" ht="12" customHeight="1" x14ac:dyDescent="0.15"/>
    <row r="2584" ht="12" customHeight="1" x14ac:dyDescent="0.15"/>
    <row r="2585" ht="12" customHeight="1" x14ac:dyDescent="0.15"/>
    <row r="2586" ht="12" customHeight="1" x14ac:dyDescent="0.15"/>
    <row r="2587" ht="12" customHeight="1" x14ac:dyDescent="0.15"/>
    <row r="2588" ht="12" customHeight="1" x14ac:dyDescent="0.15"/>
    <row r="2589" ht="12" customHeight="1" x14ac:dyDescent="0.15"/>
    <row r="2590" ht="12" customHeight="1" x14ac:dyDescent="0.15"/>
    <row r="2591" ht="12" customHeight="1" x14ac:dyDescent="0.15"/>
    <row r="2592" ht="12" customHeight="1" x14ac:dyDescent="0.15"/>
    <row r="2593" ht="12" customHeight="1" x14ac:dyDescent="0.15"/>
    <row r="2594" ht="12" customHeight="1" x14ac:dyDescent="0.15"/>
    <row r="2595" ht="12" customHeight="1" x14ac:dyDescent="0.15"/>
    <row r="2596" ht="12" customHeight="1" x14ac:dyDescent="0.15"/>
    <row r="2597" ht="12" customHeight="1" x14ac:dyDescent="0.15"/>
    <row r="2598" ht="12" customHeight="1" x14ac:dyDescent="0.15"/>
    <row r="2599" ht="12" customHeight="1" x14ac:dyDescent="0.15"/>
    <row r="2600" ht="12" customHeight="1" x14ac:dyDescent="0.15"/>
    <row r="2601" ht="12" customHeight="1" x14ac:dyDescent="0.15"/>
    <row r="2602" ht="12" customHeight="1" x14ac:dyDescent="0.15"/>
    <row r="2603" ht="12" customHeight="1" x14ac:dyDescent="0.15"/>
    <row r="2604" ht="12" customHeight="1" x14ac:dyDescent="0.15"/>
    <row r="2605" ht="12" customHeight="1" x14ac:dyDescent="0.15"/>
    <row r="2606" ht="12" customHeight="1" x14ac:dyDescent="0.15"/>
    <row r="2607" ht="12" customHeight="1" x14ac:dyDescent="0.15"/>
    <row r="2608" ht="12" customHeight="1" x14ac:dyDescent="0.15"/>
    <row r="2609" ht="12" customHeight="1" x14ac:dyDescent="0.15"/>
    <row r="2610" ht="12" customHeight="1" x14ac:dyDescent="0.15"/>
    <row r="2611" ht="12" customHeight="1" x14ac:dyDescent="0.15"/>
    <row r="2612" ht="12" customHeight="1" x14ac:dyDescent="0.15"/>
    <row r="2613" ht="12" customHeight="1" x14ac:dyDescent="0.15"/>
    <row r="2614" ht="12" customHeight="1" x14ac:dyDescent="0.15"/>
    <row r="2615" ht="12" customHeight="1" x14ac:dyDescent="0.15"/>
    <row r="2616" ht="12" customHeight="1" x14ac:dyDescent="0.15"/>
    <row r="2617" ht="12" customHeight="1" x14ac:dyDescent="0.15"/>
    <row r="2618" ht="12" customHeight="1" x14ac:dyDescent="0.15"/>
    <row r="2619" ht="12" customHeight="1" x14ac:dyDescent="0.15"/>
    <row r="2620" ht="12" customHeight="1" x14ac:dyDescent="0.15"/>
    <row r="2621" ht="12" customHeight="1" x14ac:dyDescent="0.15"/>
    <row r="2622" ht="12" customHeight="1" x14ac:dyDescent="0.15"/>
    <row r="2623" ht="12" customHeight="1" x14ac:dyDescent="0.15"/>
    <row r="2624" ht="12" customHeight="1" x14ac:dyDescent="0.15"/>
    <row r="2625" ht="12" customHeight="1" x14ac:dyDescent="0.15"/>
    <row r="2626" ht="12" customHeight="1" x14ac:dyDescent="0.15"/>
    <row r="2627" ht="12" customHeight="1" x14ac:dyDescent="0.15"/>
    <row r="2628" ht="12" customHeight="1" x14ac:dyDescent="0.15"/>
    <row r="2629" ht="12" customHeight="1" x14ac:dyDescent="0.15"/>
    <row r="2630" ht="12" customHeight="1" x14ac:dyDescent="0.15"/>
    <row r="2631" ht="12" customHeight="1" x14ac:dyDescent="0.15"/>
    <row r="2632" ht="12" customHeight="1" x14ac:dyDescent="0.15"/>
    <row r="2633" ht="12" customHeight="1" x14ac:dyDescent="0.15"/>
    <row r="2634" ht="12" customHeight="1" x14ac:dyDescent="0.15"/>
    <row r="2635" ht="12" customHeight="1" x14ac:dyDescent="0.15"/>
    <row r="2636" ht="12" customHeight="1" x14ac:dyDescent="0.15"/>
    <row r="2637" ht="12" customHeight="1" x14ac:dyDescent="0.15"/>
    <row r="2638" ht="12" customHeight="1" x14ac:dyDescent="0.15"/>
    <row r="2639" ht="12" customHeight="1" x14ac:dyDescent="0.15"/>
    <row r="2640" ht="12" customHeight="1" x14ac:dyDescent="0.15"/>
    <row r="2641" ht="12" customHeight="1" x14ac:dyDescent="0.15"/>
    <row r="2642" ht="12" customHeight="1" x14ac:dyDescent="0.15"/>
    <row r="2643" ht="12" customHeight="1" x14ac:dyDescent="0.15"/>
    <row r="2644" ht="12" customHeight="1" x14ac:dyDescent="0.15"/>
    <row r="2645" ht="12" customHeight="1" x14ac:dyDescent="0.15"/>
    <row r="2646" ht="12" customHeight="1" x14ac:dyDescent="0.15"/>
    <row r="2647" ht="12" customHeight="1" x14ac:dyDescent="0.15"/>
    <row r="2648" ht="12" customHeight="1" x14ac:dyDescent="0.15"/>
    <row r="2649" ht="12" customHeight="1" x14ac:dyDescent="0.15"/>
    <row r="2650" ht="12" customHeight="1" x14ac:dyDescent="0.15"/>
    <row r="2651" ht="12" customHeight="1" x14ac:dyDescent="0.15"/>
    <row r="2652" ht="12" customHeight="1" x14ac:dyDescent="0.15"/>
    <row r="2653" ht="12" customHeight="1" x14ac:dyDescent="0.15"/>
    <row r="2654" ht="12" customHeight="1" x14ac:dyDescent="0.15"/>
    <row r="2655" ht="12" customHeight="1" x14ac:dyDescent="0.15"/>
    <row r="2656" ht="12" customHeight="1" x14ac:dyDescent="0.15"/>
    <row r="2657" ht="12" customHeight="1" x14ac:dyDescent="0.15"/>
    <row r="2658" ht="12" customHeight="1" x14ac:dyDescent="0.15"/>
    <row r="2659" ht="12" customHeight="1" x14ac:dyDescent="0.15"/>
    <row r="2660" ht="12" customHeight="1" x14ac:dyDescent="0.15"/>
    <row r="2661" ht="12" customHeight="1" x14ac:dyDescent="0.15"/>
    <row r="2662" ht="12" customHeight="1" x14ac:dyDescent="0.15"/>
    <row r="2663" ht="12" customHeight="1" x14ac:dyDescent="0.15"/>
    <row r="2664" ht="12" customHeight="1" x14ac:dyDescent="0.15"/>
    <row r="2665" ht="12" customHeight="1" x14ac:dyDescent="0.15"/>
    <row r="2666" ht="12" customHeight="1" x14ac:dyDescent="0.15"/>
    <row r="2667" ht="12" customHeight="1" x14ac:dyDescent="0.15"/>
    <row r="2668" ht="12" customHeight="1" x14ac:dyDescent="0.15"/>
    <row r="2669" ht="12" customHeight="1" x14ac:dyDescent="0.15"/>
    <row r="2670" ht="12" customHeight="1" x14ac:dyDescent="0.15"/>
    <row r="2671" ht="12" customHeight="1" x14ac:dyDescent="0.15"/>
    <row r="2672" ht="12" customHeight="1" x14ac:dyDescent="0.15"/>
    <row r="2673" ht="12" customHeight="1" x14ac:dyDescent="0.15"/>
    <row r="2674" ht="12" customHeight="1" x14ac:dyDescent="0.15"/>
    <row r="2675" ht="12" customHeight="1" x14ac:dyDescent="0.15"/>
    <row r="2676" ht="12" customHeight="1" x14ac:dyDescent="0.15"/>
    <row r="2677" ht="12" customHeight="1" x14ac:dyDescent="0.15"/>
    <row r="2678" ht="12" customHeight="1" x14ac:dyDescent="0.15"/>
    <row r="2679" ht="12" customHeight="1" x14ac:dyDescent="0.15"/>
    <row r="2680" ht="12" customHeight="1" x14ac:dyDescent="0.15"/>
    <row r="2681" ht="12" customHeight="1" x14ac:dyDescent="0.15"/>
    <row r="2682" ht="12" customHeight="1" x14ac:dyDescent="0.15"/>
    <row r="2683" ht="12" customHeight="1" x14ac:dyDescent="0.15"/>
    <row r="2684" ht="12" customHeight="1" x14ac:dyDescent="0.15"/>
    <row r="2685" ht="12" customHeight="1" x14ac:dyDescent="0.15"/>
    <row r="2686" ht="12" customHeight="1" x14ac:dyDescent="0.15"/>
    <row r="2687" ht="12" customHeight="1" x14ac:dyDescent="0.15"/>
    <row r="2688" ht="12" customHeight="1" x14ac:dyDescent="0.15"/>
    <row r="2689" ht="12" customHeight="1" x14ac:dyDescent="0.15"/>
    <row r="2690" ht="12" customHeight="1" x14ac:dyDescent="0.15"/>
    <row r="2691" ht="12" customHeight="1" x14ac:dyDescent="0.15"/>
    <row r="2692" ht="12" customHeight="1" x14ac:dyDescent="0.15"/>
    <row r="2693" ht="12" customHeight="1" x14ac:dyDescent="0.15"/>
    <row r="2694" ht="12" customHeight="1" x14ac:dyDescent="0.15"/>
    <row r="2695" ht="12" customHeight="1" x14ac:dyDescent="0.15"/>
    <row r="2696" ht="12" customHeight="1" x14ac:dyDescent="0.15"/>
    <row r="2697" ht="12" customHeight="1" x14ac:dyDescent="0.15"/>
    <row r="2698" ht="12" customHeight="1" x14ac:dyDescent="0.15"/>
    <row r="2699" ht="12" customHeight="1" x14ac:dyDescent="0.15"/>
    <row r="2700" ht="12" customHeight="1" x14ac:dyDescent="0.15"/>
    <row r="2701" ht="12" customHeight="1" x14ac:dyDescent="0.15"/>
    <row r="2702" ht="12" customHeight="1" x14ac:dyDescent="0.15"/>
    <row r="2703" ht="12" customHeight="1" x14ac:dyDescent="0.15"/>
    <row r="2704" ht="12" customHeight="1" x14ac:dyDescent="0.15"/>
    <row r="2705" ht="12" customHeight="1" x14ac:dyDescent="0.15"/>
    <row r="2706" ht="12" customHeight="1" x14ac:dyDescent="0.15"/>
    <row r="2707" ht="12" customHeight="1" x14ac:dyDescent="0.15"/>
    <row r="2708" ht="12" customHeight="1" x14ac:dyDescent="0.15"/>
    <row r="2709" ht="12" customHeight="1" x14ac:dyDescent="0.15"/>
    <row r="2710" ht="12" customHeight="1" x14ac:dyDescent="0.15"/>
    <row r="2711" ht="12" customHeight="1" x14ac:dyDescent="0.15"/>
    <row r="2712" ht="12" customHeight="1" x14ac:dyDescent="0.15"/>
    <row r="2713" ht="12" customHeight="1" x14ac:dyDescent="0.15"/>
    <row r="2714" ht="12" customHeight="1" x14ac:dyDescent="0.15"/>
    <row r="2715" ht="12" customHeight="1" x14ac:dyDescent="0.15"/>
    <row r="2716" ht="12" customHeight="1" x14ac:dyDescent="0.15"/>
    <row r="2717" ht="12" customHeight="1" x14ac:dyDescent="0.15"/>
    <row r="2718" ht="12" customHeight="1" x14ac:dyDescent="0.15"/>
    <row r="2719" ht="12" customHeight="1" x14ac:dyDescent="0.15"/>
    <row r="2720" ht="12" customHeight="1" x14ac:dyDescent="0.15"/>
    <row r="2721" ht="12" customHeight="1" x14ac:dyDescent="0.15"/>
    <row r="2722" ht="12" customHeight="1" x14ac:dyDescent="0.15"/>
    <row r="2723" ht="12" customHeight="1" x14ac:dyDescent="0.15"/>
    <row r="2724" ht="12" customHeight="1" x14ac:dyDescent="0.15"/>
    <row r="2725" ht="12" customHeight="1" x14ac:dyDescent="0.15"/>
    <row r="2726" ht="12" customHeight="1" x14ac:dyDescent="0.15"/>
    <row r="2727" ht="12" customHeight="1" x14ac:dyDescent="0.15"/>
    <row r="2728" ht="12" customHeight="1" x14ac:dyDescent="0.15"/>
    <row r="2729" ht="12" customHeight="1" x14ac:dyDescent="0.15"/>
    <row r="2730" ht="12" customHeight="1" x14ac:dyDescent="0.15"/>
    <row r="2731" ht="12" customHeight="1" x14ac:dyDescent="0.15"/>
    <row r="2732" ht="12" customHeight="1" x14ac:dyDescent="0.15"/>
    <row r="2733" ht="12" customHeight="1" x14ac:dyDescent="0.15"/>
    <row r="2734" ht="12" customHeight="1" x14ac:dyDescent="0.15"/>
    <row r="2735" ht="12" customHeight="1" x14ac:dyDescent="0.15"/>
    <row r="2736" ht="12" customHeight="1" x14ac:dyDescent="0.15"/>
    <row r="2737" ht="12" customHeight="1" x14ac:dyDescent="0.15"/>
    <row r="2738" ht="12" customHeight="1" x14ac:dyDescent="0.15"/>
    <row r="2739" ht="12" customHeight="1" x14ac:dyDescent="0.15"/>
    <row r="2740" ht="12" customHeight="1" x14ac:dyDescent="0.15"/>
    <row r="2741" ht="12" customHeight="1" x14ac:dyDescent="0.15"/>
    <row r="2742" ht="12" customHeight="1" x14ac:dyDescent="0.15"/>
    <row r="2743" ht="12" customHeight="1" x14ac:dyDescent="0.15"/>
    <row r="2744" ht="12" customHeight="1" x14ac:dyDescent="0.15"/>
    <row r="2745" ht="12" customHeight="1" x14ac:dyDescent="0.15"/>
    <row r="2746" ht="12" customHeight="1" x14ac:dyDescent="0.15"/>
    <row r="2747" ht="12" customHeight="1" x14ac:dyDescent="0.15"/>
    <row r="2748" ht="12" customHeight="1" x14ac:dyDescent="0.15"/>
    <row r="2749" ht="12" customHeight="1" x14ac:dyDescent="0.15"/>
    <row r="2750" ht="12" customHeight="1" x14ac:dyDescent="0.15"/>
    <row r="2751" ht="12" customHeight="1" x14ac:dyDescent="0.15"/>
    <row r="2752" ht="12" customHeight="1" x14ac:dyDescent="0.15"/>
    <row r="2753" ht="12" customHeight="1" x14ac:dyDescent="0.15"/>
    <row r="2754" ht="12" customHeight="1" x14ac:dyDescent="0.15"/>
    <row r="2755" ht="12" customHeight="1" x14ac:dyDescent="0.15"/>
    <row r="2756" ht="12" customHeight="1" x14ac:dyDescent="0.15"/>
    <row r="2757" ht="12" customHeight="1" x14ac:dyDescent="0.15"/>
    <row r="2758" ht="12" customHeight="1" x14ac:dyDescent="0.15"/>
    <row r="2759" ht="12" customHeight="1" x14ac:dyDescent="0.15"/>
    <row r="2760" ht="12" customHeight="1" x14ac:dyDescent="0.15"/>
    <row r="2761" ht="12" customHeight="1" x14ac:dyDescent="0.15"/>
    <row r="2762" ht="12" customHeight="1" x14ac:dyDescent="0.15"/>
    <row r="2763" ht="12" customHeight="1" x14ac:dyDescent="0.15"/>
    <row r="2764" ht="12" customHeight="1" x14ac:dyDescent="0.15"/>
    <row r="2765" ht="12" customHeight="1" x14ac:dyDescent="0.15"/>
    <row r="2766" ht="12" customHeight="1" x14ac:dyDescent="0.15"/>
    <row r="2767" ht="12" customHeight="1" x14ac:dyDescent="0.15"/>
    <row r="2768" ht="12" customHeight="1" x14ac:dyDescent="0.15"/>
    <row r="2769" ht="12" customHeight="1" x14ac:dyDescent="0.15"/>
    <row r="2770" ht="12" customHeight="1" x14ac:dyDescent="0.15"/>
    <row r="2771" ht="12" customHeight="1" x14ac:dyDescent="0.15"/>
    <row r="2772" ht="12" customHeight="1" x14ac:dyDescent="0.15"/>
    <row r="2773" ht="12" customHeight="1" x14ac:dyDescent="0.15"/>
    <row r="2774" ht="12" customHeight="1" x14ac:dyDescent="0.15"/>
    <row r="2775" ht="12" customHeight="1" x14ac:dyDescent="0.15"/>
    <row r="2776" ht="12" customHeight="1" x14ac:dyDescent="0.15"/>
    <row r="2777" ht="12" customHeight="1" x14ac:dyDescent="0.15"/>
    <row r="2778" ht="12" customHeight="1" x14ac:dyDescent="0.15"/>
    <row r="2779" ht="12" customHeight="1" x14ac:dyDescent="0.15"/>
    <row r="2780" ht="12" customHeight="1" x14ac:dyDescent="0.15"/>
    <row r="2781" ht="12" customHeight="1" x14ac:dyDescent="0.15"/>
    <row r="2782" ht="12" customHeight="1" x14ac:dyDescent="0.15"/>
    <row r="2783" ht="12" customHeight="1" x14ac:dyDescent="0.15"/>
    <row r="2784" ht="12" customHeight="1" x14ac:dyDescent="0.15"/>
    <row r="2785" ht="12" customHeight="1" x14ac:dyDescent="0.15"/>
    <row r="2786" ht="12" customHeight="1" x14ac:dyDescent="0.15"/>
    <row r="2787" ht="12" customHeight="1" x14ac:dyDescent="0.15"/>
    <row r="2788" ht="12" customHeight="1" x14ac:dyDescent="0.15"/>
    <row r="2789" ht="12" customHeight="1" x14ac:dyDescent="0.15"/>
    <row r="2790" ht="12" customHeight="1" x14ac:dyDescent="0.15"/>
    <row r="2791" ht="12" customHeight="1" x14ac:dyDescent="0.15"/>
    <row r="2792" ht="12" customHeight="1" x14ac:dyDescent="0.15"/>
    <row r="2793" ht="12" customHeight="1" x14ac:dyDescent="0.15"/>
    <row r="2794" ht="12" customHeight="1" x14ac:dyDescent="0.15"/>
    <row r="2795" ht="12" customHeight="1" x14ac:dyDescent="0.15"/>
    <row r="2796" ht="12" customHeight="1" x14ac:dyDescent="0.15"/>
    <row r="2797" ht="12" customHeight="1" x14ac:dyDescent="0.15"/>
    <row r="2798" ht="12" customHeight="1" x14ac:dyDescent="0.15"/>
    <row r="2799" ht="12" customHeight="1" x14ac:dyDescent="0.15"/>
    <row r="2800" ht="12" customHeight="1" x14ac:dyDescent="0.15"/>
    <row r="2801" ht="12" customHeight="1" x14ac:dyDescent="0.15"/>
    <row r="2802" ht="12" customHeight="1" x14ac:dyDescent="0.15"/>
    <row r="2803" ht="12" customHeight="1" x14ac:dyDescent="0.15"/>
    <row r="2804" ht="12" customHeight="1" x14ac:dyDescent="0.15"/>
    <row r="2805" ht="12" customHeight="1" x14ac:dyDescent="0.15"/>
    <row r="2806" ht="12" customHeight="1" x14ac:dyDescent="0.15"/>
    <row r="2807" ht="12" customHeight="1" x14ac:dyDescent="0.15"/>
    <row r="2808" ht="12" customHeight="1" x14ac:dyDescent="0.15"/>
    <row r="2809" ht="12" customHeight="1" x14ac:dyDescent="0.15"/>
    <row r="2810" ht="12" customHeight="1" x14ac:dyDescent="0.15"/>
    <row r="2811" ht="12" customHeight="1" x14ac:dyDescent="0.15"/>
    <row r="2812" ht="12" customHeight="1" x14ac:dyDescent="0.15"/>
    <row r="2813" ht="12" customHeight="1" x14ac:dyDescent="0.15"/>
    <row r="2814" ht="12" customHeight="1" x14ac:dyDescent="0.15"/>
    <row r="2815" ht="12" customHeight="1" x14ac:dyDescent="0.15"/>
    <row r="2816" ht="12" customHeight="1" x14ac:dyDescent="0.15"/>
    <row r="2817" ht="12" customHeight="1" x14ac:dyDescent="0.15"/>
    <row r="2818" ht="12" customHeight="1" x14ac:dyDescent="0.15"/>
    <row r="2819" ht="12" customHeight="1" x14ac:dyDescent="0.15"/>
    <row r="2820" ht="12" customHeight="1" x14ac:dyDescent="0.15"/>
    <row r="2821" ht="12" customHeight="1" x14ac:dyDescent="0.15"/>
    <row r="2822" ht="12" customHeight="1" x14ac:dyDescent="0.15"/>
    <row r="2823" ht="12" customHeight="1" x14ac:dyDescent="0.15"/>
    <row r="2824" ht="12" customHeight="1" x14ac:dyDescent="0.15"/>
    <row r="2825" ht="12" customHeight="1" x14ac:dyDescent="0.15"/>
    <row r="2826" ht="12" customHeight="1" x14ac:dyDescent="0.15"/>
    <row r="2827" ht="12" customHeight="1" x14ac:dyDescent="0.15"/>
    <row r="2828" ht="12" customHeight="1" x14ac:dyDescent="0.15"/>
    <row r="2829" ht="12" customHeight="1" x14ac:dyDescent="0.15"/>
    <row r="2830" ht="12" customHeight="1" x14ac:dyDescent="0.15"/>
    <row r="2831" ht="12" customHeight="1" x14ac:dyDescent="0.15"/>
    <row r="2832" ht="12" customHeight="1" x14ac:dyDescent="0.15"/>
    <row r="2833" ht="12" customHeight="1" x14ac:dyDescent="0.15"/>
    <row r="2834" ht="12" customHeight="1" x14ac:dyDescent="0.15"/>
    <row r="2835" ht="12" customHeight="1" x14ac:dyDescent="0.15"/>
    <row r="2836" ht="12" customHeight="1" x14ac:dyDescent="0.15"/>
    <row r="2837" ht="12" customHeight="1" x14ac:dyDescent="0.15"/>
    <row r="2838" ht="12" customHeight="1" x14ac:dyDescent="0.15"/>
    <row r="2839" ht="12" customHeight="1" x14ac:dyDescent="0.15"/>
    <row r="2840" ht="12" customHeight="1" x14ac:dyDescent="0.15"/>
    <row r="2841" ht="12" customHeight="1" x14ac:dyDescent="0.15"/>
    <row r="2842" ht="12" customHeight="1" x14ac:dyDescent="0.15"/>
    <row r="2843" ht="12" customHeight="1" x14ac:dyDescent="0.15"/>
    <row r="2844" ht="12" customHeight="1" x14ac:dyDescent="0.15"/>
    <row r="2845" ht="12" customHeight="1" x14ac:dyDescent="0.15"/>
    <row r="2846" ht="12" customHeight="1" x14ac:dyDescent="0.15"/>
    <row r="2847" ht="12" customHeight="1" x14ac:dyDescent="0.15"/>
    <row r="2848" ht="12" customHeight="1" x14ac:dyDescent="0.15"/>
    <row r="2849" ht="12" customHeight="1" x14ac:dyDescent="0.15"/>
    <row r="2850" ht="12" customHeight="1" x14ac:dyDescent="0.15"/>
    <row r="2851" ht="12" customHeight="1" x14ac:dyDescent="0.15"/>
    <row r="2852" ht="12" customHeight="1" x14ac:dyDescent="0.15"/>
    <row r="2853" ht="12" customHeight="1" x14ac:dyDescent="0.15"/>
    <row r="2854" ht="12" customHeight="1" x14ac:dyDescent="0.15"/>
    <row r="2855" ht="12" customHeight="1" x14ac:dyDescent="0.15"/>
    <row r="2856" ht="12" customHeight="1" x14ac:dyDescent="0.15"/>
    <row r="2857" ht="12" customHeight="1" x14ac:dyDescent="0.15"/>
    <row r="2858" ht="12" customHeight="1" x14ac:dyDescent="0.15"/>
    <row r="2859" ht="12" customHeight="1" x14ac:dyDescent="0.15"/>
    <row r="2860" ht="12" customHeight="1" x14ac:dyDescent="0.15"/>
    <row r="2861" ht="12" customHeight="1" x14ac:dyDescent="0.15"/>
    <row r="2862" ht="12" customHeight="1" x14ac:dyDescent="0.15"/>
    <row r="2863" ht="12" customHeight="1" x14ac:dyDescent="0.15"/>
    <row r="2864" ht="12" customHeight="1" x14ac:dyDescent="0.15"/>
    <row r="2865" ht="12" customHeight="1" x14ac:dyDescent="0.15"/>
    <row r="2866" ht="12" customHeight="1" x14ac:dyDescent="0.15"/>
    <row r="2867" ht="12" customHeight="1" x14ac:dyDescent="0.15"/>
    <row r="2868" ht="12" customHeight="1" x14ac:dyDescent="0.15"/>
    <row r="2869" ht="12" customHeight="1" x14ac:dyDescent="0.15"/>
    <row r="2870" ht="12" customHeight="1" x14ac:dyDescent="0.15"/>
    <row r="2871" ht="12" customHeight="1" x14ac:dyDescent="0.15"/>
    <row r="2872" ht="12" customHeight="1" x14ac:dyDescent="0.15"/>
    <row r="2873" ht="12" customHeight="1" x14ac:dyDescent="0.15"/>
    <row r="2874" ht="12" customHeight="1" x14ac:dyDescent="0.15"/>
    <row r="2875" ht="12" customHeight="1" x14ac:dyDescent="0.15"/>
    <row r="2876" ht="12" customHeight="1" x14ac:dyDescent="0.15"/>
    <row r="2877" ht="12" customHeight="1" x14ac:dyDescent="0.15"/>
    <row r="2878" ht="12" customHeight="1" x14ac:dyDescent="0.15"/>
    <row r="2879" ht="12" customHeight="1" x14ac:dyDescent="0.15"/>
    <row r="2880" ht="12" customHeight="1" x14ac:dyDescent="0.15"/>
    <row r="2881" ht="12" customHeight="1" x14ac:dyDescent="0.15"/>
    <row r="2882" ht="12" customHeight="1" x14ac:dyDescent="0.15"/>
    <row r="2883" ht="12" customHeight="1" x14ac:dyDescent="0.15"/>
    <row r="2884" ht="12" customHeight="1" x14ac:dyDescent="0.15"/>
    <row r="2885" ht="12" customHeight="1" x14ac:dyDescent="0.15"/>
    <row r="2886" ht="12" customHeight="1" x14ac:dyDescent="0.15"/>
    <row r="2887" ht="12" customHeight="1" x14ac:dyDescent="0.15"/>
    <row r="2888" ht="12" customHeight="1" x14ac:dyDescent="0.15"/>
    <row r="2889" ht="12" customHeight="1" x14ac:dyDescent="0.15"/>
    <row r="2890" ht="12" customHeight="1" x14ac:dyDescent="0.15"/>
    <row r="2891" ht="12" customHeight="1" x14ac:dyDescent="0.15"/>
    <row r="2892" ht="12" customHeight="1" x14ac:dyDescent="0.15"/>
    <row r="2893" ht="12" customHeight="1" x14ac:dyDescent="0.15"/>
    <row r="2894" ht="12" customHeight="1" x14ac:dyDescent="0.15"/>
    <row r="2895" ht="12" customHeight="1" x14ac:dyDescent="0.15"/>
    <row r="2896" ht="12" customHeight="1" x14ac:dyDescent="0.15"/>
    <row r="2897" ht="12" customHeight="1" x14ac:dyDescent="0.15"/>
    <row r="2898" ht="12" customHeight="1" x14ac:dyDescent="0.15"/>
    <row r="2899" ht="12" customHeight="1" x14ac:dyDescent="0.15"/>
    <row r="2900" ht="12" customHeight="1" x14ac:dyDescent="0.15"/>
    <row r="2901" ht="12" customHeight="1" x14ac:dyDescent="0.15"/>
    <row r="2902" ht="12" customHeight="1" x14ac:dyDescent="0.15"/>
    <row r="2903" ht="12" customHeight="1" x14ac:dyDescent="0.15"/>
    <row r="2904" ht="12" customHeight="1" x14ac:dyDescent="0.15"/>
    <row r="2905" ht="12" customHeight="1" x14ac:dyDescent="0.15"/>
    <row r="2906" ht="12" customHeight="1" x14ac:dyDescent="0.15"/>
    <row r="2907" ht="12" customHeight="1" x14ac:dyDescent="0.15"/>
    <row r="2908" ht="12" customHeight="1" x14ac:dyDescent="0.15"/>
    <row r="2909" ht="12" customHeight="1" x14ac:dyDescent="0.15"/>
    <row r="2910" ht="12" customHeight="1" x14ac:dyDescent="0.15"/>
    <row r="2911" ht="12" customHeight="1" x14ac:dyDescent="0.15"/>
    <row r="2912" ht="12" customHeight="1" x14ac:dyDescent="0.15"/>
    <row r="2913" ht="12" customHeight="1" x14ac:dyDescent="0.15"/>
    <row r="2914" ht="12" customHeight="1" x14ac:dyDescent="0.15"/>
    <row r="2915" ht="12" customHeight="1" x14ac:dyDescent="0.15"/>
    <row r="2916" ht="12" customHeight="1" x14ac:dyDescent="0.15"/>
    <row r="2917" ht="12" customHeight="1" x14ac:dyDescent="0.15"/>
    <row r="2918" ht="12" customHeight="1" x14ac:dyDescent="0.15"/>
    <row r="2919" ht="12" customHeight="1" x14ac:dyDescent="0.15"/>
    <row r="2920" ht="12" customHeight="1" x14ac:dyDescent="0.15"/>
    <row r="2921" ht="12" customHeight="1" x14ac:dyDescent="0.15"/>
    <row r="2922" ht="12" customHeight="1" x14ac:dyDescent="0.15"/>
    <row r="2923" ht="12" customHeight="1" x14ac:dyDescent="0.15"/>
    <row r="2924" ht="12" customHeight="1" x14ac:dyDescent="0.15"/>
    <row r="2925" ht="12" customHeight="1" x14ac:dyDescent="0.15"/>
    <row r="2926" ht="12" customHeight="1" x14ac:dyDescent="0.15"/>
    <row r="2927" ht="12" customHeight="1" x14ac:dyDescent="0.15"/>
    <row r="2928" ht="12" customHeight="1" x14ac:dyDescent="0.15"/>
    <row r="2929" ht="12" customHeight="1" x14ac:dyDescent="0.15"/>
    <row r="2930" ht="12" customHeight="1" x14ac:dyDescent="0.15"/>
    <row r="2931" ht="12" customHeight="1" x14ac:dyDescent="0.15"/>
    <row r="2932" ht="12" customHeight="1" x14ac:dyDescent="0.15"/>
    <row r="2933" ht="12" customHeight="1" x14ac:dyDescent="0.15"/>
    <row r="2934" ht="12" customHeight="1" x14ac:dyDescent="0.15"/>
    <row r="2935" ht="12" customHeight="1" x14ac:dyDescent="0.15"/>
    <row r="2936" ht="12" customHeight="1" x14ac:dyDescent="0.15"/>
    <row r="2937" ht="12" customHeight="1" x14ac:dyDescent="0.15"/>
    <row r="2938" ht="12" customHeight="1" x14ac:dyDescent="0.15"/>
    <row r="2939" ht="12" customHeight="1" x14ac:dyDescent="0.15"/>
    <row r="2940" ht="12" customHeight="1" x14ac:dyDescent="0.15"/>
    <row r="2941" ht="12" customHeight="1" x14ac:dyDescent="0.15"/>
    <row r="2942" ht="12" customHeight="1" x14ac:dyDescent="0.15"/>
    <row r="2943" ht="12" customHeight="1" x14ac:dyDescent="0.15"/>
    <row r="2944" ht="12" customHeight="1" x14ac:dyDescent="0.15"/>
    <row r="2945" ht="12" customHeight="1" x14ac:dyDescent="0.15"/>
    <row r="2946" ht="12" customHeight="1" x14ac:dyDescent="0.15"/>
    <row r="2947" ht="12" customHeight="1" x14ac:dyDescent="0.15"/>
    <row r="2948" ht="12" customHeight="1" x14ac:dyDescent="0.15"/>
    <row r="2949" ht="12" customHeight="1" x14ac:dyDescent="0.15"/>
    <row r="2950" ht="12" customHeight="1" x14ac:dyDescent="0.15"/>
    <row r="2951" ht="12" customHeight="1" x14ac:dyDescent="0.15"/>
    <row r="2952" ht="12" customHeight="1" x14ac:dyDescent="0.15"/>
    <row r="2953" ht="12" customHeight="1" x14ac:dyDescent="0.15"/>
    <row r="2954" ht="12" customHeight="1" x14ac:dyDescent="0.15"/>
    <row r="2955" ht="12" customHeight="1" x14ac:dyDescent="0.15"/>
    <row r="2956" ht="12" customHeight="1" x14ac:dyDescent="0.15"/>
    <row r="2957" ht="12" customHeight="1" x14ac:dyDescent="0.15"/>
    <row r="2958" ht="12" customHeight="1" x14ac:dyDescent="0.15"/>
    <row r="2959" ht="12" customHeight="1" x14ac:dyDescent="0.15"/>
    <row r="2960" ht="12" customHeight="1" x14ac:dyDescent="0.15"/>
    <row r="2961" ht="12" customHeight="1" x14ac:dyDescent="0.15"/>
    <row r="2962" ht="12" customHeight="1" x14ac:dyDescent="0.15"/>
    <row r="2963" ht="12" customHeight="1" x14ac:dyDescent="0.15"/>
    <row r="2964" ht="12" customHeight="1" x14ac:dyDescent="0.15"/>
    <row r="2965" ht="12" customHeight="1" x14ac:dyDescent="0.15"/>
    <row r="2966" ht="12" customHeight="1" x14ac:dyDescent="0.15"/>
    <row r="2967" ht="12" customHeight="1" x14ac:dyDescent="0.15"/>
    <row r="2968" ht="12" customHeight="1" x14ac:dyDescent="0.15"/>
    <row r="2969" ht="12" customHeight="1" x14ac:dyDescent="0.15"/>
    <row r="2970" ht="12" customHeight="1" x14ac:dyDescent="0.15"/>
    <row r="2971" ht="12" customHeight="1" x14ac:dyDescent="0.15"/>
    <row r="2972" ht="12" customHeight="1" x14ac:dyDescent="0.15"/>
    <row r="2973" ht="12" customHeight="1" x14ac:dyDescent="0.15"/>
    <row r="2974" ht="12" customHeight="1" x14ac:dyDescent="0.15"/>
    <row r="2975" ht="12" customHeight="1" x14ac:dyDescent="0.15"/>
    <row r="2976" ht="12" customHeight="1" x14ac:dyDescent="0.15"/>
    <row r="2977" ht="12" customHeight="1" x14ac:dyDescent="0.15"/>
    <row r="2978" ht="12" customHeight="1" x14ac:dyDescent="0.15"/>
    <row r="2979" ht="12" customHeight="1" x14ac:dyDescent="0.15"/>
    <row r="2980" ht="12" customHeight="1" x14ac:dyDescent="0.15"/>
    <row r="2981" ht="12" customHeight="1" x14ac:dyDescent="0.15"/>
    <row r="2982" ht="12" customHeight="1" x14ac:dyDescent="0.15"/>
    <row r="2983" ht="12" customHeight="1" x14ac:dyDescent="0.15"/>
    <row r="2984" ht="12" customHeight="1" x14ac:dyDescent="0.15"/>
    <row r="2985" ht="12" customHeight="1" x14ac:dyDescent="0.15"/>
    <row r="2986" ht="12" customHeight="1" x14ac:dyDescent="0.15"/>
    <row r="2987" ht="12" customHeight="1" x14ac:dyDescent="0.15"/>
    <row r="2988" ht="12" customHeight="1" x14ac:dyDescent="0.15"/>
    <row r="2989" ht="12" customHeight="1" x14ac:dyDescent="0.15"/>
    <row r="2990" ht="12" customHeight="1" x14ac:dyDescent="0.15"/>
    <row r="2991" ht="12" customHeight="1" x14ac:dyDescent="0.15"/>
    <row r="2992" ht="12" customHeight="1" x14ac:dyDescent="0.15"/>
    <row r="2993" ht="12" customHeight="1" x14ac:dyDescent="0.15"/>
    <row r="2994" ht="12" customHeight="1" x14ac:dyDescent="0.15"/>
    <row r="2995" ht="12" customHeight="1" x14ac:dyDescent="0.15"/>
    <row r="2996" ht="12" customHeight="1" x14ac:dyDescent="0.15"/>
    <row r="2997" ht="12" customHeight="1" x14ac:dyDescent="0.15"/>
    <row r="2998" ht="12" customHeight="1" x14ac:dyDescent="0.15"/>
    <row r="2999" ht="12" customHeight="1" x14ac:dyDescent="0.15"/>
    <row r="3000" ht="12" customHeight="1" x14ac:dyDescent="0.15"/>
    <row r="3001" ht="12" customHeight="1" x14ac:dyDescent="0.15"/>
    <row r="3002" ht="12" customHeight="1" x14ac:dyDescent="0.15"/>
    <row r="3003" ht="12" customHeight="1" x14ac:dyDescent="0.15"/>
    <row r="3004" ht="12" customHeight="1" x14ac:dyDescent="0.15"/>
    <row r="3005" ht="12" customHeight="1" x14ac:dyDescent="0.15"/>
    <row r="3006" ht="12" customHeight="1" x14ac:dyDescent="0.15"/>
    <row r="3007" ht="12" customHeight="1" x14ac:dyDescent="0.15"/>
    <row r="3008" ht="12" customHeight="1" x14ac:dyDescent="0.15"/>
    <row r="3009" ht="12" customHeight="1" x14ac:dyDescent="0.15"/>
    <row r="3010" ht="12" customHeight="1" x14ac:dyDescent="0.15"/>
    <row r="3011" ht="12" customHeight="1" x14ac:dyDescent="0.15"/>
    <row r="3012" ht="12" customHeight="1" x14ac:dyDescent="0.15"/>
    <row r="3013" ht="12" customHeight="1" x14ac:dyDescent="0.15"/>
    <row r="3014" ht="12" customHeight="1" x14ac:dyDescent="0.15"/>
    <row r="3015" ht="12" customHeight="1" x14ac:dyDescent="0.15"/>
    <row r="3016" ht="12" customHeight="1" x14ac:dyDescent="0.15"/>
    <row r="3017" ht="12" customHeight="1" x14ac:dyDescent="0.15"/>
    <row r="3018" ht="12" customHeight="1" x14ac:dyDescent="0.15"/>
    <row r="3019" ht="12" customHeight="1" x14ac:dyDescent="0.15"/>
    <row r="3020" ht="12" customHeight="1" x14ac:dyDescent="0.15"/>
    <row r="3021" ht="12" customHeight="1" x14ac:dyDescent="0.15"/>
    <row r="3022" ht="12" customHeight="1" x14ac:dyDescent="0.15"/>
    <row r="3023" ht="12" customHeight="1" x14ac:dyDescent="0.15"/>
    <row r="3024" ht="12" customHeight="1" x14ac:dyDescent="0.15"/>
    <row r="3025" ht="12" customHeight="1" x14ac:dyDescent="0.15"/>
    <row r="3026" ht="12" customHeight="1" x14ac:dyDescent="0.15"/>
    <row r="3027" ht="12" customHeight="1" x14ac:dyDescent="0.15"/>
    <row r="3028" ht="12" customHeight="1" x14ac:dyDescent="0.15"/>
    <row r="3029" ht="12" customHeight="1" x14ac:dyDescent="0.15"/>
    <row r="3030" ht="12" customHeight="1" x14ac:dyDescent="0.15"/>
    <row r="3031" ht="12" customHeight="1" x14ac:dyDescent="0.15"/>
    <row r="3032" ht="12" customHeight="1" x14ac:dyDescent="0.15"/>
    <row r="3033" ht="12" customHeight="1" x14ac:dyDescent="0.15"/>
    <row r="3034" ht="12" customHeight="1" x14ac:dyDescent="0.15"/>
    <row r="3035" ht="12" customHeight="1" x14ac:dyDescent="0.15"/>
    <row r="3036" ht="12" customHeight="1" x14ac:dyDescent="0.15"/>
    <row r="3037" ht="12" customHeight="1" x14ac:dyDescent="0.15"/>
    <row r="3038" ht="12" customHeight="1" x14ac:dyDescent="0.15"/>
    <row r="3039" ht="12" customHeight="1" x14ac:dyDescent="0.15"/>
    <row r="3040" ht="12" customHeight="1" x14ac:dyDescent="0.15"/>
    <row r="3041" ht="12" customHeight="1" x14ac:dyDescent="0.15"/>
    <row r="3042" ht="12" customHeight="1" x14ac:dyDescent="0.15"/>
    <row r="3043" ht="12" customHeight="1" x14ac:dyDescent="0.15"/>
    <row r="3044" ht="12" customHeight="1" x14ac:dyDescent="0.15"/>
    <row r="3045" ht="12" customHeight="1" x14ac:dyDescent="0.15"/>
    <row r="3046" ht="12" customHeight="1" x14ac:dyDescent="0.15"/>
    <row r="3047" ht="12" customHeight="1" x14ac:dyDescent="0.15"/>
    <row r="3048" ht="12" customHeight="1" x14ac:dyDescent="0.15"/>
    <row r="3049" ht="12" customHeight="1" x14ac:dyDescent="0.15"/>
    <row r="3050" ht="12" customHeight="1" x14ac:dyDescent="0.15"/>
    <row r="3051" ht="12" customHeight="1" x14ac:dyDescent="0.15"/>
    <row r="3052" ht="12" customHeight="1" x14ac:dyDescent="0.15"/>
    <row r="3053" ht="12" customHeight="1" x14ac:dyDescent="0.15"/>
    <row r="3054" ht="12" customHeight="1" x14ac:dyDescent="0.15"/>
    <row r="3055" ht="12" customHeight="1" x14ac:dyDescent="0.15"/>
    <row r="3056" ht="12" customHeight="1" x14ac:dyDescent="0.15"/>
    <row r="3057" ht="12" customHeight="1" x14ac:dyDescent="0.15"/>
    <row r="3058" ht="12" customHeight="1" x14ac:dyDescent="0.15"/>
    <row r="3059" ht="12" customHeight="1" x14ac:dyDescent="0.15"/>
    <row r="3060" ht="12" customHeight="1" x14ac:dyDescent="0.15"/>
    <row r="3061" ht="12" customHeight="1" x14ac:dyDescent="0.15"/>
    <row r="3062" ht="12" customHeight="1" x14ac:dyDescent="0.15"/>
    <row r="3063" ht="12" customHeight="1" x14ac:dyDescent="0.15"/>
    <row r="3064" ht="12" customHeight="1" x14ac:dyDescent="0.15"/>
    <row r="3065" ht="12" customHeight="1" x14ac:dyDescent="0.15"/>
    <row r="3066" ht="12" customHeight="1" x14ac:dyDescent="0.15"/>
    <row r="3067" ht="12" customHeight="1" x14ac:dyDescent="0.15"/>
    <row r="3068" ht="12" customHeight="1" x14ac:dyDescent="0.15"/>
    <row r="3069" ht="12" customHeight="1" x14ac:dyDescent="0.15"/>
    <row r="3070" ht="12" customHeight="1" x14ac:dyDescent="0.15"/>
    <row r="3071" ht="12" customHeight="1" x14ac:dyDescent="0.15"/>
    <row r="3072" ht="12" customHeight="1" x14ac:dyDescent="0.15"/>
    <row r="3073" ht="12" customHeight="1" x14ac:dyDescent="0.15"/>
    <row r="3074" ht="12" customHeight="1" x14ac:dyDescent="0.15"/>
    <row r="3075" ht="12" customHeight="1" x14ac:dyDescent="0.15"/>
    <row r="3076" ht="12" customHeight="1" x14ac:dyDescent="0.15"/>
    <row r="3077" ht="12" customHeight="1" x14ac:dyDescent="0.15"/>
    <row r="3078" ht="12" customHeight="1" x14ac:dyDescent="0.15"/>
    <row r="3079" ht="12" customHeight="1" x14ac:dyDescent="0.15"/>
    <row r="3080" ht="12" customHeight="1" x14ac:dyDescent="0.15"/>
    <row r="3081" ht="12" customHeight="1" x14ac:dyDescent="0.15"/>
    <row r="3082" ht="12" customHeight="1" x14ac:dyDescent="0.15"/>
    <row r="3083" ht="12" customHeight="1" x14ac:dyDescent="0.15"/>
    <row r="3084" ht="12" customHeight="1" x14ac:dyDescent="0.15"/>
    <row r="3085" ht="12" customHeight="1" x14ac:dyDescent="0.15"/>
    <row r="3086" ht="12" customHeight="1" x14ac:dyDescent="0.15"/>
    <row r="3087" ht="12" customHeight="1" x14ac:dyDescent="0.15"/>
    <row r="3088" ht="12" customHeight="1" x14ac:dyDescent="0.15"/>
    <row r="3089" ht="12" customHeight="1" x14ac:dyDescent="0.15"/>
    <row r="3090" ht="12" customHeight="1" x14ac:dyDescent="0.15"/>
    <row r="3091" ht="12" customHeight="1" x14ac:dyDescent="0.15"/>
    <row r="3092" ht="12" customHeight="1" x14ac:dyDescent="0.15"/>
    <row r="3093" ht="12" customHeight="1" x14ac:dyDescent="0.15"/>
    <row r="3094" ht="12" customHeight="1" x14ac:dyDescent="0.15"/>
    <row r="3095" ht="12" customHeight="1" x14ac:dyDescent="0.15"/>
    <row r="3096" ht="12" customHeight="1" x14ac:dyDescent="0.15"/>
    <row r="3097" ht="12" customHeight="1" x14ac:dyDescent="0.15"/>
    <row r="3098" ht="12" customHeight="1" x14ac:dyDescent="0.15"/>
    <row r="3099" ht="12" customHeight="1" x14ac:dyDescent="0.15"/>
    <row r="3100" ht="12" customHeight="1" x14ac:dyDescent="0.15"/>
    <row r="3101" ht="12" customHeight="1" x14ac:dyDescent="0.15"/>
    <row r="3102" ht="12" customHeight="1" x14ac:dyDescent="0.15"/>
    <row r="3103" ht="12" customHeight="1" x14ac:dyDescent="0.15"/>
    <row r="3104" ht="12" customHeight="1" x14ac:dyDescent="0.15"/>
    <row r="3105" ht="12" customHeight="1" x14ac:dyDescent="0.15"/>
    <row r="3106" ht="12" customHeight="1" x14ac:dyDescent="0.15"/>
    <row r="3107" ht="12" customHeight="1" x14ac:dyDescent="0.15"/>
    <row r="3108" ht="12" customHeight="1" x14ac:dyDescent="0.15"/>
    <row r="3109" ht="12" customHeight="1" x14ac:dyDescent="0.15"/>
    <row r="3110" ht="12" customHeight="1" x14ac:dyDescent="0.15"/>
    <row r="3111" ht="12" customHeight="1" x14ac:dyDescent="0.15"/>
    <row r="3112" ht="12" customHeight="1" x14ac:dyDescent="0.15"/>
    <row r="3113" ht="12" customHeight="1" x14ac:dyDescent="0.15"/>
    <row r="3114" ht="12" customHeight="1" x14ac:dyDescent="0.15"/>
    <row r="3115" ht="12" customHeight="1" x14ac:dyDescent="0.15"/>
    <row r="3116" ht="12" customHeight="1" x14ac:dyDescent="0.15"/>
    <row r="3117" ht="12" customHeight="1" x14ac:dyDescent="0.15"/>
    <row r="3118" ht="12" customHeight="1" x14ac:dyDescent="0.15"/>
    <row r="3119" ht="12" customHeight="1" x14ac:dyDescent="0.15"/>
    <row r="3120" ht="12" customHeight="1" x14ac:dyDescent="0.15"/>
    <row r="3121" ht="12" customHeight="1" x14ac:dyDescent="0.15"/>
    <row r="3122" ht="12" customHeight="1" x14ac:dyDescent="0.15"/>
    <row r="3123" ht="12" customHeight="1" x14ac:dyDescent="0.15"/>
    <row r="3124" ht="12" customHeight="1" x14ac:dyDescent="0.15"/>
    <row r="3125" ht="12" customHeight="1" x14ac:dyDescent="0.15"/>
    <row r="3126" ht="12" customHeight="1" x14ac:dyDescent="0.15"/>
    <row r="3127" ht="12" customHeight="1" x14ac:dyDescent="0.15"/>
    <row r="3128" ht="12" customHeight="1" x14ac:dyDescent="0.15"/>
    <row r="3129" ht="12" customHeight="1" x14ac:dyDescent="0.15"/>
    <row r="3130" ht="12" customHeight="1" x14ac:dyDescent="0.15"/>
    <row r="3131" ht="12" customHeight="1" x14ac:dyDescent="0.15"/>
    <row r="3132" ht="12" customHeight="1" x14ac:dyDescent="0.15"/>
    <row r="3133" ht="12" customHeight="1" x14ac:dyDescent="0.15"/>
    <row r="3134" ht="12" customHeight="1" x14ac:dyDescent="0.15"/>
    <row r="3135" ht="12" customHeight="1" x14ac:dyDescent="0.15"/>
    <row r="3136" ht="12" customHeight="1" x14ac:dyDescent="0.15"/>
    <row r="3137" ht="12" customHeight="1" x14ac:dyDescent="0.15"/>
    <row r="3138" ht="12" customHeight="1" x14ac:dyDescent="0.15"/>
    <row r="3139" ht="12" customHeight="1" x14ac:dyDescent="0.15"/>
    <row r="3140" ht="12" customHeight="1" x14ac:dyDescent="0.15"/>
    <row r="3141" ht="12" customHeight="1" x14ac:dyDescent="0.15"/>
    <row r="3142" ht="12" customHeight="1" x14ac:dyDescent="0.15"/>
    <row r="3143" ht="12" customHeight="1" x14ac:dyDescent="0.15"/>
    <row r="3144" ht="12" customHeight="1" x14ac:dyDescent="0.15"/>
    <row r="3145" ht="12" customHeight="1" x14ac:dyDescent="0.15"/>
    <row r="3146" ht="12" customHeight="1" x14ac:dyDescent="0.15"/>
    <row r="3147" ht="12" customHeight="1" x14ac:dyDescent="0.15"/>
    <row r="3148" ht="12" customHeight="1" x14ac:dyDescent="0.15"/>
    <row r="3149" ht="12" customHeight="1" x14ac:dyDescent="0.15"/>
    <row r="3150" ht="12" customHeight="1" x14ac:dyDescent="0.15"/>
    <row r="3151" ht="12" customHeight="1" x14ac:dyDescent="0.15"/>
    <row r="3152" ht="12" customHeight="1" x14ac:dyDescent="0.15"/>
    <row r="3153" ht="12" customHeight="1" x14ac:dyDescent="0.15"/>
    <row r="3154" ht="12" customHeight="1" x14ac:dyDescent="0.15"/>
    <row r="3155" ht="12" customHeight="1" x14ac:dyDescent="0.15"/>
    <row r="3156" ht="12" customHeight="1" x14ac:dyDescent="0.15"/>
    <row r="3157" ht="12" customHeight="1" x14ac:dyDescent="0.15"/>
    <row r="3158" ht="12" customHeight="1" x14ac:dyDescent="0.15"/>
    <row r="3159" ht="12" customHeight="1" x14ac:dyDescent="0.15"/>
    <row r="3160" ht="12" customHeight="1" x14ac:dyDescent="0.15"/>
    <row r="3161" ht="12" customHeight="1" x14ac:dyDescent="0.15"/>
    <row r="3162" ht="12" customHeight="1" x14ac:dyDescent="0.15"/>
    <row r="3163" ht="12" customHeight="1" x14ac:dyDescent="0.15"/>
    <row r="3164" ht="12" customHeight="1" x14ac:dyDescent="0.15"/>
    <row r="3165" ht="12" customHeight="1" x14ac:dyDescent="0.15"/>
    <row r="3166" ht="12" customHeight="1" x14ac:dyDescent="0.15"/>
    <row r="3167" ht="12" customHeight="1" x14ac:dyDescent="0.15"/>
    <row r="3168" ht="12" customHeight="1" x14ac:dyDescent="0.15"/>
    <row r="3169" ht="12" customHeight="1" x14ac:dyDescent="0.15"/>
    <row r="3170" ht="12" customHeight="1" x14ac:dyDescent="0.15"/>
    <row r="3171" ht="12" customHeight="1" x14ac:dyDescent="0.15"/>
    <row r="3172" ht="12" customHeight="1" x14ac:dyDescent="0.15"/>
    <row r="3173" ht="12" customHeight="1" x14ac:dyDescent="0.15"/>
    <row r="3174" ht="12" customHeight="1" x14ac:dyDescent="0.15"/>
    <row r="3175" ht="12" customHeight="1" x14ac:dyDescent="0.15"/>
    <row r="3176" ht="12" customHeight="1" x14ac:dyDescent="0.15"/>
    <row r="3177" ht="12" customHeight="1" x14ac:dyDescent="0.15"/>
    <row r="3178" ht="12" customHeight="1" x14ac:dyDescent="0.15"/>
    <row r="3179" ht="12" customHeight="1" x14ac:dyDescent="0.15"/>
    <row r="3180" ht="12" customHeight="1" x14ac:dyDescent="0.15"/>
    <row r="3181" ht="12" customHeight="1" x14ac:dyDescent="0.15"/>
    <row r="3182" ht="12" customHeight="1" x14ac:dyDescent="0.15"/>
    <row r="3183" ht="12" customHeight="1" x14ac:dyDescent="0.15"/>
    <row r="3184" ht="12" customHeight="1" x14ac:dyDescent="0.15"/>
    <row r="3185" ht="12" customHeight="1" x14ac:dyDescent="0.15"/>
    <row r="3186" ht="12" customHeight="1" x14ac:dyDescent="0.15"/>
    <row r="3187" ht="12" customHeight="1" x14ac:dyDescent="0.15"/>
    <row r="3188" ht="12" customHeight="1" x14ac:dyDescent="0.15"/>
    <row r="3189" ht="12" customHeight="1" x14ac:dyDescent="0.15"/>
    <row r="3190" ht="12" customHeight="1" x14ac:dyDescent="0.15"/>
    <row r="3191" ht="12" customHeight="1" x14ac:dyDescent="0.15"/>
    <row r="3192" ht="12" customHeight="1" x14ac:dyDescent="0.15"/>
    <row r="3193" ht="12" customHeight="1" x14ac:dyDescent="0.15"/>
    <row r="3194" ht="12" customHeight="1" x14ac:dyDescent="0.15"/>
    <row r="3195" ht="12" customHeight="1" x14ac:dyDescent="0.15"/>
    <row r="3196" ht="12" customHeight="1" x14ac:dyDescent="0.15"/>
    <row r="3197" ht="12" customHeight="1" x14ac:dyDescent="0.15"/>
    <row r="3198" ht="12" customHeight="1" x14ac:dyDescent="0.15"/>
    <row r="3199" ht="12" customHeight="1" x14ac:dyDescent="0.15"/>
    <row r="3200" ht="12" customHeight="1" x14ac:dyDescent="0.15"/>
    <row r="3201" ht="12" customHeight="1" x14ac:dyDescent="0.15"/>
    <row r="3202" ht="12" customHeight="1" x14ac:dyDescent="0.15"/>
    <row r="3203" ht="12" customHeight="1" x14ac:dyDescent="0.15"/>
    <row r="3204" ht="12" customHeight="1" x14ac:dyDescent="0.15"/>
    <row r="3205" ht="12" customHeight="1" x14ac:dyDescent="0.15"/>
    <row r="3206" ht="12" customHeight="1" x14ac:dyDescent="0.15"/>
    <row r="3207" ht="12" customHeight="1" x14ac:dyDescent="0.15"/>
    <row r="3208" ht="12" customHeight="1" x14ac:dyDescent="0.15"/>
    <row r="3209" ht="12" customHeight="1" x14ac:dyDescent="0.15"/>
    <row r="3210" ht="12" customHeight="1" x14ac:dyDescent="0.15"/>
    <row r="3211" ht="12" customHeight="1" x14ac:dyDescent="0.15"/>
    <row r="3212" ht="12" customHeight="1" x14ac:dyDescent="0.15"/>
    <row r="3213" ht="12" customHeight="1" x14ac:dyDescent="0.15"/>
    <row r="3214" ht="12" customHeight="1" x14ac:dyDescent="0.15"/>
    <row r="3215" ht="12" customHeight="1" x14ac:dyDescent="0.15"/>
    <row r="3216" ht="12" customHeight="1" x14ac:dyDescent="0.15"/>
    <row r="3217" ht="12" customHeight="1" x14ac:dyDescent="0.15"/>
    <row r="3218" ht="12" customHeight="1" x14ac:dyDescent="0.15"/>
    <row r="3219" ht="12" customHeight="1" x14ac:dyDescent="0.15"/>
    <row r="3220" ht="12" customHeight="1" x14ac:dyDescent="0.15"/>
    <row r="3221" ht="12" customHeight="1" x14ac:dyDescent="0.15"/>
    <row r="3222" ht="12" customHeight="1" x14ac:dyDescent="0.15"/>
    <row r="3223" ht="12" customHeight="1" x14ac:dyDescent="0.15"/>
    <row r="3224" ht="12" customHeight="1" x14ac:dyDescent="0.15"/>
    <row r="3225" ht="12" customHeight="1" x14ac:dyDescent="0.15"/>
    <row r="3226" ht="12" customHeight="1" x14ac:dyDescent="0.15"/>
    <row r="3227" ht="12" customHeight="1" x14ac:dyDescent="0.15"/>
    <row r="3228" ht="12" customHeight="1" x14ac:dyDescent="0.15"/>
    <row r="3229" ht="12" customHeight="1" x14ac:dyDescent="0.15"/>
    <row r="3230" ht="12" customHeight="1" x14ac:dyDescent="0.15"/>
    <row r="3231" ht="12" customHeight="1" x14ac:dyDescent="0.15"/>
    <row r="3232" ht="12" customHeight="1" x14ac:dyDescent="0.15"/>
    <row r="3233" ht="12" customHeight="1" x14ac:dyDescent="0.15"/>
    <row r="3234" ht="12" customHeight="1" x14ac:dyDescent="0.15"/>
    <row r="3235" ht="12" customHeight="1" x14ac:dyDescent="0.15"/>
    <row r="3236" ht="12" customHeight="1" x14ac:dyDescent="0.15"/>
    <row r="3237" ht="12" customHeight="1" x14ac:dyDescent="0.15"/>
    <row r="3238" ht="12" customHeight="1" x14ac:dyDescent="0.15"/>
    <row r="3239" ht="12" customHeight="1" x14ac:dyDescent="0.15"/>
    <row r="3240" ht="12" customHeight="1" x14ac:dyDescent="0.15"/>
    <row r="3241" ht="12" customHeight="1" x14ac:dyDescent="0.15"/>
    <row r="3242" ht="12" customHeight="1" x14ac:dyDescent="0.15"/>
    <row r="3243" ht="12" customHeight="1" x14ac:dyDescent="0.15"/>
    <row r="3244" ht="12" customHeight="1" x14ac:dyDescent="0.15"/>
    <row r="3245" ht="12" customHeight="1" x14ac:dyDescent="0.15"/>
    <row r="3246" ht="12" customHeight="1" x14ac:dyDescent="0.15"/>
    <row r="3247" ht="12" customHeight="1" x14ac:dyDescent="0.15"/>
    <row r="3248" ht="12" customHeight="1" x14ac:dyDescent="0.15"/>
    <row r="3249" ht="12" customHeight="1" x14ac:dyDescent="0.15"/>
    <row r="3250" ht="12" customHeight="1" x14ac:dyDescent="0.15"/>
    <row r="3251" ht="12" customHeight="1" x14ac:dyDescent="0.15"/>
    <row r="3252" ht="12" customHeight="1" x14ac:dyDescent="0.15"/>
    <row r="3253" ht="12" customHeight="1" x14ac:dyDescent="0.15"/>
    <row r="3254" ht="12" customHeight="1" x14ac:dyDescent="0.15"/>
    <row r="3255" ht="12" customHeight="1" x14ac:dyDescent="0.15"/>
    <row r="3256" ht="12" customHeight="1" x14ac:dyDescent="0.15"/>
    <row r="3257" ht="12" customHeight="1" x14ac:dyDescent="0.15"/>
    <row r="3258" ht="12" customHeight="1" x14ac:dyDescent="0.15"/>
    <row r="3259" ht="12" customHeight="1" x14ac:dyDescent="0.15"/>
    <row r="3260" ht="12" customHeight="1" x14ac:dyDescent="0.15"/>
    <row r="3261" ht="12" customHeight="1" x14ac:dyDescent="0.15"/>
    <row r="3262" ht="12" customHeight="1" x14ac:dyDescent="0.15"/>
    <row r="3263" ht="12" customHeight="1" x14ac:dyDescent="0.15"/>
    <row r="3264" ht="12" customHeight="1" x14ac:dyDescent="0.15"/>
    <row r="3265" ht="12" customHeight="1" x14ac:dyDescent="0.15"/>
    <row r="3266" ht="12" customHeight="1" x14ac:dyDescent="0.15"/>
    <row r="3267" ht="12" customHeight="1" x14ac:dyDescent="0.15"/>
    <row r="3268" ht="12" customHeight="1" x14ac:dyDescent="0.15"/>
    <row r="3269" ht="12" customHeight="1" x14ac:dyDescent="0.15"/>
    <row r="3270" ht="12" customHeight="1" x14ac:dyDescent="0.15"/>
    <row r="3271" ht="12" customHeight="1" x14ac:dyDescent="0.15"/>
    <row r="3272" ht="12" customHeight="1" x14ac:dyDescent="0.15"/>
    <row r="3273" ht="12" customHeight="1" x14ac:dyDescent="0.15"/>
    <row r="3274" ht="12" customHeight="1" x14ac:dyDescent="0.15"/>
    <row r="3275" ht="12" customHeight="1" x14ac:dyDescent="0.15"/>
    <row r="3276" ht="12" customHeight="1" x14ac:dyDescent="0.15"/>
    <row r="3277" ht="12" customHeight="1" x14ac:dyDescent="0.15"/>
    <row r="3278" ht="12" customHeight="1" x14ac:dyDescent="0.15"/>
    <row r="3279" ht="12" customHeight="1" x14ac:dyDescent="0.15"/>
    <row r="3280" ht="12" customHeight="1" x14ac:dyDescent="0.15"/>
    <row r="3281" ht="12" customHeight="1" x14ac:dyDescent="0.15"/>
    <row r="3282" ht="12" customHeight="1" x14ac:dyDescent="0.15"/>
    <row r="3283" ht="12" customHeight="1" x14ac:dyDescent="0.15"/>
    <row r="3284" ht="12" customHeight="1" x14ac:dyDescent="0.15"/>
    <row r="3285" ht="12" customHeight="1" x14ac:dyDescent="0.15"/>
    <row r="3286" ht="12" customHeight="1" x14ac:dyDescent="0.15"/>
    <row r="3287" ht="12" customHeight="1" x14ac:dyDescent="0.15"/>
    <row r="3288" ht="12" customHeight="1" x14ac:dyDescent="0.15"/>
    <row r="3289" ht="12" customHeight="1" x14ac:dyDescent="0.15"/>
    <row r="3290" ht="12" customHeight="1" x14ac:dyDescent="0.15"/>
    <row r="3291" ht="12" customHeight="1" x14ac:dyDescent="0.15"/>
    <row r="3292" ht="12" customHeight="1" x14ac:dyDescent="0.15"/>
    <row r="3293" ht="12" customHeight="1" x14ac:dyDescent="0.15"/>
    <row r="3294" ht="12" customHeight="1" x14ac:dyDescent="0.15"/>
    <row r="3295" ht="12" customHeight="1" x14ac:dyDescent="0.15"/>
    <row r="3296" ht="12" customHeight="1" x14ac:dyDescent="0.15"/>
    <row r="3297" ht="12" customHeight="1" x14ac:dyDescent="0.15"/>
    <row r="3298" ht="12" customHeight="1" x14ac:dyDescent="0.15"/>
    <row r="3299" ht="12" customHeight="1" x14ac:dyDescent="0.15"/>
    <row r="3300" ht="12" customHeight="1" x14ac:dyDescent="0.15"/>
    <row r="3301" ht="12" customHeight="1" x14ac:dyDescent="0.15"/>
    <row r="3302" ht="12" customHeight="1" x14ac:dyDescent="0.15"/>
    <row r="3303" ht="12" customHeight="1" x14ac:dyDescent="0.15"/>
    <row r="3304" ht="12" customHeight="1" x14ac:dyDescent="0.15"/>
    <row r="3305" ht="12" customHeight="1" x14ac:dyDescent="0.15"/>
    <row r="3306" ht="12" customHeight="1" x14ac:dyDescent="0.15"/>
    <row r="3307" ht="12" customHeight="1" x14ac:dyDescent="0.15"/>
    <row r="3308" ht="12" customHeight="1" x14ac:dyDescent="0.15"/>
    <row r="3309" ht="12" customHeight="1" x14ac:dyDescent="0.15"/>
    <row r="3310" ht="12" customHeight="1" x14ac:dyDescent="0.15"/>
    <row r="3311" ht="12" customHeight="1" x14ac:dyDescent="0.15"/>
    <row r="3312" ht="12" customHeight="1" x14ac:dyDescent="0.15"/>
    <row r="3313" ht="12" customHeight="1" x14ac:dyDescent="0.15"/>
    <row r="3314" ht="12" customHeight="1" x14ac:dyDescent="0.15"/>
    <row r="3315" ht="12" customHeight="1" x14ac:dyDescent="0.15"/>
    <row r="3316" ht="12" customHeight="1" x14ac:dyDescent="0.15"/>
    <row r="3317" ht="12" customHeight="1" x14ac:dyDescent="0.15"/>
    <row r="3318" ht="12" customHeight="1" x14ac:dyDescent="0.15"/>
    <row r="3319" ht="12" customHeight="1" x14ac:dyDescent="0.15"/>
    <row r="3320" ht="12" customHeight="1" x14ac:dyDescent="0.15"/>
    <row r="3321" ht="12" customHeight="1" x14ac:dyDescent="0.15"/>
    <row r="3322" ht="12" customHeight="1" x14ac:dyDescent="0.15"/>
    <row r="3323" ht="12" customHeight="1" x14ac:dyDescent="0.15"/>
    <row r="3324" ht="12" customHeight="1" x14ac:dyDescent="0.15"/>
    <row r="3325" ht="12" customHeight="1" x14ac:dyDescent="0.15"/>
    <row r="3326" ht="12" customHeight="1" x14ac:dyDescent="0.15"/>
    <row r="3327" ht="12" customHeight="1" x14ac:dyDescent="0.15"/>
    <row r="3328" ht="12" customHeight="1" x14ac:dyDescent="0.15"/>
    <row r="3329" ht="12" customHeight="1" x14ac:dyDescent="0.15"/>
    <row r="3330" ht="12" customHeight="1" x14ac:dyDescent="0.15"/>
    <row r="3331" ht="12" customHeight="1" x14ac:dyDescent="0.15"/>
    <row r="3332" ht="12" customHeight="1" x14ac:dyDescent="0.15"/>
    <row r="3333" ht="12" customHeight="1" x14ac:dyDescent="0.15"/>
    <row r="3334" ht="12" customHeight="1" x14ac:dyDescent="0.15"/>
    <row r="3335" ht="12" customHeight="1" x14ac:dyDescent="0.15"/>
    <row r="3336" ht="12" customHeight="1" x14ac:dyDescent="0.15"/>
    <row r="3337" ht="12" customHeight="1" x14ac:dyDescent="0.15"/>
    <row r="3338" ht="12" customHeight="1" x14ac:dyDescent="0.15"/>
    <row r="3339" ht="12" customHeight="1" x14ac:dyDescent="0.15"/>
    <row r="3340" ht="12" customHeight="1" x14ac:dyDescent="0.15"/>
    <row r="3341" ht="12" customHeight="1" x14ac:dyDescent="0.15"/>
    <row r="3342" ht="12" customHeight="1" x14ac:dyDescent="0.15"/>
    <row r="3343" ht="12" customHeight="1" x14ac:dyDescent="0.15"/>
    <row r="3344" ht="12" customHeight="1" x14ac:dyDescent="0.15"/>
    <row r="3345" ht="12" customHeight="1" x14ac:dyDescent="0.15"/>
    <row r="3346" ht="12" customHeight="1" x14ac:dyDescent="0.15"/>
    <row r="3347" ht="12" customHeight="1" x14ac:dyDescent="0.15"/>
    <row r="3348" ht="12" customHeight="1" x14ac:dyDescent="0.15"/>
    <row r="3349" ht="12" customHeight="1" x14ac:dyDescent="0.15"/>
    <row r="3350" ht="12" customHeight="1" x14ac:dyDescent="0.15"/>
    <row r="3351" ht="12" customHeight="1" x14ac:dyDescent="0.15"/>
    <row r="3352" ht="12" customHeight="1" x14ac:dyDescent="0.15"/>
    <row r="3353" ht="12" customHeight="1" x14ac:dyDescent="0.15"/>
    <row r="3354" ht="12" customHeight="1" x14ac:dyDescent="0.15"/>
    <row r="3355" ht="12" customHeight="1" x14ac:dyDescent="0.15"/>
    <row r="3356" ht="12" customHeight="1" x14ac:dyDescent="0.15"/>
    <row r="3357" ht="12" customHeight="1" x14ac:dyDescent="0.15"/>
    <row r="3358" ht="12" customHeight="1" x14ac:dyDescent="0.15"/>
    <row r="3359" ht="12" customHeight="1" x14ac:dyDescent="0.15"/>
    <row r="3360" ht="12" customHeight="1" x14ac:dyDescent="0.15"/>
    <row r="3361" ht="12" customHeight="1" x14ac:dyDescent="0.15"/>
    <row r="3362" ht="12" customHeight="1" x14ac:dyDescent="0.15"/>
    <row r="3363" ht="12" customHeight="1" x14ac:dyDescent="0.15"/>
    <row r="3364" ht="12" customHeight="1" x14ac:dyDescent="0.15"/>
    <row r="3365" ht="12" customHeight="1" x14ac:dyDescent="0.15"/>
    <row r="3366" ht="12" customHeight="1" x14ac:dyDescent="0.15"/>
    <row r="3367" ht="12" customHeight="1" x14ac:dyDescent="0.15"/>
    <row r="3368" ht="12" customHeight="1" x14ac:dyDescent="0.15"/>
    <row r="3369" ht="12" customHeight="1" x14ac:dyDescent="0.15"/>
    <row r="3370" ht="12" customHeight="1" x14ac:dyDescent="0.15"/>
    <row r="3371" ht="12" customHeight="1" x14ac:dyDescent="0.15"/>
    <row r="3372" ht="12" customHeight="1" x14ac:dyDescent="0.15"/>
    <row r="3373" ht="12" customHeight="1" x14ac:dyDescent="0.15"/>
    <row r="3374" ht="12" customHeight="1" x14ac:dyDescent="0.15"/>
    <row r="3375" ht="12" customHeight="1" x14ac:dyDescent="0.15"/>
    <row r="3376" ht="12" customHeight="1" x14ac:dyDescent="0.15"/>
    <row r="3377" ht="12" customHeight="1" x14ac:dyDescent="0.15"/>
    <row r="3378" ht="12" customHeight="1" x14ac:dyDescent="0.15"/>
    <row r="3379" ht="12" customHeight="1" x14ac:dyDescent="0.15"/>
    <row r="3380" ht="12" customHeight="1" x14ac:dyDescent="0.15"/>
    <row r="3381" ht="12" customHeight="1" x14ac:dyDescent="0.15"/>
    <row r="3382" ht="12" customHeight="1" x14ac:dyDescent="0.15"/>
    <row r="3383" ht="12" customHeight="1" x14ac:dyDescent="0.15"/>
    <row r="3384" ht="12" customHeight="1" x14ac:dyDescent="0.15"/>
    <row r="3385" ht="12" customHeight="1" x14ac:dyDescent="0.15"/>
    <row r="3386" ht="12" customHeight="1" x14ac:dyDescent="0.15"/>
    <row r="3387" ht="12" customHeight="1" x14ac:dyDescent="0.15"/>
    <row r="3388" ht="12" customHeight="1" x14ac:dyDescent="0.15"/>
    <row r="3389" ht="12" customHeight="1" x14ac:dyDescent="0.15"/>
    <row r="3390" ht="12" customHeight="1" x14ac:dyDescent="0.15"/>
    <row r="3391" ht="12" customHeight="1" x14ac:dyDescent="0.15"/>
    <row r="3392" ht="12" customHeight="1" x14ac:dyDescent="0.15"/>
    <row r="3393" ht="12" customHeight="1" x14ac:dyDescent="0.15"/>
    <row r="3394" ht="12" customHeight="1" x14ac:dyDescent="0.15"/>
    <row r="3395" ht="12" customHeight="1" x14ac:dyDescent="0.15"/>
    <row r="3396" ht="12" customHeight="1" x14ac:dyDescent="0.15"/>
    <row r="3397" ht="12" customHeight="1" x14ac:dyDescent="0.15"/>
    <row r="3398" ht="12" customHeight="1" x14ac:dyDescent="0.15"/>
    <row r="3399" ht="12" customHeight="1" x14ac:dyDescent="0.15"/>
    <row r="3400" ht="12" customHeight="1" x14ac:dyDescent="0.15"/>
    <row r="3401" ht="12" customHeight="1" x14ac:dyDescent="0.15"/>
    <row r="3402" ht="12" customHeight="1" x14ac:dyDescent="0.15"/>
    <row r="3403" ht="12" customHeight="1" x14ac:dyDescent="0.15"/>
    <row r="3404" ht="12" customHeight="1" x14ac:dyDescent="0.15"/>
    <row r="3405" ht="12" customHeight="1" x14ac:dyDescent="0.15"/>
    <row r="3406" ht="12" customHeight="1" x14ac:dyDescent="0.15"/>
    <row r="3407" ht="12" customHeight="1" x14ac:dyDescent="0.15"/>
    <row r="3408" ht="12" customHeight="1" x14ac:dyDescent="0.15"/>
    <row r="3409" ht="12" customHeight="1" x14ac:dyDescent="0.15"/>
    <row r="3410" ht="12" customHeight="1" x14ac:dyDescent="0.15"/>
    <row r="3411" ht="12" customHeight="1" x14ac:dyDescent="0.15"/>
    <row r="3412" ht="12" customHeight="1" x14ac:dyDescent="0.15"/>
    <row r="3413" ht="12" customHeight="1" x14ac:dyDescent="0.15"/>
    <row r="3414" ht="12" customHeight="1" x14ac:dyDescent="0.15"/>
    <row r="3415" ht="12" customHeight="1" x14ac:dyDescent="0.15"/>
    <row r="3416" ht="12" customHeight="1" x14ac:dyDescent="0.15"/>
    <row r="3417" ht="12" customHeight="1" x14ac:dyDescent="0.15"/>
    <row r="3418" ht="12" customHeight="1" x14ac:dyDescent="0.15"/>
    <row r="3419" ht="12" customHeight="1" x14ac:dyDescent="0.15"/>
    <row r="3420" ht="12" customHeight="1" x14ac:dyDescent="0.15"/>
    <row r="3421" ht="12" customHeight="1" x14ac:dyDescent="0.15"/>
    <row r="3422" ht="12" customHeight="1" x14ac:dyDescent="0.15"/>
    <row r="3423" ht="12" customHeight="1" x14ac:dyDescent="0.15"/>
    <row r="3424" ht="12" customHeight="1" x14ac:dyDescent="0.15"/>
    <row r="3425" ht="12" customHeight="1" x14ac:dyDescent="0.15"/>
    <row r="3426" ht="12" customHeight="1" x14ac:dyDescent="0.15"/>
    <row r="3427" ht="12" customHeight="1" x14ac:dyDescent="0.15"/>
    <row r="3428" ht="12" customHeight="1" x14ac:dyDescent="0.15"/>
    <row r="3429" ht="12" customHeight="1" x14ac:dyDescent="0.15"/>
    <row r="3430" ht="12" customHeight="1" x14ac:dyDescent="0.15"/>
    <row r="3431" ht="12" customHeight="1" x14ac:dyDescent="0.15"/>
    <row r="3432" ht="12" customHeight="1" x14ac:dyDescent="0.15"/>
    <row r="3433" ht="12" customHeight="1" x14ac:dyDescent="0.15"/>
    <row r="3434" ht="12" customHeight="1" x14ac:dyDescent="0.15"/>
    <row r="3435" ht="12" customHeight="1" x14ac:dyDescent="0.15"/>
    <row r="3436" ht="12" customHeight="1" x14ac:dyDescent="0.15"/>
    <row r="3437" ht="12" customHeight="1" x14ac:dyDescent="0.15"/>
    <row r="3438" ht="12" customHeight="1" x14ac:dyDescent="0.15"/>
    <row r="3439" ht="12" customHeight="1" x14ac:dyDescent="0.15"/>
    <row r="3440" ht="12" customHeight="1" x14ac:dyDescent="0.15"/>
    <row r="3441" ht="12" customHeight="1" x14ac:dyDescent="0.15"/>
    <row r="3442" ht="12" customHeight="1" x14ac:dyDescent="0.15"/>
    <row r="3443" ht="12" customHeight="1" x14ac:dyDescent="0.15"/>
    <row r="3444" ht="12" customHeight="1" x14ac:dyDescent="0.15"/>
    <row r="3445" ht="12" customHeight="1" x14ac:dyDescent="0.15"/>
    <row r="3446" ht="12" customHeight="1" x14ac:dyDescent="0.15"/>
    <row r="3447" ht="12" customHeight="1" x14ac:dyDescent="0.15"/>
    <row r="3448" ht="12" customHeight="1" x14ac:dyDescent="0.15"/>
    <row r="3449" ht="12" customHeight="1" x14ac:dyDescent="0.15"/>
    <row r="3450" ht="12" customHeight="1" x14ac:dyDescent="0.15"/>
    <row r="3451" ht="12" customHeight="1" x14ac:dyDescent="0.15"/>
    <row r="3452" ht="12" customHeight="1" x14ac:dyDescent="0.15"/>
    <row r="3453" ht="12" customHeight="1" x14ac:dyDescent="0.15"/>
    <row r="3454" ht="12" customHeight="1" x14ac:dyDescent="0.15"/>
    <row r="3455" ht="12" customHeight="1" x14ac:dyDescent="0.15"/>
    <row r="3456" ht="12" customHeight="1" x14ac:dyDescent="0.15"/>
    <row r="3457" ht="12" customHeight="1" x14ac:dyDescent="0.15"/>
    <row r="3458" ht="12" customHeight="1" x14ac:dyDescent="0.15"/>
    <row r="3459" ht="12" customHeight="1" x14ac:dyDescent="0.15"/>
    <row r="3460" ht="12" customHeight="1" x14ac:dyDescent="0.15"/>
    <row r="3461" ht="12" customHeight="1" x14ac:dyDescent="0.15"/>
    <row r="3462" ht="12" customHeight="1" x14ac:dyDescent="0.15"/>
    <row r="3463" ht="12" customHeight="1" x14ac:dyDescent="0.15"/>
    <row r="3464" ht="12" customHeight="1" x14ac:dyDescent="0.15"/>
    <row r="3465" ht="12" customHeight="1" x14ac:dyDescent="0.15"/>
    <row r="3466" ht="12" customHeight="1" x14ac:dyDescent="0.15"/>
    <row r="3467" ht="12" customHeight="1" x14ac:dyDescent="0.15"/>
    <row r="3468" ht="12" customHeight="1" x14ac:dyDescent="0.15"/>
    <row r="3469" ht="12" customHeight="1" x14ac:dyDescent="0.15"/>
    <row r="3470" ht="12" customHeight="1" x14ac:dyDescent="0.15"/>
    <row r="3471" ht="12" customHeight="1" x14ac:dyDescent="0.15"/>
    <row r="3472" ht="12" customHeight="1" x14ac:dyDescent="0.15"/>
    <row r="3473" ht="12" customHeight="1" x14ac:dyDescent="0.15"/>
    <row r="3474" ht="12" customHeight="1" x14ac:dyDescent="0.15"/>
    <row r="3475" ht="12" customHeight="1" x14ac:dyDescent="0.15"/>
    <row r="3476" ht="12" customHeight="1" x14ac:dyDescent="0.15"/>
    <row r="3477" ht="12" customHeight="1" x14ac:dyDescent="0.15"/>
    <row r="3478" ht="12" customHeight="1" x14ac:dyDescent="0.15"/>
    <row r="3479" ht="12" customHeight="1" x14ac:dyDescent="0.15"/>
    <row r="3480" ht="12" customHeight="1" x14ac:dyDescent="0.15"/>
    <row r="3481" ht="12" customHeight="1" x14ac:dyDescent="0.15"/>
    <row r="3482" ht="12" customHeight="1" x14ac:dyDescent="0.15"/>
    <row r="3483" ht="12" customHeight="1" x14ac:dyDescent="0.15"/>
    <row r="3484" ht="12" customHeight="1" x14ac:dyDescent="0.15"/>
    <row r="3485" ht="12" customHeight="1" x14ac:dyDescent="0.15"/>
    <row r="3486" ht="12" customHeight="1" x14ac:dyDescent="0.15"/>
    <row r="3487" ht="12" customHeight="1" x14ac:dyDescent="0.15"/>
    <row r="3488" ht="12" customHeight="1" x14ac:dyDescent="0.15"/>
    <row r="3489" ht="12" customHeight="1" x14ac:dyDescent="0.15"/>
    <row r="3490" ht="12" customHeight="1" x14ac:dyDescent="0.15"/>
    <row r="3491" ht="12" customHeight="1" x14ac:dyDescent="0.15"/>
    <row r="3492" ht="12" customHeight="1" x14ac:dyDescent="0.15"/>
    <row r="3493" ht="12" customHeight="1" x14ac:dyDescent="0.15"/>
    <row r="3494" ht="12" customHeight="1" x14ac:dyDescent="0.15"/>
    <row r="3495" ht="12" customHeight="1" x14ac:dyDescent="0.15"/>
    <row r="3496" ht="12" customHeight="1" x14ac:dyDescent="0.15"/>
    <row r="3497" ht="12" customHeight="1" x14ac:dyDescent="0.15"/>
    <row r="3498" ht="12" customHeight="1" x14ac:dyDescent="0.15"/>
    <row r="3499" ht="12" customHeight="1" x14ac:dyDescent="0.15"/>
    <row r="3500" ht="12" customHeight="1" x14ac:dyDescent="0.15"/>
    <row r="3501" ht="12" customHeight="1" x14ac:dyDescent="0.15"/>
    <row r="3502" ht="12" customHeight="1" x14ac:dyDescent="0.15"/>
    <row r="3503" ht="12" customHeight="1" x14ac:dyDescent="0.15"/>
    <row r="3504" ht="12" customHeight="1" x14ac:dyDescent="0.15"/>
    <row r="3505" ht="12" customHeight="1" x14ac:dyDescent="0.15"/>
    <row r="3506" ht="12" customHeight="1" x14ac:dyDescent="0.15"/>
    <row r="3507" ht="12" customHeight="1" x14ac:dyDescent="0.15"/>
    <row r="3508" ht="12" customHeight="1" x14ac:dyDescent="0.15"/>
    <row r="3509" ht="12" customHeight="1" x14ac:dyDescent="0.15"/>
    <row r="3510" ht="12" customHeight="1" x14ac:dyDescent="0.15"/>
    <row r="3511" ht="12" customHeight="1" x14ac:dyDescent="0.15"/>
    <row r="3512" ht="12" customHeight="1" x14ac:dyDescent="0.15"/>
    <row r="3513" ht="12" customHeight="1" x14ac:dyDescent="0.15"/>
    <row r="3514" ht="12" customHeight="1" x14ac:dyDescent="0.15"/>
    <row r="3515" ht="12" customHeight="1" x14ac:dyDescent="0.15"/>
    <row r="3516" ht="12" customHeight="1" x14ac:dyDescent="0.15"/>
    <row r="3517" ht="12" customHeight="1" x14ac:dyDescent="0.15"/>
    <row r="3518" ht="12" customHeight="1" x14ac:dyDescent="0.15"/>
    <row r="3519" ht="12" customHeight="1" x14ac:dyDescent="0.15"/>
    <row r="3520" ht="12" customHeight="1" x14ac:dyDescent="0.15"/>
    <row r="3521" ht="12" customHeight="1" x14ac:dyDescent="0.15"/>
    <row r="3522" ht="12" customHeight="1" x14ac:dyDescent="0.15"/>
    <row r="3523" ht="12" customHeight="1" x14ac:dyDescent="0.15"/>
    <row r="3524" ht="12" customHeight="1" x14ac:dyDescent="0.15"/>
    <row r="3525" ht="12" customHeight="1" x14ac:dyDescent="0.15"/>
    <row r="3526" ht="12" customHeight="1" x14ac:dyDescent="0.15"/>
    <row r="3527" ht="12" customHeight="1" x14ac:dyDescent="0.15"/>
    <row r="3528" ht="12" customHeight="1" x14ac:dyDescent="0.15"/>
    <row r="3529" ht="12" customHeight="1" x14ac:dyDescent="0.15"/>
    <row r="3530" ht="12" customHeight="1" x14ac:dyDescent="0.15"/>
    <row r="3531" ht="12" customHeight="1" x14ac:dyDescent="0.15"/>
    <row r="3532" ht="12" customHeight="1" x14ac:dyDescent="0.15"/>
    <row r="3533" ht="12" customHeight="1" x14ac:dyDescent="0.15"/>
    <row r="3534" ht="12" customHeight="1" x14ac:dyDescent="0.15"/>
    <row r="3535" ht="12" customHeight="1" x14ac:dyDescent="0.15"/>
    <row r="3536" ht="12" customHeight="1" x14ac:dyDescent="0.15"/>
    <row r="3537" ht="12" customHeight="1" x14ac:dyDescent="0.15"/>
    <row r="3538" ht="12" customHeight="1" x14ac:dyDescent="0.15"/>
    <row r="3539" ht="12" customHeight="1" x14ac:dyDescent="0.15"/>
    <row r="3540" ht="12" customHeight="1" x14ac:dyDescent="0.15"/>
    <row r="3541" ht="12" customHeight="1" x14ac:dyDescent="0.15"/>
    <row r="3542" ht="12" customHeight="1" x14ac:dyDescent="0.15"/>
    <row r="3543" ht="12" customHeight="1" x14ac:dyDescent="0.15"/>
    <row r="3544" ht="12" customHeight="1" x14ac:dyDescent="0.15"/>
    <row r="3545" ht="12" customHeight="1" x14ac:dyDescent="0.15"/>
    <row r="3546" ht="12" customHeight="1" x14ac:dyDescent="0.15"/>
    <row r="3547" ht="12" customHeight="1" x14ac:dyDescent="0.15"/>
    <row r="3548" ht="12" customHeight="1" x14ac:dyDescent="0.15"/>
    <row r="3549" ht="12" customHeight="1" x14ac:dyDescent="0.15"/>
    <row r="3550" ht="12" customHeight="1" x14ac:dyDescent="0.15"/>
    <row r="3551" ht="12" customHeight="1" x14ac:dyDescent="0.15"/>
    <row r="3552" ht="12" customHeight="1" x14ac:dyDescent="0.15"/>
    <row r="3553" ht="12" customHeight="1" x14ac:dyDescent="0.15"/>
    <row r="3554" ht="12" customHeight="1" x14ac:dyDescent="0.15"/>
    <row r="3555" ht="12" customHeight="1" x14ac:dyDescent="0.15"/>
    <row r="3556" ht="12" customHeight="1" x14ac:dyDescent="0.15"/>
    <row r="3557" ht="12" customHeight="1" x14ac:dyDescent="0.15"/>
    <row r="3558" ht="12" customHeight="1" x14ac:dyDescent="0.15"/>
    <row r="3559" ht="12" customHeight="1" x14ac:dyDescent="0.15"/>
    <row r="3560" ht="12" customHeight="1" x14ac:dyDescent="0.15"/>
    <row r="3561" ht="12" customHeight="1" x14ac:dyDescent="0.15"/>
    <row r="3562" ht="12" customHeight="1" x14ac:dyDescent="0.15"/>
    <row r="3563" ht="12" customHeight="1" x14ac:dyDescent="0.15"/>
    <row r="3564" ht="12" customHeight="1" x14ac:dyDescent="0.15"/>
    <row r="3565" ht="12" customHeight="1" x14ac:dyDescent="0.15"/>
    <row r="3566" ht="12" customHeight="1" x14ac:dyDescent="0.15"/>
    <row r="3567" ht="12" customHeight="1" x14ac:dyDescent="0.15"/>
    <row r="3568" ht="12" customHeight="1" x14ac:dyDescent="0.15"/>
    <row r="3569" ht="12" customHeight="1" x14ac:dyDescent="0.15"/>
    <row r="3570" ht="12" customHeight="1" x14ac:dyDescent="0.15"/>
    <row r="3571" ht="12" customHeight="1" x14ac:dyDescent="0.15"/>
    <row r="3572" ht="12" customHeight="1" x14ac:dyDescent="0.15"/>
    <row r="3573" ht="12" customHeight="1" x14ac:dyDescent="0.15"/>
    <row r="3574" ht="12" customHeight="1" x14ac:dyDescent="0.15"/>
    <row r="3575" ht="12" customHeight="1" x14ac:dyDescent="0.15"/>
    <row r="3576" ht="12" customHeight="1" x14ac:dyDescent="0.15"/>
    <row r="3577" ht="12" customHeight="1" x14ac:dyDescent="0.15"/>
    <row r="3578" ht="12" customHeight="1" x14ac:dyDescent="0.15"/>
    <row r="3579" ht="12" customHeight="1" x14ac:dyDescent="0.15"/>
    <row r="3580" ht="12" customHeight="1" x14ac:dyDescent="0.15"/>
    <row r="3581" ht="12" customHeight="1" x14ac:dyDescent="0.15"/>
    <row r="3582" ht="12" customHeight="1" x14ac:dyDescent="0.15"/>
    <row r="3583" ht="12" customHeight="1" x14ac:dyDescent="0.15"/>
    <row r="3584" ht="12" customHeight="1" x14ac:dyDescent="0.15"/>
    <row r="3585" ht="12" customHeight="1" x14ac:dyDescent="0.15"/>
    <row r="3586" ht="12" customHeight="1" x14ac:dyDescent="0.15"/>
    <row r="3587" ht="12" customHeight="1" x14ac:dyDescent="0.15"/>
    <row r="3588" ht="12" customHeight="1" x14ac:dyDescent="0.15"/>
    <row r="3589" ht="12" customHeight="1" x14ac:dyDescent="0.15"/>
    <row r="3590" ht="12" customHeight="1" x14ac:dyDescent="0.15"/>
    <row r="3591" ht="12" customHeight="1" x14ac:dyDescent="0.15"/>
    <row r="3592" ht="12" customHeight="1" x14ac:dyDescent="0.15"/>
    <row r="3593" ht="12" customHeight="1" x14ac:dyDescent="0.15"/>
    <row r="3594" ht="12" customHeight="1" x14ac:dyDescent="0.15"/>
    <row r="3595" ht="12" customHeight="1" x14ac:dyDescent="0.15"/>
    <row r="3596" ht="12" customHeight="1" x14ac:dyDescent="0.15"/>
    <row r="3597" ht="12" customHeight="1" x14ac:dyDescent="0.15"/>
    <row r="3598" ht="12" customHeight="1" x14ac:dyDescent="0.15"/>
    <row r="3599" ht="12" customHeight="1" x14ac:dyDescent="0.15"/>
    <row r="3600" ht="12" customHeight="1" x14ac:dyDescent="0.15"/>
    <row r="3601" ht="12" customHeight="1" x14ac:dyDescent="0.15"/>
    <row r="3602" ht="12" customHeight="1" x14ac:dyDescent="0.15"/>
    <row r="3603" ht="12" customHeight="1" x14ac:dyDescent="0.15"/>
    <row r="3604" ht="12" customHeight="1" x14ac:dyDescent="0.15"/>
    <row r="3605" ht="12" customHeight="1" x14ac:dyDescent="0.15"/>
    <row r="3606" ht="12" customHeight="1" x14ac:dyDescent="0.15"/>
    <row r="3607" ht="12" customHeight="1" x14ac:dyDescent="0.15"/>
    <row r="3608" ht="12" customHeight="1" x14ac:dyDescent="0.15"/>
    <row r="3609" ht="12" customHeight="1" x14ac:dyDescent="0.15"/>
    <row r="3610" ht="12" customHeight="1" x14ac:dyDescent="0.15"/>
    <row r="3611" ht="12" customHeight="1" x14ac:dyDescent="0.15"/>
    <row r="3612" ht="12" customHeight="1" x14ac:dyDescent="0.15"/>
    <row r="3613" ht="12" customHeight="1" x14ac:dyDescent="0.15"/>
    <row r="3614" ht="12" customHeight="1" x14ac:dyDescent="0.15"/>
    <row r="3615" ht="12" customHeight="1" x14ac:dyDescent="0.15"/>
    <row r="3616" ht="12" customHeight="1" x14ac:dyDescent="0.15"/>
    <row r="3617" ht="12" customHeight="1" x14ac:dyDescent="0.15"/>
    <row r="3618" ht="12" customHeight="1" x14ac:dyDescent="0.15"/>
    <row r="3619" ht="12" customHeight="1" x14ac:dyDescent="0.15"/>
    <row r="3620" ht="12" customHeight="1" x14ac:dyDescent="0.15"/>
    <row r="3621" ht="12" customHeight="1" x14ac:dyDescent="0.15"/>
    <row r="3622" ht="12" customHeight="1" x14ac:dyDescent="0.15"/>
    <row r="3623" ht="12" customHeight="1" x14ac:dyDescent="0.15"/>
    <row r="3624" ht="12" customHeight="1" x14ac:dyDescent="0.15"/>
    <row r="3625" ht="12" customHeight="1" x14ac:dyDescent="0.15"/>
    <row r="3626" ht="12" customHeight="1" x14ac:dyDescent="0.15"/>
    <row r="3627" ht="12" customHeight="1" x14ac:dyDescent="0.15"/>
    <row r="3628" ht="12" customHeight="1" x14ac:dyDescent="0.15"/>
    <row r="3629" ht="12" customHeight="1" x14ac:dyDescent="0.15"/>
    <row r="3630" ht="12" customHeight="1" x14ac:dyDescent="0.15"/>
    <row r="3631" ht="12" customHeight="1" x14ac:dyDescent="0.15"/>
    <row r="3632" ht="12" customHeight="1" x14ac:dyDescent="0.15"/>
    <row r="3633" ht="12" customHeight="1" x14ac:dyDescent="0.15"/>
    <row r="3634" ht="12" customHeight="1" x14ac:dyDescent="0.15"/>
    <row r="3635" ht="12" customHeight="1" x14ac:dyDescent="0.15"/>
    <row r="3636" ht="12" customHeight="1" x14ac:dyDescent="0.15"/>
    <row r="3637" ht="12" customHeight="1" x14ac:dyDescent="0.15"/>
    <row r="3638" ht="12" customHeight="1" x14ac:dyDescent="0.15"/>
    <row r="3639" ht="12" customHeight="1" x14ac:dyDescent="0.15"/>
    <row r="3640" ht="12" customHeight="1" x14ac:dyDescent="0.15"/>
    <row r="3641" ht="12" customHeight="1" x14ac:dyDescent="0.15"/>
    <row r="3642" ht="12" customHeight="1" x14ac:dyDescent="0.15"/>
    <row r="3643" ht="12" customHeight="1" x14ac:dyDescent="0.15"/>
    <row r="3644" ht="12" customHeight="1" x14ac:dyDescent="0.15"/>
    <row r="3645" ht="12" customHeight="1" x14ac:dyDescent="0.15"/>
    <row r="3646" ht="12" customHeight="1" x14ac:dyDescent="0.15"/>
    <row r="3647" ht="12" customHeight="1" x14ac:dyDescent="0.15"/>
    <row r="3648" ht="12" customHeight="1" x14ac:dyDescent="0.15"/>
    <row r="3649" ht="12" customHeight="1" x14ac:dyDescent="0.15"/>
    <row r="3650" ht="12" customHeight="1" x14ac:dyDescent="0.15"/>
    <row r="3651" ht="12" customHeight="1" x14ac:dyDescent="0.15"/>
    <row r="3652" ht="12" customHeight="1" x14ac:dyDescent="0.15"/>
    <row r="3653" ht="12" customHeight="1" x14ac:dyDescent="0.15"/>
    <row r="3654" ht="12" customHeight="1" x14ac:dyDescent="0.15"/>
    <row r="3655" ht="12" customHeight="1" x14ac:dyDescent="0.15"/>
    <row r="3656" ht="12" customHeight="1" x14ac:dyDescent="0.15"/>
    <row r="3657" ht="12" customHeight="1" x14ac:dyDescent="0.15"/>
    <row r="3658" ht="12" customHeight="1" x14ac:dyDescent="0.15"/>
    <row r="3659" ht="12" customHeight="1" x14ac:dyDescent="0.15"/>
    <row r="3660" ht="12" customHeight="1" x14ac:dyDescent="0.15"/>
    <row r="3661" ht="12" customHeight="1" x14ac:dyDescent="0.15"/>
    <row r="3662" ht="12" customHeight="1" x14ac:dyDescent="0.15"/>
    <row r="3663" ht="12" customHeight="1" x14ac:dyDescent="0.15"/>
    <row r="3664" ht="12" customHeight="1" x14ac:dyDescent="0.15"/>
    <row r="3665" ht="12" customHeight="1" x14ac:dyDescent="0.15"/>
    <row r="3666" ht="12" customHeight="1" x14ac:dyDescent="0.15"/>
    <row r="3667" ht="12" customHeight="1" x14ac:dyDescent="0.15"/>
    <row r="3668" ht="12" customHeight="1" x14ac:dyDescent="0.15"/>
    <row r="3669" ht="12" customHeight="1" x14ac:dyDescent="0.15"/>
    <row r="3670" ht="12" customHeight="1" x14ac:dyDescent="0.15"/>
    <row r="3671" ht="12" customHeight="1" x14ac:dyDescent="0.15"/>
    <row r="3672" ht="12" customHeight="1" x14ac:dyDescent="0.15"/>
    <row r="3673" ht="12" customHeight="1" x14ac:dyDescent="0.15"/>
    <row r="3674" ht="12" customHeight="1" x14ac:dyDescent="0.15"/>
    <row r="3675" ht="12" customHeight="1" x14ac:dyDescent="0.15"/>
    <row r="3676" ht="12" customHeight="1" x14ac:dyDescent="0.15"/>
    <row r="3677" ht="12" customHeight="1" x14ac:dyDescent="0.15"/>
    <row r="3678" ht="12" customHeight="1" x14ac:dyDescent="0.15"/>
    <row r="3679" ht="12" customHeight="1" x14ac:dyDescent="0.15"/>
    <row r="3680" ht="12" customHeight="1" x14ac:dyDescent="0.15"/>
    <row r="3681" ht="12" customHeight="1" x14ac:dyDescent="0.15"/>
    <row r="3682" ht="12" customHeight="1" x14ac:dyDescent="0.15"/>
    <row r="3683" ht="12" customHeight="1" x14ac:dyDescent="0.15"/>
    <row r="3684" ht="12" customHeight="1" x14ac:dyDescent="0.15"/>
    <row r="3685" ht="12" customHeight="1" x14ac:dyDescent="0.15"/>
    <row r="3686" ht="12" customHeight="1" x14ac:dyDescent="0.15"/>
    <row r="3687" ht="12" customHeight="1" x14ac:dyDescent="0.15"/>
    <row r="3688" ht="12" customHeight="1" x14ac:dyDescent="0.15"/>
    <row r="3689" ht="12" customHeight="1" x14ac:dyDescent="0.15"/>
    <row r="3690" ht="12" customHeight="1" x14ac:dyDescent="0.15"/>
    <row r="3691" ht="12" customHeight="1" x14ac:dyDescent="0.15"/>
    <row r="3692" ht="12" customHeight="1" x14ac:dyDescent="0.15"/>
    <row r="3693" ht="12" customHeight="1" x14ac:dyDescent="0.15"/>
    <row r="3694" ht="12" customHeight="1" x14ac:dyDescent="0.15"/>
    <row r="3695" ht="12" customHeight="1" x14ac:dyDescent="0.15"/>
    <row r="3696" ht="12" customHeight="1" x14ac:dyDescent="0.15"/>
    <row r="3697" ht="12" customHeight="1" x14ac:dyDescent="0.15"/>
    <row r="3698" ht="12" customHeight="1" x14ac:dyDescent="0.15"/>
    <row r="3699" ht="12" customHeight="1" x14ac:dyDescent="0.15"/>
    <row r="3700" ht="12" customHeight="1" x14ac:dyDescent="0.15"/>
    <row r="3701" ht="12" customHeight="1" x14ac:dyDescent="0.15"/>
    <row r="3702" ht="12" customHeight="1" x14ac:dyDescent="0.15"/>
    <row r="3703" ht="12" customHeight="1" x14ac:dyDescent="0.15"/>
    <row r="3704" ht="12" customHeight="1" x14ac:dyDescent="0.15"/>
    <row r="3705" ht="12" customHeight="1" x14ac:dyDescent="0.15"/>
    <row r="3706" ht="12" customHeight="1" x14ac:dyDescent="0.15"/>
    <row r="3707" ht="12" customHeight="1" x14ac:dyDescent="0.15"/>
    <row r="3708" ht="12" customHeight="1" x14ac:dyDescent="0.15"/>
    <row r="3709" ht="12" customHeight="1" x14ac:dyDescent="0.15"/>
    <row r="3710" ht="12" customHeight="1" x14ac:dyDescent="0.15"/>
    <row r="3711" ht="12" customHeight="1" x14ac:dyDescent="0.15"/>
    <row r="3712" ht="12" customHeight="1" x14ac:dyDescent="0.15"/>
    <row r="3713" ht="12" customHeight="1" x14ac:dyDescent="0.15"/>
    <row r="3714" ht="12" customHeight="1" x14ac:dyDescent="0.15"/>
    <row r="3715" ht="12" customHeight="1" x14ac:dyDescent="0.15"/>
    <row r="3716" ht="12" customHeight="1" x14ac:dyDescent="0.15"/>
    <row r="3717" ht="12" customHeight="1" x14ac:dyDescent="0.15"/>
    <row r="3718" ht="12" customHeight="1" x14ac:dyDescent="0.15"/>
    <row r="3719" ht="12" customHeight="1" x14ac:dyDescent="0.15"/>
    <row r="3720" ht="12" customHeight="1" x14ac:dyDescent="0.15"/>
    <row r="3721" ht="12" customHeight="1" x14ac:dyDescent="0.15"/>
    <row r="3722" ht="12" customHeight="1" x14ac:dyDescent="0.15"/>
    <row r="3723" ht="12" customHeight="1" x14ac:dyDescent="0.15"/>
    <row r="3724" ht="12" customHeight="1" x14ac:dyDescent="0.15"/>
    <row r="3725" ht="12" customHeight="1" x14ac:dyDescent="0.15"/>
    <row r="3726" ht="12" customHeight="1" x14ac:dyDescent="0.15"/>
    <row r="3727" ht="12" customHeight="1" x14ac:dyDescent="0.15"/>
    <row r="3728" ht="12" customHeight="1" x14ac:dyDescent="0.15"/>
    <row r="3729" ht="12" customHeight="1" x14ac:dyDescent="0.15"/>
    <row r="3730" ht="12" customHeight="1" x14ac:dyDescent="0.15"/>
    <row r="3731" ht="12" customHeight="1" x14ac:dyDescent="0.15"/>
    <row r="3732" ht="12" customHeight="1" x14ac:dyDescent="0.15"/>
    <row r="3733" ht="12" customHeight="1" x14ac:dyDescent="0.15"/>
    <row r="3734" ht="12" customHeight="1" x14ac:dyDescent="0.15"/>
    <row r="3735" ht="12" customHeight="1" x14ac:dyDescent="0.15"/>
    <row r="3736" ht="12" customHeight="1" x14ac:dyDescent="0.15"/>
    <row r="3737" ht="12" customHeight="1" x14ac:dyDescent="0.15"/>
    <row r="3738" ht="12" customHeight="1" x14ac:dyDescent="0.15"/>
    <row r="3739" ht="12" customHeight="1" x14ac:dyDescent="0.15"/>
    <row r="3740" ht="12" customHeight="1" x14ac:dyDescent="0.15"/>
    <row r="3741" ht="12" customHeight="1" x14ac:dyDescent="0.15"/>
    <row r="3742" ht="12" customHeight="1" x14ac:dyDescent="0.15"/>
    <row r="3743" ht="12" customHeight="1" x14ac:dyDescent="0.15"/>
    <row r="3744" ht="12" customHeight="1" x14ac:dyDescent="0.15"/>
    <row r="3745" ht="12" customHeight="1" x14ac:dyDescent="0.15"/>
    <row r="3746" ht="12" customHeight="1" x14ac:dyDescent="0.15"/>
    <row r="3747" ht="12" customHeight="1" x14ac:dyDescent="0.15"/>
    <row r="3748" ht="12" customHeight="1" x14ac:dyDescent="0.15"/>
    <row r="3749" ht="12" customHeight="1" x14ac:dyDescent="0.15"/>
    <row r="3750" ht="12" customHeight="1" x14ac:dyDescent="0.15"/>
    <row r="3751" ht="12" customHeight="1" x14ac:dyDescent="0.15"/>
    <row r="3752" ht="12" customHeight="1" x14ac:dyDescent="0.15"/>
    <row r="3753" ht="12" customHeight="1" x14ac:dyDescent="0.15"/>
    <row r="3754" ht="12" customHeight="1" x14ac:dyDescent="0.15"/>
    <row r="3755" ht="12" customHeight="1" x14ac:dyDescent="0.15"/>
    <row r="3756" ht="12" customHeight="1" x14ac:dyDescent="0.15"/>
    <row r="3757" ht="12" customHeight="1" x14ac:dyDescent="0.15"/>
    <row r="3758" ht="12" customHeight="1" x14ac:dyDescent="0.15"/>
    <row r="3759" ht="12" customHeight="1" x14ac:dyDescent="0.15"/>
    <row r="3760" ht="12" customHeight="1" x14ac:dyDescent="0.15"/>
    <row r="3761" ht="12" customHeight="1" x14ac:dyDescent="0.15"/>
    <row r="3762" ht="12" customHeight="1" x14ac:dyDescent="0.15"/>
    <row r="3763" ht="12" customHeight="1" x14ac:dyDescent="0.15"/>
    <row r="3764" ht="12" customHeight="1" x14ac:dyDescent="0.15"/>
    <row r="3765" ht="12" customHeight="1" x14ac:dyDescent="0.15"/>
    <row r="3766" ht="12" customHeight="1" x14ac:dyDescent="0.15"/>
    <row r="3767" ht="12" customHeight="1" x14ac:dyDescent="0.15"/>
    <row r="3768" ht="12" customHeight="1" x14ac:dyDescent="0.15"/>
    <row r="3769" ht="12" customHeight="1" x14ac:dyDescent="0.15"/>
    <row r="3770" ht="12" customHeight="1" x14ac:dyDescent="0.15"/>
    <row r="3771" ht="12" customHeight="1" x14ac:dyDescent="0.15"/>
    <row r="3772" ht="12" customHeight="1" x14ac:dyDescent="0.15"/>
    <row r="3773" ht="12" customHeight="1" x14ac:dyDescent="0.15"/>
    <row r="3774" ht="12" customHeight="1" x14ac:dyDescent="0.15"/>
    <row r="3775" ht="12" customHeight="1" x14ac:dyDescent="0.15"/>
    <row r="3776" ht="12" customHeight="1" x14ac:dyDescent="0.15"/>
    <row r="3777" ht="12" customHeight="1" x14ac:dyDescent="0.15"/>
    <row r="3778" ht="12" customHeight="1" x14ac:dyDescent="0.15"/>
    <row r="3779" ht="12" customHeight="1" x14ac:dyDescent="0.15"/>
    <row r="3780" ht="12" customHeight="1" x14ac:dyDescent="0.15"/>
    <row r="3781" ht="12" customHeight="1" x14ac:dyDescent="0.15"/>
    <row r="3782" ht="12" customHeight="1" x14ac:dyDescent="0.15"/>
    <row r="3783" ht="12" customHeight="1" x14ac:dyDescent="0.15"/>
    <row r="3784" ht="12" customHeight="1" x14ac:dyDescent="0.15"/>
    <row r="3785" ht="12" customHeight="1" x14ac:dyDescent="0.15"/>
    <row r="3786" ht="12" customHeight="1" x14ac:dyDescent="0.15"/>
    <row r="3787" ht="12" customHeight="1" x14ac:dyDescent="0.15"/>
    <row r="3788" ht="12" customHeight="1" x14ac:dyDescent="0.15"/>
    <row r="3789" ht="12" customHeight="1" x14ac:dyDescent="0.15"/>
    <row r="3790" ht="12" customHeight="1" x14ac:dyDescent="0.15"/>
    <row r="3791" ht="12" customHeight="1" x14ac:dyDescent="0.15"/>
    <row r="3792" ht="12" customHeight="1" x14ac:dyDescent="0.15"/>
    <row r="3793" ht="12" customHeight="1" x14ac:dyDescent="0.15"/>
    <row r="3794" ht="12" customHeight="1" x14ac:dyDescent="0.15"/>
    <row r="3795" ht="12" customHeight="1" x14ac:dyDescent="0.15"/>
    <row r="3796" ht="12" customHeight="1" x14ac:dyDescent="0.15"/>
    <row r="3797" ht="12" customHeight="1" x14ac:dyDescent="0.15"/>
    <row r="3798" ht="12" customHeight="1" x14ac:dyDescent="0.15"/>
    <row r="3799" ht="12" customHeight="1" x14ac:dyDescent="0.15"/>
    <row r="3800" ht="12" customHeight="1" x14ac:dyDescent="0.15"/>
    <row r="3801" ht="12" customHeight="1" x14ac:dyDescent="0.15"/>
    <row r="3802" ht="12" customHeight="1" x14ac:dyDescent="0.15"/>
    <row r="3803" ht="12" customHeight="1" x14ac:dyDescent="0.15"/>
    <row r="3804" ht="12" customHeight="1" x14ac:dyDescent="0.15"/>
    <row r="3805" ht="12" customHeight="1" x14ac:dyDescent="0.15"/>
    <row r="3806" ht="12" customHeight="1" x14ac:dyDescent="0.15"/>
    <row r="3807" ht="12" customHeight="1" x14ac:dyDescent="0.15"/>
    <row r="3808" ht="12" customHeight="1" x14ac:dyDescent="0.15"/>
    <row r="3809" ht="12" customHeight="1" x14ac:dyDescent="0.15"/>
    <row r="3810" ht="12" customHeight="1" x14ac:dyDescent="0.15"/>
    <row r="3811" ht="12" customHeight="1" x14ac:dyDescent="0.15"/>
    <row r="3812" ht="12" customHeight="1" x14ac:dyDescent="0.15"/>
    <row r="3813" ht="12" customHeight="1" x14ac:dyDescent="0.15"/>
    <row r="3814" ht="12" customHeight="1" x14ac:dyDescent="0.15"/>
    <row r="3815" ht="12" customHeight="1" x14ac:dyDescent="0.15"/>
    <row r="3816" ht="12" customHeight="1" x14ac:dyDescent="0.15"/>
    <row r="3817" ht="12" customHeight="1" x14ac:dyDescent="0.15"/>
    <row r="3818" ht="12" customHeight="1" x14ac:dyDescent="0.15"/>
    <row r="3819" ht="12" customHeight="1" x14ac:dyDescent="0.15"/>
    <row r="3820" ht="12" customHeight="1" x14ac:dyDescent="0.15"/>
    <row r="3821" ht="12" customHeight="1" x14ac:dyDescent="0.15"/>
    <row r="3822" ht="12" customHeight="1" x14ac:dyDescent="0.15"/>
    <row r="3823" ht="12" customHeight="1" x14ac:dyDescent="0.15"/>
    <row r="3824" ht="12" customHeight="1" x14ac:dyDescent="0.15"/>
    <row r="3825" ht="12" customHeight="1" x14ac:dyDescent="0.15"/>
    <row r="3826" ht="12" customHeight="1" x14ac:dyDescent="0.15"/>
    <row r="3827" ht="12" customHeight="1" x14ac:dyDescent="0.15"/>
    <row r="3828" ht="12" customHeight="1" x14ac:dyDescent="0.15"/>
    <row r="3829" ht="12" customHeight="1" x14ac:dyDescent="0.15"/>
    <row r="3830" ht="12" customHeight="1" x14ac:dyDescent="0.15"/>
    <row r="3831" ht="12" customHeight="1" x14ac:dyDescent="0.15"/>
    <row r="3832" ht="12" customHeight="1" x14ac:dyDescent="0.15"/>
    <row r="3833" ht="12" customHeight="1" x14ac:dyDescent="0.15"/>
    <row r="3834" ht="12" customHeight="1" x14ac:dyDescent="0.15"/>
    <row r="3835" ht="12" customHeight="1" x14ac:dyDescent="0.15"/>
    <row r="3836" ht="12" customHeight="1" x14ac:dyDescent="0.15"/>
    <row r="3837" ht="12" customHeight="1" x14ac:dyDescent="0.15"/>
    <row r="3838" ht="12" customHeight="1" x14ac:dyDescent="0.15"/>
    <row r="3839" ht="12" customHeight="1" x14ac:dyDescent="0.15"/>
    <row r="3840" ht="12" customHeight="1" x14ac:dyDescent="0.15"/>
    <row r="3841" ht="12" customHeight="1" x14ac:dyDescent="0.15"/>
    <row r="3842" ht="12" customHeight="1" x14ac:dyDescent="0.15"/>
    <row r="3843" ht="12" customHeight="1" x14ac:dyDescent="0.15"/>
    <row r="3844" ht="12" customHeight="1" x14ac:dyDescent="0.15"/>
    <row r="3845" ht="12" customHeight="1" x14ac:dyDescent="0.15"/>
    <row r="3846" ht="12" customHeight="1" x14ac:dyDescent="0.15"/>
    <row r="3847" ht="12" customHeight="1" x14ac:dyDescent="0.15"/>
    <row r="3848" ht="12" customHeight="1" x14ac:dyDescent="0.15"/>
    <row r="3849" ht="12" customHeight="1" x14ac:dyDescent="0.15"/>
    <row r="3850" ht="12" customHeight="1" x14ac:dyDescent="0.15"/>
    <row r="3851" ht="12" customHeight="1" x14ac:dyDescent="0.15"/>
    <row r="3852" ht="12" customHeight="1" x14ac:dyDescent="0.15"/>
    <row r="3853" ht="12" customHeight="1" x14ac:dyDescent="0.15"/>
    <row r="3854" ht="12" customHeight="1" x14ac:dyDescent="0.15"/>
    <row r="3855" ht="12" customHeight="1" x14ac:dyDescent="0.15"/>
    <row r="3856" ht="12" customHeight="1" x14ac:dyDescent="0.15"/>
    <row r="3857" ht="12" customHeight="1" x14ac:dyDescent="0.15"/>
    <row r="3858" ht="12" customHeight="1" x14ac:dyDescent="0.15"/>
    <row r="3859" ht="12" customHeight="1" x14ac:dyDescent="0.15"/>
    <row r="3860" ht="12" customHeight="1" x14ac:dyDescent="0.15"/>
    <row r="3861" ht="12" customHeight="1" x14ac:dyDescent="0.15"/>
    <row r="3862" ht="12" customHeight="1" x14ac:dyDescent="0.15"/>
    <row r="3863" ht="12" customHeight="1" x14ac:dyDescent="0.15"/>
    <row r="3864" ht="12" customHeight="1" x14ac:dyDescent="0.15"/>
    <row r="3865" ht="12" customHeight="1" x14ac:dyDescent="0.15"/>
    <row r="3866" ht="12" customHeight="1" x14ac:dyDescent="0.15"/>
    <row r="3867" ht="12" customHeight="1" x14ac:dyDescent="0.15"/>
    <row r="3868" ht="12" customHeight="1" x14ac:dyDescent="0.15"/>
    <row r="3869" ht="12" customHeight="1" x14ac:dyDescent="0.15"/>
    <row r="3870" ht="12" customHeight="1" x14ac:dyDescent="0.15"/>
    <row r="3871" ht="12" customHeight="1" x14ac:dyDescent="0.15"/>
    <row r="3872" ht="12" customHeight="1" x14ac:dyDescent="0.15"/>
    <row r="3873" ht="12" customHeight="1" x14ac:dyDescent="0.15"/>
    <row r="3874" ht="12" customHeight="1" x14ac:dyDescent="0.15"/>
    <row r="3875" ht="12" customHeight="1" x14ac:dyDescent="0.15"/>
    <row r="3876" ht="12" customHeight="1" x14ac:dyDescent="0.15"/>
    <row r="3877" ht="12" customHeight="1" x14ac:dyDescent="0.15"/>
    <row r="3878" ht="12" customHeight="1" x14ac:dyDescent="0.15"/>
    <row r="3879" ht="12" customHeight="1" x14ac:dyDescent="0.15"/>
    <row r="3880" ht="12" customHeight="1" x14ac:dyDescent="0.15"/>
    <row r="3881" ht="12" customHeight="1" x14ac:dyDescent="0.15"/>
    <row r="3882" ht="12" customHeight="1" x14ac:dyDescent="0.15"/>
    <row r="3883" ht="12" customHeight="1" x14ac:dyDescent="0.15"/>
    <row r="3884" ht="12" customHeight="1" x14ac:dyDescent="0.15"/>
    <row r="3885" ht="12" customHeight="1" x14ac:dyDescent="0.15"/>
    <row r="3886" ht="12" customHeight="1" x14ac:dyDescent="0.15"/>
    <row r="3887" ht="12" customHeight="1" x14ac:dyDescent="0.15"/>
    <row r="3888" ht="12" customHeight="1" x14ac:dyDescent="0.15"/>
    <row r="3889" ht="12" customHeight="1" x14ac:dyDescent="0.15"/>
    <row r="3890" ht="12" customHeight="1" x14ac:dyDescent="0.15"/>
    <row r="3891" ht="12" customHeight="1" x14ac:dyDescent="0.15"/>
    <row r="3892" ht="12" customHeight="1" x14ac:dyDescent="0.15"/>
    <row r="3893" ht="12" customHeight="1" x14ac:dyDescent="0.15"/>
    <row r="3894" ht="12" customHeight="1" x14ac:dyDescent="0.15"/>
    <row r="3895" ht="12" customHeight="1" x14ac:dyDescent="0.15"/>
    <row r="3896" ht="12" customHeight="1" x14ac:dyDescent="0.15"/>
    <row r="3897" ht="12" customHeight="1" x14ac:dyDescent="0.15"/>
    <row r="3898" ht="12" customHeight="1" x14ac:dyDescent="0.15"/>
    <row r="3899" ht="12" customHeight="1" x14ac:dyDescent="0.15"/>
    <row r="3900" ht="12" customHeight="1" x14ac:dyDescent="0.15"/>
    <row r="3901" ht="12" customHeight="1" x14ac:dyDescent="0.15"/>
    <row r="3902" ht="12" customHeight="1" x14ac:dyDescent="0.15"/>
    <row r="3903" ht="12" customHeight="1" x14ac:dyDescent="0.15"/>
    <row r="3904" ht="12" customHeight="1" x14ac:dyDescent="0.15"/>
    <row r="3905" ht="12" customHeight="1" x14ac:dyDescent="0.15"/>
    <row r="3906" ht="12" customHeight="1" x14ac:dyDescent="0.15"/>
    <row r="3907" ht="12" customHeight="1" x14ac:dyDescent="0.15"/>
    <row r="3908" ht="12" customHeight="1" x14ac:dyDescent="0.15"/>
    <row r="3909" ht="12" customHeight="1" x14ac:dyDescent="0.15"/>
    <row r="3910" ht="12" customHeight="1" x14ac:dyDescent="0.15"/>
    <row r="3911" ht="12" customHeight="1" x14ac:dyDescent="0.15"/>
    <row r="3912" ht="12" customHeight="1" x14ac:dyDescent="0.15"/>
    <row r="3913" ht="12" customHeight="1" x14ac:dyDescent="0.15"/>
    <row r="3914" ht="12" customHeight="1" x14ac:dyDescent="0.15"/>
    <row r="3915" ht="12" customHeight="1" x14ac:dyDescent="0.15"/>
    <row r="3916" ht="12" customHeight="1" x14ac:dyDescent="0.15"/>
    <row r="3917" ht="12" customHeight="1" x14ac:dyDescent="0.15"/>
    <row r="3918" ht="12" customHeight="1" x14ac:dyDescent="0.15"/>
    <row r="3919" ht="12" customHeight="1" x14ac:dyDescent="0.15"/>
    <row r="3920" ht="12" customHeight="1" x14ac:dyDescent="0.15"/>
    <row r="3921" ht="12" customHeight="1" x14ac:dyDescent="0.15"/>
    <row r="3922" ht="12" customHeight="1" x14ac:dyDescent="0.15"/>
    <row r="3923" ht="12" customHeight="1" x14ac:dyDescent="0.15"/>
    <row r="3924" ht="12" customHeight="1" x14ac:dyDescent="0.15"/>
    <row r="3925" ht="12" customHeight="1" x14ac:dyDescent="0.15"/>
    <row r="3926" ht="12" customHeight="1" x14ac:dyDescent="0.15"/>
    <row r="3927" ht="12" customHeight="1" x14ac:dyDescent="0.15"/>
    <row r="3928" ht="12" customHeight="1" x14ac:dyDescent="0.15"/>
    <row r="3929" ht="12" customHeight="1" x14ac:dyDescent="0.15"/>
    <row r="3930" ht="12" customHeight="1" x14ac:dyDescent="0.15"/>
    <row r="3931" ht="12" customHeight="1" x14ac:dyDescent="0.15"/>
    <row r="3932" ht="12" customHeight="1" x14ac:dyDescent="0.15"/>
    <row r="3933" ht="12" customHeight="1" x14ac:dyDescent="0.15"/>
    <row r="3934" ht="12" customHeight="1" x14ac:dyDescent="0.15"/>
    <row r="3935" ht="12" customHeight="1" x14ac:dyDescent="0.15"/>
    <row r="3936" ht="12" customHeight="1" x14ac:dyDescent="0.15"/>
    <row r="3937" ht="12" customHeight="1" x14ac:dyDescent="0.15"/>
    <row r="3938" ht="12" customHeight="1" x14ac:dyDescent="0.15"/>
    <row r="3939" ht="12" customHeight="1" x14ac:dyDescent="0.15"/>
    <row r="3940" ht="12" customHeight="1" x14ac:dyDescent="0.15"/>
    <row r="3941" ht="12" customHeight="1" x14ac:dyDescent="0.15"/>
    <row r="3942" ht="12" customHeight="1" x14ac:dyDescent="0.15"/>
    <row r="3943" ht="12" customHeight="1" x14ac:dyDescent="0.15"/>
    <row r="3944" ht="12" customHeight="1" x14ac:dyDescent="0.15"/>
    <row r="3945" ht="12" customHeight="1" x14ac:dyDescent="0.15"/>
  </sheetData>
  <mergeCells count="4">
    <mergeCell ref="A16:N16"/>
    <mergeCell ref="A18:N18"/>
    <mergeCell ref="A33:N33"/>
    <mergeCell ref="A48:N48"/>
  </mergeCells>
  <pageMargins left="0.78740157480314965" right="0.70866141732283472" top="0.51181102362204722" bottom="0.15748031496062992" header="0.35433070866141736" footer="0.27559055118110237"/>
  <pageSetup paperSize="9" scale="9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zoomScaleNormal="100" workbookViewId="0">
      <selection activeCell="A4" sqref="A4"/>
    </sheetView>
  </sheetViews>
  <sheetFormatPr defaultColWidth="9.28515625" defaultRowHeight="9" customHeight="1" x14ac:dyDescent="0.15"/>
  <cols>
    <col min="1" max="1" width="23.5703125" style="2" customWidth="1"/>
    <col min="2" max="3" width="8.7109375" style="2" customWidth="1"/>
    <col min="4" max="4" width="0.7109375" style="2" customWidth="1"/>
    <col min="5" max="6" width="8.7109375" style="2" customWidth="1"/>
    <col min="7" max="7" width="0.7109375" style="2" customWidth="1"/>
    <col min="8" max="9" width="8.7109375" style="2" customWidth="1"/>
    <col min="10" max="16384" width="9.28515625" style="2"/>
  </cols>
  <sheetData>
    <row r="1" spans="1:12" s="33" customFormat="1" ht="12" customHeight="1" x14ac:dyDescent="0.15">
      <c r="A1" s="150"/>
      <c r="B1" s="150"/>
      <c r="C1" s="150"/>
      <c r="D1" s="150"/>
      <c r="E1" s="150"/>
      <c r="F1" s="150"/>
    </row>
    <row r="2" spans="1:12" s="33" customFormat="1" ht="12" customHeight="1" x14ac:dyDescent="0.15">
      <c r="A2" s="150"/>
      <c r="B2" s="150"/>
      <c r="C2" s="150"/>
      <c r="D2" s="150"/>
      <c r="E2" s="150"/>
      <c r="F2" s="150"/>
    </row>
    <row r="3" spans="1:12" s="11" customFormat="1" ht="25.15" customHeight="1" x14ac:dyDescent="0.15">
      <c r="A3" s="182"/>
      <c r="B3" s="50"/>
      <c r="C3" s="50"/>
      <c r="D3" s="50"/>
      <c r="E3" s="50"/>
      <c r="F3" s="50"/>
    </row>
    <row r="4" spans="1:12" s="11" customFormat="1" ht="12" customHeight="1" x14ac:dyDescent="0.15">
      <c r="A4" s="62" t="s">
        <v>104</v>
      </c>
      <c r="B4" s="50"/>
      <c r="C4" s="50"/>
      <c r="D4" s="50"/>
      <c r="E4" s="50"/>
      <c r="F4" s="50"/>
    </row>
    <row r="5" spans="1:12" s="50" customFormat="1" ht="12" customHeight="1" x14ac:dyDescent="0.2">
      <c r="A5" s="478" t="s">
        <v>183</v>
      </c>
      <c r="B5" s="478"/>
      <c r="C5" s="478"/>
      <c r="D5" s="478"/>
      <c r="E5" s="478"/>
      <c r="F5" s="478"/>
      <c r="G5" s="478"/>
      <c r="H5" s="478"/>
      <c r="I5" s="478"/>
    </row>
    <row r="6" spans="1:12" s="50" customFormat="1" ht="12" customHeight="1" x14ac:dyDescent="0.2">
      <c r="A6" s="479" t="s">
        <v>309</v>
      </c>
      <c r="B6" s="479"/>
      <c r="C6" s="479"/>
      <c r="D6" s="479"/>
      <c r="E6" s="479"/>
      <c r="F6" s="479"/>
    </row>
    <row r="7" spans="1:12" s="82" customFormat="1" ht="6" customHeight="1" x14ac:dyDescent="0.25">
      <c r="A7" s="81"/>
      <c r="B7" s="81"/>
      <c r="C7" s="480"/>
      <c r="D7" s="480"/>
      <c r="E7" s="480"/>
      <c r="F7" s="480"/>
    </row>
    <row r="8" spans="1:12" s="71" customFormat="1" ht="12" customHeight="1" x14ac:dyDescent="0.2">
      <c r="A8" s="481" t="s">
        <v>103</v>
      </c>
      <c r="B8" s="483" t="s">
        <v>105</v>
      </c>
      <c r="C8" s="484"/>
      <c r="D8" s="83"/>
      <c r="E8" s="483" t="s">
        <v>219</v>
      </c>
      <c r="F8" s="484"/>
      <c r="G8" s="83"/>
      <c r="H8" s="483" t="s">
        <v>215</v>
      </c>
      <c r="I8" s="483"/>
    </row>
    <row r="9" spans="1:12" ht="30" customHeight="1" x14ac:dyDescent="0.15">
      <c r="A9" s="482"/>
      <c r="B9" s="8" t="s">
        <v>0</v>
      </c>
      <c r="C9" s="8" t="s">
        <v>209</v>
      </c>
      <c r="D9" s="8"/>
      <c r="E9" s="8" t="s">
        <v>0</v>
      </c>
      <c r="F9" s="8" t="s">
        <v>1</v>
      </c>
      <c r="G9" s="8"/>
      <c r="H9" s="38" t="s">
        <v>106</v>
      </c>
      <c r="I9" s="38" t="s">
        <v>216</v>
      </c>
    </row>
    <row r="10" spans="1:12" s="6" customFormat="1" ht="3" customHeight="1" x14ac:dyDescent="0.15">
      <c r="A10" s="2"/>
      <c r="B10" s="123"/>
      <c r="C10" s="9"/>
      <c r="D10" s="10"/>
      <c r="E10" s="2"/>
      <c r="F10" s="121"/>
      <c r="G10" s="2"/>
      <c r="H10" s="2"/>
    </row>
    <row r="11" spans="1:12" s="221" customFormat="1" ht="10.15" customHeight="1" x14ac:dyDescent="0.15">
      <c r="A11" s="11">
        <v>2018</v>
      </c>
      <c r="B11" s="175">
        <v>42987</v>
      </c>
      <c r="C11" s="176">
        <v>7.1144898791428783</v>
      </c>
      <c r="D11" s="175"/>
      <c r="E11" s="175">
        <v>7499</v>
      </c>
      <c r="F11" s="176">
        <v>9.3489798778137327</v>
      </c>
      <c r="G11" s="175"/>
      <c r="H11" s="175">
        <v>11837</v>
      </c>
      <c r="I11" s="176">
        <v>19.560724917971257</v>
      </c>
    </row>
    <row r="12" spans="1:12" s="221" customFormat="1" ht="10.15" customHeight="1" x14ac:dyDescent="0.2">
      <c r="A12" s="11">
        <v>2019</v>
      </c>
      <c r="B12" s="175">
        <v>42428</v>
      </c>
      <c r="C12" s="176">
        <v>7.1034075269248458</v>
      </c>
      <c r="D12" s="222"/>
      <c r="E12" s="175">
        <v>7408</v>
      </c>
      <c r="F12" s="176">
        <v>9.497776234417632</v>
      </c>
      <c r="G12" s="222"/>
      <c r="H12" s="175">
        <v>11512</v>
      </c>
      <c r="I12" s="176">
        <v>19.273693657480631</v>
      </c>
    </row>
    <row r="13" spans="1:12" s="222" customFormat="1" ht="10.15" customHeight="1" x14ac:dyDescent="0.2">
      <c r="A13" s="11">
        <v>2020</v>
      </c>
      <c r="B13" s="175">
        <v>41707</v>
      </c>
      <c r="C13" s="176">
        <v>7.0573061994713147</v>
      </c>
      <c r="D13" s="175"/>
      <c r="E13" s="175">
        <v>7285</v>
      </c>
      <c r="F13" s="176">
        <v>9.5264547752972817</v>
      </c>
      <c r="G13" s="175"/>
      <c r="H13" s="175">
        <v>11404</v>
      </c>
      <c r="I13" s="176">
        <v>19.296885390646867</v>
      </c>
      <c r="J13" s="361"/>
    </row>
    <row r="14" spans="1:12" s="222" customFormat="1" ht="10.15" customHeight="1" x14ac:dyDescent="0.2">
      <c r="A14" s="11">
        <v>2021</v>
      </c>
      <c r="B14" s="175">
        <v>40250</v>
      </c>
      <c r="C14" s="176">
        <v>6.81</v>
      </c>
      <c r="D14" s="175"/>
      <c r="E14" s="175">
        <v>7022</v>
      </c>
      <c r="F14" s="176">
        <v>9.2120677825574173</v>
      </c>
      <c r="G14" s="175"/>
      <c r="H14" s="381">
        <v>10344</v>
      </c>
      <c r="I14" s="176">
        <v>17.447623226875169</v>
      </c>
      <c r="L14" s="362"/>
    </row>
    <row r="15" spans="1:12" s="71" customFormat="1" ht="3" customHeight="1" x14ac:dyDescent="0.2">
      <c r="A15" s="11"/>
      <c r="B15" s="12"/>
      <c r="C15" s="12"/>
      <c r="D15" s="12"/>
      <c r="E15" s="13"/>
      <c r="F15" s="15"/>
      <c r="G15" s="13"/>
      <c r="H15" s="14"/>
    </row>
    <row r="16" spans="1:12" s="221" customFormat="1" ht="10.15" customHeight="1" x14ac:dyDescent="0.15">
      <c r="B16" s="477" t="s">
        <v>327</v>
      </c>
      <c r="C16" s="477"/>
      <c r="D16" s="477"/>
      <c r="E16" s="477"/>
      <c r="F16" s="477"/>
      <c r="G16" s="477"/>
      <c r="H16" s="477"/>
      <c r="I16" s="477"/>
    </row>
    <row r="17" spans="1:14" ht="3" customHeight="1" x14ac:dyDescent="0.15">
      <c r="A17" s="17"/>
      <c r="B17" s="175"/>
      <c r="C17" s="5"/>
      <c r="D17" s="5"/>
      <c r="E17" s="5"/>
      <c r="F17" s="5"/>
      <c r="G17" s="5"/>
      <c r="H17" s="5"/>
    </row>
    <row r="18" spans="1:14" s="221" customFormat="1" ht="10.15" customHeight="1" x14ac:dyDescent="0.15">
      <c r="A18" s="221" t="s">
        <v>2</v>
      </c>
      <c r="B18" s="246">
        <v>2788</v>
      </c>
      <c r="C18" s="417">
        <v>6.55</v>
      </c>
      <c r="E18" s="246">
        <v>366</v>
      </c>
      <c r="F18" s="417">
        <v>7.21</v>
      </c>
      <c r="H18" s="221">
        <v>363</v>
      </c>
      <c r="I18" s="248">
        <v>8.5</v>
      </c>
      <c r="M18" s="246"/>
    </row>
    <row r="19" spans="1:14" s="21" customFormat="1" ht="10.15" customHeight="1" x14ac:dyDescent="0.15">
      <c r="A19" s="247" t="s">
        <v>3</v>
      </c>
      <c r="B19" s="418">
        <v>76</v>
      </c>
      <c r="C19" s="419">
        <v>6.16</v>
      </c>
      <c r="E19" s="418">
        <v>12</v>
      </c>
      <c r="F19" s="419">
        <v>7.85</v>
      </c>
      <c r="H19" s="21">
        <v>4</v>
      </c>
      <c r="I19" s="420">
        <v>3.2</v>
      </c>
      <c r="K19" s="221"/>
      <c r="L19" s="221"/>
      <c r="M19" s="246"/>
    </row>
    <row r="20" spans="1:14" s="221" customFormat="1" ht="10.15" customHeight="1" x14ac:dyDescent="0.15">
      <c r="A20" s="221" t="s">
        <v>9</v>
      </c>
      <c r="B20" s="246">
        <v>1029</v>
      </c>
      <c r="C20" s="417">
        <v>6.82</v>
      </c>
      <c r="E20" s="246">
        <v>158</v>
      </c>
      <c r="F20" s="417">
        <v>9.69</v>
      </c>
      <c r="H20" s="221">
        <v>209</v>
      </c>
      <c r="I20" s="248">
        <v>13.799999999999999</v>
      </c>
      <c r="M20" s="246"/>
      <c r="N20" s="248"/>
    </row>
    <row r="21" spans="1:14" s="221" customFormat="1" ht="10.15" customHeight="1" x14ac:dyDescent="0.15">
      <c r="A21" s="221" t="s">
        <v>4</v>
      </c>
      <c r="B21" s="246">
        <v>5500</v>
      </c>
      <c r="C21" s="417">
        <v>5.53</v>
      </c>
      <c r="E21" s="246">
        <v>1108</v>
      </c>
      <c r="F21" s="417">
        <v>8.52</v>
      </c>
      <c r="H21" s="221">
        <v>1038</v>
      </c>
      <c r="I21" s="248">
        <v>10.4</v>
      </c>
      <c r="M21" s="249"/>
      <c r="N21" s="250"/>
    </row>
    <row r="22" spans="1:14" s="221" customFormat="1" ht="10.15" customHeight="1" x14ac:dyDescent="0.15">
      <c r="A22" s="251" t="s">
        <v>29</v>
      </c>
      <c r="B22" s="249">
        <v>618</v>
      </c>
      <c r="C22" s="421">
        <v>5.76</v>
      </c>
      <c r="D22" s="251"/>
      <c r="E22" s="249">
        <v>132</v>
      </c>
      <c r="F22" s="421">
        <v>8.41</v>
      </c>
      <c r="G22" s="251"/>
      <c r="H22" s="251">
        <v>60</v>
      </c>
      <c r="I22" s="250">
        <v>5.6000000000000005</v>
      </c>
      <c r="M22" s="249"/>
      <c r="N22" s="250"/>
    </row>
    <row r="23" spans="1:14" s="251" customFormat="1" ht="10.15" customHeight="1" x14ac:dyDescent="0.15">
      <c r="A23" s="251" t="s">
        <v>5</v>
      </c>
      <c r="B23" s="249">
        <v>288</v>
      </c>
      <c r="C23" s="421">
        <v>5.41</v>
      </c>
      <c r="E23" s="249">
        <v>61</v>
      </c>
      <c r="F23" s="421">
        <v>7.37</v>
      </c>
      <c r="H23" s="422">
        <v>37</v>
      </c>
      <c r="I23" s="250">
        <v>6.8999999999999995</v>
      </c>
      <c r="M23" s="249"/>
      <c r="N23" s="250"/>
    </row>
    <row r="24" spans="1:14" s="251" customFormat="1" ht="10.15" customHeight="1" x14ac:dyDescent="0.15">
      <c r="A24" s="251" t="s">
        <v>6</v>
      </c>
      <c r="B24" s="246">
        <v>330</v>
      </c>
      <c r="C24" s="417">
        <v>6.1</v>
      </c>
      <c r="E24" s="246">
        <v>71</v>
      </c>
      <c r="F24" s="417">
        <v>9.56</v>
      </c>
      <c r="H24" s="21">
        <v>23</v>
      </c>
      <c r="I24" s="250">
        <v>4.3</v>
      </c>
      <c r="M24" s="249"/>
      <c r="N24" s="250"/>
    </row>
    <row r="25" spans="1:14" s="221" customFormat="1" ht="10.15" customHeight="1" x14ac:dyDescent="0.15">
      <c r="A25" s="221" t="s">
        <v>7</v>
      </c>
      <c r="B25" s="246">
        <v>2889</v>
      </c>
      <c r="C25" s="417">
        <v>5.96</v>
      </c>
      <c r="E25" s="246">
        <v>527</v>
      </c>
      <c r="F25" s="417">
        <v>8.6300000000000008</v>
      </c>
      <c r="H25" s="221">
        <v>539</v>
      </c>
      <c r="I25" s="248">
        <v>11.100000000000001</v>
      </c>
      <c r="M25" s="246"/>
      <c r="N25" s="248"/>
    </row>
    <row r="26" spans="1:14" s="221" customFormat="1" ht="10.15" customHeight="1" x14ac:dyDescent="0.15">
      <c r="A26" s="221" t="s">
        <v>8</v>
      </c>
      <c r="B26" s="246">
        <v>738</v>
      </c>
      <c r="C26" s="417">
        <v>6.18</v>
      </c>
      <c r="E26" s="246">
        <v>112</v>
      </c>
      <c r="F26" s="417">
        <v>8.1199999999999992</v>
      </c>
      <c r="H26" s="221">
        <v>30</v>
      </c>
      <c r="I26" s="248">
        <v>2.5</v>
      </c>
      <c r="M26" s="246"/>
      <c r="N26" s="248"/>
    </row>
    <row r="27" spans="1:14" s="221" customFormat="1" ht="10.15" customHeight="1" x14ac:dyDescent="0.15">
      <c r="A27" s="221" t="s">
        <v>10</v>
      </c>
      <c r="B27" s="246">
        <v>2778</v>
      </c>
      <c r="C27" s="417">
        <v>6.28</v>
      </c>
      <c r="E27" s="246">
        <v>579</v>
      </c>
      <c r="F27" s="417">
        <v>10.4</v>
      </c>
      <c r="H27" s="221">
        <v>911</v>
      </c>
      <c r="I27" s="248">
        <v>20.6</v>
      </c>
      <c r="L27" s="247"/>
      <c r="M27" s="246"/>
      <c r="N27" s="248"/>
    </row>
    <row r="28" spans="1:14" s="221" customFormat="1" ht="10.15" customHeight="1" x14ac:dyDescent="0.15">
      <c r="A28" s="221" t="s">
        <v>11</v>
      </c>
      <c r="B28" s="246">
        <v>2790</v>
      </c>
      <c r="C28" s="417">
        <v>7.62</v>
      </c>
      <c r="E28" s="246">
        <v>464</v>
      </c>
      <c r="F28" s="417">
        <v>10.68</v>
      </c>
      <c r="H28" s="221">
        <v>892</v>
      </c>
      <c r="I28" s="248">
        <v>24.4</v>
      </c>
      <c r="M28" s="246"/>
      <c r="N28" s="248"/>
    </row>
    <row r="29" spans="1:14" s="221" customFormat="1" ht="10.15" customHeight="1" x14ac:dyDescent="0.15">
      <c r="A29" s="221" t="s">
        <v>12</v>
      </c>
      <c r="B29" s="246">
        <v>678</v>
      </c>
      <c r="C29" s="417">
        <v>7.89</v>
      </c>
      <c r="E29" s="246">
        <v>107</v>
      </c>
      <c r="F29" s="417">
        <v>10.45</v>
      </c>
      <c r="H29" s="221">
        <v>112</v>
      </c>
      <c r="I29" s="248">
        <v>13</v>
      </c>
      <c r="L29" s="251"/>
      <c r="M29" s="246"/>
      <c r="N29" s="248"/>
    </row>
    <row r="30" spans="1:14" s="221" customFormat="1" ht="10.15" customHeight="1" x14ac:dyDescent="0.15">
      <c r="A30" s="221" t="s">
        <v>13</v>
      </c>
      <c r="B30" s="246">
        <v>1004</v>
      </c>
      <c r="C30" s="417">
        <v>6.75</v>
      </c>
      <c r="E30" s="246">
        <v>158</v>
      </c>
      <c r="F30" s="417">
        <v>8.7899999999999991</v>
      </c>
      <c r="H30" s="221">
        <v>221</v>
      </c>
      <c r="I30" s="248">
        <v>14.9</v>
      </c>
      <c r="M30" s="246"/>
      <c r="N30" s="248"/>
    </row>
    <row r="31" spans="1:14" s="221" customFormat="1" ht="10.15" customHeight="1" x14ac:dyDescent="0.15">
      <c r="A31" s="221" t="s">
        <v>14</v>
      </c>
      <c r="B31" s="246">
        <v>4145</v>
      </c>
      <c r="C31" s="417">
        <v>7.25</v>
      </c>
      <c r="E31" s="246">
        <v>763</v>
      </c>
      <c r="F31" s="417">
        <v>10.39</v>
      </c>
      <c r="H31" s="221">
        <v>558</v>
      </c>
      <c r="I31" s="248">
        <v>9.8000000000000007</v>
      </c>
      <c r="M31" s="246"/>
      <c r="N31" s="248"/>
    </row>
    <row r="32" spans="1:14" s="221" customFormat="1" ht="10.15" customHeight="1" x14ac:dyDescent="0.15">
      <c r="A32" s="221" t="s">
        <v>15</v>
      </c>
      <c r="B32" s="246">
        <v>966</v>
      </c>
      <c r="C32" s="417">
        <v>7.57</v>
      </c>
      <c r="E32" s="246">
        <v>136</v>
      </c>
      <c r="F32" s="417">
        <v>8.84</v>
      </c>
      <c r="H32" s="221">
        <v>269</v>
      </c>
      <c r="I32" s="248">
        <v>21.099999999999998</v>
      </c>
      <c r="K32" s="21"/>
      <c r="M32" s="252"/>
      <c r="N32" s="253"/>
    </row>
    <row r="33" spans="1:14" s="221" customFormat="1" ht="10.15" customHeight="1" x14ac:dyDescent="0.15">
      <c r="A33" s="221" t="s">
        <v>16</v>
      </c>
      <c r="B33" s="246">
        <v>241</v>
      </c>
      <c r="C33" s="417">
        <v>8.25</v>
      </c>
      <c r="E33" s="246">
        <v>32</v>
      </c>
      <c r="F33" s="417">
        <v>10.01</v>
      </c>
      <c r="H33" s="221">
        <v>144</v>
      </c>
      <c r="I33" s="248">
        <v>49.3</v>
      </c>
      <c r="K33" s="248"/>
      <c r="M33" s="246"/>
      <c r="N33" s="248"/>
    </row>
    <row r="34" spans="1:14" s="221" customFormat="1" ht="10.15" customHeight="1" x14ac:dyDescent="0.15">
      <c r="A34" s="221" t="s">
        <v>17</v>
      </c>
      <c r="B34" s="246">
        <v>3542</v>
      </c>
      <c r="C34" s="417">
        <v>6.3</v>
      </c>
      <c r="E34" s="246">
        <v>724</v>
      </c>
      <c r="F34" s="417">
        <v>9.17</v>
      </c>
      <c r="H34" s="221">
        <v>1232</v>
      </c>
      <c r="I34" s="248">
        <v>21.9</v>
      </c>
      <c r="M34" s="246"/>
      <c r="N34" s="248"/>
    </row>
    <row r="35" spans="1:14" s="221" customFormat="1" ht="10.15" customHeight="1" x14ac:dyDescent="0.15">
      <c r="A35" s="221" t="s">
        <v>18</v>
      </c>
      <c r="B35" s="246">
        <v>3019</v>
      </c>
      <c r="C35" s="417">
        <v>7.7</v>
      </c>
      <c r="E35" s="246">
        <v>515</v>
      </c>
      <c r="F35" s="417">
        <v>10.48</v>
      </c>
      <c r="H35" s="221">
        <v>759</v>
      </c>
      <c r="I35" s="248">
        <v>19.3</v>
      </c>
      <c r="K35" s="251"/>
      <c r="M35" s="246"/>
      <c r="N35" s="248"/>
    </row>
    <row r="36" spans="1:14" s="221" customFormat="1" ht="10.15" customHeight="1" x14ac:dyDescent="0.15">
      <c r="A36" s="221" t="s">
        <v>19</v>
      </c>
      <c r="B36" s="246">
        <v>424</v>
      </c>
      <c r="C36" s="417">
        <v>7.83</v>
      </c>
      <c r="E36" s="246">
        <v>56</v>
      </c>
      <c r="F36" s="417">
        <v>9.0399999999999991</v>
      </c>
      <c r="H36" s="221">
        <v>236</v>
      </c>
      <c r="I36" s="248">
        <v>43.6</v>
      </c>
      <c r="M36" s="252"/>
      <c r="N36" s="253"/>
    </row>
    <row r="37" spans="1:14" s="221" customFormat="1" ht="10.15" customHeight="1" x14ac:dyDescent="0.15">
      <c r="A37" s="221" t="s">
        <v>20</v>
      </c>
      <c r="B37" s="246">
        <v>1320</v>
      </c>
      <c r="C37" s="417">
        <v>7.11</v>
      </c>
      <c r="E37" s="246">
        <v>232</v>
      </c>
      <c r="F37" s="417">
        <v>9.6300000000000008</v>
      </c>
      <c r="H37" s="221">
        <v>780</v>
      </c>
      <c r="I37" s="248">
        <v>42</v>
      </c>
      <c r="M37" s="246"/>
      <c r="N37" s="248"/>
    </row>
    <row r="38" spans="1:14" s="221" customFormat="1" ht="10.15" customHeight="1" x14ac:dyDescent="0.15">
      <c r="A38" s="221" t="s">
        <v>21</v>
      </c>
      <c r="B38" s="246">
        <v>3798</v>
      </c>
      <c r="C38" s="417">
        <v>7.86</v>
      </c>
      <c r="E38" s="246">
        <v>629</v>
      </c>
      <c r="F38" s="417">
        <v>9.67</v>
      </c>
      <c r="H38" s="221">
        <v>1741</v>
      </c>
      <c r="I38" s="248">
        <v>36</v>
      </c>
      <c r="M38" s="246"/>
      <c r="N38" s="248"/>
    </row>
    <row r="39" spans="1:14" s="221" customFormat="1" ht="10.15" customHeight="1" x14ac:dyDescent="0.15">
      <c r="A39" s="221" t="s">
        <v>22</v>
      </c>
      <c r="B39" s="246">
        <v>1023</v>
      </c>
      <c r="C39" s="417">
        <v>6.44</v>
      </c>
      <c r="E39" s="246">
        <v>152</v>
      </c>
      <c r="F39" s="417">
        <v>8.99</v>
      </c>
      <c r="H39" s="221">
        <v>573</v>
      </c>
      <c r="I39" s="248">
        <v>36.1</v>
      </c>
      <c r="K39" s="251"/>
      <c r="L39" s="251"/>
      <c r="M39" s="249"/>
      <c r="N39" s="248"/>
    </row>
    <row r="40" spans="1:14" s="252" customFormat="1" ht="10.15" customHeight="1" x14ac:dyDescent="0.15">
      <c r="A40" s="254" t="s">
        <v>23</v>
      </c>
      <c r="B40" s="255">
        <v>9393</v>
      </c>
      <c r="C40" s="423">
        <v>5.93</v>
      </c>
      <c r="E40" s="255">
        <v>1644</v>
      </c>
      <c r="F40" s="423">
        <v>8.27</v>
      </c>
      <c r="H40" s="252">
        <v>1614</v>
      </c>
      <c r="I40" s="253">
        <v>10.199999999999999</v>
      </c>
      <c r="M40" s="255"/>
      <c r="N40" s="253"/>
    </row>
    <row r="41" spans="1:14" s="252" customFormat="1" ht="10.15" customHeight="1" x14ac:dyDescent="0.15">
      <c r="A41" s="254" t="s">
        <v>24</v>
      </c>
      <c r="B41" s="255">
        <v>7023</v>
      </c>
      <c r="C41" s="423">
        <v>6.09</v>
      </c>
      <c r="E41" s="255">
        <v>1350</v>
      </c>
      <c r="F41" s="423">
        <v>9.23</v>
      </c>
      <c r="H41" s="252">
        <v>1540</v>
      </c>
      <c r="I41" s="253">
        <v>13.3</v>
      </c>
      <c r="M41" s="255"/>
      <c r="N41" s="253"/>
    </row>
    <row r="42" spans="1:14" s="252" customFormat="1" ht="10.15" customHeight="1" x14ac:dyDescent="0.15">
      <c r="A42" s="254" t="s">
        <v>25</v>
      </c>
      <c r="B42" s="255">
        <v>8617</v>
      </c>
      <c r="C42" s="423">
        <v>7.35</v>
      </c>
      <c r="E42" s="255">
        <v>1492</v>
      </c>
      <c r="F42" s="423">
        <v>10.28</v>
      </c>
      <c r="H42" s="252">
        <v>1783</v>
      </c>
      <c r="I42" s="253">
        <v>15.2</v>
      </c>
    </row>
    <row r="43" spans="1:14" s="252" customFormat="1" ht="10.15" customHeight="1" x14ac:dyDescent="0.15">
      <c r="A43" s="254" t="s">
        <v>26</v>
      </c>
      <c r="B43" s="255">
        <v>9512</v>
      </c>
      <c r="C43" s="423">
        <v>7.04</v>
      </c>
      <c r="E43" s="255">
        <v>1695</v>
      </c>
      <c r="F43" s="423">
        <v>9.58</v>
      </c>
      <c r="H43" s="252">
        <v>3420</v>
      </c>
      <c r="I43" s="253">
        <v>25.299999999999997</v>
      </c>
    </row>
    <row r="44" spans="1:14" s="252" customFormat="1" ht="10.15" customHeight="1" x14ac:dyDescent="0.15">
      <c r="A44" s="254" t="s">
        <v>27</v>
      </c>
      <c r="B44" s="255">
        <v>4821</v>
      </c>
      <c r="C44" s="423">
        <v>7.51</v>
      </c>
      <c r="E44" s="255">
        <v>781</v>
      </c>
      <c r="F44" s="423">
        <v>9.5299999999999994</v>
      </c>
      <c r="H44" s="252">
        <v>2314</v>
      </c>
      <c r="I44" s="253">
        <v>36</v>
      </c>
    </row>
    <row r="45" spans="1:14" s="252" customFormat="1" ht="10.15" customHeight="1" x14ac:dyDescent="0.15">
      <c r="A45" s="252" t="s">
        <v>28</v>
      </c>
      <c r="B45" s="255">
        <v>39366</v>
      </c>
      <c r="C45" s="423">
        <v>6.67</v>
      </c>
      <c r="E45" s="255">
        <v>6962</v>
      </c>
      <c r="F45" s="423">
        <v>9.3000000000000007</v>
      </c>
      <c r="H45" s="252">
        <v>10671</v>
      </c>
      <c r="I45" s="253">
        <v>18.100000000000001</v>
      </c>
    </row>
    <row r="46" spans="1:14" ht="3" customHeight="1" x14ac:dyDescent="0.15">
      <c r="A46" s="23"/>
      <c r="B46" s="85"/>
      <c r="C46" s="86"/>
      <c r="D46" s="86"/>
      <c r="E46" s="86"/>
      <c r="F46" s="86"/>
      <c r="G46" s="86"/>
      <c r="H46" s="86"/>
      <c r="I46" s="86"/>
    </row>
    <row r="47" spans="1:14" s="89" customFormat="1" ht="3" customHeight="1" x14ac:dyDescent="0.2">
      <c r="A47" s="87"/>
      <c r="B47" s="88"/>
      <c r="C47" s="88"/>
      <c r="D47" s="88"/>
      <c r="E47" s="88"/>
      <c r="F47" s="88"/>
      <c r="G47" s="88"/>
    </row>
    <row r="48" spans="1:14" s="256" customFormat="1" ht="10.15" customHeight="1" x14ac:dyDescent="0.15">
      <c r="A48" s="256" t="s">
        <v>210</v>
      </c>
      <c r="B48" s="257"/>
      <c r="C48" s="257"/>
      <c r="D48" s="257"/>
      <c r="E48" s="257"/>
      <c r="F48" s="257"/>
      <c r="G48" s="257"/>
      <c r="H48" s="257"/>
    </row>
    <row r="49" spans="2:9" ht="9" customHeight="1" x14ac:dyDescent="0.15">
      <c r="B49" s="26"/>
      <c r="C49" s="26"/>
      <c r="D49" s="26"/>
      <c r="E49" s="26"/>
      <c r="F49" s="26"/>
      <c r="G49" s="26"/>
      <c r="H49" s="26"/>
      <c r="I49" s="26"/>
    </row>
  </sheetData>
  <mergeCells count="8">
    <mergeCell ref="B16:I16"/>
    <mergeCell ref="A5:I5"/>
    <mergeCell ref="A6:F6"/>
    <mergeCell ref="C7:F7"/>
    <mergeCell ref="A8:A9"/>
    <mergeCell ref="B8:C8"/>
    <mergeCell ref="E8:F8"/>
    <mergeCell ref="H8:I8"/>
  </mergeCells>
  <pageMargins left="0.59055118110236227" right="0.59055118110236227" top="0.78740157480314965" bottom="0.78740157480314965" header="0" footer="0"/>
  <pageSetup paperSize="9" firstPageNumber="157" orientation="portrait" cellComments="atEnd"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3471"/>
  <sheetViews>
    <sheetView zoomScaleNormal="100" workbookViewId="0">
      <selection activeCell="A4" sqref="A4"/>
    </sheetView>
  </sheetViews>
  <sheetFormatPr defaultColWidth="9.28515625" defaultRowHeight="9" x14ac:dyDescent="0.15"/>
  <cols>
    <col min="1" max="1" width="18.42578125" style="285" customWidth="1"/>
    <col min="2" max="2" width="6.28515625" style="2" customWidth="1"/>
    <col min="3" max="4" width="5.7109375" style="2" customWidth="1"/>
    <col min="5" max="5" width="5.42578125" style="285" customWidth="1"/>
    <col min="6" max="6" width="5.7109375" style="285" customWidth="1"/>
    <col min="7" max="7" width="7" style="285" customWidth="1"/>
    <col min="8" max="9" width="5.28515625" style="285" customWidth="1"/>
    <col min="10" max="11" width="5.7109375" style="285" customWidth="1"/>
    <col min="12" max="12" width="5.28515625" style="285" customWidth="1"/>
    <col min="13" max="13" width="5.7109375" style="285" customWidth="1"/>
    <col min="14" max="14" width="7.28515625" style="285" customWidth="1"/>
    <col min="15" max="16384" width="9.28515625" style="285"/>
  </cols>
  <sheetData>
    <row r="3" spans="1:14" ht="24.6" customHeight="1" x14ac:dyDescent="0.15"/>
    <row r="4" spans="1:14" ht="12" x14ac:dyDescent="0.2">
      <c r="A4" s="318" t="s">
        <v>372</v>
      </c>
      <c r="B4" s="35"/>
      <c r="C4" s="35"/>
      <c r="D4" s="35"/>
    </row>
    <row r="5" spans="1:14" ht="12" x14ac:dyDescent="0.2">
      <c r="A5" s="319" t="s">
        <v>361</v>
      </c>
      <c r="B5" s="35"/>
      <c r="C5" s="35"/>
      <c r="D5" s="35"/>
    </row>
    <row r="6" spans="1:14" ht="12" x14ac:dyDescent="0.2">
      <c r="A6" s="320" t="s">
        <v>295</v>
      </c>
      <c r="B6" s="159"/>
      <c r="C6" s="159"/>
      <c r="D6" s="159"/>
      <c r="E6" s="288"/>
      <c r="F6" s="288"/>
      <c r="G6" s="288"/>
      <c r="H6" s="288"/>
      <c r="I6" s="288"/>
      <c r="J6" s="288"/>
      <c r="K6" s="288"/>
      <c r="L6" s="288"/>
      <c r="M6" s="288"/>
      <c r="N6" s="288"/>
    </row>
    <row r="7" spans="1:14" ht="12" x14ac:dyDescent="0.2">
      <c r="A7" s="321"/>
      <c r="B7" s="289"/>
      <c r="C7" s="289"/>
      <c r="D7" s="289"/>
      <c r="E7" s="290"/>
      <c r="F7" s="290"/>
      <c r="G7" s="290"/>
      <c r="H7" s="290"/>
      <c r="I7" s="290"/>
      <c r="J7" s="290"/>
      <c r="K7" s="290"/>
      <c r="L7" s="290"/>
      <c r="M7" s="290"/>
      <c r="N7" s="290"/>
    </row>
    <row r="8" spans="1:14" ht="54" x14ac:dyDescent="0.15">
      <c r="A8" s="322" t="s">
        <v>195</v>
      </c>
      <c r="B8" s="292" t="s">
        <v>302</v>
      </c>
      <c r="C8" s="292" t="s">
        <v>231</v>
      </c>
      <c r="D8" s="292" t="s">
        <v>232</v>
      </c>
      <c r="E8" s="293" t="s">
        <v>233</v>
      </c>
      <c r="F8" s="293" t="s">
        <v>234</v>
      </c>
      <c r="G8" s="293" t="s">
        <v>235</v>
      </c>
      <c r="H8" s="293" t="s">
        <v>236</v>
      </c>
      <c r="I8" s="293" t="s">
        <v>237</v>
      </c>
      <c r="J8" s="293" t="s">
        <v>238</v>
      </c>
      <c r="K8" s="293" t="s">
        <v>239</v>
      </c>
      <c r="L8" s="293" t="s">
        <v>305</v>
      </c>
      <c r="M8" s="293" t="s">
        <v>240</v>
      </c>
      <c r="N8" s="293" t="s">
        <v>241</v>
      </c>
    </row>
    <row r="9" spans="1:14" x14ac:dyDescent="0.15">
      <c r="A9" s="323"/>
      <c r="B9" s="297"/>
      <c r="C9" s="297"/>
      <c r="D9" s="297"/>
      <c r="E9" s="298"/>
      <c r="F9" s="298"/>
      <c r="G9" s="298"/>
      <c r="H9" s="298"/>
      <c r="I9" s="298"/>
      <c r="J9" s="298"/>
      <c r="K9" s="298"/>
      <c r="L9" s="298"/>
      <c r="M9" s="298"/>
      <c r="N9" s="294"/>
    </row>
    <row r="10" spans="1:14" ht="12" customHeight="1" x14ac:dyDescent="0.15">
      <c r="A10" s="549" t="s">
        <v>260</v>
      </c>
      <c r="B10" s="549"/>
      <c r="C10" s="549"/>
      <c r="D10" s="549"/>
      <c r="E10" s="549"/>
      <c r="F10" s="549"/>
      <c r="G10" s="549"/>
      <c r="H10" s="549"/>
      <c r="I10" s="549"/>
      <c r="J10" s="549"/>
      <c r="K10" s="549"/>
      <c r="L10" s="549"/>
      <c r="M10" s="549"/>
      <c r="N10" s="549"/>
    </row>
    <row r="11" spans="1:14" ht="12" customHeight="1" x14ac:dyDescent="0.15">
      <c r="A11" s="324"/>
      <c r="B11" s="300"/>
      <c r="C11" s="300"/>
      <c r="D11" s="300"/>
      <c r="E11" s="301"/>
      <c r="F11" s="301"/>
      <c r="G11" s="301"/>
      <c r="H11" s="301"/>
      <c r="I11" s="301"/>
      <c r="J11" s="301"/>
      <c r="K11" s="301"/>
      <c r="L11" s="301"/>
      <c r="M11" s="301"/>
      <c r="N11" s="301"/>
    </row>
    <row r="12" spans="1:14" ht="12" customHeight="1" x14ac:dyDescent="0.15">
      <c r="A12" s="325" t="s">
        <v>33</v>
      </c>
      <c r="B12" s="300">
        <v>68.900000000000006</v>
      </c>
      <c r="C12" s="300">
        <v>41.5</v>
      </c>
      <c r="D12" s="300">
        <v>20.399999999999999</v>
      </c>
      <c r="E12" s="301">
        <v>6.3</v>
      </c>
      <c r="F12" s="301">
        <v>19.600000000000001</v>
      </c>
      <c r="G12" s="301">
        <v>6</v>
      </c>
      <c r="H12" s="301">
        <v>14.4</v>
      </c>
      <c r="I12" s="301">
        <v>6</v>
      </c>
      <c r="J12" s="301">
        <v>3.8</v>
      </c>
      <c r="K12" s="301">
        <v>9.6999999999999993</v>
      </c>
      <c r="L12" s="301">
        <v>4.5999999999999996</v>
      </c>
      <c r="M12" s="301">
        <v>2.4</v>
      </c>
      <c r="N12" s="301">
        <v>45.3</v>
      </c>
    </row>
    <row r="13" spans="1:14" ht="12" customHeight="1" x14ac:dyDescent="0.15">
      <c r="A13" s="326" t="s">
        <v>261</v>
      </c>
      <c r="B13" s="300">
        <v>74.400000000000006</v>
      </c>
      <c r="C13" s="300">
        <v>39.6</v>
      </c>
      <c r="D13" s="300">
        <v>20.399999999999999</v>
      </c>
      <c r="E13" s="301">
        <v>4.7</v>
      </c>
      <c r="F13" s="301">
        <v>17.3</v>
      </c>
      <c r="G13" s="301">
        <v>4.0999999999999996</v>
      </c>
      <c r="H13" s="301">
        <v>14.2</v>
      </c>
      <c r="I13" s="301">
        <v>7.6</v>
      </c>
      <c r="J13" s="301">
        <v>4.5</v>
      </c>
      <c r="K13" s="301">
        <v>9.9</v>
      </c>
      <c r="L13" s="301">
        <v>5.0999999999999996</v>
      </c>
      <c r="M13" s="301">
        <v>1.9</v>
      </c>
      <c r="N13" s="301">
        <v>41.1</v>
      </c>
    </row>
    <row r="14" spans="1:14" ht="12" customHeight="1" x14ac:dyDescent="0.15">
      <c r="A14" s="325" t="s">
        <v>34</v>
      </c>
      <c r="B14" s="300">
        <v>65.900000000000006</v>
      </c>
      <c r="C14" s="300">
        <v>43.9</v>
      </c>
      <c r="D14" s="300">
        <v>22.6</v>
      </c>
      <c r="E14" s="301">
        <v>5.5</v>
      </c>
      <c r="F14" s="301">
        <v>19.3</v>
      </c>
      <c r="G14" s="301">
        <v>6.4</v>
      </c>
      <c r="H14" s="301">
        <v>17.5</v>
      </c>
      <c r="I14" s="301">
        <v>9.1</v>
      </c>
      <c r="J14" s="301">
        <v>4.4000000000000004</v>
      </c>
      <c r="K14" s="301">
        <v>10.3</v>
      </c>
      <c r="L14" s="301">
        <v>4.4000000000000004</v>
      </c>
      <c r="M14" s="301">
        <v>2.2999999999999998</v>
      </c>
      <c r="N14" s="301">
        <v>47.9</v>
      </c>
    </row>
    <row r="15" spans="1:14" ht="12" customHeight="1" x14ac:dyDescent="0.15">
      <c r="A15" s="325" t="s">
        <v>35</v>
      </c>
      <c r="B15" s="300">
        <v>70.3</v>
      </c>
      <c r="C15" s="300">
        <v>40.4</v>
      </c>
      <c r="D15" s="300">
        <v>19.5</v>
      </c>
      <c r="E15" s="301">
        <v>5.9</v>
      </c>
      <c r="F15" s="301">
        <v>18.2</v>
      </c>
      <c r="G15" s="301">
        <v>5.3</v>
      </c>
      <c r="H15" s="301">
        <v>12.7</v>
      </c>
      <c r="I15" s="301">
        <v>7.4</v>
      </c>
      <c r="J15" s="301">
        <v>3.8</v>
      </c>
      <c r="K15" s="301">
        <v>11.3</v>
      </c>
      <c r="L15" s="301">
        <v>3.9</v>
      </c>
      <c r="M15" s="301">
        <v>1.6</v>
      </c>
      <c r="N15" s="301">
        <v>44.7</v>
      </c>
    </row>
    <row r="16" spans="1:14" ht="12" customHeight="1" x14ac:dyDescent="0.15">
      <c r="A16" s="325" t="s">
        <v>30</v>
      </c>
      <c r="B16" s="300">
        <v>77.5</v>
      </c>
      <c r="C16" s="300">
        <v>33.299999999999997</v>
      </c>
      <c r="D16" s="300">
        <v>15.1</v>
      </c>
      <c r="E16" s="301">
        <v>3.6</v>
      </c>
      <c r="F16" s="301">
        <v>13</v>
      </c>
      <c r="G16" s="301">
        <v>5.2</v>
      </c>
      <c r="H16" s="301">
        <v>10.3</v>
      </c>
      <c r="I16" s="301">
        <v>4.4000000000000004</v>
      </c>
      <c r="J16" s="301">
        <v>2.9</v>
      </c>
      <c r="K16" s="301">
        <v>9.9</v>
      </c>
      <c r="L16" s="301">
        <v>4</v>
      </c>
      <c r="M16" s="301">
        <v>1.5</v>
      </c>
      <c r="N16" s="301">
        <v>38</v>
      </c>
    </row>
    <row r="17" spans="1:14" ht="12" customHeight="1" x14ac:dyDescent="0.15">
      <c r="A17" s="327" t="s">
        <v>5</v>
      </c>
      <c r="B17" s="328">
        <v>79.599999999999994</v>
      </c>
      <c r="C17" s="328">
        <v>29.7</v>
      </c>
      <c r="D17" s="328">
        <v>13.1</v>
      </c>
      <c r="E17" s="329">
        <v>3.5</v>
      </c>
      <c r="F17" s="329">
        <v>11.8</v>
      </c>
      <c r="G17" s="329">
        <v>4.4000000000000004</v>
      </c>
      <c r="H17" s="329">
        <v>8.9</v>
      </c>
      <c r="I17" s="329">
        <v>4.0999999999999996</v>
      </c>
      <c r="J17" s="329">
        <v>1.9</v>
      </c>
      <c r="K17" s="329">
        <v>8</v>
      </c>
      <c r="L17" s="329">
        <v>4.7</v>
      </c>
      <c r="M17" s="329">
        <v>0.7</v>
      </c>
      <c r="N17" s="329">
        <v>33.700000000000003</v>
      </c>
    </row>
    <row r="18" spans="1:14" ht="12" customHeight="1" x14ac:dyDescent="0.15">
      <c r="A18" s="327" t="s">
        <v>6</v>
      </c>
      <c r="B18" s="328">
        <v>75.5</v>
      </c>
      <c r="C18" s="328">
        <v>36.9</v>
      </c>
      <c r="D18" s="328">
        <v>17.100000000000001</v>
      </c>
      <c r="E18" s="329">
        <v>3.7</v>
      </c>
      <c r="F18" s="329">
        <v>14.2</v>
      </c>
      <c r="G18" s="329">
        <v>5.9</v>
      </c>
      <c r="H18" s="329">
        <v>11.7</v>
      </c>
      <c r="I18" s="329">
        <v>4.5999999999999996</v>
      </c>
      <c r="J18" s="329">
        <v>3.9</v>
      </c>
      <c r="K18" s="329">
        <v>11.9</v>
      </c>
      <c r="L18" s="329">
        <v>3.4</v>
      </c>
      <c r="M18" s="329">
        <v>2.2999999999999998</v>
      </c>
      <c r="N18" s="329">
        <v>42.2</v>
      </c>
    </row>
    <row r="19" spans="1:14" ht="12" customHeight="1" x14ac:dyDescent="0.15">
      <c r="A19" s="325" t="s">
        <v>36</v>
      </c>
      <c r="B19" s="300">
        <v>72.599999999999994</v>
      </c>
      <c r="C19" s="300">
        <v>38.9</v>
      </c>
      <c r="D19" s="300">
        <v>18.100000000000001</v>
      </c>
      <c r="E19" s="301">
        <v>5.2</v>
      </c>
      <c r="F19" s="301">
        <v>18.100000000000001</v>
      </c>
      <c r="G19" s="301">
        <v>6</v>
      </c>
      <c r="H19" s="301">
        <v>11.7</v>
      </c>
      <c r="I19" s="301">
        <v>5.6</v>
      </c>
      <c r="J19" s="301">
        <v>4.5</v>
      </c>
      <c r="K19" s="301">
        <v>9.6999999999999993</v>
      </c>
      <c r="L19" s="301">
        <v>4.7</v>
      </c>
      <c r="M19" s="301">
        <v>2.1</v>
      </c>
      <c r="N19" s="301">
        <v>42</v>
      </c>
    </row>
    <row r="20" spans="1:14" ht="12" customHeight="1" x14ac:dyDescent="0.15">
      <c r="A20" s="325" t="s">
        <v>37</v>
      </c>
      <c r="B20" s="300">
        <v>69.400000000000006</v>
      </c>
      <c r="C20" s="300">
        <v>39.5</v>
      </c>
      <c r="D20" s="300">
        <v>20.2</v>
      </c>
      <c r="E20" s="301">
        <v>6.9</v>
      </c>
      <c r="F20" s="301">
        <v>18.8</v>
      </c>
      <c r="G20" s="301">
        <v>6</v>
      </c>
      <c r="H20" s="301">
        <v>14.1</v>
      </c>
      <c r="I20" s="301">
        <v>5.8</v>
      </c>
      <c r="J20" s="301">
        <v>5.4</v>
      </c>
      <c r="K20" s="301">
        <v>9.5</v>
      </c>
      <c r="L20" s="301">
        <v>4.5</v>
      </c>
      <c r="M20" s="301">
        <v>2</v>
      </c>
      <c r="N20" s="301">
        <v>42.4</v>
      </c>
    </row>
    <row r="21" spans="1:14" ht="12" customHeight="1" x14ac:dyDescent="0.15">
      <c r="A21" s="325" t="s">
        <v>38</v>
      </c>
      <c r="B21" s="300">
        <v>68.400000000000006</v>
      </c>
      <c r="C21" s="300">
        <v>43.2</v>
      </c>
      <c r="D21" s="300">
        <v>21.7</v>
      </c>
      <c r="E21" s="301">
        <v>5.8</v>
      </c>
      <c r="F21" s="301">
        <v>19</v>
      </c>
      <c r="G21" s="301">
        <v>6.8</v>
      </c>
      <c r="H21" s="301">
        <v>17.399999999999999</v>
      </c>
      <c r="I21" s="301">
        <v>7.2</v>
      </c>
      <c r="J21" s="301">
        <v>5.3</v>
      </c>
      <c r="K21" s="301">
        <v>11.4</v>
      </c>
      <c r="L21" s="301">
        <v>4.3</v>
      </c>
      <c r="M21" s="301">
        <v>2.2000000000000002</v>
      </c>
      <c r="N21" s="301">
        <v>45.3</v>
      </c>
    </row>
    <row r="22" spans="1:14" ht="12" customHeight="1" x14ac:dyDescent="0.15">
      <c r="A22" s="325" t="s">
        <v>39</v>
      </c>
      <c r="B22" s="300">
        <v>71.599999999999994</v>
      </c>
      <c r="C22" s="300">
        <v>39.4</v>
      </c>
      <c r="D22" s="300">
        <v>18.2</v>
      </c>
      <c r="E22" s="301">
        <v>5.6</v>
      </c>
      <c r="F22" s="301">
        <v>17.7</v>
      </c>
      <c r="G22" s="301">
        <v>5.5</v>
      </c>
      <c r="H22" s="301">
        <v>13.8</v>
      </c>
      <c r="I22" s="301">
        <v>6.5</v>
      </c>
      <c r="J22" s="301">
        <v>4.2</v>
      </c>
      <c r="K22" s="301">
        <v>9.1</v>
      </c>
      <c r="L22" s="301">
        <v>4.4000000000000004</v>
      </c>
      <c r="M22" s="301">
        <v>1.5</v>
      </c>
      <c r="N22" s="301">
        <v>42</v>
      </c>
    </row>
    <row r="23" spans="1:14" ht="12" customHeight="1" x14ac:dyDescent="0.15">
      <c r="A23" s="325" t="s">
        <v>40</v>
      </c>
      <c r="B23" s="300">
        <v>66</v>
      </c>
      <c r="C23" s="300">
        <v>44.8</v>
      </c>
      <c r="D23" s="300">
        <v>23.8</v>
      </c>
      <c r="E23" s="301">
        <v>7.6</v>
      </c>
      <c r="F23" s="301">
        <v>21.4</v>
      </c>
      <c r="G23" s="301">
        <v>6.7</v>
      </c>
      <c r="H23" s="301">
        <v>15</v>
      </c>
      <c r="I23" s="301">
        <v>9.1999999999999993</v>
      </c>
      <c r="J23" s="301">
        <v>5</v>
      </c>
      <c r="K23" s="301">
        <v>11.3</v>
      </c>
      <c r="L23" s="301">
        <v>7.1</v>
      </c>
      <c r="M23" s="301">
        <v>1.9</v>
      </c>
      <c r="N23" s="301">
        <v>47.3</v>
      </c>
    </row>
    <row r="24" spans="1:14" ht="12" customHeight="1" x14ac:dyDescent="0.15">
      <c r="A24" s="325" t="s">
        <v>41</v>
      </c>
      <c r="B24" s="300">
        <v>68.099999999999994</v>
      </c>
      <c r="C24" s="300">
        <v>39.5</v>
      </c>
      <c r="D24" s="300">
        <v>19.5</v>
      </c>
      <c r="E24" s="301">
        <v>5.6</v>
      </c>
      <c r="F24" s="301">
        <v>17.7</v>
      </c>
      <c r="G24" s="301">
        <v>4.9000000000000004</v>
      </c>
      <c r="H24" s="301">
        <v>14.8</v>
      </c>
      <c r="I24" s="301">
        <v>7.7</v>
      </c>
      <c r="J24" s="301">
        <v>4.9000000000000004</v>
      </c>
      <c r="K24" s="301">
        <v>9.9</v>
      </c>
      <c r="L24" s="301">
        <v>4.4000000000000004</v>
      </c>
      <c r="M24" s="301">
        <v>1.8</v>
      </c>
      <c r="N24" s="301">
        <v>42.7</v>
      </c>
    </row>
    <row r="25" spans="1:14" ht="12" customHeight="1" x14ac:dyDescent="0.15">
      <c r="A25" s="325" t="s">
        <v>42</v>
      </c>
      <c r="B25" s="300">
        <v>68.8</v>
      </c>
      <c r="C25" s="300">
        <v>41</v>
      </c>
      <c r="D25" s="300">
        <v>21.1</v>
      </c>
      <c r="E25" s="301">
        <v>6</v>
      </c>
      <c r="F25" s="301">
        <v>18.3</v>
      </c>
      <c r="G25" s="301">
        <v>6.2</v>
      </c>
      <c r="H25" s="301">
        <v>15.4</v>
      </c>
      <c r="I25" s="301">
        <v>8.8000000000000007</v>
      </c>
      <c r="J25" s="301">
        <v>4.4000000000000004</v>
      </c>
      <c r="K25" s="301">
        <v>11.7</v>
      </c>
      <c r="L25" s="301">
        <v>5.0999999999999996</v>
      </c>
      <c r="M25" s="301">
        <v>1.8</v>
      </c>
      <c r="N25" s="301">
        <v>43.3</v>
      </c>
    </row>
    <row r="26" spans="1:14" ht="12" customHeight="1" x14ac:dyDescent="0.15">
      <c r="A26" s="325" t="s">
        <v>43</v>
      </c>
      <c r="B26" s="300">
        <v>70.2</v>
      </c>
      <c r="C26" s="300">
        <v>39</v>
      </c>
      <c r="D26" s="300">
        <v>20.9</v>
      </c>
      <c r="E26" s="301">
        <v>4.9000000000000004</v>
      </c>
      <c r="F26" s="301">
        <v>18.2</v>
      </c>
      <c r="G26" s="301">
        <v>6.1</v>
      </c>
      <c r="H26" s="301">
        <v>13.9</v>
      </c>
      <c r="I26" s="301">
        <v>8.4</v>
      </c>
      <c r="J26" s="301">
        <v>5</v>
      </c>
      <c r="K26" s="301">
        <v>11.4</v>
      </c>
      <c r="L26" s="301">
        <v>4.8</v>
      </c>
      <c r="M26" s="301">
        <v>2.1</v>
      </c>
      <c r="N26" s="301">
        <v>40.799999999999997</v>
      </c>
    </row>
    <row r="27" spans="1:14" ht="12" customHeight="1" x14ac:dyDescent="0.15">
      <c r="A27" s="325" t="s">
        <v>44</v>
      </c>
      <c r="B27" s="300">
        <v>61.7</v>
      </c>
      <c r="C27" s="300">
        <v>45.9</v>
      </c>
      <c r="D27" s="300">
        <v>26.5</v>
      </c>
      <c r="E27" s="301">
        <v>9.1</v>
      </c>
      <c r="F27" s="301">
        <v>23.9</v>
      </c>
      <c r="G27" s="301">
        <v>5.4</v>
      </c>
      <c r="H27" s="301">
        <v>18.8</v>
      </c>
      <c r="I27" s="301">
        <v>9.6</v>
      </c>
      <c r="J27" s="301">
        <v>5.4</v>
      </c>
      <c r="K27" s="301">
        <v>11.3</v>
      </c>
      <c r="L27" s="301">
        <v>5</v>
      </c>
      <c r="M27" s="301">
        <v>2.6</v>
      </c>
      <c r="N27" s="301">
        <v>46.7</v>
      </c>
    </row>
    <row r="28" spans="1:14" ht="12" customHeight="1" x14ac:dyDescent="0.15">
      <c r="A28" s="325" t="s">
        <v>45</v>
      </c>
      <c r="B28" s="300">
        <v>68.7</v>
      </c>
      <c r="C28" s="300">
        <v>37.4</v>
      </c>
      <c r="D28" s="300">
        <v>21.1</v>
      </c>
      <c r="E28" s="301">
        <v>6.8</v>
      </c>
      <c r="F28" s="301">
        <v>18.7</v>
      </c>
      <c r="G28" s="301">
        <v>7.3</v>
      </c>
      <c r="H28" s="301">
        <v>14.7</v>
      </c>
      <c r="I28" s="301">
        <v>7.6</v>
      </c>
      <c r="J28" s="301">
        <v>3.8</v>
      </c>
      <c r="K28" s="301">
        <v>10.6</v>
      </c>
      <c r="L28" s="301">
        <v>4.9000000000000004</v>
      </c>
      <c r="M28" s="301">
        <v>2.2000000000000002</v>
      </c>
      <c r="N28" s="301">
        <v>36.9</v>
      </c>
    </row>
    <row r="29" spans="1:14" ht="12" customHeight="1" x14ac:dyDescent="0.15">
      <c r="A29" s="325" t="s">
        <v>46</v>
      </c>
      <c r="B29" s="300">
        <v>64.900000000000006</v>
      </c>
      <c r="C29" s="300">
        <v>42.7</v>
      </c>
      <c r="D29" s="300">
        <v>22.4</v>
      </c>
      <c r="E29" s="301">
        <v>7</v>
      </c>
      <c r="F29" s="301">
        <v>20.3</v>
      </c>
      <c r="G29" s="301">
        <v>5.3</v>
      </c>
      <c r="H29" s="301">
        <v>16.2</v>
      </c>
      <c r="I29" s="301">
        <v>8.6</v>
      </c>
      <c r="J29" s="301">
        <v>4.2</v>
      </c>
      <c r="K29" s="301">
        <v>12.3</v>
      </c>
      <c r="L29" s="301">
        <v>4.9000000000000004</v>
      </c>
      <c r="M29" s="301">
        <v>2.1</v>
      </c>
      <c r="N29" s="301">
        <v>41.8</v>
      </c>
    </row>
    <row r="30" spans="1:14" ht="12" customHeight="1" x14ac:dyDescent="0.15">
      <c r="A30" s="325" t="s">
        <v>47</v>
      </c>
      <c r="B30" s="300">
        <v>60.2</v>
      </c>
      <c r="C30" s="300">
        <v>44</v>
      </c>
      <c r="D30" s="300">
        <v>24.2</v>
      </c>
      <c r="E30" s="301">
        <v>8</v>
      </c>
      <c r="F30" s="301">
        <v>20.399999999999999</v>
      </c>
      <c r="G30" s="301">
        <v>6.5</v>
      </c>
      <c r="H30" s="301">
        <v>16.8</v>
      </c>
      <c r="I30" s="301">
        <v>9.4</v>
      </c>
      <c r="J30" s="301">
        <v>3.5</v>
      </c>
      <c r="K30" s="301">
        <v>12.4</v>
      </c>
      <c r="L30" s="301">
        <v>5.0999999999999996</v>
      </c>
      <c r="M30" s="301">
        <v>2.5</v>
      </c>
      <c r="N30" s="301">
        <v>41.4</v>
      </c>
    </row>
    <row r="31" spans="1:14" ht="12" customHeight="1" x14ac:dyDescent="0.15">
      <c r="A31" s="325" t="s">
        <v>48</v>
      </c>
      <c r="B31" s="300">
        <v>64.8</v>
      </c>
      <c r="C31" s="300">
        <v>39.1</v>
      </c>
      <c r="D31" s="300">
        <v>23.8</v>
      </c>
      <c r="E31" s="301">
        <v>9</v>
      </c>
      <c r="F31" s="301">
        <v>21.5</v>
      </c>
      <c r="G31" s="301">
        <v>5.0999999999999996</v>
      </c>
      <c r="H31" s="301">
        <v>16.8</v>
      </c>
      <c r="I31" s="301">
        <v>9.4</v>
      </c>
      <c r="J31" s="301">
        <v>3.9</v>
      </c>
      <c r="K31" s="301">
        <v>10.4</v>
      </c>
      <c r="L31" s="301">
        <v>5</v>
      </c>
      <c r="M31" s="301">
        <v>2.8</v>
      </c>
      <c r="N31" s="301">
        <v>39</v>
      </c>
    </row>
    <row r="32" spans="1:14" ht="12" customHeight="1" x14ac:dyDescent="0.15">
      <c r="A32" s="325" t="s">
        <v>49</v>
      </c>
      <c r="B32" s="300">
        <v>66.3</v>
      </c>
      <c r="C32" s="300">
        <v>39.799999999999997</v>
      </c>
      <c r="D32" s="300">
        <v>23.3</v>
      </c>
      <c r="E32" s="301">
        <v>7.8</v>
      </c>
      <c r="F32" s="301">
        <v>21.3</v>
      </c>
      <c r="G32" s="301">
        <v>7.4</v>
      </c>
      <c r="H32" s="301">
        <v>15.8</v>
      </c>
      <c r="I32" s="301">
        <v>9.5</v>
      </c>
      <c r="J32" s="301">
        <v>4.8</v>
      </c>
      <c r="K32" s="301">
        <v>11.4</v>
      </c>
      <c r="L32" s="301">
        <v>5.3</v>
      </c>
      <c r="M32" s="301">
        <v>2.1</v>
      </c>
      <c r="N32" s="301">
        <v>40.700000000000003</v>
      </c>
    </row>
    <row r="33" spans="1:14" ht="12" customHeight="1" x14ac:dyDescent="0.15">
      <c r="A33" s="325" t="s">
        <v>50</v>
      </c>
      <c r="B33" s="300">
        <v>63.1</v>
      </c>
      <c r="C33" s="300">
        <v>44.5</v>
      </c>
      <c r="D33" s="300">
        <v>25.3</v>
      </c>
      <c r="E33" s="301">
        <v>6.1</v>
      </c>
      <c r="F33" s="301">
        <v>19.2</v>
      </c>
      <c r="G33" s="301">
        <v>7.2</v>
      </c>
      <c r="H33" s="301">
        <v>18.100000000000001</v>
      </c>
      <c r="I33" s="301">
        <v>10</v>
      </c>
      <c r="J33" s="301">
        <v>4.5</v>
      </c>
      <c r="K33" s="301">
        <v>13.2</v>
      </c>
      <c r="L33" s="301">
        <v>5</v>
      </c>
      <c r="M33" s="301">
        <v>1.5</v>
      </c>
      <c r="N33" s="301">
        <v>45.3</v>
      </c>
    </row>
    <row r="34" spans="1:14" ht="12" customHeight="1" x14ac:dyDescent="0.15">
      <c r="A34" s="330" t="s">
        <v>51</v>
      </c>
      <c r="B34" s="309">
        <v>69.5</v>
      </c>
      <c r="C34" s="309">
        <v>41</v>
      </c>
      <c r="D34" s="309">
        <v>20.100000000000001</v>
      </c>
      <c r="E34" s="310">
        <v>6</v>
      </c>
      <c r="F34" s="310">
        <v>18.7</v>
      </c>
      <c r="G34" s="310">
        <v>5.6</v>
      </c>
      <c r="H34" s="310">
        <v>13.6</v>
      </c>
      <c r="I34" s="310">
        <v>7.2</v>
      </c>
      <c r="J34" s="310">
        <v>3.9</v>
      </c>
      <c r="K34" s="310">
        <v>10.8</v>
      </c>
      <c r="L34" s="310">
        <v>4.0999999999999996</v>
      </c>
      <c r="M34" s="310">
        <v>1.9</v>
      </c>
      <c r="N34" s="310">
        <v>45.1</v>
      </c>
    </row>
    <row r="35" spans="1:14" ht="12" customHeight="1" x14ac:dyDescent="0.15">
      <c r="A35" s="330" t="s">
        <v>24</v>
      </c>
      <c r="B35" s="309">
        <v>71.099999999999994</v>
      </c>
      <c r="C35" s="309">
        <v>40.1</v>
      </c>
      <c r="D35" s="309">
        <v>19.399999999999999</v>
      </c>
      <c r="E35" s="310">
        <v>5.4</v>
      </c>
      <c r="F35" s="310">
        <v>18</v>
      </c>
      <c r="G35" s="310">
        <v>6.2</v>
      </c>
      <c r="H35" s="310">
        <v>14</v>
      </c>
      <c r="I35" s="310">
        <v>6.1</v>
      </c>
      <c r="J35" s="310">
        <v>4.8</v>
      </c>
      <c r="K35" s="310">
        <v>10.4</v>
      </c>
      <c r="L35" s="310">
        <v>4.5</v>
      </c>
      <c r="M35" s="310">
        <v>2.1</v>
      </c>
      <c r="N35" s="310">
        <v>43</v>
      </c>
    </row>
    <row r="36" spans="1:14" ht="12" customHeight="1" x14ac:dyDescent="0.15">
      <c r="A36" s="330" t="s">
        <v>262</v>
      </c>
      <c r="B36" s="309">
        <v>69.400000000000006</v>
      </c>
      <c r="C36" s="309">
        <v>40.6</v>
      </c>
      <c r="D36" s="309">
        <v>20.2</v>
      </c>
      <c r="E36" s="310">
        <v>5.9</v>
      </c>
      <c r="F36" s="310">
        <v>18.3</v>
      </c>
      <c r="G36" s="310">
        <v>5.9</v>
      </c>
      <c r="H36" s="310">
        <v>14.8</v>
      </c>
      <c r="I36" s="310">
        <v>8</v>
      </c>
      <c r="J36" s="310">
        <v>4.4000000000000004</v>
      </c>
      <c r="K36" s="310">
        <v>10.6</v>
      </c>
      <c r="L36" s="310">
        <v>5</v>
      </c>
      <c r="M36" s="310">
        <v>1.7</v>
      </c>
      <c r="N36" s="310">
        <v>43.1</v>
      </c>
    </row>
    <row r="37" spans="1:14" ht="12" customHeight="1" x14ac:dyDescent="0.15">
      <c r="A37" s="330" t="s">
        <v>26</v>
      </c>
      <c r="B37" s="309">
        <v>66.7</v>
      </c>
      <c r="C37" s="309">
        <v>39.799999999999997</v>
      </c>
      <c r="D37" s="309">
        <v>22</v>
      </c>
      <c r="E37" s="310">
        <v>7.1</v>
      </c>
      <c r="F37" s="310">
        <v>19.7</v>
      </c>
      <c r="G37" s="310">
        <v>6.2</v>
      </c>
      <c r="H37" s="310">
        <v>15.5</v>
      </c>
      <c r="I37" s="310">
        <v>8.3000000000000007</v>
      </c>
      <c r="J37" s="310">
        <v>4.0999999999999996</v>
      </c>
      <c r="K37" s="310">
        <v>11.2</v>
      </c>
      <c r="L37" s="310">
        <v>4.9000000000000004</v>
      </c>
      <c r="M37" s="310">
        <v>2.2999999999999998</v>
      </c>
      <c r="N37" s="310">
        <v>39.4</v>
      </c>
    </row>
    <row r="38" spans="1:14" ht="12" customHeight="1" x14ac:dyDescent="0.15">
      <c r="A38" s="330" t="s">
        <v>27</v>
      </c>
      <c r="B38" s="309">
        <v>65.5</v>
      </c>
      <c r="C38" s="309">
        <v>41</v>
      </c>
      <c r="D38" s="309">
        <v>23.8</v>
      </c>
      <c r="E38" s="310">
        <v>7.4</v>
      </c>
      <c r="F38" s="310">
        <v>20.8</v>
      </c>
      <c r="G38" s="310">
        <v>7.4</v>
      </c>
      <c r="H38" s="310">
        <v>16.399999999999999</v>
      </c>
      <c r="I38" s="310">
        <v>9.6</v>
      </c>
      <c r="J38" s="310">
        <v>4.7</v>
      </c>
      <c r="K38" s="310">
        <v>11.9</v>
      </c>
      <c r="L38" s="310">
        <v>5.2</v>
      </c>
      <c r="M38" s="310">
        <v>1.9</v>
      </c>
      <c r="N38" s="310">
        <v>41.8</v>
      </c>
    </row>
    <row r="39" spans="1:14" ht="12" customHeight="1" x14ac:dyDescent="0.15">
      <c r="A39" s="330" t="s">
        <v>52</v>
      </c>
      <c r="B39" s="309">
        <v>68.7</v>
      </c>
      <c r="C39" s="309">
        <v>40.5</v>
      </c>
      <c r="D39" s="309">
        <v>20.8</v>
      </c>
      <c r="E39" s="310">
        <v>6.3</v>
      </c>
      <c r="F39" s="310">
        <v>18.899999999999999</v>
      </c>
      <c r="G39" s="310">
        <v>6.1</v>
      </c>
      <c r="H39" s="310">
        <v>14.6</v>
      </c>
      <c r="I39" s="310">
        <v>7.7</v>
      </c>
      <c r="J39" s="310">
        <v>4.3</v>
      </c>
      <c r="K39" s="310">
        <v>10.9</v>
      </c>
      <c r="L39" s="310">
        <v>4.7</v>
      </c>
      <c r="M39" s="310">
        <v>2</v>
      </c>
      <c r="N39" s="310">
        <v>42.6</v>
      </c>
    </row>
    <row r="40" spans="1:14" ht="12" customHeight="1" x14ac:dyDescent="0.15">
      <c r="A40" s="331"/>
      <c r="B40" s="315"/>
      <c r="C40" s="315"/>
      <c r="D40" s="315"/>
      <c r="E40" s="316"/>
      <c r="F40" s="316"/>
      <c r="G40" s="316"/>
      <c r="H40" s="316"/>
      <c r="I40" s="316"/>
      <c r="J40" s="316"/>
      <c r="K40" s="316"/>
      <c r="L40" s="316"/>
      <c r="M40" s="316"/>
      <c r="N40" s="317"/>
    </row>
    <row r="41" spans="1:14" ht="12" customHeight="1" x14ac:dyDescent="0.15">
      <c r="A41" s="311"/>
      <c r="B41" s="302"/>
      <c r="C41" s="302"/>
      <c r="D41" s="302"/>
      <c r="E41" s="294"/>
      <c r="F41" s="294"/>
      <c r="G41" s="294"/>
      <c r="H41" s="294"/>
      <c r="I41" s="294"/>
      <c r="J41" s="294"/>
      <c r="K41" s="294"/>
      <c r="L41" s="294"/>
      <c r="M41" s="294"/>
      <c r="N41" s="294"/>
    </row>
    <row r="42" spans="1:14" ht="12" customHeight="1" x14ac:dyDescent="0.15">
      <c r="A42" s="294" t="s">
        <v>258</v>
      </c>
      <c r="B42" s="302"/>
      <c r="C42" s="302"/>
      <c r="D42" s="302"/>
      <c r="E42" s="294"/>
      <c r="F42" s="294"/>
      <c r="G42" s="294"/>
      <c r="H42" s="294"/>
      <c r="I42" s="294"/>
      <c r="J42" s="294"/>
      <c r="K42" s="294"/>
      <c r="L42" s="294"/>
      <c r="M42" s="294"/>
      <c r="N42" s="294"/>
    </row>
    <row r="43" spans="1:14" ht="12" customHeight="1" x14ac:dyDescent="0.15">
      <c r="A43" s="294" t="s">
        <v>259</v>
      </c>
      <c r="B43" s="302"/>
      <c r="C43" s="302"/>
      <c r="D43" s="302"/>
      <c r="E43" s="294"/>
      <c r="F43" s="294"/>
      <c r="G43" s="294"/>
      <c r="H43" s="294"/>
      <c r="I43" s="294"/>
      <c r="J43" s="294"/>
      <c r="K43" s="294"/>
      <c r="L43" s="294"/>
      <c r="M43" s="294"/>
      <c r="N43" s="294"/>
    </row>
    <row r="44" spans="1:14" ht="12" customHeight="1" x14ac:dyDescent="0.15">
      <c r="A44" s="294" t="s">
        <v>304</v>
      </c>
      <c r="B44" s="302"/>
      <c r="C44" s="302"/>
      <c r="D44" s="302"/>
      <c r="E44" s="294"/>
      <c r="F44" s="294"/>
      <c r="G44" s="294"/>
      <c r="H44" s="294"/>
      <c r="I44" s="294"/>
      <c r="J44" s="294"/>
      <c r="K44" s="294"/>
      <c r="L44" s="294"/>
      <c r="M44" s="294"/>
      <c r="N44" s="294"/>
    </row>
    <row r="45" spans="1:14" ht="12" customHeight="1" x14ac:dyDescent="0.15">
      <c r="A45" s="302" t="s">
        <v>365</v>
      </c>
      <c r="B45" s="302"/>
      <c r="C45" s="302"/>
      <c r="D45" s="302"/>
      <c r="E45" s="302"/>
      <c r="F45" s="302"/>
      <c r="G45" s="302"/>
      <c r="H45" s="302"/>
      <c r="I45" s="302"/>
      <c r="J45" s="302"/>
      <c r="K45" s="302"/>
      <c r="L45" s="302"/>
      <c r="M45" s="302"/>
      <c r="N45" s="302"/>
    </row>
    <row r="46" spans="1:14" ht="12" customHeight="1" x14ac:dyDescent="0.15">
      <c r="A46" s="294"/>
      <c r="B46" s="302"/>
      <c r="C46" s="302"/>
      <c r="D46" s="302"/>
      <c r="E46" s="294"/>
      <c r="F46" s="294"/>
      <c r="G46" s="294"/>
      <c r="H46" s="294"/>
      <c r="I46" s="294"/>
      <c r="J46" s="294"/>
      <c r="K46" s="294"/>
      <c r="L46" s="294"/>
      <c r="M46" s="294"/>
      <c r="N46" s="294"/>
    </row>
    <row r="47" spans="1:14" ht="12" customHeight="1" x14ac:dyDescent="0.15">
      <c r="A47" s="294"/>
      <c r="B47" s="302"/>
      <c r="C47" s="302"/>
      <c r="D47" s="302"/>
      <c r="E47" s="294"/>
      <c r="F47" s="294"/>
      <c r="G47" s="294"/>
      <c r="H47" s="294"/>
      <c r="I47" s="294"/>
      <c r="J47" s="294"/>
      <c r="K47" s="294"/>
      <c r="L47" s="294"/>
      <c r="M47" s="294"/>
      <c r="N47" s="294"/>
    </row>
    <row r="48" spans="1:14" ht="12" customHeight="1" x14ac:dyDescent="0.15">
      <c r="A48" s="327"/>
      <c r="B48" s="328"/>
      <c r="C48" s="302"/>
      <c r="D48" s="302"/>
      <c r="E48" s="294"/>
      <c r="F48" s="294"/>
      <c r="G48" s="294"/>
      <c r="H48" s="294"/>
      <c r="I48" s="294"/>
      <c r="J48" s="294"/>
      <c r="K48" s="294"/>
      <c r="L48" s="294"/>
      <c r="M48" s="294"/>
      <c r="N48" s="294"/>
    </row>
    <row r="49" spans="1:14" ht="12" customHeight="1" x14ac:dyDescent="0.15">
      <c r="A49" s="325"/>
      <c r="B49" s="300"/>
      <c r="C49" s="302"/>
      <c r="D49" s="302"/>
      <c r="E49" s="294"/>
      <c r="F49" s="294"/>
      <c r="G49" s="294"/>
      <c r="H49" s="294"/>
      <c r="I49" s="294"/>
      <c r="J49" s="294"/>
      <c r="K49" s="294"/>
      <c r="L49" s="294"/>
      <c r="M49" s="294"/>
      <c r="N49" s="294"/>
    </row>
    <row r="50" spans="1:14" ht="12" customHeight="1" x14ac:dyDescent="0.15">
      <c r="A50" s="327"/>
      <c r="B50" s="328"/>
      <c r="C50" s="302"/>
      <c r="D50" s="302"/>
      <c r="E50" s="294"/>
      <c r="F50" s="294"/>
      <c r="G50" s="294"/>
      <c r="H50" s="294"/>
      <c r="I50" s="294"/>
      <c r="J50" s="294"/>
      <c r="K50" s="294"/>
      <c r="L50" s="294"/>
      <c r="M50" s="294"/>
      <c r="N50" s="294"/>
    </row>
    <row r="51" spans="1:14" ht="12" customHeight="1" x14ac:dyDescent="0.15">
      <c r="A51" s="325"/>
      <c r="B51" s="300"/>
      <c r="C51" s="302"/>
      <c r="D51" s="302"/>
      <c r="E51" s="294"/>
      <c r="F51" s="294"/>
      <c r="G51" s="294"/>
      <c r="H51" s="294"/>
      <c r="I51" s="294"/>
      <c r="J51" s="294"/>
      <c r="K51" s="294"/>
      <c r="L51" s="294"/>
      <c r="M51" s="294"/>
      <c r="N51" s="294"/>
    </row>
    <row r="52" spans="1:14" ht="12" customHeight="1" x14ac:dyDescent="0.15">
      <c r="A52" s="325"/>
      <c r="B52" s="300"/>
      <c r="C52" s="302"/>
      <c r="D52" s="302"/>
      <c r="E52" s="294"/>
      <c r="F52" s="294"/>
      <c r="G52" s="294"/>
      <c r="H52" s="294"/>
      <c r="I52" s="294"/>
      <c r="J52" s="294"/>
      <c r="K52" s="294"/>
      <c r="L52" s="294"/>
      <c r="M52" s="294"/>
      <c r="N52" s="294"/>
    </row>
    <row r="53" spans="1:14" ht="12" customHeight="1" x14ac:dyDescent="0.15">
      <c r="A53" s="326"/>
      <c r="B53" s="300"/>
      <c r="C53" s="302"/>
      <c r="D53" s="302"/>
      <c r="E53" s="294"/>
      <c r="F53" s="294"/>
      <c r="G53" s="294"/>
      <c r="H53" s="294"/>
      <c r="I53" s="294"/>
      <c r="J53" s="294"/>
      <c r="K53" s="294"/>
      <c r="L53" s="294"/>
      <c r="M53" s="294"/>
      <c r="N53" s="294"/>
    </row>
    <row r="54" spans="1:14" ht="12" customHeight="1" x14ac:dyDescent="0.15">
      <c r="A54" s="325"/>
      <c r="B54" s="300"/>
      <c r="C54" s="302"/>
      <c r="D54" s="302"/>
      <c r="E54" s="294"/>
      <c r="F54" s="294"/>
      <c r="G54" s="294"/>
      <c r="H54" s="294"/>
      <c r="I54" s="294"/>
      <c r="J54" s="294"/>
      <c r="K54" s="294"/>
      <c r="L54" s="294"/>
      <c r="M54" s="294"/>
      <c r="N54" s="294"/>
    </row>
    <row r="55" spans="1:14" ht="12" customHeight="1" x14ac:dyDescent="0.15">
      <c r="A55" s="325"/>
      <c r="B55" s="300"/>
      <c r="C55" s="302"/>
      <c r="D55" s="302"/>
      <c r="E55" s="294"/>
      <c r="F55" s="294"/>
      <c r="G55" s="294"/>
      <c r="H55" s="294"/>
      <c r="I55" s="294"/>
      <c r="J55" s="294"/>
      <c r="K55" s="294"/>
      <c r="L55" s="294"/>
      <c r="M55" s="294"/>
      <c r="N55" s="294"/>
    </row>
    <row r="56" spans="1:14" ht="12" customHeight="1" x14ac:dyDescent="0.15">
      <c r="A56" s="325"/>
      <c r="B56" s="300"/>
      <c r="C56" s="302"/>
      <c r="D56" s="302"/>
      <c r="E56" s="294"/>
      <c r="F56" s="294"/>
      <c r="G56" s="294"/>
      <c r="H56" s="294"/>
      <c r="I56" s="294"/>
      <c r="J56" s="294"/>
      <c r="K56" s="294"/>
      <c r="L56" s="294"/>
      <c r="M56" s="294"/>
      <c r="N56" s="294"/>
    </row>
    <row r="57" spans="1:14" ht="12" customHeight="1" x14ac:dyDescent="0.15">
      <c r="A57" s="325"/>
      <c r="B57" s="300"/>
      <c r="C57" s="302"/>
      <c r="D57" s="302"/>
      <c r="E57" s="294"/>
      <c r="F57" s="294"/>
      <c r="G57" s="294"/>
      <c r="H57" s="294"/>
      <c r="I57" s="294"/>
      <c r="J57" s="294"/>
      <c r="K57" s="294"/>
      <c r="L57" s="294"/>
      <c r="M57" s="294"/>
      <c r="N57" s="294"/>
    </row>
    <row r="58" spans="1:14" ht="12" customHeight="1" x14ac:dyDescent="0.15">
      <c r="A58" s="325"/>
      <c r="B58" s="300"/>
      <c r="C58" s="302"/>
      <c r="D58" s="302"/>
      <c r="E58" s="294"/>
      <c r="F58" s="294"/>
      <c r="G58" s="294"/>
      <c r="H58" s="294"/>
      <c r="I58" s="294"/>
      <c r="J58" s="294"/>
      <c r="K58" s="294"/>
      <c r="L58" s="294"/>
      <c r="M58" s="294"/>
      <c r="N58" s="294"/>
    </row>
    <row r="59" spans="1:14" ht="12" customHeight="1" x14ac:dyDescent="0.15">
      <c r="A59" s="325"/>
      <c r="B59" s="300"/>
      <c r="C59" s="302"/>
      <c r="D59" s="302"/>
      <c r="E59" s="294"/>
      <c r="F59" s="294"/>
      <c r="G59" s="294"/>
      <c r="H59" s="294"/>
      <c r="I59" s="294"/>
      <c r="J59" s="294"/>
      <c r="K59" s="294"/>
      <c r="L59" s="294"/>
      <c r="M59" s="294"/>
      <c r="N59" s="294"/>
    </row>
    <row r="60" spans="1:14" ht="12" customHeight="1" x14ac:dyDescent="0.15">
      <c r="A60" s="325"/>
      <c r="B60" s="300"/>
      <c r="C60" s="302"/>
      <c r="D60" s="302"/>
      <c r="E60" s="294"/>
      <c r="F60" s="294"/>
      <c r="G60" s="294"/>
      <c r="H60" s="294"/>
      <c r="I60" s="294"/>
      <c r="J60" s="294"/>
      <c r="K60" s="294"/>
      <c r="L60" s="294"/>
      <c r="M60" s="294"/>
      <c r="N60" s="294"/>
    </row>
    <row r="61" spans="1:14" ht="12" customHeight="1" x14ac:dyDescent="0.15">
      <c r="A61" s="325"/>
      <c r="B61" s="300"/>
      <c r="C61" s="302"/>
      <c r="D61" s="302"/>
      <c r="E61" s="294"/>
      <c r="F61" s="294"/>
      <c r="G61" s="294"/>
      <c r="H61" s="294"/>
      <c r="I61" s="294"/>
      <c r="J61" s="294"/>
      <c r="K61" s="294"/>
      <c r="L61" s="294"/>
      <c r="M61" s="294"/>
      <c r="N61" s="294"/>
    </row>
    <row r="62" spans="1:14" ht="12" customHeight="1" x14ac:dyDescent="0.15">
      <c r="A62" s="325"/>
      <c r="B62" s="300"/>
      <c r="C62" s="302"/>
      <c r="D62" s="302"/>
      <c r="E62" s="294"/>
      <c r="F62" s="294"/>
      <c r="G62" s="294"/>
      <c r="H62" s="294"/>
      <c r="I62" s="294"/>
      <c r="J62" s="294"/>
      <c r="K62" s="294"/>
      <c r="L62" s="294"/>
      <c r="M62" s="294"/>
      <c r="N62" s="294"/>
    </row>
    <row r="63" spans="1:14" ht="12" customHeight="1" x14ac:dyDescent="0.15">
      <c r="A63" s="325"/>
      <c r="B63" s="300"/>
      <c r="C63" s="302"/>
      <c r="D63" s="302"/>
      <c r="E63" s="294"/>
      <c r="F63" s="294"/>
      <c r="G63" s="294"/>
      <c r="H63" s="294"/>
      <c r="I63" s="294"/>
      <c r="J63" s="294"/>
      <c r="K63" s="294"/>
      <c r="L63" s="294"/>
      <c r="M63" s="294"/>
      <c r="N63" s="294"/>
    </row>
    <row r="64" spans="1:14" ht="12" customHeight="1" x14ac:dyDescent="0.15">
      <c r="A64" s="325"/>
      <c r="B64" s="300"/>
      <c r="C64" s="302"/>
      <c r="D64" s="302"/>
      <c r="E64" s="294"/>
      <c r="F64" s="294"/>
      <c r="G64" s="294"/>
      <c r="H64" s="294"/>
      <c r="I64" s="294"/>
      <c r="J64" s="294"/>
      <c r="K64" s="294"/>
      <c r="L64" s="294"/>
      <c r="M64" s="294"/>
      <c r="N64" s="294"/>
    </row>
    <row r="65" spans="1:14" ht="12" customHeight="1" x14ac:dyDescent="0.15">
      <c r="A65" s="325"/>
      <c r="B65" s="300"/>
      <c r="C65" s="302"/>
      <c r="D65" s="302"/>
      <c r="E65" s="294"/>
      <c r="F65" s="294"/>
      <c r="G65" s="294"/>
      <c r="H65" s="294"/>
      <c r="I65" s="294"/>
      <c r="J65" s="294"/>
      <c r="K65" s="294"/>
      <c r="L65" s="294"/>
      <c r="M65" s="294"/>
      <c r="N65" s="294"/>
    </row>
    <row r="66" spans="1:14" ht="12" customHeight="1" x14ac:dyDescent="0.15">
      <c r="A66" s="325"/>
      <c r="B66" s="300"/>
      <c r="C66" s="302"/>
      <c r="D66" s="302"/>
      <c r="E66" s="294"/>
      <c r="F66" s="294"/>
      <c r="G66" s="294"/>
      <c r="H66" s="294"/>
      <c r="I66" s="294"/>
      <c r="J66" s="294"/>
      <c r="K66" s="294"/>
      <c r="L66" s="294"/>
      <c r="M66" s="294"/>
      <c r="N66" s="294"/>
    </row>
    <row r="67" spans="1:14" ht="12" customHeight="1" x14ac:dyDescent="0.15">
      <c r="A67" s="325"/>
      <c r="B67" s="300"/>
      <c r="C67" s="302"/>
      <c r="D67" s="302"/>
      <c r="E67" s="294"/>
      <c r="F67" s="294"/>
      <c r="G67" s="294"/>
      <c r="H67" s="294"/>
      <c r="I67" s="294"/>
      <c r="J67" s="294"/>
      <c r="K67" s="294"/>
      <c r="L67" s="294"/>
      <c r="M67" s="294"/>
      <c r="N67" s="294"/>
    </row>
    <row r="68" spans="1:14" ht="12" customHeight="1" x14ac:dyDescent="0.15">
      <c r="A68" s="325"/>
      <c r="B68" s="300"/>
      <c r="C68" s="302"/>
      <c r="D68" s="302"/>
      <c r="E68" s="294"/>
      <c r="F68" s="294"/>
      <c r="G68" s="294"/>
      <c r="H68" s="294"/>
      <c r="I68" s="294"/>
      <c r="J68" s="294"/>
      <c r="K68" s="294"/>
      <c r="L68" s="294"/>
      <c r="M68" s="294"/>
      <c r="N68" s="294"/>
    </row>
    <row r="69" spans="1:14" ht="12" customHeight="1" x14ac:dyDescent="0.15">
      <c r="A69" s="325"/>
      <c r="B69" s="300"/>
      <c r="C69" s="302"/>
      <c r="D69" s="302"/>
      <c r="E69" s="294"/>
      <c r="F69" s="294"/>
      <c r="G69" s="294"/>
      <c r="H69" s="294"/>
      <c r="I69" s="294"/>
      <c r="J69" s="294"/>
      <c r="K69" s="294"/>
      <c r="L69" s="294"/>
      <c r="M69" s="294"/>
      <c r="N69" s="294"/>
    </row>
    <row r="70" spans="1:14" ht="12" customHeight="1" x14ac:dyDescent="0.15">
      <c r="A70" s="294"/>
      <c r="B70" s="302"/>
      <c r="C70" s="302"/>
      <c r="D70" s="302"/>
      <c r="E70" s="294"/>
      <c r="F70" s="294"/>
      <c r="G70" s="294"/>
      <c r="H70" s="294"/>
      <c r="I70" s="294"/>
      <c r="J70" s="294"/>
      <c r="K70" s="294"/>
      <c r="L70" s="294"/>
      <c r="M70" s="294"/>
      <c r="N70" s="294"/>
    </row>
    <row r="71" spans="1:14" ht="12" customHeight="1" x14ac:dyDescent="0.15">
      <c r="A71" s="294"/>
      <c r="B71" s="302"/>
      <c r="C71" s="302"/>
      <c r="D71" s="302"/>
      <c r="E71" s="294"/>
      <c r="F71" s="294"/>
      <c r="G71" s="294"/>
      <c r="H71" s="294"/>
      <c r="I71" s="294"/>
      <c r="J71" s="294"/>
      <c r="K71" s="294"/>
      <c r="L71" s="294"/>
      <c r="M71" s="294"/>
      <c r="N71" s="294"/>
    </row>
    <row r="72" spans="1:14" ht="12" customHeight="1" x14ac:dyDescent="0.15">
      <c r="A72" s="294"/>
      <c r="B72" s="302"/>
      <c r="C72" s="302"/>
      <c r="D72" s="302"/>
      <c r="E72" s="294"/>
      <c r="F72" s="294"/>
      <c r="G72" s="294"/>
      <c r="H72" s="294"/>
      <c r="I72" s="294"/>
      <c r="J72" s="294"/>
      <c r="K72" s="294"/>
      <c r="L72" s="294"/>
      <c r="M72" s="294"/>
      <c r="N72" s="294"/>
    </row>
    <row r="73" spans="1:14" ht="12" customHeight="1" x14ac:dyDescent="0.15">
      <c r="A73" s="294"/>
      <c r="B73" s="302"/>
      <c r="C73" s="302"/>
      <c r="D73" s="302"/>
      <c r="E73" s="294"/>
      <c r="F73" s="294"/>
      <c r="G73" s="294"/>
      <c r="H73" s="294"/>
      <c r="I73" s="294"/>
      <c r="J73" s="294"/>
      <c r="K73" s="294"/>
      <c r="L73" s="294"/>
      <c r="M73" s="294"/>
      <c r="N73" s="294"/>
    </row>
    <row r="74" spans="1:14" ht="12" customHeight="1" x14ac:dyDescent="0.15">
      <c r="A74" s="294"/>
      <c r="B74" s="302"/>
      <c r="C74" s="302"/>
      <c r="D74" s="302"/>
      <c r="E74" s="294"/>
      <c r="F74" s="294"/>
      <c r="G74" s="294"/>
      <c r="H74" s="294"/>
      <c r="I74" s="294"/>
      <c r="J74" s="294"/>
      <c r="K74" s="294"/>
      <c r="L74" s="294"/>
      <c r="M74" s="294"/>
      <c r="N74" s="294"/>
    </row>
    <row r="75" spans="1:14" ht="12" customHeight="1" x14ac:dyDescent="0.15">
      <c r="A75" s="294"/>
      <c r="B75" s="302"/>
      <c r="C75" s="302"/>
      <c r="D75" s="302"/>
      <c r="E75" s="294"/>
      <c r="F75" s="294"/>
      <c r="G75" s="294"/>
      <c r="H75" s="294"/>
      <c r="I75" s="294"/>
      <c r="J75" s="294"/>
      <c r="K75" s="294"/>
      <c r="L75" s="294"/>
      <c r="M75" s="294"/>
      <c r="N75" s="294"/>
    </row>
    <row r="76" spans="1:14" ht="12" customHeight="1" x14ac:dyDescent="0.15">
      <c r="A76" s="294"/>
      <c r="B76" s="302"/>
      <c r="C76" s="302"/>
      <c r="D76" s="302"/>
      <c r="E76" s="294"/>
      <c r="F76" s="294"/>
      <c r="G76" s="294"/>
      <c r="H76" s="294"/>
      <c r="I76" s="294"/>
      <c r="J76" s="294"/>
      <c r="K76" s="294"/>
      <c r="L76" s="294"/>
      <c r="M76" s="294"/>
      <c r="N76" s="294"/>
    </row>
    <row r="77" spans="1:14" ht="12" customHeight="1" x14ac:dyDescent="0.15">
      <c r="A77" s="294"/>
      <c r="B77" s="302"/>
      <c r="C77" s="302"/>
      <c r="D77" s="302"/>
      <c r="E77" s="294"/>
      <c r="F77" s="294"/>
      <c r="G77" s="294"/>
      <c r="H77" s="294"/>
      <c r="I77" s="294"/>
      <c r="J77" s="294"/>
      <c r="K77" s="294"/>
      <c r="L77" s="294"/>
      <c r="M77" s="294"/>
      <c r="N77" s="294"/>
    </row>
    <row r="78" spans="1:14" ht="12" customHeight="1" x14ac:dyDescent="0.15">
      <c r="A78" s="294"/>
      <c r="B78" s="302"/>
      <c r="C78" s="302"/>
      <c r="D78" s="302"/>
      <c r="E78" s="294"/>
      <c r="F78" s="294"/>
      <c r="G78" s="294"/>
      <c r="H78" s="294"/>
      <c r="I78" s="294"/>
      <c r="J78" s="294"/>
      <c r="K78" s="294"/>
      <c r="L78" s="294"/>
      <c r="M78" s="294"/>
      <c r="N78" s="294"/>
    </row>
    <row r="79" spans="1:14" ht="12" customHeight="1" x14ac:dyDescent="0.15">
      <c r="A79" s="294"/>
      <c r="B79" s="302"/>
      <c r="C79" s="302"/>
      <c r="D79" s="302"/>
      <c r="E79" s="294"/>
      <c r="F79" s="294"/>
      <c r="G79" s="294"/>
      <c r="H79" s="294"/>
      <c r="I79" s="294"/>
      <c r="J79" s="294"/>
      <c r="K79" s="294"/>
      <c r="L79" s="294"/>
      <c r="M79" s="294"/>
      <c r="N79" s="294"/>
    </row>
    <row r="80" spans="1:14" ht="12" customHeight="1" x14ac:dyDescent="0.15">
      <c r="A80" s="294"/>
      <c r="B80" s="302"/>
      <c r="C80" s="302"/>
      <c r="D80" s="302"/>
      <c r="E80" s="294"/>
      <c r="F80" s="294"/>
      <c r="G80" s="294"/>
      <c r="H80" s="294"/>
      <c r="I80" s="294"/>
      <c r="J80" s="294"/>
      <c r="K80" s="294"/>
      <c r="L80" s="294"/>
      <c r="M80" s="294"/>
      <c r="N80" s="294"/>
    </row>
    <row r="81" spans="1:14" ht="12" customHeight="1" x14ac:dyDescent="0.15">
      <c r="A81" s="294"/>
      <c r="B81" s="302"/>
      <c r="C81" s="302"/>
      <c r="D81" s="302"/>
      <c r="E81" s="294"/>
      <c r="F81" s="294"/>
      <c r="G81" s="294"/>
      <c r="H81" s="294"/>
      <c r="I81" s="294"/>
      <c r="J81" s="294"/>
      <c r="K81" s="294"/>
      <c r="L81" s="294"/>
      <c r="M81" s="294"/>
      <c r="N81" s="294"/>
    </row>
    <row r="82" spans="1:14" ht="12" customHeight="1" x14ac:dyDescent="0.15">
      <c r="A82" s="294"/>
      <c r="B82" s="302"/>
      <c r="C82" s="302"/>
      <c r="D82" s="302"/>
      <c r="E82" s="294"/>
      <c r="F82" s="294"/>
      <c r="G82" s="294"/>
      <c r="H82" s="294"/>
      <c r="I82" s="294"/>
      <c r="J82" s="294"/>
      <c r="K82" s="294"/>
      <c r="L82" s="294"/>
      <c r="M82" s="294"/>
      <c r="N82" s="294"/>
    </row>
    <row r="83" spans="1:14" ht="12" customHeight="1" x14ac:dyDescent="0.15">
      <c r="A83" s="294"/>
      <c r="B83" s="302"/>
      <c r="C83" s="302"/>
      <c r="D83" s="302"/>
      <c r="E83" s="294"/>
      <c r="F83" s="294"/>
      <c r="G83" s="294"/>
      <c r="H83" s="294"/>
      <c r="I83" s="294"/>
      <c r="J83" s="294"/>
      <c r="K83" s="294"/>
      <c r="L83" s="294"/>
      <c r="M83" s="294"/>
      <c r="N83" s="294"/>
    </row>
    <row r="84" spans="1:14" ht="12" customHeight="1" x14ac:dyDescent="0.15">
      <c r="A84" s="294"/>
      <c r="B84" s="302"/>
      <c r="C84" s="302"/>
      <c r="D84" s="302"/>
      <c r="E84" s="294"/>
      <c r="F84" s="294"/>
      <c r="G84" s="294"/>
      <c r="H84" s="294"/>
      <c r="I84" s="294"/>
      <c r="J84" s="294"/>
      <c r="K84" s="294"/>
      <c r="L84" s="294"/>
      <c r="M84" s="294"/>
      <c r="N84" s="294"/>
    </row>
    <row r="85" spans="1:14" ht="12" customHeight="1" x14ac:dyDescent="0.15">
      <c r="A85" s="294"/>
      <c r="B85" s="302"/>
      <c r="C85" s="302"/>
      <c r="D85" s="302"/>
      <c r="E85" s="294"/>
      <c r="F85" s="294"/>
      <c r="G85" s="294"/>
      <c r="H85" s="294"/>
      <c r="I85" s="294"/>
      <c r="J85" s="294"/>
      <c r="K85" s="294"/>
      <c r="L85" s="294"/>
      <c r="M85" s="294"/>
      <c r="N85" s="294"/>
    </row>
    <row r="86" spans="1:14" ht="12" customHeight="1" x14ac:dyDescent="0.15">
      <c r="A86" s="294"/>
      <c r="B86" s="302"/>
      <c r="C86" s="302"/>
      <c r="D86" s="302"/>
      <c r="E86" s="294"/>
      <c r="F86" s="294"/>
      <c r="G86" s="294"/>
      <c r="H86" s="294"/>
      <c r="I86" s="294"/>
      <c r="J86" s="294"/>
      <c r="K86" s="294"/>
      <c r="L86" s="294"/>
      <c r="M86" s="294"/>
      <c r="N86" s="294"/>
    </row>
    <row r="87" spans="1:14" ht="12" customHeight="1" x14ac:dyDescent="0.15">
      <c r="A87" s="294"/>
      <c r="B87" s="302"/>
      <c r="C87" s="302"/>
      <c r="D87" s="302"/>
      <c r="E87" s="294"/>
      <c r="F87" s="294"/>
      <c r="G87" s="294"/>
      <c r="H87" s="294"/>
      <c r="I87" s="294"/>
      <c r="J87" s="294"/>
      <c r="K87" s="294"/>
      <c r="L87" s="294"/>
      <c r="M87" s="294"/>
      <c r="N87" s="294"/>
    </row>
    <row r="88" spans="1:14" ht="12" customHeight="1" x14ac:dyDescent="0.15">
      <c r="A88" s="294"/>
      <c r="B88" s="302"/>
      <c r="C88" s="302"/>
      <c r="D88" s="302"/>
      <c r="E88" s="294"/>
      <c r="F88" s="294"/>
      <c r="G88" s="294"/>
      <c r="H88" s="294"/>
      <c r="I88" s="294"/>
      <c r="J88" s="294"/>
      <c r="K88" s="294"/>
      <c r="L88" s="294"/>
      <c r="M88" s="294"/>
      <c r="N88" s="294"/>
    </row>
    <row r="89" spans="1:14" ht="12" customHeight="1" x14ac:dyDescent="0.15">
      <c r="A89" s="294"/>
      <c r="B89" s="302"/>
      <c r="C89" s="302"/>
      <c r="D89" s="302"/>
      <c r="E89" s="294"/>
      <c r="F89" s="294"/>
      <c r="G89" s="294"/>
      <c r="H89" s="294"/>
      <c r="I89" s="294"/>
      <c r="J89" s="294"/>
      <c r="K89" s="294"/>
      <c r="L89" s="294"/>
      <c r="M89" s="294"/>
      <c r="N89" s="294"/>
    </row>
    <row r="90" spans="1:14" ht="12" customHeight="1" x14ac:dyDescent="0.15">
      <c r="A90" s="294"/>
      <c r="B90" s="302"/>
      <c r="C90" s="302"/>
      <c r="D90" s="302"/>
      <c r="E90" s="294"/>
      <c r="F90" s="294"/>
      <c r="G90" s="294"/>
      <c r="H90" s="294"/>
      <c r="I90" s="294"/>
      <c r="J90" s="294"/>
      <c r="K90" s="294"/>
      <c r="L90" s="294"/>
      <c r="M90" s="294"/>
      <c r="N90" s="294"/>
    </row>
    <row r="91" spans="1:14" ht="12" customHeight="1" x14ac:dyDescent="0.15">
      <c r="A91" s="294"/>
      <c r="B91" s="302"/>
      <c r="C91" s="302"/>
      <c r="D91" s="302"/>
      <c r="E91" s="294"/>
      <c r="F91" s="294"/>
      <c r="G91" s="294"/>
      <c r="H91" s="294"/>
      <c r="I91" s="294"/>
      <c r="J91" s="294"/>
      <c r="K91" s="294"/>
      <c r="L91" s="294"/>
      <c r="M91" s="294"/>
      <c r="N91" s="294"/>
    </row>
    <row r="92" spans="1:14" ht="12" customHeight="1" x14ac:dyDescent="0.15">
      <c r="A92" s="294"/>
      <c r="B92" s="302"/>
      <c r="C92" s="302"/>
      <c r="D92" s="302"/>
      <c r="E92" s="294"/>
      <c r="F92" s="294"/>
      <c r="G92" s="294"/>
      <c r="H92" s="294"/>
      <c r="I92" s="294"/>
      <c r="J92" s="294"/>
      <c r="K92" s="294"/>
      <c r="L92" s="294"/>
      <c r="M92" s="294"/>
      <c r="N92" s="294"/>
    </row>
    <row r="93" spans="1:14" ht="12" customHeight="1" x14ac:dyDescent="0.15">
      <c r="A93" s="294"/>
      <c r="B93" s="302"/>
      <c r="C93" s="302"/>
      <c r="D93" s="302"/>
      <c r="E93" s="294"/>
      <c r="F93" s="294"/>
      <c r="G93" s="294"/>
      <c r="H93" s="294"/>
      <c r="I93" s="294"/>
      <c r="J93" s="294"/>
      <c r="K93" s="294"/>
      <c r="L93" s="294"/>
      <c r="M93" s="294"/>
      <c r="N93" s="294"/>
    </row>
    <row r="94" spans="1:14" ht="12" customHeight="1" x14ac:dyDescent="0.15">
      <c r="A94" s="294"/>
      <c r="B94" s="302"/>
      <c r="C94" s="302"/>
      <c r="D94" s="302"/>
      <c r="E94" s="294"/>
      <c r="F94" s="294"/>
      <c r="G94" s="294"/>
      <c r="H94" s="294"/>
      <c r="I94" s="294"/>
      <c r="J94" s="294"/>
      <c r="K94" s="294"/>
      <c r="L94" s="294"/>
      <c r="M94" s="294"/>
      <c r="N94" s="294"/>
    </row>
    <row r="95" spans="1:14" ht="12" customHeight="1" x14ac:dyDescent="0.15">
      <c r="A95" s="294"/>
      <c r="B95" s="302"/>
      <c r="C95" s="302"/>
      <c r="D95" s="302"/>
      <c r="E95" s="294"/>
      <c r="F95" s="294"/>
      <c r="G95" s="294"/>
      <c r="H95" s="294"/>
      <c r="I95" s="294"/>
      <c r="J95" s="294"/>
      <c r="K95" s="294"/>
      <c r="L95" s="294"/>
      <c r="M95" s="294"/>
      <c r="N95" s="294"/>
    </row>
    <row r="96" spans="1:14" ht="12" customHeight="1" x14ac:dyDescent="0.15">
      <c r="A96" s="294"/>
      <c r="B96" s="302"/>
      <c r="C96" s="302"/>
      <c r="D96" s="302"/>
      <c r="E96" s="294"/>
      <c r="F96" s="294"/>
      <c r="G96" s="294"/>
      <c r="H96" s="294"/>
      <c r="I96" s="294"/>
      <c r="J96" s="294"/>
      <c r="K96" s="294"/>
      <c r="L96" s="294"/>
      <c r="M96" s="294"/>
      <c r="N96" s="294"/>
    </row>
    <row r="97" spans="1:14" ht="12" customHeight="1" x14ac:dyDescent="0.15">
      <c r="A97" s="294"/>
      <c r="B97" s="302"/>
      <c r="C97" s="302"/>
      <c r="D97" s="302"/>
      <c r="E97" s="294"/>
      <c r="F97" s="294"/>
      <c r="G97" s="294"/>
      <c r="H97" s="294"/>
      <c r="I97" s="294"/>
      <c r="J97" s="294"/>
      <c r="K97" s="294"/>
      <c r="L97" s="294"/>
      <c r="M97" s="294"/>
      <c r="N97" s="294"/>
    </row>
    <row r="98" spans="1:14" ht="12" customHeight="1" x14ac:dyDescent="0.15">
      <c r="A98" s="294"/>
      <c r="B98" s="302"/>
      <c r="C98" s="302"/>
      <c r="D98" s="302"/>
      <c r="E98" s="294"/>
      <c r="F98" s="294"/>
      <c r="G98" s="294"/>
      <c r="H98" s="294"/>
      <c r="I98" s="294"/>
      <c r="J98" s="294"/>
      <c r="K98" s="294"/>
      <c r="L98" s="294"/>
      <c r="M98" s="294"/>
      <c r="N98" s="294"/>
    </row>
    <row r="99" spans="1:14" ht="12" customHeight="1" x14ac:dyDescent="0.15">
      <c r="A99" s="294"/>
      <c r="B99" s="302"/>
      <c r="C99" s="302"/>
      <c r="D99" s="302"/>
      <c r="E99" s="294"/>
      <c r="F99" s="294"/>
      <c r="G99" s="294"/>
      <c r="H99" s="294"/>
      <c r="I99" s="294"/>
      <c r="J99" s="294"/>
      <c r="K99" s="294"/>
      <c r="L99" s="294"/>
      <c r="M99" s="294"/>
      <c r="N99" s="294"/>
    </row>
    <row r="100" spans="1:14" ht="12" customHeight="1" x14ac:dyDescent="0.15">
      <c r="A100" s="294"/>
      <c r="B100" s="302"/>
      <c r="C100" s="302"/>
      <c r="D100" s="302"/>
      <c r="E100" s="294"/>
      <c r="F100" s="294"/>
      <c r="G100" s="294"/>
      <c r="H100" s="294"/>
      <c r="I100" s="294"/>
      <c r="J100" s="294"/>
      <c r="K100" s="294"/>
      <c r="L100" s="294"/>
      <c r="M100" s="294"/>
      <c r="N100" s="294"/>
    </row>
    <row r="101" spans="1:14" ht="12" customHeight="1" x14ac:dyDescent="0.15">
      <c r="A101" s="294"/>
      <c r="B101" s="302"/>
      <c r="C101" s="302"/>
      <c r="D101" s="302"/>
      <c r="E101" s="294"/>
      <c r="F101" s="294"/>
      <c r="G101" s="294"/>
      <c r="H101" s="294"/>
      <c r="I101" s="294"/>
      <c r="J101" s="294"/>
      <c r="K101" s="294"/>
      <c r="L101" s="294"/>
      <c r="M101" s="294"/>
      <c r="N101" s="294"/>
    </row>
    <row r="102" spans="1:14" ht="12" customHeight="1" x14ac:dyDescent="0.15">
      <c r="A102" s="294"/>
      <c r="B102" s="302"/>
      <c r="C102" s="302"/>
      <c r="D102" s="302"/>
      <c r="E102" s="294"/>
      <c r="F102" s="294"/>
      <c r="G102" s="294"/>
      <c r="H102" s="294"/>
      <c r="I102" s="294"/>
      <c r="J102" s="294"/>
      <c r="K102" s="294"/>
      <c r="L102" s="294"/>
      <c r="M102" s="294"/>
      <c r="N102" s="294"/>
    </row>
    <row r="103" spans="1:14" ht="12" customHeight="1" x14ac:dyDescent="0.15">
      <c r="A103" s="294"/>
      <c r="B103" s="302"/>
      <c r="C103" s="302"/>
      <c r="D103" s="302"/>
      <c r="E103" s="294"/>
      <c r="F103" s="294"/>
      <c r="G103" s="294"/>
      <c r="H103" s="294"/>
      <c r="I103" s="294"/>
      <c r="J103" s="294"/>
      <c r="K103" s="294"/>
      <c r="L103" s="294"/>
      <c r="M103" s="294"/>
      <c r="N103" s="294"/>
    </row>
    <row r="104" spans="1:14" ht="12" customHeight="1" x14ac:dyDescent="0.15">
      <c r="A104" s="294"/>
      <c r="B104" s="302"/>
      <c r="C104" s="302"/>
      <c r="D104" s="302"/>
      <c r="E104" s="294"/>
      <c r="F104" s="294"/>
      <c r="G104" s="294"/>
      <c r="H104" s="294"/>
      <c r="I104" s="294"/>
      <c r="J104" s="294"/>
      <c r="K104" s="294"/>
      <c r="L104" s="294"/>
      <c r="M104" s="294"/>
      <c r="N104" s="294"/>
    </row>
    <row r="105" spans="1:14" ht="12" customHeight="1" x14ac:dyDescent="0.15">
      <c r="A105" s="294"/>
      <c r="B105" s="302"/>
      <c r="C105" s="302"/>
      <c r="D105" s="302"/>
      <c r="E105" s="294"/>
      <c r="F105" s="294"/>
      <c r="G105" s="294"/>
      <c r="H105" s="294"/>
      <c r="I105" s="294"/>
      <c r="J105" s="294"/>
      <c r="K105" s="294"/>
      <c r="L105" s="294"/>
      <c r="M105" s="294"/>
      <c r="N105" s="294"/>
    </row>
    <row r="106" spans="1:14" ht="12" customHeight="1" x14ac:dyDescent="0.15">
      <c r="A106" s="294"/>
      <c r="B106" s="302"/>
      <c r="C106" s="302"/>
      <c r="D106" s="302"/>
      <c r="E106" s="294"/>
      <c r="F106" s="294"/>
      <c r="G106" s="294"/>
      <c r="H106" s="294"/>
      <c r="I106" s="294"/>
      <c r="J106" s="294"/>
      <c r="K106" s="294"/>
      <c r="L106" s="294"/>
      <c r="M106" s="294"/>
      <c r="N106" s="294"/>
    </row>
    <row r="107" spans="1:14" ht="12" customHeight="1" x14ac:dyDescent="0.15">
      <c r="A107" s="294"/>
      <c r="B107" s="302"/>
      <c r="C107" s="302"/>
      <c r="D107" s="302"/>
      <c r="E107" s="294"/>
      <c r="F107" s="294"/>
      <c r="G107" s="294"/>
      <c r="H107" s="294"/>
      <c r="I107" s="294"/>
      <c r="J107" s="294"/>
      <c r="K107" s="294"/>
      <c r="L107" s="294"/>
      <c r="M107" s="294"/>
      <c r="N107" s="294"/>
    </row>
    <row r="108" spans="1:14" ht="12" customHeight="1" x14ac:dyDescent="0.15">
      <c r="A108" s="294"/>
      <c r="B108" s="302"/>
      <c r="C108" s="302"/>
      <c r="D108" s="302"/>
      <c r="E108" s="294"/>
      <c r="F108" s="294"/>
      <c r="G108" s="294"/>
      <c r="H108" s="294"/>
      <c r="I108" s="294"/>
      <c r="J108" s="294"/>
      <c r="K108" s="294"/>
      <c r="L108" s="294"/>
      <c r="M108" s="294"/>
      <c r="N108" s="294"/>
    </row>
    <row r="109" spans="1:14" ht="12" customHeight="1" x14ac:dyDescent="0.15">
      <c r="A109" s="294"/>
      <c r="B109" s="302"/>
      <c r="C109" s="302"/>
      <c r="D109" s="302"/>
      <c r="E109" s="294"/>
      <c r="F109" s="294"/>
      <c r="G109" s="294"/>
      <c r="H109" s="294"/>
      <c r="I109" s="294"/>
      <c r="J109" s="294"/>
      <c r="K109" s="294"/>
      <c r="L109" s="294"/>
      <c r="M109" s="294"/>
      <c r="N109" s="294"/>
    </row>
    <row r="110" spans="1:14" ht="12" customHeight="1" x14ac:dyDescent="0.15">
      <c r="A110" s="294"/>
      <c r="B110" s="302"/>
      <c r="C110" s="302"/>
      <c r="D110" s="302"/>
      <c r="E110" s="294"/>
      <c r="F110" s="294"/>
      <c r="G110" s="294"/>
      <c r="H110" s="294"/>
      <c r="I110" s="294"/>
      <c r="J110" s="294"/>
      <c r="K110" s="294"/>
      <c r="L110" s="294"/>
      <c r="M110" s="294"/>
      <c r="N110" s="294"/>
    </row>
    <row r="111" spans="1:14" ht="12" customHeight="1" x14ac:dyDescent="0.15">
      <c r="A111" s="294"/>
      <c r="B111" s="302"/>
      <c r="C111" s="302"/>
      <c r="D111" s="302"/>
      <c r="E111" s="294"/>
      <c r="F111" s="294"/>
      <c r="G111" s="294"/>
      <c r="H111" s="294"/>
      <c r="I111" s="294"/>
      <c r="J111" s="294"/>
      <c r="K111" s="294"/>
      <c r="L111" s="294"/>
      <c r="M111" s="294"/>
      <c r="N111" s="294"/>
    </row>
    <row r="112" spans="1:14" ht="12" customHeight="1" x14ac:dyDescent="0.15">
      <c r="A112" s="294"/>
      <c r="B112" s="302"/>
      <c r="C112" s="302"/>
      <c r="D112" s="302"/>
      <c r="E112" s="294"/>
      <c r="F112" s="294"/>
      <c r="G112" s="294"/>
      <c r="H112" s="294"/>
      <c r="I112" s="294"/>
      <c r="J112" s="294"/>
      <c r="K112" s="294"/>
      <c r="L112" s="294"/>
      <c r="M112" s="294"/>
      <c r="N112" s="294"/>
    </row>
    <row r="113" spans="1:14" ht="12" customHeight="1" x14ac:dyDescent="0.15">
      <c r="A113" s="294"/>
      <c r="B113" s="302"/>
      <c r="C113" s="302"/>
      <c r="D113" s="302"/>
      <c r="E113" s="294"/>
      <c r="F113" s="294"/>
      <c r="G113" s="294"/>
      <c r="H113" s="294"/>
      <c r="I113" s="294"/>
      <c r="J113" s="294"/>
      <c r="K113" s="294"/>
      <c r="L113" s="294"/>
      <c r="M113" s="294"/>
      <c r="N113" s="294"/>
    </row>
    <row r="114" spans="1:14" ht="12" customHeight="1" x14ac:dyDescent="0.15"/>
    <row r="115" spans="1:14" ht="12" customHeight="1" x14ac:dyDescent="0.15"/>
    <row r="116" spans="1:14" ht="12" customHeight="1" x14ac:dyDescent="0.15"/>
    <row r="117" spans="1:14" ht="12" customHeight="1" x14ac:dyDescent="0.15"/>
    <row r="118" spans="1:14" ht="12" customHeight="1" x14ac:dyDescent="0.15"/>
    <row r="119" spans="1:14" ht="12" customHeight="1" x14ac:dyDescent="0.15"/>
    <row r="120" spans="1:14" ht="12" customHeight="1" x14ac:dyDescent="0.15"/>
    <row r="121" spans="1:14" ht="12" customHeight="1" x14ac:dyDescent="0.15"/>
    <row r="122" spans="1:14" ht="12" customHeight="1" x14ac:dyDescent="0.15"/>
    <row r="123" spans="1:14" ht="12" customHeight="1" x14ac:dyDescent="0.15"/>
    <row r="124" spans="1:14" ht="12" customHeight="1" x14ac:dyDescent="0.15"/>
    <row r="125" spans="1:14" ht="12" customHeight="1" x14ac:dyDescent="0.15"/>
    <row r="126" spans="1:14" ht="12" customHeight="1" x14ac:dyDescent="0.15"/>
    <row r="127" spans="1:14" ht="12" customHeight="1" x14ac:dyDescent="0.15"/>
    <row r="128" spans="1:14" ht="12" customHeight="1" x14ac:dyDescent="0.15"/>
    <row r="129" ht="12" customHeight="1" x14ac:dyDescent="0.15"/>
    <row r="130" ht="12" customHeight="1" x14ac:dyDescent="0.15"/>
    <row r="131" ht="12" customHeight="1" x14ac:dyDescent="0.15"/>
    <row r="132" ht="12" customHeight="1" x14ac:dyDescent="0.15"/>
    <row r="133" ht="12" customHeight="1" x14ac:dyDescent="0.15"/>
    <row r="134" ht="12" customHeight="1" x14ac:dyDescent="0.15"/>
    <row r="135" ht="12" customHeight="1" x14ac:dyDescent="0.15"/>
    <row r="136" ht="12" customHeight="1" x14ac:dyDescent="0.15"/>
    <row r="137" ht="12" customHeight="1" x14ac:dyDescent="0.15"/>
    <row r="138" ht="12" customHeight="1" x14ac:dyDescent="0.15"/>
    <row r="139" ht="12" customHeight="1" x14ac:dyDescent="0.15"/>
    <row r="140" ht="12" customHeight="1" x14ac:dyDescent="0.15"/>
    <row r="141" ht="12" customHeight="1" x14ac:dyDescent="0.15"/>
    <row r="142" ht="12" customHeight="1" x14ac:dyDescent="0.15"/>
    <row r="143" ht="12" customHeight="1" x14ac:dyDescent="0.15"/>
    <row r="144" ht="12" customHeight="1" x14ac:dyDescent="0.15"/>
    <row r="145" ht="12" customHeight="1" x14ac:dyDescent="0.15"/>
    <row r="146" ht="12" customHeight="1" x14ac:dyDescent="0.15"/>
    <row r="147" ht="12" customHeight="1" x14ac:dyDescent="0.15"/>
    <row r="148" ht="12" customHeight="1" x14ac:dyDescent="0.15"/>
    <row r="149" ht="12" customHeight="1" x14ac:dyDescent="0.15"/>
    <row r="150" ht="12" customHeight="1" x14ac:dyDescent="0.15"/>
    <row r="151" ht="12" customHeight="1" x14ac:dyDescent="0.15"/>
    <row r="152" ht="12" customHeight="1" x14ac:dyDescent="0.15"/>
    <row r="153" ht="12" customHeight="1" x14ac:dyDescent="0.15"/>
    <row r="154" ht="12" customHeight="1" x14ac:dyDescent="0.15"/>
    <row r="155" ht="12" customHeight="1" x14ac:dyDescent="0.15"/>
    <row r="156" ht="12" customHeight="1" x14ac:dyDescent="0.15"/>
    <row r="157" ht="12" customHeight="1" x14ac:dyDescent="0.15"/>
    <row r="158" ht="12" customHeight="1" x14ac:dyDescent="0.15"/>
    <row r="159" ht="12" customHeight="1" x14ac:dyDescent="0.15"/>
    <row r="160" ht="12" customHeight="1" x14ac:dyDescent="0.15"/>
    <row r="161" ht="12" customHeight="1" x14ac:dyDescent="0.15"/>
    <row r="162" ht="12" customHeight="1" x14ac:dyDescent="0.15"/>
    <row r="163" ht="12" customHeight="1" x14ac:dyDescent="0.15"/>
    <row r="164" ht="12" customHeight="1" x14ac:dyDescent="0.15"/>
    <row r="165" ht="12" customHeight="1" x14ac:dyDescent="0.15"/>
    <row r="166" ht="12" customHeight="1" x14ac:dyDescent="0.15"/>
    <row r="167" ht="12" customHeight="1" x14ac:dyDescent="0.15"/>
    <row r="168" ht="12" customHeight="1" x14ac:dyDescent="0.15"/>
    <row r="169" ht="12" customHeight="1" x14ac:dyDescent="0.15"/>
    <row r="170" ht="12" customHeight="1" x14ac:dyDescent="0.15"/>
    <row r="171" ht="12" customHeight="1" x14ac:dyDescent="0.15"/>
    <row r="172" ht="12" customHeight="1" x14ac:dyDescent="0.15"/>
    <row r="173" ht="12" customHeight="1" x14ac:dyDescent="0.15"/>
    <row r="174" ht="12" customHeight="1" x14ac:dyDescent="0.15"/>
    <row r="175" ht="12" customHeight="1" x14ac:dyDescent="0.15"/>
    <row r="176" ht="12" customHeight="1" x14ac:dyDescent="0.15"/>
    <row r="177" ht="12" customHeight="1" x14ac:dyDescent="0.15"/>
    <row r="178" ht="12" customHeight="1" x14ac:dyDescent="0.15"/>
    <row r="179" ht="12" customHeight="1" x14ac:dyDescent="0.15"/>
    <row r="180" ht="12" customHeight="1" x14ac:dyDescent="0.15"/>
    <row r="181" ht="12" customHeight="1" x14ac:dyDescent="0.15"/>
    <row r="182" ht="12" customHeight="1" x14ac:dyDescent="0.15"/>
    <row r="183" ht="12" customHeight="1" x14ac:dyDescent="0.15"/>
    <row r="184" ht="12" customHeight="1" x14ac:dyDescent="0.15"/>
    <row r="185" ht="12" customHeight="1" x14ac:dyDescent="0.15"/>
    <row r="186" ht="12" customHeight="1" x14ac:dyDescent="0.15"/>
    <row r="187" ht="12" customHeight="1" x14ac:dyDescent="0.15"/>
    <row r="188" ht="12" customHeight="1" x14ac:dyDescent="0.15"/>
    <row r="189" ht="12" customHeight="1" x14ac:dyDescent="0.15"/>
    <row r="190" ht="12" customHeight="1" x14ac:dyDescent="0.15"/>
    <row r="191" ht="12" customHeight="1" x14ac:dyDescent="0.15"/>
    <row r="192" ht="12" customHeight="1" x14ac:dyDescent="0.15"/>
    <row r="193" ht="12" customHeight="1" x14ac:dyDescent="0.15"/>
    <row r="194" ht="12" customHeight="1" x14ac:dyDescent="0.15"/>
    <row r="195" ht="12" customHeight="1" x14ac:dyDescent="0.15"/>
    <row r="196" ht="12" customHeight="1" x14ac:dyDescent="0.15"/>
    <row r="197" ht="12" customHeight="1" x14ac:dyDescent="0.15"/>
    <row r="198" ht="12" customHeight="1" x14ac:dyDescent="0.15"/>
    <row r="199" ht="12" customHeight="1" x14ac:dyDescent="0.15"/>
    <row r="200" ht="12" customHeight="1" x14ac:dyDescent="0.15"/>
    <row r="201" ht="12" customHeight="1" x14ac:dyDescent="0.15"/>
    <row r="202" ht="12" customHeight="1" x14ac:dyDescent="0.15"/>
    <row r="203" ht="12" customHeight="1" x14ac:dyDescent="0.15"/>
    <row r="204" ht="12" customHeight="1" x14ac:dyDescent="0.15"/>
    <row r="205" ht="12" customHeight="1" x14ac:dyDescent="0.15"/>
    <row r="206" ht="12" customHeight="1" x14ac:dyDescent="0.15"/>
    <row r="207" ht="12" customHeight="1" x14ac:dyDescent="0.15"/>
    <row r="208" ht="12" customHeight="1" x14ac:dyDescent="0.15"/>
    <row r="209" ht="12" customHeight="1" x14ac:dyDescent="0.15"/>
    <row r="210" ht="12" customHeight="1" x14ac:dyDescent="0.15"/>
    <row r="211" ht="12" customHeight="1" x14ac:dyDescent="0.15"/>
    <row r="212" ht="12" customHeight="1" x14ac:dyDescent="0.15"/>
    <row r="213" ht="12" customHeight="1" x14ac:dyDescent="0.15"/>
    <row r="214" ht="12" customHeight="1" x14ac:dyDescent="0.15"/>
    <row r="215" ht="12" customHeight="1" x14ac:dyDescent="0.15"/>
    <row r="216" ht="12" customHeight="1" x14ac:dyDescent="0.15"/>
    <row r="217" ht="12" customHeight="1" x14ac:dyDescent="0.15"/>
    <row r="218" ht="12" customHeight="1" x14ac:dyDescent="0.15"/>
    <row r="219" ht="12" customHeight="1" x14ac:dyDescent="0.15"/>
    <row r="220" ht="12" customHeight="1" x14ac:dyDescent="0.15"/>
    <row r="221" ht="12" customHeight="1" x14ac:dyDescent="0.15"/>
    <row r="222" ht="12" customHeight="1" x14ac:dyDescent="0.15"/>
    <row r="223" ht="12" customHeight="1" x14ac:dyDescent="0.15"/>
    <row r="224" ht="12" customHeight="1" x14ac:dyDescent="0.15"/>
    <row r="225" ht="12" customHeight="1" x14ac:dyDescent="0.15"/>
    <row r="226" ht="12" customHeight="1" x14ac:dyDescent="0.15"/>
    <row r="227" ht="12" customHeight="1" x14ac:dyDescent="0.15"/>
    <row r="228" ht="12" customHeight="1" x14ac:dyDescent="0.15"/>
    <row r="229" ht="12" customHeight="1" x14ac:dyDescent="0.15"/>
    <row r="230" ht="12" customHeight="1" x14ac:dyDescent="0.15"/>
    <row r="231" ht="12" customHeight="1" x14ac:dyDescent="0.15"/>
    <row r="232" ht="12" customHeight="1" x14ac:dyDescent="0.15"/>
    <row r="233" ht="12" customHeight="1" x14ac:dyDescent="0.15"/>
    <row r="234" ht="12" customHeight="1" x14ac:dyDescent="0.15"/>
    <row r="235" ht="12" customHeight="1" x14ac:dyDescent="0.15"/>
    <row r="236" ht="12" customHeight="1" x14ac:dyDescent="0.15"/>
    <row r="237" ht="12" customHeight="1" x14ac:dyDescent="0.15"/>
    <row r="238" ht="12" customHeight="1" x14ac:dyDescent="0.15"/>
    <row r="239" ht="12" customHeight="1" x14ac:dyDescent="0.15"/>
    <row r="240" ht="12" customHeight="1" x14ac:dyDescent="0.15"/>
    <row r="241" ht="12" customHeight="1" x14ac:dyDescent="0.15"/>
    <row r="242" ht="12" customHeight="1" x14ac:dyDescent="0.15"/>
    <row r="243" ht="12" customHeight="1" x14ac:dyDescent="0.15"/>
    <row r="244" ht="12" customHeight="1" x14ac:dyDescent="0.15"/>
    <row r="245" ht="12" customHeight="1" x14ac:dyDescent="0.15"/>
    <row r="246" ht="12" customHeight="1" x14ac:dyDescent="0.15"/>
    <row r="247" ht="12" customHeight="1" x14ac:dyDescent="0.15"/>
    <row r="248" ht="12" customHeight="1" x14ac:dyDescent="0.15"/>
    <row r="249" ht="12" customHeight="1" x14ac:dyDescent="0.15"/>
    <row r="250" ht="12" customHeight="1" x14ac:dyDescent="0.15"/>
    <row r="251" ht="12" customHeight="1" x14ac:dyDescent="0.15"/>
    <row r="252" ht="12" customHeight="1" x14ac:dyDescent="0.15"/>
    <row r="253" ht="12" customHeight="1" x14ac:dyDescent="0.15"/>
    <row r="254" ht="12" customHeight="1" x14ac:dyDescent="0.15"/>
    <row r="255" ht="12" customHeight="1" x14ac:dyDescent="0.15"/>
    <row r="256" ht="12" customHeight="1" x14ac:dyDescent="0.15"/>
    <row r="257" ht="12" customHeight="1" x14ac:dyDescent="0.15"/>
    <row r="258" ht="12" customHeight="1" x14ac:dyDescent="0.15"/>
    <row r="259" ht="12" customHeight="1" x14ac:dyDescent="0.15"/>
    <row r="260" ht="12" customHeight="1" x14ac:dyDescent="0.15"/>
    <row r="261" ht="12" customHeight="1" x14ac:dyDescent="0.15"/>
    <row r="262" ht="12" customHeight="1" x14ac:dyDescent="0.15"/>
    <row r="263" ht="12" customHeight="1" x14ac:dyDescent="0.15"/>
    <row r="264" ht="12" customHeight="1" x14ac:dyDescent="0.15"/>
    <row r="265" ht="12" customHeight="1" x14ac:dyDescent="0.15"/>
    <row r="266" ht="12" customHeight="1" x14ac:dyDescent="0.15"/>
    <row r="267" ht="12" customHeight="1" x14ac:dyDescent="0.15"/>
    <row r="268" ht="12" customHeight="1" x14ac:dyDescent="0.15"/>
    <row r="269" ht="12" customHeight="1" x14ac:dyDescent="0.15"/>
    <row r="270" ht="12" customHeight="1" x14ac:dyDescent="0.15"/>
    <row r="271" ht="12" customHeight="1" x14ac:dyDescent="0.15"/>
    <row r="272" ht="12" customHeight="1" x14ac:dyDescent="0.15"/>
    <row r="273" ht="12" customHeight="1" x14ac:dyDescent="0.15"/>
    <row r="274" ht="12" customHeight="1" x14ac:dyDescent="0.15"/>
    <row r="275" ht="12" customHeight="1" x14ac:dyDescent="0.15"/>
    <row r="276" ht="12" customHeight="1" x14ac:dyDescent="0.15"/>
    <row r="277" ht="12" customHeight="1" x14ac:dyDescent="0.15"/>
    <row r="278" ht="12" customHeight="1" x14ac:dyDescent="0.15"/>
    <row r="279" ht="12" customHeight="1" x14ac:dyDescent="0.15"/>
    <row r="280" ht="12" customHeight="1" x14ac:dyDescent="0.15"/>
    <row r="281" ht="12" customHeight="1" x14ac:dyDescent="0.15"/>
    <row r="282" ht="12" customHeight="1" x14ac:dyDescent="0.15"/>
    <row r="283" ht="12" customHeight="1" x14ac:dyDescent="0.15"/>
    <row r="284" ht="12" customHeight="1" x14ac:dyDescent="0.15"/>
    <row r="285" ht="12" customHeight="1" x14ac:dyDescent="0.15"/>
    <row r="286" ht="12" customHeight="1" x14ac:dyDescent="0.15"/>
    <row r="287" ht="12" customHeight="1" x14ac:dyDescent="0.15"/>
    <row r="288" ht="12" customHeight="1" x14ac:dyDescent="0.15"/>
    <row r="289" ht="12" customHeight="1" x14ac:dyDescent="0.15"/>
    <row r="290" ht="12" customHeight="1" x14ac:dyDescent="0.15"/>
    <row r="291" ht="12" customHeight="1" x14ac:dyDescent="0.15"/>
    <row r="292" ht="12" customHeight="1" x14ac:dyDescent="0.15"/>
    <row r="293" ht="12" customHeight="1" x14ac:dyDescent="0.15"/>
    <row r="294" ht="12" customHeight="1" x14ac:dyDescent="0.15"/>
    <row r="295" ht="12" customHeight="1" x14ac:dyDescent="0.15"/>
    <row r="296" ht="12" customHeight="1" x14ac:dyDescent="0.15"/>
    <row r="297" ht="12" customHeight="1" x14ac:dyDescent="0.15"/>
    <row r="298" ht="12" customHeight="1" x14ac:dyDescent="0.15"/>
    <row r="299" ht="12" customHeight="1" x14ac:dyDescent="0.15"/>
    <row r="300" ht="12" customHeight="1" x14ac:dyDescent="0.15"/>
    <row r="301" ht="12" customHeight="1" x14ac:dyDescent="0.15"/>
    <row r="302" ht="12" customHeight="1" x14ac:dyDescent="0.15"/>
    <row r="303" ht="12" customHeight="1" x14ac:dyDescent="0.15"/>
    <row r="304" ht="12" customHeight="1" x14ac:dyDescent="0.15"/>
    <row r="305" ht="12" customHeight="1" x14ac:dyDescent="0.15"/>
    <row r="306" ht="12" customHeight="1" x14ac:dyDescent="0.15"/>
    <row r="307" ht="12" customHeight="1" x14ac:dyDescent="0.15"/>
    <row r="308" ht="12" customHeight="1" x14ac:dyDescent="0.15"/>
    <row r="309" ht="12" customHeight="1" x14ac:dyDescent="0.15"/>
    <row r="310" ht="12" customHeight="1" x14ac:dyDescent="0.15"/>
    <row r="311" ht="12" customHeight="1" x14ac:dyDescent="0.15"/>
    <row r="312" ht="12" customHeight="1" x14ac:dyDescent="0.15"/>
    <row r="313" ht="12" customHeight="1" x14ac:dyDescent="0.15"/>
    <row r="314" ht="12" customHeight="1" x14ac:dyDescent="0.15"/>
    <row r="315" ht="12" customHeight="1" x14ac:dyDescent="0.15"/>
    <row r="316" ht="12" customHeight="1" x14ac:dyDescent="0.15"/>
    <row r="317" ht="12" customHeight="1" x14ac:dyDescent="0.15"/>
    <row r="318" ht="12" customHeight="1" x14ac:dyDescent="0.15"/>
    <row r="319" ht="12" customHeight="1" x14ac:dyDescent="0.15"/>
    <row r="320" ht="12" customHeight="1" x14ac:dyDescent="0.15"/>
    <row r="321" ht="12" customHeight="1" x14ac:dyDescent="0.15"/>
    <row r="322" ht="12" customHeight="1" x14ac:dyDescent="0.15"/>
    <row r="323" ht="12" customHeight="1" x14ac:dyDescent="0.15"/>
    <row r="324" ht="12" customHeight="1" x14ac:dyDescent="0.15"/>
    <row r="325" ht="12" customHeight="1" x14ac:dyDescent="0.15"/>
    <row r="326" ht="12" customHeight="1" x14ac:dyDescent="0.15"/>
    <row r="327" ht="12" customHeight="1" x14ac:dyDescent="0.15"/>
    <row r="328" ht="12" customHeight="1" x14ac:dyDescent="0.15"/>
    <row r="329" ht="12" customHeight="1" x14ac:dyDescent="0.15"/>
    <row r="330" ht="12" customHeight="1" x14ac:dyDescent="0.15"/>
    <row r="331" ht="12" customHeight="1" x14ac:dyDescent="0.15"/>
    <row r="332" ht="12" customHeight="1" x14ac:dyDescent="0.15"/>
    <row r="333" ht="12" customHeight="1" x14ac:dyDescent="0.15"/>
    <row r="334" ht="12" customHeight="1" x14ac:dyDescent="0.15"/>
    <row r="335" ht="12" customHeight="1" x14ac:dyDescent="0.15"/>
    <row r="336" ht="12" customHeight="1" x14ac:dyDescent="0.15"/>
    <row r="337" ht="12" customHeight="1" x14ac:dyDescent="0.15"/>
    <row r="338" ht="12" customHeight="1" x14ac:dyDescent="0.15"/>
    <row r="339" ht="12" customHeight="1" x14ac:dyDescent="0.15"/>
    <row r="340" ht="12" customHeight="1" x14ac:dyDescent="0.15"/>
    <row r="341" ht="12" customHeight="1" x14ac:dyDescent="0.15"/>
    <row r="342" ht="12" customHeight="1" x14ac:dyDescent="0.15"/>
    <row r="343" ht="12" customHeight="1" x14ac:dyDescent="0.15"/>
    <row r="344" ht="12" customHeight="1" x14ac:dyDescent="0.15"/>
    <row r="345" ht="12" customHeight="1" x14ac:dyDescent="0.15"/>
    <row r="346" ht="12" customHeight="1" x14ac:dyDescent="0.15"/>
    <row r="347" ht="12" customHeight="1" x14ac:dyDescent="0.15"/>
    <row r="348" ht="12" customHeight="1" x14ac:dyDescent="0.15"/>
    <row r="349" ht="12" customHeight="1" x14ac:dyDescent="0.15"/>
    <row r="350" ht="12" customHeight="1" x14ac:dyDescent="0.15"/>
    <row r="351" ht="12" customHeight="1" x14ac:dyDescent="0.15"/>
    <row r="352" ht="12" customHeight="1" x14ac:dyDescent="0.15"/>
    <row r="353" ht="12" customHeight="1" x14ac:dyDescent="0.15"/>
    <row r="354" ht="12" customHeight="1" x14ac:dyDescent="0.15"/>
    <row r="355" ht="12" customHeight="1" x14ac:dyDescent="0.15"/>
    <row r="356" ht="12" customHeight="1" x14ac:dyDescent="0.15"/>
    <row r="357" ht="12" customHeight="1" x14ac:dyDescent="0.15"/>
    <row r="358" ht="12" customHeight="1" x14ac:dyDescent="0.15"/>
    <row r="359" ht="12" customHeight="1" x14ac:dyDescent="0.15"/>
    <row r="360" ht="12" customHeight="1" x14ac:dyDescent="0.15"/>
    <row r="361" ht="12" customHeight="1" x14ac:dyDescent="0.15"/>
    <row r="362" ht="12" customHeight="1" x14ac:dyDescent="0.15"/>
    <row r="363" ht="12" customHeight="1" x14ac:dyDescent="0.15"/>
    <row r="364" ht="12" customHeight="1" x14ac:dyDescent="0.15"/>
    <row r="365" ht="12" customHeight="1" x14ac:dyDescent="0.15"/>
    <row r="366" ht="12" customHeight="1" x14ac:dyDescent="0.15"/>
    <row r="367" ht="12" customHeight="1" x14ac:dyDescent="0.15"/>
    <row r="368" ht="12" customHeight="1" x14ac:dyDescent="0.15"/>
    <row r="369" ht="12" customHeight="1" x14ac:dyDescent="0.15"/>
    <row r="370" ht="12" customHeight="1" x14ac:dyDescent="0.15"/>
    <row r="371" ht="12" customHeight="1" x14ac:dyDescent="0.15"/>
    <row r="372" ht="12" customHeight="1" x14ac:dyDescent="0.15"/>
    <row r="373" ht="12" customHeight="1" x14ac:dyDescent="0.15"/>
    <row r="374" ht="12" customHeight="1" x14ac:dyDescent="0.15"/>
    <row r="375" ht="12" customHeight="1" x14ac:dyDescent="0.15"/>
    <row r="376" ht="12" customHeight="1" x14ac:dyDescent="0.15"/>
    <row r="377" ht="12" customHeight="1" x14ac:dyDescent="0.15"/>
    <row r="378" ht="12" customHeight="1" x14ac:dyDescent="0.15"/>
    <row r="379" ht="12" customHeight="1" x14ac:dyDescent="0.15"/>
    <row r="380" ht="12" customHeight="1" x14ac:dyDescent="0.15"/>
    <row r="381" ht="12" customHeight="1" x14ac:dyDescent="0.15"/>
    <row r="382" ht="12" customHeight="1" x14ac:dyDescent="0.15"/>
    <row r="383" ht="12" customHeight="1" x14ac:dyDescent="0.15"/>
    <row r="384" ht="12" customHeight="1" x14ac:dyDescent="0.15"/>
    <row r="385" ht="12" customHeight="1" x14ac:dyDescent="0.15"/>
    <row r="386" ht="12" customHeight="1" x14ac:dyDescent="0.15"/>
    <row r="387" ht="12" customHeight="1" x14ac:dyDescent="0.15"/>
    <row r="388" ht="12" customHeight="1" x14ac:dyDescent="0.15"/>
    <row r="389" ht="12" customHeight="1" x14ac:dyDescent="0.15"/>
    <row r="390" ht="12" customHeight="1" x14ac:dyDescent="0.15"/>
    <row r="391" ht="12" customHeight="1" x14ac:dyDescent="0.15"/>
    <row r="392" ht="12" customHeight="1" x14ac:dyDescent="0.15"/>
    <row r="393" ht="12" customHeight="1" x14ac:dyDescent="0.15"/>
    <row r="394" ht="12" customHeight="1" x14ac:dyDescent="0.15"/>
    <row r="395" ht="12" customHeight="1" x14ac:dyDescent="0.15"/>
    <row r="396" ht="12" customHeight="1" x14ac:dyDescent="0.15"/>
    <row r="397" ht="12" customHeight="1" x14ac:dyDescent="0.15"/>
    <row r="398" ht="12" customHeight="1" x14ac:dyDescent="0.15"/>
    <row r="399" ht="12" customHeight="1" x14ac:dyDescent="0.15"/>
    <row r="400" ht="12" customHeight="1" x14ac:dyDescent="0.15"/>
    <row r="401" ht="12" customHeight="1" x14ac:dyDescent="0.15"/>
    <row r="402" ht="12" customHeight="1" x14ac:dyDescent="0.15"/>
    <row r="403" ht="12" customHeight="1" x14ac:dyDescent="0.15"/>
    <row r="404" ht="12" customHeight="1" x14ac:dyDescent="0.15"/>
    <row r="405" ht="12" customHeight="1" x14ac:dyDescent="0.15"/>
    <row r="406" ht="12" customHeight="1" x14ac:dyDescent="0.15"/>
    <row r="407" ht="12" customHeight="1" x14ac:dyDescent="0.15"/>
    <row r="408" ht="12" customHeight="1" x14ac:dyDescent="0.15"/>
    <row r="409" ht="12" customHeight="1" x14ac:dyDescent="0.15"/>
    <row r="410" ht="12" customHeight="1" x14ac:dyDescent="0.15"/>
    <row r="411" ht="12" customHeight="1" x14ac:dyDescent="0.15"/>
    <row r="412" ht="12" customHeight="1" x14ac:dyDescent="0.15"/>
    <row r="413" ht="12" customHeight="1" x14ac:dyDescent="0.15"/>
    <row r="414" ht="12" customHeight="1" x14ac:dyDescent="0.15"/>
    <row r="415" ht="12" customHeight="1" x14ac:dyDescent="0.15"/>
    <row r="416" ht="12" customHeight="1" x14ac:dyDescent="0.15"/>
    <row r="417" ht="12" customHeight="1" x14ac:dyDescent="0.15"/>
    <row r="418" ht="12" customHeight="1" x14ac:dyDescent="0.15"/>
    <row r="419" ht="12" customHeight="1" x14ac:dyDescent="0.15"/>
    <row r="420" ht="12" customHeight="1" x14ac:dyDescent="0.15"/>
    <row r="421" ht="12" customHeight="1" x14ac:dyDescent="0.15"/>
    <row r="422" ht="12" customHeight="1" x14ac:dyDescent="0.15"/>
    <row r="423" ht="12" customHeight="1" x14ac:dyDescent="0.15"/>
    <row r="424" ht="12" customHeight="1" x14ac:dyDescent="0.15"/>
    <row r="425" ht="12" customHeight="1" x14ac:dyDescent="0.15"/>
    <row r="426" ht="12" customHeight="1" x14ac:dyDescent="0.15"/>
    <row r="427" ht="12" customHeight="1" x14ac:dyDescent="0.15"/>
    <row r="428" ht="12" customHeight="1" x14ac:dyDescent="0.15"/>
    <row r="429" ht="12" customHeight="1" x14ac:dyDescent="0.15"/>
    <row r="430" ht="12" customHeight="1" x14ac:dyDescent="0.15"/>
    <row r="431" ht="12" customHeight="1" x14ac:dyDescent="0.15"/>
    <row r="432" ht="12" customHeight="1" x14ac:dyDescent="0.15"/>
    <row r="433" ht="12" customHeight="1" x14ac:dyDescent="0.15"/>
    <row r="434" ht="12" customHeight="1" x14ac:dyDescent="0.15"/>
    <row r="435" ht="12" customHeight="1" x14ac:dyDescent="0.15"/>
    <row r="436" ht="12" customHeight="1" x14ac:dyDescent="0.15"/>
    <row r="437" ht="12" customHeight="1" x14ac:dyDescent="0.15"/>
    <row r="438" ht="12" customHeight="1" x14ac:dyDescent="0.15"/>
    <row r="439" ht="12" customHeight="1" x14ac:dyDescent="0.15"/>
    <row r="440" ht="12" customHeight="1" x14ac:dyDescent="0.15"/>
    <row r="441" ht="12" customHeight="1" x14ac:dyDescent="0.15"/>
    <row r="442" ht="12" customHeight="1" x14ac:dyDescent="0.15"/>
    <row r="443" ht="12" customHeight="1" x14ac:dyDescent="0.15"/>
    <row r="444" ht="12" customHeight="1" x14ac:dyDescent="0.15"/>
    <row r="445" ht="12" customHeight="1" x14ac:dyDescent="0.15"/>
    <row r="446" ht="12" customHeight="1" x14ac:dyDescent="0.15"/>
    <row r="447" ht="12" customHeight="1" x14ac:dyDescent="0.15"/>
    <row r="448" ht="12" customHeight="1" x14ac:dyDescent="0.15"/>
    <row r="449" ht="12" customHeight="1" x14ac:dyDescent="0.15"/>
    <row r="450" ht="12" customHeight="1" x14ac:dyDescent="0.15"/>
    <row r="451" ht="12" customHeight="1" x14ac:dyDescent="0.15"/>
    <row r="452" ht="12" customHeight="1" x14ac:dyDescent="0.15"/>
    <row r="453" ht="12" customHeight="1" x14ac:dyDescent="0.15"/>
    <row r="454" ht="12" customHeight="1" x14ac:dyDescent="0.15"/>
    <row r="455" ht="12" customHeight="1" x14ac:dyDescent="0.15"/>
    <row r="456" ht="12" customHeight="1" x14ac:dyDescent="0.15"/>
    <row r="457" ht="12" customHeight="1" x14ac:dyDescent="0.15"/>
    <row r="458" ht="12" customHeight="1" x14ac:dyDescent="0.15"/>
    <row r="459" ht="12" customHeight="1" x14ac:dyDescent="0.15"/>
    <row r="460" ht="12" customHeight="1" x14ac:dyDescent="0.15"/>
    <row r="461" ht="12" customHeight="1" x14ac:dyDescent="0.15"/>
    <row r="462" ht="12" customHeight="1" x14ac:dyDescent="0.15"/>
    <row r="463" ht="12" customHeight="1" x14ac:dyDescent="0.15"/>
    <row r="464" ht="12" customHeight="1" x14ac:dyDescent="0.15"/>
    <row r="465" ht="12" customHeight="1" x14ac:dyDescent="0.15"/>
    <row r="466" ht="12" customHeight="1" x14ac:dyDescent="0.15"/>
    <row r="467" ht="12" customHeight="1" x14ac:dyDescent="0.15"/>
    <row r="468" ht="12" customHeight="1" x14ac:dyDescent="0.15"/>
    <row r="469" ht="12" customHeight="1" x14ac:dyDescent="0.15"/>
    <row r="470" ht="12" customHeight="1" x14ac:dyDescent="0.15"/>
    <row r="471" ht="12" customHeight="1" x14ac:dyDescent="0.15"/>
    <row r="472" ht="12" customHeight="1" x14ac:dyDescent="0.15"/>
    <row r="473" ht="12" customHeight="1" x14ac:dyDescent="0.15"/>
    <row r="474" ht="12" customHeight="1" x14ac:dyDescent="0.15"/>
    <row r="475" ht="12" customHeight="1" x14ac:dyDescent="0.15"/>
    <row r="476" ht="12" customHeight="1" x14ac:dyDescent="0.15"/>
    <row r="477" ht="12" customHeight="1" x14ac:dyDescent="0.15"/>
    <row r="478" ht="12" customHeight="1" x14ac:dyDescent="0.15"/>
    <row r="479" ht="12" customHeight="1" x14ac:dyDescent="0.15"/>
    <row r="480" ht="12" customHeight="1" x14ac:dyDescent="0.15"/>
    <row r="481" ht="12" customHeight="1" x14ac:dyDescent="0.15"/>
    <row r="482" ht="12" customHeight="1" x14ac:dyDescent="0.15"/>
    <row r="483" ht="12" customHeight="1" x14ac:dyDescent="0.15"/>
    <row r="484" ht="12" customHeight="1" x14ac:dyDescent="0.15"/>
    <row r="485" ht="12" customHeight="1" x14ac:dyDescent="0.15"/>
    <row r="486" ht="12" customHeight="1" x14ac:dyDescent="0.15"/>
    <row r="487" ht="12" customHeight="1" x14ac:dyDescent="0.15"/>
    <row r="488" ht="12" customHeight="1" x14ac:dyDescent="0.15"/>
    <row r="489" ht="12" customHeight="1" x14ac:dyDescent="0.15"/>
    <row r="490" ht="12" customHeight="1" x14ac:dyDescent="0.15"/>
    <row r="491" ht="12" customHeight="1" x14ac:dyDescent="0.15"/>
    <row r="492" ht="12" customHeight="1" x14ac:dyDescent="0.15"/>
    <row r="493" ht="12" customHeight="1" x14ac:dyDescent="0.15"/>
    <row r="494" ht="12" customHeight="1" x14ac:dyDescent="0.15"/>
    <row r="495" ht="12" customHeight="1" x14ac:dyDescent="0.15"/>
    <row r="496" ht="12" customHeight="1" x14ac:dyDescent="0.15"/>
    <row r="497" ht="12" customHeight="1" x14ac:dyDescent="0.15"/>
    <row r="498" ht="12" customHeight="1" x14ac:dyDescent="0.15"/>
    <row r="499" ht="12" customHeight="1" x14ac:dyDescent="0.15"/>
    <row r="500" ht="12" customHeight="1" x14ac:dyDescent="0.15"/>
    <row r="501" ht="12" customHeight="1" x14ac:dyDescent="0.15"/>
    <row r="502" ht="12" customHeight="1" x14ac:dyDescent="0.15"/>
    <row r="503" ht="12" customHeight="1" x14ac:dyDescent="0.15"/>
    <row r="504" ht="12" customHeight="1" x14ac:dyDescent="0.15"/>
    <row r="505" ht="12" customHeight="1" x14ac:dyDescent="0.15"/>
    <row r="506" ht="12" customHeight="1" x14ac:dyDescent="0.15"/>
    <row r="507" ht="12" customHeight="1" x14ac:dyDescent="0.15"/>
    <row r="508" ht="12" customHeight="1" x14ac:dyDescent="0.15"/>
    <row r="509" ht="12" customHeight="1" x14ac:dyDescent="0.15"/>
    <row r="510" ht="12" customHeight="1" x14ac:dyDescent="0.15"/>
    <row r="511" ht="12" customHeight="1" x14ac:dyDescent="0.15"/>
    <row r="512" ht="12" customHeight="1" x14ac:dyDescent="0.15"/>
    <row r="513" ht="12" customHeight="1" x14ac:dyDescent="0.15"/>
    <row r="514" ht="12" customHeight="1" x14ac:dyDescent="0.15"/>
    <row r="515" ht="12" customHeight="1" x14ac:dyDescent="0.15"/>
    <row r="516" ht="12" customHeight="1" x14ac:dyDescent="0.15"/>
    <row r="517" ht="12" customHeight="1" x14ac:dyDescent="0.15"/>
    <row r="518" ht="12" customHeight="1" x14ac:dyDescent="0.15"/>
    <row r="519" ht="12" customHeight="1" x14ac:dyDescent="0.15"/>
    <row r="520" ht="12" customHeight="1" x14ac:dyDescent="0.15"/>
    <row r="521" ht="12" customHeight="1" x14ac:dyDescent="0.15"/>
    <row r="522" ht="12" customHeight="1" x14ac:dyDescent="0.15"/>
    <row r="523" ht="12" customHeight="1" x14ac:dyDescent="0.15"/>
    <row r="524" ht="12" customHeight="1" x14ac:dyDescent="0.15"/>
    <row r="525" ht="12" customHeight="1" x14ac:dyDescent="0.15"/>
    <row r="526" ht="12" customHeight="1" x14ac:dyDescent="0.15"/>
    <row r="527" ht="12" customHeight="1" x14ac:dyDescent="0.15"/>
    <row r="528" ht="12" customHeight="1" x14ac:dyDescent="0.15"/>
    <row r="529" ht="12" customHeight="1" x14ac:dyDescent="0.15"/>
    <row r="530" ht="12" customHeight="1" x14ac:dyDescent="0.15"/>
    <row r="531" ht="12" customHeight="1" x14ac:dyDescent="0.15"/>
    <row r="532" ht="12" customHeight="1" x14ac:dyDescent="0.15"/>
    <row r="533" ht="12" customHeight="1" x14ac:dyDescent="0.15"/>
    <row r="534" ht="12" customHeight="1" x14ac:dyDescent="0.15"/>
    <row r="535" ht="12" customHeight="1" x14ac:dyDescent="0.15"/>
    <row r="536" ht="12" customHeight="1" x14ac:dyDescent="0.15"/>
    <row r="537" ht="12" customHeight="1" x14ac:dyDescent="0.15"/>
    <row r="538" ht="12" customHeight="1" x14ac:dyDescent="0.15"/>
    <row r="539" ht="12" customHeight="1" x14ac:dyDescent="0.15"/>
    <row r="540" ht="12" customHeight="1" x14ac:dyDescent="0.15"/>
    <row r="541" ht="12" customHeight="1" x14ac:dyDescent="0.15"/>
    <row r="542" ht="12" customHeight="1" x14ac:dyDescent="0.15"/>
    <row r="543" ht="12" customHeight="1" x14ac:dyDescent="0.15"/>
    <row r="544" ht="12" customHeight="1" x14ac:dyDescent="0.15"/>
    <row r="545" ht="12" customHeight="1" x14ac:dyDescent="0.15"/>
    <row r="546" ht="12" customHeight="1" x14ac:dyDescent="0.15"/>
    <row r="547" ht="12" customHeight="1" x14ac:dyDescent="0.15"/>
    <row r="548" ht="12" customHeight="1" x14ac:dyDescent="0.15"/>
    <row r="549" ht="12" customHeight="1" x14ac:dyDescent="0.15"/>
    <row r="550" ht="12" customHeight="1" x14ac:dyDescent="0.15"/>
    <row r="551" ht="12" customHeight="1" x14ac:dyDescent="0.15"/>
    <row r="552" ht="12" customHeight="1" x14ac:dyDescent="0.15"/>
    <row r="553" ht="12" customHeight="1" x14ac:dyDescent="0.15"/>
    <row r="554" ht="12" customHeight="1" x14ac:dyDescent="0.15"/>
    <row r="555" ht="12" customHeight="1" x14ac:dyDescent="0.15"/>
    <row r="556" ht="12" customHeight="1" x14ac:dyDescent="0.15"/>
    <row r="557" ht="12" customHeight="1" x14ac:dyDescent="0.15"/>
    <row r="558" ht="12" customHeight="1" x14ac:dyDescent="0.15"/>
    <row r="559" ht="12" customHeight="1" x14ac:dyDescent="0.15"/>
    <row r="560" ht="12" customHeight="1" x14ac:dyDescent="0.15"/>
    <row r="561" ht="12" customHeight="1" x14ac:dyDescent="0.15"/>
    <row r="562" ht="12" customHeight="1" x14ac:dyDescent="0.15"/>
    <row r="563" ht="12" customHeight="1" x14ac:dyDescent="0.15"/>
    <row r="564" ht="12" customHeight="1" x14ac:dyDescent="0.15"/>
    <row r="565" ht="12" customHeight="1" x14ac:dyDescent="0.15"/>
    <row r="566" ht="12" customHeight="1" x14ac:dyDescent="0.15"/>
    <row r="567" ht="12" customHeight="1" x14ac:dyDescent="0.15"/>
    <row r="568" ht="12" customHeight="1" x14ac:dyDescent="0.15"/>
    <row r="569" ht="12" customHeight="1" x14ac:dyDescent="0.15"/>
    <row r="570" ht="12" customHeight="1" x14ac:dyDescent="0.15"/>
    <row r="571" ht="12" customHeight="1" x14ac:dyDescent="0.15"/>
    <row r="572" ht="12" customHeight="1" x14ac:dyDescent="0.15"/>
    <row r="573" ht="12" customHeight="1" x14ac:dyDescent="0.15"/>
    <row r="574" ht="12" customHeight="1" x14ac:dyDescent="0.15"/>
    <row r="575" ht="12" customHeight="1" x14ac:dyDescent="0.15"/>
    <row r="576" ht="12" customHeight="1" x14ac:dyDescent="0.15"/>
    <row r="577" ht="12" customHeight="1" x14ac:dyDescent="0.15"/>
    <row r="578" ht="12" customHeight="1" x14ac:dyDescent="0.15"/>
    <row r="579" ht="12" customHeight="1" x14ac:dyDescent="0.15"/>
    <row r="580" ht="12" customHeight="1" x14ac:dyDescent="0.15"/>
    <row r="581" ht="12" customHeight="1" x14ac:dyDescent="0.15"/>
    <row r="582" ht="12" customHeight="1" x14ac:dyDescent="0.15"/>
    <row r="583" ht="12" customHeight="1" x14ac:dyDescent="0.15"/>
    <row r="584" ht="12" customHeight="1" x14ac:dyDescent="0.15"/>
    <row r="585" ht="12" customHeight="1" x14ac:dyDescent="0.15"/>
    <row r="586" ht="12" customHeight="1" x14ac:dyDescent="0.15"/>
    <row r="587" ht="12" customHeight="1" x14ac:dyDescent="0.15"/>
    <row r="588" ht="12" customHeight="1" x14ac:dyDescent="0.15"/>
    <row r="589" ht="12" customHeight="1" x14ac:dyDescent="0.15"/>
    <row r="590" ht="12" customHeight="1" x14ac:dyDescent="0.15"/>
    <row r="591" ht="12" customHeight="1" x14ac:dyDescent="0.15"/>
    <row r="592" ht="12" customHeight="1" x14ac:dyDescent="0.15"/>
    <row r="593" ht="12" customHeight="1" x14ac:dyDescent="0.15"/>
    <row r="594" ht="12" customHeight="1" x14ac:dyDescent="0.15"/>
    <row r="595" ht="12" customHeight="1" x14ac:dyDescent="0.15"/>
    <row r="596" ht="12" customHeight="1" x14ac:dyDescent="0.15"/>
    <row r="597" ht="12" customHeight="1" x14ac:dyDescent="0.15"/>
    <row r="598" ht="12" customHeight="1" x14ac:dyDescent="0.15"/>
    <row r="599" ht="12" customHeight="1" x14ac:dyDescent="0.15"/>
    <row r="600" ht="12" customHeight="1" x14ac:dyDescent="0.15"/>
    <row r="601" ht="12" customHeight="1" x14ac:dyDescent="0.15"/>
    <row r="602" ht="12" customHeight="1" x14ac:dyDescent="0.15"/>
    <row r="603" ht="12" customHeight="1" x14ac:dyDescent="0.15"/>
    <row r="604" ht="12" customHeight="1" x14ac:dyDescent="0.15"/>
    <row r="605" ht="12" customHeight="1" x14ac:dyDescent="0.15"/>
    <row r="606" ht="12" customHeight="1" x14ac:dyDescent="0.15"/>
    <row r="607" ht="12" customHeight="1" x14ac:dyDescent="0.15"/>
    <row r="608" ht="12" customHeight="1" x14ac:dyDescent="0.15"/>
    <row r="609" ht="12" customHeight="1" x14ac:dyDescent="0.15"/>
    <row r="610" ht="12" customHeight="1" x14ac:dyDescent="0.15"/>
    <row r="611" ht="12" customHeight="1" x14ac:dyDescent="0.15"/>
    <row r="612" ht="12" customHeight="1" x14ac:dyDescent="0.15"/>
    <row r="613" ht="12" customHeight="1" x14ac:dyDescent="0.15"/>
    <row r="614" ht="12" customHeight="1" x14ac:dyDescent="0.15"/>
    <row r="615" ht="12" customHeight="1" x14ac:dyDescent="0.15"/>
    <row r="616" ht="12" customHeight="1" x14ac:dyDescent="0.15"/>
    <row r="617" ht="12" customHeight="1" x14ac:dyDescent="0.15"/>
    <row r="618" ht="12" customHeight="1" x14ac:dyDescent="0.15"/>
    <row r="619" ht="12" customHeight="1" x14ac:dyDescent="0.15"/>
    <row r="620" ht="12" customHeight="1" x14ac:dyDescent="0.15"/>
    <row r="621" ht="12" customHeight="1" x14ac:dyDescent="0.15"/>
    <row r="622" ht="12" customHeight="1" x14ac:dyDescent="0.15"/>
    <row r="623" ht="12" customHeight="1" x14ac:dyDescent="0.15"/>
    <row r="624" ht="12" customHeight="1" x14ac:dyDescent="0.15"/>
    <row r="625" ht="12" customHeight="1" x14ac:dyDescent="0.15"/>
    <row r="626" ht="12" customHeight="1" x14ac:dyDescent="0.15"/>
    <row r="627" ht="12" customHeight="1" x14ac:dyDescent="0.15"/>
    <row r="628" ht="12" customHeight="1" x14ac:dyDescent="0.15"/>
    <row r="629" ht="12" customHeight="1" x14ac:dyDescent="0.15"/>
    <row r="630" ht="12" customHeight="1" x14ac:dyDescent="0.15"/>
    <row r="631" ht="12" customHeight="1" x14ac:dyDescent="0.15"/>
    <row r="632" ht="12" customHeight="1" x14ac:dyDescent="0.15"/>
    <row r="633" ht="12" customHeight="1" x14ac:dyDescent="0.15"/>
    <row r="634" ht="12" customHeight="1" x14ac:dyDescent="0.15"/>
    <row r="635" ht="12" customHeight="1" x14ac:dyDescent="0.15"/>
    <row r="636" ht="12" customHeight="1" x14ac:dyDescent="0.15"/>
    <row r="637" ht="12" customHeight="1" x14ac:dyDescent="0.15"/>
    <row r="638" ht="12" customHeight="1" x14ac:dyDescent="0.15"/>
    <row r="639" ht="12" customHeight="1" x14ac:dyDescent="0.15"/>
    <row r="640" ht="12" customHeight="1" x14ac:dyDescent="0.15"/>
    <row r="641" ht="12" customHeight="1" x14ac:dyDescent="0.15"/>
    <row r="642" ht="12" customHeight="1" x14ac:dyDescent="0.15"/>
    <row r="643" ht="12" customHeight="1" x14ac:dyDescent="0.15"/>
    <row r="644" ht="12" customHeight="1" x14ac:dyDescent="0.15"/>
    <row r="645" ht="12" customHeight="1" x14ac:dyDescent="0.15"/>
    <row r="646" ht="12" customHeight="1" x14ac:dyDescent="0.15"/>
    <row r="647" ht="12" customHeight="1" x14ac:dyDescent="0.15"/>
    <row r="648" ht="12" customHeight="1" x14ac:dyDescent="0.15"/>
    <row r="649" ht="12" customHeight="1" x14ac:dyDescent="0.15"/>
    <row r="650" ht="12" customHeight="1" x14ac:dyDescent="0.15"/>
    <row r="651" ht="12" customHeight="1" x14ac:dyDescent="0.15"/>
    <row r="652" ht="12" customHeight="1" x14ac:dyDescent="0.15"/>
    <row r="653" ht="12" customHeight="1" x14ac:dyDescent="0.15"/>
    <row r="654" ht="12" customHeight="1" x14ac:dyDescent="0.15"/>
    <row r="655" ht="12" customHeight="1" x14ac:dyDescent="0.15"/>
    <row r="656" ht="12" customHeight="1" x14ac:dyDescent="0.15"/>
    <row r="657" ht="12" customHeight="1" x14ac:dyDescent="0.15"/>
    <row r="658" ht="12" customHeight="1" x14ac:dyDescent="0.15"/>
    <row r="659" ht="12" customHeight="1" x14ac:dyDescent="0.15"/>
    <row r="660" ht="12" customHeight="1" x14ac:dyDescent="0.15"/>
    <row r="661" ht="12" customHeight="1" x14ac:dyDescent="0.15"/>
    <row r="662" ht="12" customHeight="1" x14ac:dyDescent="0.15"/>
    <row r="663" ht="12" customHeight="1" x14ac:dyDescent="0.15"/>
    <row r="664" ht="12" customHeight="1" x14ac:dyDescent="0.15"/>
    <row r="665" ht="12" customHeight="1" x14ac:dyDescent="0.15"/>
    <row r="666" ht="12" customHeight="1" x14ac:dyDescent="0.15"/>
    <row r="667" ht="12" customHeight="1" x14ac:dyDescent="0.15"/>
    <row r="668" ht="12" customHeight="1" x14ac:dyDescent="0.15"/>
    <row r="669" ht="12" customHeight="1" x14ac:dyDescent="0.15"/>
    <row r="670" ht="12" customHeight="1" x14ac:dyDescent="0.15"/>
    <row r="671" ht="12" customHeight="1" x14ac:dyDescent="0.15"/>
    <row r="672" ht="12" customHeight="1" x14ac:dyDescent="0.15"/>
    <row r="673" ht="12" customHeight="1" x14ac:dyDescent="0.15"/>
    <row r="674" ht="12" customHeight="1" x14ac:dyDescent="0.15"/>
    <row r="675" ht="12" customHeight="1" x14ac:dyDescent="0.15"/>
    <row r="676" ht="12" customHeight="1" x14ac:dyDescent="0.15"/>
    <row r="677" ht="12" customHeight="1" x14ac:dyDescent="0.15"/>
    <row r="678" ht="12" customHeight="1" x14ac:dyDescent="0.15"/>
    <row r="679" ht="12" customHeight="1" x14ac:dyDescent="0.15"/>
    <row r="680" ht="12" customHeight="1" x14ac:dyDescent="0.15"/>
    <row r="681" ht="12" customHeight="1" x14ac:dyDescent="0.15"/>
    <row r="682" ht="12" customHeight="1" x14ac:dyDescent="0.15"/>
    <row r="683" ht="12" customHeight="1" x14ac:dyDescent="0.15"/>
    <row r="684" ht="12" customHeight="1" x14ac:dyDescent="0.15"/>
    <row r="685" ht="12" customHeight="1" x14ac:dyDescent="0.15"/>
    <row r="686" ht="12" customHeight="1" x14ac:dyDescent="0.15"/>
    <row r="687" ht="12" customHeight="1" x14ac:dyDescent="0.15"/>
    <row r="688" ht="12" customHeight="1" x14ac:dyDescent="0.15"/>
    <row r="689" ht="12" customHeight="1" x14ac:dyDescent="0.15"/>
    <row r="690" ht="12" customHeight="1" x14ac:dyDescent="0.15"/>
    <row r="691" ht="12" customHeight="1" x14ac:dyDescent="0.15"/>
    <row r="692" ht="12" customHeight="1" x14ac:dyDescent="0.15"/>
    <row r="693" ht="12" customHeight="1" x14ac:dyDescent="0.15"/>
    <row r="694" ht="12" customHeight="1" x14ac:dyDescent="0.15"/>
    <row r="695" ht="12" customHeight="1" x14ac:dyDescent="0.15"/>
    <row r="696" ht="12" customHeight="1" x14ac:dyDescent="0.15"/>
    <row r="697" ht="12" customHeight="1" x14ac:dyDescent="0.15"/>
    <row r="698" ht="12" customHeight="1" x14ac:dyDescent="0.15"/>
    <row r="699" ht="12" customHeight="1" x14ac:dyDescent="0.15"/>
    <row r="700" ht="12" customHeight="1" x14ac:dyDescent="0.15"/>
    <row r="701" ht="12" customHeight="1" x14ac:dyDescent="0.15"/>
    <row r="702" ht="12" customHeight="1" x14ac:dyDescent="0.15"/>
    <row r="703" ht="12" customHeight="1" x14ac:dyDescent="0.15"/>
    <row r="704" ht="12" customHeight="1" x14ac:dyDescent="0.15"/>
    <row r="705" ht="12" customHeight="1" x14ac:dyDescent="0.15"/>
    <row r="706" ht="12" customHeight="1" x14ac:dyDescent="0.15"/>
    <row r="707" ht="12" customHeight="1" x14ac:dyDescent="0.15"/>
    <row r="708" ht="12" customHeight="1" x14ac:dyDescent="0.15"/>
    <row r="709" ht="12" customHeight="1" x14ac:dyDescent="0.15"/>
    <row r="710" ht="12" customHeight="1" x14ac:dyDescent="0.15"/>
    <row r="711" ht="12" customHeight="1" x14ac:dyDescent="0.15"/>
    <row r="712" ht="12" customHeight="1" x14ac:dyDescent="0.15"/>
    <row r="713" ht="12" customHeight="1" x14ac:dyDescent="0.15"/>
    <row r="714" ht="12" customHeight="1" x14ac:dyDescent="0.15"/>
    <row r="715" ht="12" customHeight="1" x14ac:dyDescent="0.15"/>
    <row r="716" ht="12" customHeight="1" x14ac:dyDescent="0.15"/>
    <row r="717" ht="12" customHeight="1" x14ac:dyDescent="0.15"/>
    <row r="718" ht="12" customHeight="1" x14ac:dyDescent="0.15"/>
    <row r="719" ht="12" customHeight="1" x14ac:dyDescent="0.15"/>
    <row r="720" ht="12" customHeight="1" x14ac:dyDescent="0.15"/>
    <row r="721" ht="12" customHeight="1" x14ac:dyDescent="0.15"/>
    <row r="722" ht="12" customHeight="1" x14ac:dyDescent="0.15"/>
    <row r="723" ht="12" customHeight="1" x14ac:dyDescent="0.15"/>
    <row r="724" ht="12" customHeight="1" x14ac:dyDescent="0.15"/>
    <row r="725" ht="12" customHeight="1" x14ac:dyDescent="0.15"/>
    <row r="726" ht="12" customHeight="1" x14ac:dyDescent="0.15"/>
    <row r="727" ht="12" customHeight="1" x14ac:dyDescent="0.15"/>
    <row r="728" ht="12" customHeight="1" x14ac:dyDescent="0.15"/>
    <row r="729" ht="12" customHeight="1" x14ac:dyDescent="0.15"/>
    <row r="730" ht="12" customHeight="1" x14ac:dyDescent="0.15"/>
    <row r="731" ht="12" customHeight="1" x14ac:dyDescent="0.15"/>
    <row r="732" ht="12" customHeight="1" x14ac:dyDescent="0.15"/>
    <row r="733" ht="12" customHeight="1" x14ac:dyDescent="0.15"/>
    <row r="734" ht="12" customHeight="1" x14ac:dyDescent="0.15"/>
    <row r="735" ht="12" customHeight="1" x14ac:dyDescent="0.15"/>
    <row r="736" ht="12" customHeight="1" x14ac:dyDescent="0.15"/>
    <row r="737" ht="12" customHeight="1" x14ac:dyDescent="0.15"/>
    <row r="738" ht="12" customHeight="1" x14ac:dyDescent="0.15"/>
    <row r="739" ht="12" customHeight="1" x14ac:dyDescent="0.15"/>
    <row r="740" ht="12" customHeight="1" x14ac:dyDescent="0.15"/>
    <row r="741" ht="12" customHeight="1" x14ac:dyDescent="0.15"/>
    <row r="742" ht="12" customHeight="1" x14ac:dyDescent="0.15"/>
    <row r="743" ht="12" customHeight="1" x14ac:dyDescent="0.15"/>
    <row r="744" ht="12" customHeight="1" x14ac:dyDescent="0.15"/>
    <row r="745" ht="12" customHeight="1" x14ac:dyDescent="0.15"/>
    <row r="746" ht="12" customHeight="1" x14ac:dyDescent="0.15"/>
    <row r="747" ht="12" customHeight="1" x14ac:dyDescent="0.15"/>
    <row r="748" ht="12" customHeight="1" x14ac:dyDescent="0.15"/>
    <row r="749" ht="12" customHeight="1" x14ac:dyDescent="0.15"/>
    <row r="750" ht="12" customHeight="1" x14ac:dyDescent="0.15"/>
    <row r="751" ht="12" customHeight="1" x14ac:dyDescent="0.15"/>
    <row r="752" ht="12" customHeight="1" x14ac:dyDescent="0.15"/>
    <row r="753" ht="12" customHeight="1" x14ac:dyDescent="0.15"/>
    <row r="754" ht="12" customHeight="1" x14ac:dyDescent="0.15"/>
    <row r="755" ht="12" customHeight="1" x14ac:dyDescent="0.15"/>
    <row r="756" ht="12" customHeight="1" x14ac:dyDescent="0.15"/>
    <row r="757" ht="12" customHeight="1" x14ac:dyDescent="0.15"/>
    <row r="758" ht="12" customHeight="1" x14ac:dyDescent="0.15"/>
    <row r="759" ht="12" customHeight="1" x14ac:dyDescent="0.15"/>
    <row r="760" ht="12" customHeight="1" x14ac:dyDescent="0.15"/>
    <row r="761" ht="12" customHeight="1" x14ac:dyDescent="0.15"/>
    <row r="762" ht="12" customHeight="1" x14ac:dyDescent="0.15"/>
    <row r="763" ht="12" customHeight="1" x14ac:dyDescent="0.15"/>
    <row r="764" ht="12" customHeight="1" x14ac:dyDescent="0.15"/>
    <row r="765" ht="12" customHeight="1" x14ac:dyDescent="0.15"/>
    <row r="766" ht="12" customHeight="1" x14ac:dyDescent="0.15"/>
    <row r="767" ht="12" customHeight="1" x14ac:dyDescent="0.15"/>
    <row r="768" ht="12" customHeight="1" x14ac:dyDescent="0.15"/>
    <row r="769" ht="12" customHeight="1" x14ac:dyDescent="0.15"/>
    <row r="770" ht="12" customHeight="1" x14ac:dyDescent="0.15"/>
    <row r="771" ht="12" customHeight="1" x14ac:dyDescent="0.15"/>
    <row r="772" ht="12" customHeight="1" x14ac:dyDescent="0.15"/>
    <row r="773" ht="12" customHeight="1" x14ac:dyDescent="0.15"/>
    <row r="774" ht="12" customHeight="1" x14ac:dyDescent="0.15"/>
    <row r="775" ht="12" customHeight="1" x14ac:dyDescent="0.15"/>
    <row r="776" ht="12" customHeight="1" x14ac:dyDescent="0.15"/>
    <row r="777" ht="12" customHeight="1" x14ac:dyDescent="0.15"/>
    <row r="778" ht="12" customHeight="1" x14ac:dyDescent="0.15"/>
    <row r="779" ht="12" customHeight="1" x14ac:dyDescent="0.15"/>
    <row r="780" ht="12" customHeight="1" x14ac:dyDescent="0.15"/>
    <row r="781" ht="12" customHeight="1" x14ac:dyDescent="0.15"/>
    <row r="782" ht="12" customHeight="1" x14ac:dyDescent="0.15"/>
    <row r="783" ht="12" customHeight="1" x14ac:dyDescent="0.15"/>
    <row r="784" ht="12" customHeight="1" x14ac:dyDescent="0.15"/>
    <row r="785" ht="12" customHeight="1" x14ac:dyDescent="0.15"/>
    <row r="786" ht="12" customHeight="1" x14ac:dyDescent="0.15"/>
    <row r="787" ht="12" customHeight="1" x14ac:dyDescent="0.15"/>
    <row r="788" ht="12" customHeight="1" x14ac:dyDescent="0.15"/>
    <row r="789" ht="12" customHeight="1" x14ac:dyDescent="0.15"/>
    <row r="790" ht="12" customHeight="1" x14ac:dyDescent="0.15"/>
    <row r="791" ht="12" customHeight="1" x14ac:dyDescent="0.15"/>
    <row r="792" ht="12" customHeight="1" x14ac:dyDescent="0.15"/>
    <row r="793" ht="12" customHeight="1" x14ac:dyDescent="0.15"/>
    <row r="794" ht="12" customHeight="1" x14ac:dyDescent="0.15"/>
    <row r="795" ht="12" customHeight="1" x14ac:dyDescent="0.15"/>
    <row r="796" ht="12" customHeight="1" x14ac:dyDescent="0.15"/>
    <row r="797" ht="12" customHeight="1" x14ac:dyDescent="0.15"/>
    <row r="798" ht="12" customHeight="1" x14ac:dyDescent="0.15"/>
    <row r="799" ht="12" customHeight="1" x14ac:dyDescent="0.15"/>
    <row r="800" ht="12" customHeight="1" x14ac:dyDescent="0.15"/>
    <row r="801" ht="12" customHeight="1" x14ac:dyDescent="0.15"/>
    <row r="802" ht="12" customHeight="1" x14ac:dyDescent="0.15"/>
    <row r="803" ht="12" customHeight="1" x14ac:dyDescent="0.15"/>
    <row r="804" ht="12" customHeight="1" x14ac:dyDescent="0.15"/>
    <row r="805" ht="12" customHeight="1" x14ac:dyDescent="0.15"/>
    <row r="806" ht="12" customHeight="1" x14ac:dyDescent="0.15"/>
    <row r="807" ht="12" customHeight="1" x14ac:dyDescent="0.15"/>
    <row r="808" ht="12" customHeight="1" x14ac:dyDescent="0.15"/>
    <row r="809" ht="12" customHeight="1" x14ac:dyDescent="0.15"/>
    <row r="810" ht="12" customHeight="1" x14ac:dyDescent="0.15"/>
    <row r="811" ht="12" customHeight="1" x14ac:dyDescent="0.15"/>
    <row r="812" ht="12" customHeight="1" x14ac:dyDescent="0.15"/>
    <row r="813" ht="12" customHeight="1" x14ac:dyDescent="0.15"/>
    <row r="814" ht="12" customHeight="1" x14ac:dyDescent="0.15"/>
    <row r="815" ht="12" customHeight="1" x14ac:dyDescent="0.15"/>
    <row r="816" ht="12" customHeight="1" x14ac:dyDescent="0.15"/>
    <row r="817" ht="12" customHeight="1" x14ac:dyDescent="0.15"/>
    <row r="818" ht="12" customHeight="1" x14ac:dyDescent="0.15"/>
    <row r="819" ht="12" customHeight="1" x14ac:dyDescent="0.15"/>
    <row r="820" ht="12" customHeight="1" x14ac:dyDescent="0.15"/>
    <row r="821" ht="12" customHeight="1" x14ac:dyDescent="0.15"/>
    <row r="822" ht="12" customHeight="1" x14ac:dyDescent="0.15"/>
    <row r="823" ht="12" customHeight="1" x14ac:dyDescent="0.15"/>
    <row r="824" ht="12" customHeight="1" x14ac:dyDescent="0.15"/>
    <row r="825" ht="12" customHeight="1" x14ac:dyDescent="0.15"/>
    <row r="826" ht="12" customHeight="1" x14ac:dyDescent="0.15"/>
    <row r="827" ht="12" customHeight="1" x14ac:dyDescent="0.15"/>
    <row r="828" ht="12" customHeight="1" x14ac:dyDescent="0.15"/>
    <row r="829" ht="12" customHeight="1" x14ac:dyDescent="0.15"/>
    <row r="830" ht="12" customHeight="1" x14ac:dyDescent="0.15"/>
    <row r="831" ht="12" customHeight="1" x14ac:dyDescent="0.15"/>
    <row r="832" ht="12" customHeight="1" x14ac:dyDescent="0.15"/>
    <row r="833" ht="12" customHeight="1" x14ac:dyDescent="0.15"/>
    <row r="834" ht="12" customHeight="1" x14ac:dyDescent="0.15"/>
    <row r="835" ht="12" customHeight="1" x14ac:dyDescent="0.15"/>
    <row r="836" ht="12" customHeight="1" x14ac:dyDescent="0.15"/>
    <row r="837" ht="12" customHeight="1" x14ac:dyDescent="0.15"/>
    <row r="838" ht="12" customHeight="1" x14ac:dyDescent="0.15"/>
    <row r="839" ht="12" customHeight="1" x14ac:dyDescent="0.15"/>
    <row r="840" ht="12" customHeight="1" x14ac:dyDescent="0.15"/>
    <row r="841" ht="12" customHeight="1" x14ac:dyDescent="0.15"/>
    <row r="842" ht="12" customHeight="1" x14ac:dyDescent="0.15"/>
    <row r="843" ht="12" customHeight="1" x14ac:dyDescent="0.15"/>
    <row r="844" ht="12" customHeight="1" x14ac:dyDescent="0.15"/>
    <row r="845" ht="12" customHeight="1" x14ac:dyDescent="0.15"/>
    <row r="846" ht="12" customHeight="1" x14ac:dyDescent="0.15"/>
    <row r="847" ht="12" customHeight="1" x14ac:dyDescent="0.15"/>
    <row r="848" ht="12" customHeight="1" x14ac:dyDescent="0.15"/>
    <row r="849" ht="12" customHeight="1" x14ac:dyDescent="0.15"/>
    <row r="850" ht="12" customHeight="1" x14ac:dyDescent="0.15"/>
    <row r="851" ht="12" customHeight="1" x14ac:dyDescent="0.15"/>
    <row r="852" ht="12" customHeight="1" x14ac:dyDescent="0.15"/>
    <row r="853" ht="12" customHeight="1" x14ac:dyDescent="0.15"/>
    <row r="854" ht="12" customHeight="1" x14ac:dyDescent="0.15"/>
    <row r="855" ht="12" customHeight="1" x14ac:dyDescent="0.15"/>
    <row r="856" ht="12" customHeight="1" x14ac:dyDescent="0.15"/>
    <row r="857" ht="12" customHeight="1" x14ac:dyDescent="0.15"/>
    <row r="858" ht="12" customHeight="1" x14ac:dyDescent="0.15"/>
    <row r="859" ht="12" customHeight="1" x14ac:dyDescent="0.15"/>
    <row r="860" ht="12" customHeight="1" x14ac:dyDescent="0.15"/>
    <row r="861" ht="12" customHeight="1" x14ac:dyDescent="0.15"/>
    <row r="862" ht="12" customHeight="1" x14ac:dyDescent="0.15"/>
    <row r="863" ht="12" customHeight="1" x14ac:dyDescent="0.15"/>
    <row r="864" ht="12" customHeight="1" x14ac:dyDescent="0.15"/>
    <row r="865" ht="12" customHeight="1" x14ac:dyDescent="0.15"/>
    <row r="866" ht="12" customHeight="1" x14ac:dyDescent="0.15"/>
    <row r="867" ht="12" customHeight="1" x14ac:dyDescent="0.15"/>
    <row r="868" ht="12" customHeight="1" x14ac:dyDescent="0.15"/>
    <row r="869" ht="12" customHeight="1" x14ac:dyDescent="0.15"/>
    <row r="870" ht="12" customHeight="1" x14ac:dyDescent="0.15"/>
    <row r="871" ht="12" customHeight="1" x14ac:dyDescent="0.15"/>
    <row r="872" ht="12" customHeight="1" x14ac:dyDescent="0.15"/>
    <row r="873" ht="12" customHeight="1" x14ac:dyDescent="0.15"/>
    <row r="874" ht="12" customHeight="1" x14ac:dyDescent="0.15"/>
    <row r="875" ht="12" customHeight="1" x14ac:dyDescent="0.15"/>
    <row r="876" ht="12" customHeight="1" x14ac:dyDescent="0.15"/>
    <row r="877" ht="12" customHeight="1" x14ac:dyDescent="0.15"/>
    <row r="878" ht="12" customHeight="1" x14ac:dyDescent="0.15"/>
    <row r="879" ht="12" customHeight="1" x14ac:dyDescent="0.15"/>
    <row r="880" ht="12" customHeight="1" x14ac:dyDescent="0.15"/>
    <row r="881" ht="12" customHeight="1" x14ac:dyDescent="0.15"/>
    <row r="882" ht="12" customHeight="1" x14ac:dyDescent="0.15"/>
    <row r="883" ht="12" customHeight="1" x14ac:dyDescent="0.15"/>
    <row r="884" ht="12" customHeight="1" x14ac:dyDescent="0.15"/>
    <row r="885" ht="12" customHeight="1" x14ac:dyDescent="0.15"/>
    <row r="886" ht="12" customHeight="1" x14ac:dyDescent="0.15"/>
    <row r="887" ht="12" customHeight="1" x14ac:dyDescent="0.15"/>
    <row r="888" ht="12" customHeight="1" x14ac:dyDescent="0.15"/>
    <row r="889" ht="12" customHeight="1" x14ac:dyDescent="0.15"/>
    <row r="890" ht="12" customHeight="1" x14ac:dyDescent="0.15"/>
    <row r="891" ht="12" customHeight="1" x14ac:dyDescent="0.15"/>
    <row r="892" ht="12" customHeight="1" x14ac:dyDescent="0.15"/>
    <row r="893" ht="12" customHeight="1" x14ac:dyDescent="0.15"/>
    <row r="894" ht="12" customHeight="1" x14ac:dyDescent="0.15"/>
    <row r="895" ht="12" customHeight="1" x14ac:dyDescent="0.15"/>
    <row r="896" ht="12" customHeight="1" x14ac:dyDescent="0.15"/>
    <row r="897" ht="12" customHeight="1" x14ac:dyDescent="0.15"/>
    <row r="898" ht="12" customHeight="1" x14ac:dyDescent="0.15"/>
    <row r="899" ht="12" customHeight="1" x14ac:dyDescent="0.15"/>
    <row r="900" ht="12" customHeight="1" x14ac:dyDescent="0.15"/>
    <row r="901" ht="12" customHeight="1" x14ac:dyDescent="0.15"/>
    <row r="902" ht="12" customHeight="1" x14ac:dyDescent="0.15"/>
    <row r="903" ht="12" customHeight="1" x14ac:dyDescent="0.15"/>
    <row r="904" ht="12" customHeight="1" x14ac:dyDescent="0.15"/>
    <row r="905" ht="12" customHeight="1" x14ac:dyDescent="0.15"/>
    <row r="906" ht="12" customHeight="1" x14ac:dyDescent="0.15"/>
    <row r="907" ht="12" customHeight="1" x14ac:dyDescent="0.15"/>
    <row r="908" ht="12" customHeight="1" x14ac:dyDescent="0.15"/>
    <row r="909" ht="12" customHeight="1" x14ac:dyDescent="0.15"/>
    <row r="910" ht="12" customHeight="1" x14ac:dyDescent="0.15"/>
    <row r="911" ht="12" customHeight="1" x14ac:dyDescent="0.15"/>
    <row r="912" ht="12" customHeight="1" x14ac:dyDescent="0.15"/>
    <row r="913" ht="12" customHeight="1" x14ac:dyDescent="0.15"/>
    <row r="914" ht="12" customHeight="1" x14ac:dyDescent="0.15"/>
    <row r="915" ht="12" customHeight="1" x14ac:dyDescent="0.15"/>
    <row r="916" ht="12" customHeight="1" x14ac:dyDescent="0.15"/>
    <row r="917" ht="12" customHeight="1" x14ac:dyDescent="0.15"/>
    <row r="918" ht="12" customHeight="1" x14ac:dyDescent="0.15"/>
    <row r="919" ht="12" customHeight="1" x14ac:dyDescent="0.15"/>
    <row r="920" ht="12" customHeight="1" x14ac:dyDescent="0.15"/>
    <row r="921" ht="12" customHeight="1" x14ac:dyDescent="0.15"/>
    <row r="922" ht="12" customHeight="1" x14ac:dyDescent="0.15"/>
    <row r="923" ht="12" customHeight="1" x14ac:dyDescent="0.15"/>
    <row r="924" ht="12" customHeight="1" x14ac:dyDescent="0.15"/>
    <row r="925" ht="12" customHeight="1" x14ac:dyDescent="0.15"/>
    <row r="926" ht="12" customHeight="1" x14ac:dyDescent="0.15"/>
    <row r="927" ht="12" customHeight="1" x14ac:dyDescent="0.15"/>
    <row r="928" ht="12" customHeight="1" x14ac:dyDescent="0.15"/>
    <row r="929" ht="12" customHeight="1" x14ac:dyDescent="0.15"/>
    <row r="930" ht="12" customHeight="1" x14ac:dyDescent="0.15"/>
    <row r="931" ht="12" customHeight="1" x14ac:dyDescent="0.15"/>
    <row r="932" ht="12" customHeight="1" x14ac:dyDescent="0.15"/>
    <row r="933" ht="12" customHeight="1" x14ac:dyDescent="0.15"/>
    <row r="934" ht="12" customHeight="1" x14ac:dyDescent="0.15"/>
    <row r="935" ht="12" customHeight="1" x14ac:dyDescent="0.15"/>
    <row r="936" ht="12" customHeight="1" x14ac:dyDescent="0.15"/>
    <row r="937" ht="12" customHeight="1" x14ac:dyDescent="0.15"/>
    <row r="938" ht="12" customHeight="1" x14ac:dyDescent="0.15"/>
    <row r="939" ht="12" customHeight="1" x14ac:dyDescent="0.15"/>
    <row r="940" ht="12" customHeight="1" x14ac:dyDescent="0.15"/>
    <row r="941" ht="12" customHeight="1" x14ac:dyDescent="0.15"/>
    <row r="942" ht="12" customHeight="1" x14ac:dyDescent="0.15"/>
    <row r="943" ht="12" customHeight="1" x14ac:dyDescent="0.15"/>
    <row r="944" ht="12" customHeight="1" x14ac:dyDescent="0.15"/>
    <row r="945" ht="12" customHeight="1" x14ac:dyDescent="0.15"/>
    <row r="946" ht="12" customHeight="1" x14ac:dyDescent="0.15"/>
    <row r="947" ht="12" customHeight="1" x14ac:dyDescent="0.15"/>
    <row r="948" ht="12" customHeight="1" x14ac:dyDescent="0.15"/>
    <row r="949" ht="12" customHeight="1" x14ac:dyDescent="0.15"/>
    <row r="950" ht="12" customHeight="1" x14ac:dyDescent="0.15"/>
    <row r="951" ht="12" customHeight="1" x14ac:dyDescent="0.15"/>
    <row r="952" ht="12" customHeight="1" x14ac:dyDescent="0.15"/>
    <row r="953" ht="12" customHeight="1" x14ac:dyDescent="0.15"/>
    <row r="954" ht="12" customHeight="1" x14ac:dyDescent="0.15"/>
    <row r="955" ht="12" customHeight="1" x14ac:dyDescent="0.15"/>
    <row r="956" ht="12" customHeight="1" x14ac:dyDescent="0.15"/>
    <row r="957" ht="12" customHeight="1" x14ac:dyDescent="0.15"/>
    <row r="958" ht="12" customHeight="1" x14ac:dyDescent="0.15"/>
    <row r="959" ht="12" customHeight="1" x14ac:dyDescent="0.15"/>
    <row r="960" ht="12" customHeight="1" x14ac:dyDescent="0.15"/>
    <row r="961" ht="12" customHeight="1" x14ac:dyDescent="0.15"/>
    <row r="962" ht="12" customHeight="1" x14ac:dyDescent="0.15"/>
    <row r="963" ht="12" customHeight="1" x14ac:dyDescent="0.15"/>
    <row r="964" ht="12" customHeight="1" x14ac:dyDescent="0.15"/>
    <row r="965" ht="12" customHeight="1" x14ac:dyDescent="0.15"/>
    <row r="966" ht="12" customHeight="1" x14ac:dyDescent="0.15"/>
    <row r="967" ht="12" customHeight="1" x14ac:dyDescent="0.15"/>
    <row r="968" ht="12" customHeight="1" x14ac:dyDescent="0.15"/>
    <row r="969" ht="12" customHeight="1" x14ac:dyDescent="0.15"/>
    <row r="970" ht="12" customHeight="1" x14ac:dyDescent="0.15"/>
    <row r="971" ht="12" customHeight="1" x14ac:dyDescent="0.15"/>
    <row r="972" ht="12" customHeight="1" x14ac:dyDescent="0.15"/>
    <row r="973" ht="12" customHeight="1" x14ac:dyDescent="0.15"/>
    <row r="974" ht="12" customHeight="1" x14ac:dyDescent="0.15"/>
    <row r="975" ht="12" customHeight="1" x14ac:dyDescent="0.15"/>
    <row r="976" ht="12" customHeight="1" x14ac:dyDescent="0.15"/>
    <row r="977" ht="12" customHeight="1" x14ac:dyDescent="0.15"/>
    <row r="978" ht="12" customHeight="1" x14ac:dyDescent="0.15"/>
    <row r="979" ht="12" customHeight="1" x14ac:dyDescent="0.15"/>
    <row r="980" ht="12" customHeight="1" x14ac:dyDescent="0.15"/>
    <row r="981" ht="12" customHeight="1" x14ac:dyDescent="0.15"/>
    <row r="982" ht="12" customHeight="1" x14ac:dyDescent="0.15"/>
    <row r="983" ht="12" customHeight="1" x14ac:dyDescent="0.15"/>
    <row r="984" ht="12" customHeight="1" x14ac:dyDescent="0.15"/>
    <row r="985" ht="12" customHeight="1" x14ac:dyDescent="0.15"/>
    <row r="986" ht="12" customHeight="1" x14ac:dyDescent="0.15"/>
    <row r="987" ht="12" customHeight="1" x14ac:dyDescent="0.15"/>
    <row r="988" ht="12" customHeight="1" x14ac:dyDescent="0.15"/>
    <row r="989" ht="12" customHeight="1" x14ac:dyDescent="0.15"/>
    <row r="990" ht="12" customHeight="1" x14ac:dyDescent="0.15"/>
    <row r="991" ht="12" customHeight="1" x14ac:dyDescent="0.15"/>
    <row r="992" ht="12" customHeight="1" x14ac:dyDescent="0.15"/>
    <row r="993" ht="12" customHeight="1" x14ac:dyDescent="0.15"/>
    <row r="994" ht="12" customHeight="1" x14ac:dyDescent="0.15"/>
    <row r="995" ht="12" customHeight="1" x14ac:dyDescent="0.15"/>
    <row r="996" ht="12" customHeight="1" x14ac:dyDescent="0.15"/>
    <row r="997" ht="12" customHeight="1" x14ac:dyDescent="0.15"/>
    <row r="998" ht="12" customHeight="1" x14ac:dyDescent="0.15"/>
    <row r="999" ht="12" customHeight="1" x14ac:dyDescent="0.15"/>
    <row r="1000" ht="12" customHeight="1" x14ac:dyDescent="0.15"/>
    <row r="1001" ht="12" customHeight="1" x14ac:dyDescent="0.15"/>
    <row r="1002" ht="12" customHeight="1" x14ac:dyDescent="0.15"/>
    <row r="1003" ht="12" customHeight="1" x14ac:dyDescent="0.15"/>
    <row r="1004" ht="12" customHeight="1" x14ac:dyDescent="0.15"/>
    <row r="1005" ht="12" customHeight="1" x14ac:dyDescent="0.15"/>
    <row r="1006" ht="12" customHeight="1" x14ac:dyDescent="0.15"/>
    <row r="1007" ht="12" customHeight="1" x14ac:dyDescent="0.15"/>
    <row r="1008" ht="12" customHeight="1" x14ac:dyDescent="0.15"/>
    <row r="1009" ht="12" customHeight="1" x14ac:dyDescent="0.15"/>
    <row r="1010" ht="12" customHeight="1" x14ac:dyDescent="0.15"/>
    <row r="1011" ht="12" customHeight="1" x14ac:dyDescent="0.15"/>
    <row r="1012" ht="12" customHeight="1" x14ac:dyDescent="0.15"/>
    <row r="1013" ht="12" customHeight="1" x14ac:dyDescent="0.15"/>
    <row r="1014" ht="12" customHeight="1" x14ac:dyDescent="0.15"/>
    <row r="1015" ht="12" customHeight="1" x14ac:dyDescent="0.15"/>
    <row r="1016" ht="12" customHeight="1" x14ac:dyDescent="0.15"/>
    <row r="1017" ht="12" customHeight="1" x14ac:dyDescent="0.15"/>
    <row r="1018" ht="12" customHeight="1" x14ac:dyDescent="0.15"/>
    <row r="1019" ht="12" customHeight="1" x14ac:dyDescent="0.15"/>
    <row r="1020" ht="12" customHeight="1" x14ac:dyDescent="0.15"/>
    <row r="1021" ht="12" customHeight="1" x14ac:dyDescent="0.15"/>
    <row r="1022" ht="12" customHeight="1" x14ac:dyDescent="0.15"/>
    <row r="1023" ht="12" customHeight="1" x14ac:dyDescent="0.15"/>
    <row r="1024" ht="12" customHeight="1" x14ac:dyDescent="0.15"/>
    <row r="1025" ht="12" customHeight="1" x14ac:dyDescent="0.15"/>
    <row r="1026" ht="12" customHeight="1" x14ac:dyDescent="0.15"/>
    <row r="1027" ht="12" customHeight="1" x14ac:dyDescent="0.15"/>
    <row r="1028" ht="12" customHeight="1" x14ac:dyDescent="0.15"/>
    <row r="1029" ht="12" customHeight="1" x14ac:dyDescent="0.15"/>
    <row r="1030" ht="12" customHeight="1" x14ac:dyDescent="0.15"/>
    <row r="1031" ht="12" customHeight="1" x14ac:dyDescent="0.15"/>
    <row r="1032" ht="12" customHeight="1" x14ac:dyDescent="0.15"/>
    <row r="1033" ht="12" customHeight="1" x14ac:dyDescent="0.15"/>
    <row r="1034" ht="12" customHeight="1" x14ac:dyDescent="0.15"/>
    <row r="1035" ht="12" customHeight="1" x14ac:dyDescent="0.15"/>
    <row r="1036" ht="12" customHeight="1" x14ac:dyDescent="0.15"/>
    <row r="1037" ht="12" customHeight="1" x14ac:dyDescent="0.15"/>
    <row r="1038" ht="12" customHeight="1" x14ac:dyDescent="0.15"/>
    <row r="1039" ht="12" customHeight="1" x14ac:dyDescent="0.15"/>
    <row r="1040" ht="12" customHeight="1" x14ac:dyDescent="0.15"/>
    <row r="1041" ht="12" customHeight="1" x14ac:dyDescent="0.15"/>
    <row r="1042" ht="12" customHeight="1" x14ac:dyDescent="0.15"/>
    <row r="1043" ht="12" customHeight="1" x14ac:dyDescent="0.15"/>
    <row r="1044" ht="12" customHeight="1" x14ac:dyDescent="0.15"/>
    <row r="1045" ht="12" customHeight="1" x14ac:dyDescent="0.15"/>
    <row r="1046" ht="12" customHeight="1" x14ac:dyDescent="0.15"/>
    <row r="1047" ht="12" customHeight="1" x14ac:dyDescent="0.15"/>
    <row r="1048" ht="12" customHeight="1" x14ac:dyDescent="0.15"/>
    <row r="1049" ht="12" customHeight="1" x14ac:dyDescent="0.15"/>
    <row r="1050" ht="12" customHeight="1" x14ac:dyDescent="0.15"/>
    <row r="1051" ht="12" customHeight="1" x14ac:dyDescent="0.15"/>
    <row r="1052" ht="12" customHeight="1" x14ac:dyDescent="0.15"/>
    <row r="1053" ht="12" customHeight="1" x14ac:dyDescent="0.15"/>
    <row r="1054" ht="12" customHeight="1" x14ac:dyDescent="0.15"/>
    <row r="1055" ht="12" customHeight="1" x14ac:dyDescent="0.15"/>
    <row r="1056" ht="12" customHeight="1" x14ac:dyDescent="0.15"/>
    <row r="1057" ht="12" customHeight="1" x14ac:dyDescent="0.15"/>
    <row r="1058" ht="12" customHeight="1" x14ac:dyDescent="0.15"/>
    <row r="1059" ht="12" customHeight="1" x14ac:dyDescent="0.15"/>
    <row r="1060" ht="12" customHeight="1" x14ac:dyDescent="0.15"/>
    <row r="1061" ht="12" customHeight="1" x14ac:dyDescent="0.15"/>
    <row r="1062" ht="12" customHeight="1" x14ac:dyDescent="0.15"/>
    <row r="1063" ht="12" customHeight="1" x14ac:dyDescent="0.15"/>
    <row r="1064" ht="12" customHeight="1" x14ac:dyDescent="0.15"/>
    <row r="1065" ht="12" customHeight="1" x14ac:dyDescent="0.15"/>
    <row r="1066" ht="12" customHeight="1" x14ac:dyDescent="0.15"/>
    <row r="1067" ht="12" customHeight="1" x14ac:dyDescent="0.15"/>
    <row r="1068" ht="12" customHeight="1" x14ac:dyDescent="0.15"/>
    <row r="1069" ht="12" customHeight="1" x14ac:dyDescent="0.15"/>
    <row r="1070" ht="12" customHeight="1" x14ac:dyDescent="0.15"/>
    <row r="1071" ht="12" customHeight="1" x14ac:dyDescent="0.15"/>
    <row r="1072" ht="12" customHeight="1" x14ac:dyDescent="0.15"/>
    <row r="1073" ht="12" customHeight="1" x14ac:dyDescent="0.15"/>
    <row r="1074" ht="12" customHeight="1" x14ac:dyDescent="0.15"/>
    <row r="1075" ht="12" customHeight="1" x14ac:dyDescent="0.15"/>
    <row r="1076" ht="12" customHeight="1" x14ac:dyDescent="0.15"/>
    <row r="1077" ht="12" customHeight="1" x14ac:dyDescent="0.15"/>
    <row r="1078" ht="12" customHeight="1" x14ac:dyDescent="0.15"/>
    <row r="1079" ht="12" customHeight="1" x14ac:dyDescent="0.15"/>
    <row r="1080" ht="12" customHeight="1" x14ac:dyDescent="0.15"/>
    <row r="1081" ht="12" customHeight="1" x14ac:dyDescent="0.15"/>
    <row r="1082" ht="12" customHeight="1" x14ac:dyDescent="0.15"/>
    <row r="1083" ht="12" customHeight="1" x14ac:dyDescent="0.15"/>
    <row r="1084" ht="12" customHeight="1" x14ac:dyDescent="0.15"/>
    <row r="1085" ht="12" customHeight="1" x14ac:dyDescent="0.15"/>
    <row r="1086" ht="12" customHeight="1" x14ac:dyDescent="0.15"/>
    <row r="1087" ht="12" customHeight="1" x14ac:dyDescent="0.15"/>
    <row r="1088" ht="12" customHeight="1" x14ac:dyDescent="0.15"/>
    <row r="1089" ht="12" customHeight="1" x14ac:dyDescent="0.15"/>
    <row r="1090" ht="12" customHeight="1" x14ac:dyDescent="0.15"/>
    <row r="1091" ht="12" customHeight="1" x14ac:dyDescent="0.15"/>
    <row r="1092" ht="12" customHeight="1" x14ac:dyDescent="0.15"/>
    <row r="1093" ht="12" customHeight="1" x14ac:dyDescent="0.15"/>
    <row r="1094" ht="12" customHeight="1" x14ac:dyDescent="0.15"/>
    <row r="1095" ht="12" customHeight="1" x14ac:dyDescent="0.15"/>
    <row r="1096" ht="12" customHeight="1" x14ac:dyDescent="0.15"/>
    <row r="1097" ht="12" customHeight="1" x14ac:dyDescent="0.15"/>
    <row r="1098" ht="12" customHeight="1" x14ac:dyDescent="0.15"/>
    <row r="1099" ht="12" customHeight="1" x14ac:dyDescent="0.15"/>
    <row r="1100" ht="12" customHeight="1" x14ac:dyDescent="0.15"/>
    <row r="1101" ht="12" customHeight="1" x14ac:dyDescent="0.15"/>
    <row r="1102" ht="12" customHeight="1" x14ac:dyDescent="0.15"/>
    <row r="1103" ht="12" customHeight="1" x14ac:dyDescent="0.15"/>
    <row r="1104" ht="12" customHeight="1" x14ac:dyDescent="0.15"/>
    <row r="1105" ht="12" customHeight="1" x14ac:dyDescent="0.15"/>
    <row r="1106" ht="12" customHeight="1" x14ac:dyDescent="0.15"/>
    <row r="1107" ht="12" customHeight="1" x14ac:dyDescent="0.15"/>
    <row r="1108" ht="12" customHeight="1" x14ac:dyDescent="0.15"/>
    <row r="1109" ht="12" customHeight="1" x14ac:dyDescent="0.15"/>
    <row r="1110" ht="12" customHeight="1" x14ac:dyDescent="0.15"/>
    <row r="1111" ht="12" customHeight="1" x14ac:dyDescent="0.15"/>
    <row r="1112" ht="12" customHeight="1" x14ac:dyDescent="0.15"/>
    <row r="1113" ht="12" customHeight="1" x14ac:dyDescent="0.15"/>
    <row r="1114" ht="12" customHeight="1" x14ac:dyDescent="0.15"/>
    <row r="1115" ht="12" customHeight="1" x14ac:dyDescent="0.15"/>
    <row r="1116" ht="12" customHeight="1" x14ac:dyDescent="0.15"/>
    <row r="1117" ht="12" customHeight="1" x14ac:dyDescent="0.15"/>
    <row r="1118" ht="12" customHeight="1" x14ac:dyDescent="0.15"/>
    <row r="1119" ht="12" customHeight="1" x14ac:dyDescent="0.15"/>
    <row r="1120" ht="12" customHeight="1" x14ac:dyDescent="0.15"/>
    <row r="1121" ht="12" customHeight="1" x14ac:dyDescent="0.15"/>
    <row r="1122" ht="12" customHeight="1" x14ac:dyDescent="0.15"/>
    <row r="1123" ht="12" customHeight="1" x14ac:dyDescent="0.15"/>
    <row r="1124" ht="12" customHeight="1" x14ac:dyDescent="0.15"/>
    <row r="1125" ht="12" customHeight="1" x14ac:dyDescent="0.15"/>
    <row r="1126" ht="12" customHeight="1" x14ac:dyDescent="0.15"/>
    <row r="1127" ht="12" customHeight="1" x14ac:dyDescent="0.15"/>
    <row r="1128" ht="12" customHeight="1" x14ac:dyDescent="0.15"/>
    <row r="1129" ht="12" customHeight="1" x14ac:dyDescent="0.15"/>
    <row r="1130" ht="12" customHeight="1" x14ac:dyDescent="0.15"/>
    <row r="1131" ht="12" customHeight="1" x14ac:dyDescent="0.15"/>
    <row r="1132" ht="12" customHeight="1" x14ac:dyDescent="0.15"/>
    <row r="1133" ht="12" customHeight="1" x14ac:dyDescent="0.15"/>
    <row r="1134" ht="12" customHeight="1" x14ac:dyDescent="0.15"/>
    <row r="1135" ht="12" customHeight="1" x14ac:dyDescent="0.15"/>
    <row r="1136" ht="12" customHeight="1" x14ac:dyDescent="0.15"/>
    <row r="1137" ht="12" customHeight="1" x14ac:dyDescent="0.15"/>
    <row r="1138" ht="12" customHeight="1" x14ac:dyDescent="0.15"/>
    <row r="1139" ht="12" customHeight="1" x14ac:dyDescent="0.15"/>
    <row r="1140" ht="12" customHeight="1" x14ac:dyDescent="0.15"/>
    <row r="1141" ht="12" customHeight="1" x14ac:dyDescent="0.15"/>
    <row r="1142" ht="12" customHeight="1" x14ac:dyDescent="0.15"/>
    <row r="1143" ht="12" customHeight="1" x14ac:dyDescent="0.15"/>
    <row r="1144" ht="12" customHeight="1" x14ac:dyDescent="0.15"/>
    <row r="1145" ht="12" customHeight="1" x14ac:dyDescent="0.15"/>
    <row r="1146" ht="12" customHeight="1" x14ac:dyDescent="0.15"/>
    <row r="1147" ht="12" customHeight="1" x14ac:dyDescent="0.15"/>
    <row r="1148" ht="12" customHeight="1" x14ac:dyDescent="0.15"/>
    <row r="1149" ht="12" customHeight="1" x14ac:dyDescent="0.15"/>
    <row r="1150" ht="12" customHeight="1" x14ac:dyDescent="0.15"/>
    <row r="1151" ht="12" customHeight="1" x14ac:dyDescent="0.15"/>
    <row r="1152" ht="12" customHeight="1" x14ac:dyDescent="0.15"/>
    <row r="1153" ht="12" customHeight="1" x14ac:dyDescent="0.15"/>
    <row r="1154" ht="12" customHeight="1" x14ac:dyDescent="0.15"/>
    <row r="1155" ht="12" customHeight="1" x14ac:dyDescent="0.15"/>
    <row r="1156" ht="12" customHeight="1" x14ac:dyDescent="0.15"/>
    <row r="1157" ht="12" customHeight="1" x14ac:dyDescent="0.15"/>
    <row r="1158" ht="12" customHeight="1" x14ac:dyDescent="0.15"/>
    <row r="1159" ht="12" customHeight="1" x14ac:dyDescent="0.15"/>
    <row r="1160" ht="12" customHeight="1" x14ac:dyDescent="0.15"/>
    <row r="1161" ht="12" customHeight="1" x14ac:dyDescent="0.15"/>
    <row r="1162" ht="12" customHeight="1" x14ac:dyDescent="0.15"/>
    <row r="1163" ht="12" customHeight="1" x14ac:dyDescent="0.15"/>
    <row r="1164" ht="12" customHeight="1" x14ac:dyDescent="0.15"/>
    <row r="1165" ht="12" customHeight="1" x14ac:dyDescent="0.15"/>
    <row r="1166" ht="12" customHeight="1" x14ac:dyDescent="0.15"/>
    <row r="1167" ht="12" customHeight="1" x14ac:dyDescent="0.15"/>
    <row r="1168" ht="12" customHeight="1" x14ac:dyDescent="0.15"/>
    <row r="1169" ht="12" customHeight="1" x14ac:dyDescent="0.15"/>
    <row r="1170" ht="12" customHeight="1" x14ac:dyDescent="0.15"/>
    <row r="1171" ht="12" customHeight="1" x14ac:dyDescent="0.15"/>
    <row r="1172" ht="12" customHeight="1" x14ac:dyDescent="0.15"/>
    <row r="1173" ht="12" customHeight="1" x14ac:dyDescent="0.15"/>
    <row r="1174" ht="12" customHeight="1" x14ac:dyDescent="0.15"/>
    <row r="1175" ht="12" customHeight="1" x14ac:dyDescent="0.15"/>
    <row r="1176" ht="12" customHeight="1" x14ac:dyDescent="0.15"/>
    <row r="1177" ht="12" customHeight="1" x14ac:dyDescent="0.15"/>
    <row r="1178" ht="12" customHeight="1" x14ac:dyDescent="0.15"/>
    <row r="1179" ht="12" customHeight="1" x14ac:dyDescent="0.15"/>
    <row r="1180" ht="12" customHeight="1" x14ac:dyDescent="0.15"/>
    <row r="1181" ht="12" customHeight="1" x14ac:dyDescent="0.15"/>
    <row r="1182" ht="12" customHeight="1" x14ac:dyDescent="0.15"/>
    <row r="1183" ht="12" customHeight="1" x14ac:dyDescent="0.15"/>
    <row r="1184" ht="12" customHeight="1" x14ac:dyDescent="0.15"/>
    <row r="1185" ht="12" customHeight="1" x14ac:dyDescent="0.15"/>
    <row r="1186" ht="12" customHeight="1" x14ac:dyDescent="0.15"/>
    <row r="1187" ht="12" customHeight="1" x14ac:dyDescent="0.15"/>
    <row r="1188" ht="12" customHeight="1" x14ac:dyDescent="0.15"/>
    <row r="1189" ht="12" customHeight="1" x14ac:dyDescent="0.15"/>
    <row r="1190" ht="12" customHeight="1" x14ac:dyDescent="0.15"/>
    <row r="1191" ht="12" customHeight="1" x14ac:dyDescent="0.15"/>
    <row r="1192" ht="12" customHeight="1" x14ac:dyDescent="0.15"/>
    <row r="1193" ht="12" customHeight="1" x14ac:dyDescent="0.15"/>
    <row r="1194" ht="12" customHeight="1" x14ac:dyDescent="0.15"/>
    <row r="1195" ht="12" customHeight="1" x14ac:dyDescent="0.15"/>
    <row r="1196" ht="12" customHeight="1" x14ac:dyDescent="0.15"/>
    <row r="1197" ht="12" customHeight="1" x14ac:dyDescent="0.15"/>
    <row r="1198" ht="12" customHeight="1" x14ac:dyDescent="0.15"/>
    <row r="1199" ht="12" customHeight="1" x14ac:dyDescent="0.15"/>
    <row r="1200" ht="12" customHeight="1" x14ac:dyDescent="0.15"/>
    <row r="1201" ht="12" customHeight="1" x14ac:dyDescent="0.15"/>
    <row r="1202" ht="12" customHeight="1" x14ac:dyDescent="0.15"/>
    <row r="1203" ht="12" customHeight="1" x14ac:dyDescent="0.15"/>
    <row r="1204" ht="12" customHeight="1" x14ac:dyDescent="0.15"/>
    <row r="1205" ht="12" customHeight="1" x14ac:dyDescent="0.15"/>
    <row r="1206" ht="12" customHeight="1" x14ac:dyDescent="0.15"/>
    <row r="1207" ht="12" customHeight="1" x14ac:dyDescent="0.15"/>
    <row r="1208" ht="12" customHeight="1" x14ac:dyDescent="0.15"/>
    <row r="1209" ht="12" customHeight="1" x14ac:dyDescent="0.15"/>
    <row r="1210" ht="12" customHeight="1" x14ac:dyDescent="0.15"/>
    <row r="1211" ht="12" customHeight="1" x14ac:dyDescent="0.15"/>
    <row r="1212" ht="12" customHeight="1" x14ac:dyDescent="0.15"/>
    <row r="1213" ht="12" customHeight="1" x14ac:dyDescent="0.15"/>
    <row r="1214" ht="12" customHeight="1" x14ac:dyDescent="0.15"/>
    <row r="1215" ht="12" customHeight="1" x14ac:dyDescent="0.15"/>
    <row r="1216" ht="12" customHeight="1" x14ac:dyDescent="0.15"/>
    <row r="1217" ht="12" customHeight="1" x14ac:dyDescent="0.15"/>
    <row r="1218" ht="12" customHeight="1" x14ac:dyDescent="0.15"/>
    <row r="1219" ht="12" customHeight="1" x14ac:dyDescent="0.15"/>
    <row r="1220" ht="12" customHeight="1" x14ac:dyDescent="0.15"/>
    <row r="1221" ht="12" customHeight="1" x14ac:dyDescent="0.15"/>
    <row r="1222" ht="12" customHeight="1" x14ac:dyDescent="0.15"/>
    <row r="1223" ht="12" customHeight="1" x14ac:dyDescent="0.15"/>
    <row r="1224" ht="12" customHeight="1" x14ac:dyDescent="0.15"/>
    <row r="1225" ht="12" customHeight="1" x14ac:dyDescent="0.15"/>
    <row r="1226" ht="12" customHeight="1" x14ac:dyDescent="0.15"/>
    <row r="1227" ht="12" customHeight="1" x14ac:dyDescent="0.15"/>
    <row r="1228" ht="12" customHeight="1" x14ac:dyDescent="0.15"/>
    <row r="1229" ht="12" customHeight="1" x14ac:dyDescent="0.15"/>
    <row r="1230" ht="12" customHeight="1" x14ac:dyDescent="0.15"/>
    <row r="1231" ht="12" customHeight="1" x14ac:dyDescent="0.15"/>
    <row r="1232" ht="12" customHeight="1" x14ac:dyDescent="0.15"/>
    <row r="1233" ht="12" customHeight="1" x14ac:dyDescent="0.15"/>
    <row r="1234" ht="12" customHeight="1" x14ac:dyDescent="0.15"/>
    <row r="1235" ht="12" customHeight="1" x14ac:dyDescent="0.15"/>
    <row r="1236" ht="12" customHeight="1" x14ac:dyDescent="0.15"/>
    <row r="1237" ht="12" customHeight="1" x14ac:dyDescent="0.15"/>
    <row r="1238" ht="12" customHeight="1" x14ac:dyDescent="0.15"/>
    <row r="1239" ht="12" customHeight="1" x14ac:dyDescent="0.15"/>
    <row r="1240" ht="12" customHeight="1" x14ac:dyDescent="0.15"/>
    <row r="1241" ht="12" customHeight="1" x14ac:dyDescent="0.15"/>
    <row r="1242" ht="12" customHeight="1" x14ac:dyDescent="0.15"/>
    <row r="1243" ht="12" customHeight="1" x14ac:dyDescent="0.15"/>
    <row r="1244" ht="12" customHeight="1" x14ac:dyDescent="0.15"/>
    <row r="1245" ht="12" customHeight="1" x14ac:dyDescent="0.15"/>
    <row r="1246" ht="12" customHeight="1" x14ac:dyDescent="0.15"/>
    <row r="1247" ht="12" customHeight="1" x14ac:dyDescent="0.15"/>
    <row r="1248" ht="12" customHeight="1" x14ac:dyDescent="0.15"/>
    <row r="1249" ht="12" customHeight="1" x14ac:dyDescent="0.15"/>
    <row r="1250" ht="12" customHeight="1" x14ac:dyDescent="0.15"/>
    <row r="1251" ht="12" customHeight="1" x14ac:dyDescent="0.15"/>
    <row r="1252" ht="12" customHeight="1" x14ac:dyDescent="0.15"/>
    <row r="1253" ht="12" customHeight="1" x14ac:dyDescent="0.15"/>
    <row r="1254" ht="12" customHeight="1" x14ac:dyDescent="0.15"/>
    <row r="1255" ht="12" customHeight="1" x14ac:dyDescent="0.15"/>
    <row r="1256" ht="12" customHeight="1" x14ac:dyDescent="0.15"/>
    <row r="1257" ht="12" customHeight="1" x14ac:dyDescent="0.15"/>
    <row r="1258" ht="12" customHeight="1" x14ac:dyDescent="0.15"/>
    <row r="1259" ht="12" customHeight="1" x14ac:dyDescent="0.15"/>
    <row r="1260" ht="12" customHeight="1" x14ac:dyDescent="0.15"/>
    <row r="1261" ht="12" customHeight="1" x14ac:dyDescent="0.15"/>
    <row r="1262" ht="12" customHeight="1" x14ac:dyDescent="0.15"/>
    <row r="1263" ht="12" customHeight="1" x14ac:dyDescent="0.15"/>
    <row r="1264" ht="12" customHeight="1" x14ac:dyDescent="0.15"/>
    <row r="1265" ht="12" customHeight="1" x14ac:dyDescent="0.15"/>
    <row r="1266" ht="12" customHeight="1" x14ac:dyDescent="0.15"/>
    <row r="1267" ht="12" customHeight="1" x14ac:dyDescent="0.15"/>
    <row r="1268" ht="12" customHeight="1" x14ac:dyDescent="0.15"/>
    <row r="1269" ht="12" customHeight="1" x14ac:dyDescent="0.15"/>
    <row r="1270" ht="12" customHeight="1" x14ac:dyDescent="0.15"/>
    <row r="1271" ht="12" customHeight="1" x14ac:dyDescent="0.15"/>
    <row r="1272" ht="12" customHeight="1" x14ac:dyDescent="0.15"/>
    <row r="1273" ht="12" customHeight="1" x14ac:dyDescent="0.15"/>
    <row r="1274" ht="12" customHeight="1" x14ac:dyDescent="0.15"/>
    <row r="1275" ht="12" customHeight="1" x14ac:dyDescent="0.15"/>
    <row r="1276" ht="12" customHeight="1" x14ac:dyDescent="0.15"/>
    <row r="1277" ht="12" customHeight="1" x14ac:dyDescent="0.15"/>
    <row r="1278" ht="12" customHeight="1" x14ac:dyDescent="0.15"/>
    <row r="1279" ht="12" customHeight="1" x14ac:dyDescent="0.15"/>
    <row r="1280" ht="12" customHeight="1" x14ac:dyDescent="0.15"/>
    <row r="1281" ht="12" customHeight="1" x14ac:dyDescent="0.15"/>
    <row r="1282" ht="12" customHeight="1" x14ac:dyDescent="0.15"/>
    <row r="1283" ht="12" customHeight="1" x14ac:dyDescent="0.15"/>
    <row r="1284" ht="12" customHeight="1" x14ac:dyDescent="0.15"/>
    <row r="1285" ht="12" customHeight="1" x14ac:dyDescent="0.15"/>
    <row r="1286" ht="12" customHeight="1" x14ac:dyDescent="0.15"/>
    <row r="1287" ht="12" customHeight="1" x14ac:dyDescent="0.15"/>
    <row r="1288" ht="12" customHeight="1" x14ac:dyDescent="0.15"/>
    <row r="1289" ht="12" customHeight="1" x14ac:dyDescent="0.15"/>
    <row r="1290" ht="12" customHeight="1" x14ac:dyDescent="0.15"/>
    <row r="1291" ht="12" customHeight="1" x14ac:dyDescent="0.15"/>
    <row r="1292" ht="12" customHeight="1" x14ac:dyDescent="0.15"/>
    <row r="1293" ht="12" customHeight="1" x14ac:dyDescent="0.15"/>
    <row r="1294" ht="12" customHeight="1" x14ac:dyDescent="0.15"/>
    <row r="1295" ht="12" customHeight="1" x14ac:dyDescent="0.15"/>
    <row r="1296" ht="12" customHeight="1" x14ac:dyDescent="0.15"/>
    <row r="1297" ht="12" customHeight="1" x14ac:dyDescent="0.15"/>
    <row r="1298" ht="12" customHeight="1" x14ac:dyDescent="0.15"/>
    <row r="1299" ht="12" customHeight="1" x14ac:dyDescent="0.15"/>
    <row r="1300" ht="12" customHeight="1" x14ac:dyDescent="0.15"/>
    <row r="1301" ht="12" customHeight="1" x14ac:dyDescent="0.15"/>
    <row r="1302" ht="12" customHeight="1" x14ac:dyDescent="0.15"/>
    <row r="1303" ht="12" customHeight="1" x14ac:dyDescent="0.15"/>
    <row r="1304" ht="12" customHeight="1" x14ac:dyDescent="0.15"/>
    <row r="1305" ht="12" customHeight="1" x14ac:dyDescent="0.15"/>
    <row r="1306" ht="12" customHeight="1" x14ac:dyDescent="0.15"/>
    <row r="1307" ht="12" customHeight="1" x14ac:dyDescent="0.15"/>
    <row r="1308" ht="12" customHeight="1" x14ac:dyDescent="0.15"/>
    <row r="1309" ht="12" customHeight="1" x14ac:dyDescent="0.15"/>
    <row r="1310" ht="12" customHeight="1" x14ac:dyDescent="0.15"/>
    <row r="1311" ht="12" customHeight="1" x14ac:dyDescent="0.15"/>
    <row r="1312" ht="12" customHeight="1" x14ac:dyDescent="0.15"/>
    <row r="1313" ht="12" customHeight="1" x14ac:dyDescent="0.15"/>
    <row r="1314" ht="12" customHeight="1" x14ac:dyDescent="0.15"/>
    <row r="1315" ht="12" customHeight="1" x14ac:dyDescent="0.15"/>
    <row r="1316" ht="12" customHeight="1" x14ac:dyDescent="0.15"/>
    <row r="1317" ht="12" customHeight="1" x14ac:dyDescent="0.15"/>
    <row r="1318" ht="12" customHeight="1" x14ac:dyDescent="0.15"/>
    <row r="1319" ht="12" customHeight="1" x14ac:dyDescent="0.15"/>
    <row r="1320" ht="12" customHeight="1" x14ac:dyDescent="0.15"/>
    <row r="1321" ht="12" customHeight="1" x14ac:dyDescent="0.15"/>
    <row r="1322" ht="12" customHeight="1" x14ac:dyDescent="0.15"/>
    <row r="1323" ht="12" customHeight="1" x14ac:dyDescent="0.15"/>
    <row r="1324" ht="12" customHeight="1" x14ac:dyDescent="0.15"/>
    <row r="1325" ht="12" customHeight="1" x14ac:dyDescent="0.15"/>
    <row r="1326" ht="12" customHeight="1" x14ac:dyDescent="0.15"/>
    <row r="1327" ht="12" customHeight="1" x14ac:dyDescent="0.15"/>
    <row r="1328" ht="12" customHeight="1" x14ac:dyDescent="0.15"/>
    <row r="1329" ht="12" customHeight="1" x14ac:dyDescent="0.15"/>
    <row r="1330" ht="12" customHeight="1" x14ac:dyDescent="0.15"/>
    <row r="1331" ht="12" customHeight="1" x14ac:dyDescent="0.15"/>
    <row r="1332" ht="12" customHeight="1" x14ac:dyDescent="0.15"/>
    <row r="1333" ht="12" customHeight="1" x14ac:dyDescent="0.15"/>
    <row r="1334" ht="12" customHeight="1" x14ac:dyDescent="0.15"/>
    <row r="1335" ht="12" customHeight="1" x14ac:dyDescent="0.15"/>
    <row r="1336" ht="12" customHeight="1" x14ac:dyDescent="0.15"/>
    <row r="1337" ht="12" customHeight="1" x14ac:dyDescent="0.15"/>
    <row r="1338" ht="12" customHeight="1" x14ac:dyDescent="0.15"/>
    <row r="1339" ht="12" customHeight="1" x14ac:dyDescent="0.15"/>
    <row r="1340" ht="12" customHeight="1" x14ac:dyDescent="0.15"/>
    <row r="1341" ht="12" customHeight="1" x14ac:dyDescent="0.15"/>
    <row r="1342" ht="12" customHeight="1" x14ac:dyDescent="0.15"/>
    <row r="1343" ht="12" customHeight="1" x14ac:dyDescent="0.15"/>
    <row r="1344" ht="12" customHeight="1" x14ac:dyDescent="0.15"/>
    <row r="1345" ht="12" customHeight="1" x14ac:dyDescent="0.15"/>
    <row r="1346" ht="12" customHeight="1" x14ac:dyDescent="0.15"/>
    <row r="1347" ht="12" customHeight="1" x14ac:dyDescent="0.15"/>
    <row r="1348" ht="12" customHeight="1" x14ac:dyDescent="0.15"/>
    <row r="1349" ht="12" customHeight="1" x14ac:dyDescent="0.15"/>
    <row r="1350" ht="12" customHeight="1" x14ac:dyDescent="0.15"/>
    <row r="1351" ht="12" customHeight="1" x14ac:dyDescent="0.15"/>
    <row r="1352" ht="12" customHeight="1" x14ac:dyDescent="0.15"/>
    <row r="1353" ht="12" customHeight="1" x14ac:dyDescent="0.15"/>
    <row r="1354" ht="12" customHeight="1" x14ac:dyDescent="0.15"/>
    <row r="1355" ht="12" customHeight="1" x14ac:dyDescent="0.15"/>
    <row r="1356" ht="12" customHeight="1" x14ac:dyDescent="0.15"/>
    <row r="1357" ht="12" customHeight="1" x14ac:dyDescent="0.15"/>
    <row r="1358" ht="12" customHeight="1" x14ac:dyDescent="0.15"/>
    <row r="1359" ht="12" customHeight="1" x14ac:dyDescent="0.15"/>
    <row r="1360" ht="12" customHeight="1" x14ac:dyDescent="0.15"/>
    <row r="1361" ht="12" customHeight="1" x14ac:dyDescent="0.15"/>
    <row r="1362" ht="12" customHeight="1" x14ac:dyDescent="0.15"/>
    <row r="1363" ht="12" customHeight="1" x14ac:dyDescent="0.15"/>
    <row r="1364" ht="12" customHeight="1" x14ac:dyDescent="0.15"/>
    <row r="1365" ht="12" customHeight="1" x14ac:dyDescent="0.15"/>
    <row r="1366" ht="12" customHeight="1" x14ac:dyDescent="0.15"/>
    <row r="1367" ht="12" customHeight="1" x14ac:dyDescent="0.15"/>
    <row r="1368" ht="12" customHeight="1" x14ac:dyDescent="0.15"/>
    <row r="1369" ht="12" customHeight="1" x14ac:dyDescent="0.15"/>
    <row r="1370" ht="12" customHeight="1" x14ac:dyDescent="0.15"/>
    <row r="1371" ht="12" customHeight="1" x14ac:dyDescent="0.15"/>
    <row r="1372" ht="12" customHeight="1" x14ac:dyDescent="0.15"/>
    <row r="1373" ht="12" customHeight="1" x14ac:dyDescent="0.15"/>
    <row r="1374" ht="12" customHeight="1" x14ac:dyDescent="0.15"/>
    <row r="1375" ht="12" customHeight="1" x14ac:dyDescent="0.15"/>
    <row r="1376" ht="12" customHeight="1" x14ac:dyDescent="0.15"/>
    <row r="1377" ht="12" customHeight="1" x14ac:dyDescent="0.15"/>
    <row r="1378" ht="12" customHeight="1" x14ac:dyDescent="0.15"/>
    <row r="1379" ht="12" customHeight="1" x14ac:dyDescent="0.15"/>
    <row r="1380" ht="12" customHeight="1" x14ac:dyDescent="0.15"/>
    <row r="1381" ht="12" customHeight="1" x14ac:dyDescent="0.15"/>
    <row r="1382" ht="12" customHeight="1" x14ac:dyDescent="0.15"/>
    <row r="1383" ht="12" customHeight="1" x14ac:dyDescent="0.15"/>
    <row r="1384" ht="12" customHeight="1" x14ac:dyDescent="0.15"/>
    <row r="1385" ht="12" customHeight="1" x14ac:dyDescent="0.15"/>
    <row r="1386" ht="12" customHeight="1" x14ac:dyDescent="0.15"/>
    <row r="1387" ht="12" customHeight="1" x14ac:dyDescent="0.15"/>
    <row r="1388" ht="12" customHeight="1" x14ac:dyDescent="0.15"/>
    <row r="1389" ht="12" customHeight="1" x14ac:dyDescent="0.15"/>
    <row r="1390" ht="12" customHeight="1" x14ac:dyDescent="0.15"/>
    <row r="1391" ht="12" customHeight="1" x14ac:dyDescent="0.15"/>
    <row r="1392" ht="12" customHeight="1" x14ac:dyDescent="0.15"/>
    <row r="1393" ht="12" customHeight="1" x14ac:dyDescent="0.15"/>
    <row r="1394" ht="12" customHeight="1" x14ac:dyDescent="0.15"/>
    <row r="1395" ht="12" customHeight="1" x14ac:dyDescent="0.15"/>
    <row r="1396" ht="12" customHeight="1" x14ac:dyDescent="0.15"/>
    <row r="1397" ht="12" customHeight="1" x14ac:dyDescent="0.15"/>
    <row r="1398" ht="12" customHeight="1" x14ac:dyDescent="0.15"/>
    <row r="1399" ht="12" customHeight="1" x14ac:dyDescent="0.15"/>
    <row r="1400" ht="12" customHeight="1" x14ac:dyDescent="0.15"/>
    <row r="1401" ht="12" customHeight="1" x14ac:dyDescent="0.15"/>
    <row r="1402" ht="12" customHeight="1" x14ac:dyDescent="0.15"/>
    <row r="1403" ht="12" customHeight="1" x14ac:dyDescent="0.15"/>
    <row r="1404" ht="12" customHeight="1" x14ac:dyDescent="0.15"/>
    <row r="1405" ht="12" customHeight="1" x14ac:dyDescent="0.15"/>
    <row r="1406" ht="12" customHeight="1" x14ac:dyDescent="0.15"/>
    <row r="1407" ht="12" customHeight="1" x14ac:dyDescent="0.15"/>
    <row r="1408" ht="12" customHeight="1" x14ac:dyDescent="0.15"/>
    <row r="1409" ht="12" customHeight="1" x14ac:dyDescent="0.15"/>
    <row r="1410" ht="12" customHeight="1" x14ac:dyDescent="0.15"/>
    <row r="1411" ht="12" customHeight="1" x14ac:dyDescent="0.15"/>
    <row r="1412" ht="12" customHeight="1" x14ac:dyDescent="0.15"/>
    <row r="1413" ht="12" customHeight="1" x14ac:dyDescent="0.15"/>
    <row r="1414" ht="12" customHeight="1" x14ac:dyDescent="0.15"/>
    <row r="1415" ht="12" customHeight="1" x14ac:dyDescent="0.15"/>
    <row r="1416" ht="12" customHeight="1" x14ac:dyDescent="0.15"/>
    <row r="1417" ht="12" customHeight="1" x14ac:dyDescent="0.15"/>
    <row r="1418" ht="12" customHeight="1" x14ac:dyDescent="0.15"/>
    <row r="1419" ht="12" customHeight="1" x14ac:dyDescent="0.15"/>
    <row r="1420" ht="12" customHeight="1" x14ac:dyDescent="0.15"/>
    <row r="1421" ht="12" customHeight="1" x14ac:dyDescent="0.15"/>
    <row r="1422" ht="12" customHeight="1" x14ac:dyDescent="0.15"/>
    <row r="1423" ht="12" customHeight="1" x14ac:dyDescent="0.15"/>
    <row r="1424" ht="12" customHeight="1" x14ac:dyDescent="0.15"/>
    <row r="1425" ht="12" customHeight="1" x14ac:dyDescent="0.15"/>
    <row r="1426" ht="12" customHeight="1" x14ac:dyDescent="0.15"/>
    <row r="1427" ht="12" customHeight="1" x14ac:dyDescent="0.15"/>
    <row r="1428" ht="12" customHeight="1" x14ac:dyDescent="0.15"/>
    <row r="1429" ht="12" customHeight="1" x14ac:dyDescent="0.15"/>
    <row r="1430" ht="12" customHeight="1" x14ac:dyDescent="0.15"/>
    <row r="1431" ht="12" customHeight="1" x14ac:dyDescent="0.15"/>
    <row r="1432" ht="12" customHeight="1" x14ac:dyDescent="0.15"/>
    <row r="1433" ht="12" customHeight="1" x14ac:dyDescent="0.15"/>
    <row r="1434" ht="12" customHeight="1" x14ac:dyDescent="0.15"/>
    <row r="1435" ht="12" customHeight="1" x14ac:dyDescent="0.15"/>
    <row r="1436" ht="12" customHeight="1" x14ac:dyDescent="0.15"/>
    <row r="1437" ht="12" customHeight="1" x14ac:dyDescent="0.15"/>
    <row r="1438" ht="12" customHeight="1" x14ac:dyDescent="0.15"/>
    <row r="1439" ht="12" customHeight="1" x14ac:dyDescent="0.15"/>
    <row r="1440" ht="12" customHeight="1" x14ac:dyDescent="0.15"/>
    <row r="1441" ht="12" customHeight="1" x14ac:dyDescent="0.15"/>
    <row r="1442" ht="12" customHeight="1" x14ac:dyDescent="0.15"/>
    <row r="1443" ht="12" customHeight="1" x14ac:dyDescent="0.15"/>
    <row r="1444" ht="12" customHeight="1" x14ac:dyDescent="0.15"/>
    <row r="1445" ht="12" customHeight="1" x14ac:dyDescent="0.15"/>
    <row r="1446" ht="12" customHeight="1" x14ac:dyDescent="0.15"/>
    <row r="1447" ht="12" customHeight="1" x14ac:dyDescent="0.15"/>
    <row r="1448" ht="12" customHeight="1" x14ac:dyDescent="0.15"/>
    <row r="1449" ht="12" customHeight="1" x14ac:dyDescent="0.15"/>
    <row r="1450" ht="12" customHeight="1" x14ac:dyDescent="0.15"/>
    <row r="1451" ht="12" customHeight="1" x14ac:dyDescent="0.15"/>
    <row r="1452" ht="12" customHeight="1" x14ac:dyDescent="0.15"/>
    <row r="1453" ht="12" customHeight="1" x14ac:dyDescent="0.15"/>
    <row r="1454" ht="12" customHeight="1" x14ac:dyDescent="0.15"/>
    <row r="1455" ht="12" customHeight="1" x14ac:dyDescent="0.15"/>
    <row r="1456" ht="12" customHeight="1" x14ac:dyDescent="0.15"/>
    <row r="1457" ht="12" customHeight="1" x14ac:dyDescent="0.15"/>
    <row r="1458" ht="12" customHeight="1" x14ac:dyDescent="0.15"/>
    <row r="1459" ht="12" customHeight="1" x14ac:dyDescent="0.15"/>
    <row r="1460" ht="12" customHeight="1" x14ac:dyDescent="0.15"/>
    <row r="1461" ht="12" customHeight="1" x14ac:dyDescent="0.15"/>
    <row r="1462" ht="12" customHeight="1" x14ac:dyDescent="0.15"/>
    <row r="1463" ht="12" customHeight="1" x14ac:dyDescent="0.15"/>
    <row r="1464" ht="12" customHeight="1" x14ac:dyDescent="0.15"/>
    <row r="1465" ht="12" customHeight="1" x14ac:dyDescent="0.15"/>
    <row r="1466" ht="12" customHeight="1" x14ac:dyDescent="0.15"/>
    <row r="1467" ht="12" customHeight="1" x14ac:dyDescent="0.15"/>
    <row r="1468" ht="12" customHeight="1" x14ac:dyDescent="0.15"/>
    <row r="1469" ht="12" customHeight="1" x14ac:dyDescent="0.15"/>
    <row r="1470" ht="12" customHeight="1" x14ac:dyDescent="0.15"/>
    <row r="1471" ht="12" customHeight="1" x14ac:dyDescent="0.15"/>
    <row r="1472" ht="12" customHeight="1" x14ac:dyDescent="0.15"/>
    <row r="1473" ht="12" customHeight="1" x14ac:dyDescent="0.15"/>
    <row r="1474" ht="12" customHeight="1" x14ac:dyDescent="0.15"/>
    <row r="1475" ht="12" customHeight="1" x14ac:dyDescent="0.15"/>
    <row r="1476" ht="12" customHeight="1" x14ac:dyDescent="0.15"/>
    <row r="1477" ht="12" customHeight="1" x14ac:dyDescent="0.15"/>
    <row r="1478" ht="12" customHeight="1" x14ac:dyDescent="0.15"/>
    <row r="1479" ht="12" customHeight="1" x14ac:dyDescent="0.15"/>
    <row r="1480" ht="12" customHeight="1" x14ac:dyDescent="0.15"/>
    <row r="1481" ht="12" customHeight="1" x14ac:dyDescent="0.15"/>
    <row r="1482" ht="12" customHeight="1" x14ac:dyDescent="0.15"/>
    <row r="1483" ht="12" customHeight="1" x14ac:dyDescent="0.15"/>
    <row r="1484" ht="12" customHeight="1" x14ac:dyDescent="0.15"/>
    <row r="1485" ht="12" customHeight="1" x14ac:dyDescent="0.15"/>
    <row r="1486" ht="12" customHeight="1" x14ac:dyDescent="0.15"/>
    <row r="1487" ht="12" customHeight="1" x14ac:dyDescent="0.15"/>
    <row r="1488" ht="12" customHeight="1" x14ac:dyDescent="0.15"/>
    <row r="1489" ht="12" customHeight="1" x14ac:dyDescent="0.15"/>
    <row r="1490" ht="12" customHeight="1" x14ac:dyDescent="0.15"/>
    <row r="1491" ht="12" customHeight="1" x14ac:dyDescent="0.15"/>
    <row r="1492" ht="12" customHeight="1" x14ac:dyDescent="0.15"/>
    <row r="1493" ht="12" customHeight="1" x14ac:dyDescent="0.15"/>
    <row r="1494" ht="12" customHeight="1" x14ac:dyDescent="0.15"/>
    <row r="1495" ht="12" customHeight="1" x14ac:dyDescent="0.15"/>
    <row r="1496" ht="12" customHeight="1" x14ac:dyDescent="0.15"/>
    <row r="1497" ht="12" customHeight="1" x14ac:dyDescent="0.15"/>
    <row r="1498" ht="12" customHeight="1" x14ac:dyDescent="0.15"/>
    <row r="1499" ht="12" customHeight="1" x14ac:dyDescent="0.15"/>
    <row r="1500" ht="12" customHeight="1" x14ac:dyDescent="0.15"/>
    <row r="1501" ht="12" customHeight="1" x14ac:dyDescent="0.15"/>
    <row r="1502" ht="12" customHeight="1" x14ac:dyDescent="0.15"/>
    <row r="1503" ht="12" customHeight="1" x14ac:dyDescent="0.15"/>
    <row r="1504" ht="12" customHeight="1" x14ac:dyDescent="0.15"/>
    <row r="1505" ht="12" customHeight="1" x14ac:dyDescent="0.15"/>
    <row r="1506" ht="12" customHeight="1" x14ac:dyDescent="0.15"/>
    <row r="1507" ht="12" customHeight="1" x14ac:dyDescent="0.15"/>
    <row r="1508" ht="12" customHeight="1" x14ac:dyDescent="0.15"/>
    <row r="1509" ht="12" customHeight="1" x14ac:dyDescent="0.15"/>
    <row r="1510" ht="12" customHeight="1" x14ac:dyDescent="0.15"/>
    <row r="1511" ht="12" customHeight="1" x14ac:dyDescent="0.15"/>
    <row r="1512" ht="12" customHeight="1" x14ac:dyDescent="0.15"/>
    <row r="1513" ht="12" customHeight="1" x14ac:dyDescent="0.15"/>
    <row r="1514" ht="12" customHeight="1" x14ac:dyDescent="0.15"/>
    <row r="1515" ht="12" customHeight="1" x14ac:dyDescent="0.15"/>
    <row r="1516" ht="12" customHeight="1" x14ac:dyDescent="0.15"/>
    <row r="1517" ht="12" customHeight="1" x14ac:dyDescent="0.15"/>
    <row r="1518" ht="12" customHeight="1" x14ac:dyDescent="0.15"/>
    <row r="1519" ht="12" customHeight="1" x14ac:dyDescent="0.15"/>
    <row r="1520" ht="12" customHeight="1" x14ac:dyDescent="0.15"/>
    <row r="1521" ht="12" customHeight="1" x14ac:dyDescent="0.15"/>
    <row r="1522" ht="12" customHeight="1" x14ac:dyDescent="0.15"/>
    <row r="1523" ht="12" customHeight="1" x14ac:dyDescent="0.15"/>
    <row r="1524" ht="12" customHeight="1" x14ac:dyDescent="0.15"/>
    <row r="1525" ht="12" customHeight="1" x14ac:dyDescent="0.15"/>
    <row r="1526" ht="12" customHeight="1" x14ac:dyDescent="0.15"/>
    <row r="1527" ht="12" customHeight="1" x14ac:dyDescent="0.15"/>
    <row r="1528" ht="12" customHeight="1" x14ac:dyDescent="0.15"/>
    <row r="1529" ht="12" customHeight="1" x14ac:dyDescent="0.15"/>
    <row r="1530" ht="12" customHeight="1" x14ac:dyDescent="0.15"/>
    <row r="1531" ht="12" customHeight="1" x14ac:dyDescent="0.15"/>
    <row r="1532" ht="12" customHeight="1" x14ac:dyDescent="0.15"/>
    <row r="1533" ht="12" customHeight="1" x14ac:dyDescent="0.15"/>
    <row r="1534" ht="12" customHeight="1" x14ac:dyDescent="0.15"/>
    <row r="1535" ht="12" customHeight="1" x14ac:dyDescent="0.15"/>
    <row r="1536" ht="12" customHeight="1" x14ac:dyDescent="0.15"/>
    <row r="1537" ht="12" customHeight="1" x14ac:dyDescent="0.15"/>
    <row r="1538" ht="12" customHeight="1" x14ac:dyDescent="0.15"/>
    <row r="1539" ht="12" customHeight="1" x14ac:dyDescent="0.15"/>
    <row r="1540" ht="12" customHeight="1" x14ac:dyDescent="0.15"/>
    <row r="1541" ht="12" customHeight="1" x14ac:dyDescent="0.15"/>
    <row r="1542" ht="12" customHeight="1" x14ac:dyDescent="0.15"/>
    <row r="1543" ht="12" customHeight="1" x14ac:dyDescent="0.15"/>
    <row r="1544" ht="12" customHeight="1" x14ac:dyDescent="0.15"/>
    <row r="1545" ht="12" customHeight="1" x14ac:dyDescent="0.15"/>
    <row r="1546" ht="12" customHeight="1" x14ac:dyDescent="0.15"/>
    <row r="1547" ht="12" customHeight="1" x14ac:dyDescent="0.15"/>
    <row r="1548" ht="12" customHeight="1" x14ac:dyDescent="0.15"/>
    <row r="1549" ht="12" customHeight="1" x14ac:dyDescent="0.15"/>
    <row r="1550" ht="12" customHeight="1" x14ac:dyDescent="0.15"/>
    <row r="1551" ht="12" customHeight="1" x14ac:dyDescent="0.15"/>
    <row r="1552" ht="12" customHeight="1" x14ac:dyDescent="0.15"/>
    <row r="1553" ht="12" customHeight="1" x14ac:dyDescent="0.15"/>
    <row r="1554" ht="12" customHeight="1" x14ac:dyDescent="0.15"/>
    <row r="1555" ht="12" customHeight="1" x14ac:dyDescent="0.15"/>
    <row r="1556" ht="12" customHeight="1" x14ac:dyDescent="0.15"/>
    <row r="1557" ht="12" customHeight="1" x14ac:dyDescent="0.15"/>
    <row r="1558" ht="12" customHeight="1" x14ac:dyDescent="0.15"/>
    <row r="1559" ht="12" customHeight="1" x14ac:dyDescent="0.15"/>
    <row r="1560" ht="12" customHeight="1" x14ac:dyDescent="0.15"/>
    <row r="1561" ht="12" customHeight="1" x14ac:dyDescent="0.15"/>
    <row r="1562" ht="12" customHeight="1" x14ac:dyDescent="0.15"/>
    <row r="1563" ht="12" customHeight="1" x14ac:dyDescent="0.15"/>
    <row r="1564" ht="12" customHeight="1" x14ac:dyDescent="0.15"/>
    <row r="1565" ht="12" customHeight="1" x14ac:dyDescent="0.15"/>
    <row r="1566" ht="12" customHeight="1" x14ac:dyDescent="0.15"/>
    <row r="1567" ht="12" customHeight="1" x14ac:dyDescent="0.15"/>
    <row r="1568" ht="12" customHeight="1" x14ac:dyDescent="0.15"/>
    <row r="1569" ht="12" customHeight="1" x14ac:dyDescent="0.15"/>
    <row r="1570" ht="12" customHeight="1" x14ac:dyDescent="0.15"/>
    <row r="1571" ht="12" customHeight="1" x14ac:dyDescent="0.15"/>
    <row r="1572" ht="12" customHeight="1" x14ac:dyDescent="0.15"/>
    <row r="1573" ht="12" customHeight="1" x14ac:dyDescent="0.15"/>
    <row r="1574" ht="12" customHeight="1" x14ac:dyDescent="0.15"/>
    <row r="1575" ht="12" customHeight="1" x14ac:dyDescent="0.15"/>
    <row r="1576" ht="12" customHeight="1" x14ac:dyDescent="0.15"/>
    <row r="1577" ht="12" customHeight="1" x14ac:dyDescent="0.15"/>
    <row r="1578" ht="12" customHeight="1" x14ac:dyDescent="0.15"/>
    <row r="1579" ht="12" customHeight="1" x14ac:dyDescent="0.15"/>
    <row r="1580" ht="12" customHeight="1" x14ac:dyDescent="0.15"/>
    <row r="1581" ht="12" customHeight="1" x14ac:dyDescent="0.15"/>
    <row r="1582" ht="12" customHeight="1" x14ac:dyDescent="0.15"/>
    <row r="1583" ht="12" customHeight="1" x14ac:dyDescent="0.15"/>
    <row r="1584" ht="12" customHeight="1" x14ac:dyDescent="0.15"/>
    <row r="1585" ht="12" customHeight="1" x14ac:dyDescent="0.15"/>
    <row r="1586" ht="12" customHeight="1" x14ac:dyDescent="0.15"/>
    <row r="1587" ht="12" customHeight="1" x14ac:dyDescent="0.15"/>
    <row r="1588" ht="12" customHeight="1" x14ac:dyDescent="0.15"/>
    <row r="1589" ht="12" customHeight="1" x14ac:dyDescent="0.15"/>
    <row r="1590" ht="12" customHeight="1" x14ac:dyDescent="0.15"/>
    <row r="1591" ht="12" customHeight="1" x14ac:dyDescent="0.15"/>
    <row r="1592" ht="12" customHeight="1" x14ac:dyDescent="0.15"/>
    <row r="1593" ht="12" customHeight="1" x14ac:dyDescent="0.15"/>
    <row r="1594" ht="12" customHeight="1" x14ac:dyDescent="0.15"/>
    <row r="1595" ht="12" customHeight="1" x14ac:dyDescent="0.15"/>
    <row r="1596" ht="12" customHeight="1" x14ac:dyDescent="0.15"/>
    <row r="1597" ht="12" customHeight="1" x14ac:dyDescent="0.15"/>
    <row r="1598" ht="12" customHeight="1" x14ac:dyDescent="0.15"/>
    <row r="1599" ht="12" customHeight="1" x14ac:dyDescent="0.15"/>
    <row r="1600" ht="12" customHeight="1" x14ac:dyDescent="0.15"/>
    <row r="1601" ht="12" customHeight="1" x14ac:dyDescent="0.15"/>
    <row r="1602" ht="12" customHeight="1" x14ac:dyDescent="0.15"/>
    <row r="1603" ht="12" customHeight="1" x14ac:dyDescent="0.15"/>
    <row r="1604" ht="12" customHeight="1" x14ac:dyDescent="0.15"/>
    <row r="1605" ht="12" customHeight="1" x14ac:dyDescent="0.15"/>
    <row r="1606" ht="12" customHeight="1" x14ac:dyDescent="0.15"/>
    <row r="1607" ht="12" customHeight="1" x14ac:dyDescent="0.15"/>
    <row r="1608" ht="12" customHeight="1" x14ac:dyDescent="0.15"/>
    <row r="1609" ht="12" customHeight="1" x14ac:dyDescent="0.15"/>
    <row r="1610" ht="12" customHeight="1" x14ac:dyDescent="0.15"/>
    <row r="1611" ht="12" customHeight="1" x14ac:dyDescent="0.15"/>
    <row r="1612" ht="12" customHeight="1" x14ac:dyDescent="0.15"/>
    <row r="1613" ht="12" customHeight="1" x14ac:dyDescent="0.15"/>
    <row r="1614" ht="12" customHeight="1" x14ac:dyDescent="0.15"/>
    <row r="1615" ht="12" customHeight="1" x14ac:dyDescent="0.15"/>
    <row r="1616" ht="12" customHeight="1" x14ac:dyDescent="0.15"/>
    <row r="1617" ht="12" customHeight="1" x14ac:dyDescent="0.15"/>
    <row r="1618" ht="12" customHeight="1" x14ac:dyDescent="0.15"/>
    <row r="1619" ht="12" customHeight="1" x14ac:dyDescent="0.15"/>
    <row r="1620" ht="12" customHeight="1" x14ac:dyDescent="0.15"/>
    <row r="1621" ht="12" customHeight="1" x14ac:dyDescent="0.15"/>
    <row r="1622" ht="12" customHeight="1" x14ac:dyDescent="0.15"/>
    <row r="1623" ht="12" customHeight="1" x14ac:dyDescent="0.15"/>
    <row r="1624" ht="12" customHeight="1" x14ac:dyDescent="0.15"/>
    <row r="1625" ht="12" customHeight="1" x14ac:dyDescent="0.15"/>
    <row r="1626" ht="12" customHeight="1" x14ac:dyDescent="0.15"/>
    <row r="1627" ht="12" customHeight="1" x14ac:dyDescent="0.15"/>
    <row r="1628" ht="12" customHeight="1" x14ac:dyDescent="0.15"/>
    <row r="1629" ht="12" customHeight="1" x14ac:dyDescent="0.15"/>
    <row r="1630" ht="12" customHeight="1" x14ac:dyDescent="0.15"/>
    <row r="1631" ht="12" customHeight="1" x14ac:dyDescent="0.15"/>
    <row r="1632" ht="12" customHeight="1" x14ac:dyDescent="0.15"/>
    <row r="1633" ht="12" customHeight="1" x14ac:dyDescent="0.15"/>
    <row r="1634" ht="12" customHeight="1" x14ac:dyDescent="0.15"/>
    <row r="1635" ht="12" customHeight="1" x14ac:dyDescent="0.15"/>
    <row r="1636" ht="12" customHeight="1" x14ac:dyDescent="0.15"/>
    <row r="1637" ht="12" customHeight="1" x14ac:dyDescent="0.15"/>
    <row r="1638" ht="12" customHeight="1" x14ac:dyDescent="0.15"/>
    <row r="1639" ht="12" customHeight="1" x14ac:dyDescent="0.15"/>
    <row r="1640" ht="12" customHeight="1" x14ac:dyDescent="0.15"/>
    <row r="1641" ht="12" customHeight="1" x14ac:dyDescent="0.15"/>
    <row r="1642" ht="12" customHeight="1" x14ac:dyDescent="0.15"/>
    <row r="1643" ht="12" customHeight="1" x14ac:dyDescent="0.15"/>
    <row r="1644" ht="12" customHeight="1" x14ac:dyDescent="0.15"/>
    <row r="1645" ht="12" customHeight="1" x14ac:dyDescent="0.15"/>
    <row r="1646" ht="12" customHeight="1" x14ac:dyDescent="0.15"/>
    <row r="1647" ht="12" customHeight="1" x14ac:dyDescent="0.15"/>
    <row r="1648" ht="12" customHeight="1" x14ac:dyDescent="0.15"/>
    <row r="1649" ht="12" customHeight="1" x14ac:dyDescent="0.15"/>
    <row r="1650" ht="12" customHeight="1" x14ac:dyDescent="0.15"/>
    <row r="1651" ht="12" customHeight="1" x14ac:dyDescent="0.15"/>
    <row r="1652" ht="12" customHeight="1" x14ac:dyDescent="0.15"/>
    <row r="1653" ht="12" customHeight="1" x14ac:dyDescent="0.15"/>
    <row r="1654" ht="12" customHeight="1" x14ac:dyDescent="0.15"/>
    <row r="1655" ht="12" customHeight="1" x14ac:dyDescent="0.15"/>
    <row r="1656" ht="12" customHeight="1" x14ac:dyDescent="0.15"/>
    <row r="1657" ht="12" customHeight="1" x14ac:dyDescent="0.15"/>
    <row r="1658" ht="12" customHeight="1" x14ac:dyDescent="0.15"/>
    <row r="1659" ht="12" customHeight="1" x14ac:dyDescent="0.15"/>
    <row r="1660" ht="12" customHeight="1" x14ac:dyDescent="0.15"/>
    <row r="1661" ht="12" customHeight="1" x14ac:dyDescent="0.15"/>
    <row r="1662" ht="12" customHeight="1" x14ac:dyDescent="0.15"/>
    <row r="1663" ht="12" customHeight="1" x14ac:dyDescent="0.15"/>
    <row r="1664" ht="12" customHeight="1" x14ac:dyDescent="0.15"/>
    <row r="1665" ht="12" customHeight="1" x14ac:dyDescent="0.15"/>
    <row r="1666" ht="12" customHeight="1" x14ac:dyDescent="0.15"/>
    <row r="1667" ht="12" customHeight="1" x14ac:dyDescent="0.15"/>
    <row r="1668" ht="12" customHeight="1" x14ac:dyDescent="0.15"/>
    <row r="1669" ht="12" customHeight="1" x14ac:dyDescent="0.15"/>
    <row r="1670" ht="12" customHeight="1" x14ac:dyDescent="0.15"/>
    <row r="1671" ht="12" customHeight="1" x14ac:dyDescent="0.15"/>
    <row r="1672" ht="12" customHeight="1" x14ac:dyDescent="0.15"/>
    <row r="1673" ht="12" customHeight="1" x14ac:dyDescent="0.15"/>
    <row r="1674" ht="12" customHeight="1" x14ac:dyDescent="0.15"/>
    <row r="1675" ht="12" customHeight="1" x14ac:dyDescent="0.15"/>
    <row r="1676" ht="12" customHeight="1" x14ac:dyDescent="0.15"/>
    <row r="1677" ht="12" customHeight="1" x14ac:dyDescent="0.15"/>
    <row r="1678" ht="12" customHeight="1" x14ac:dyDescent="0.15"/>
    <row r="1679" ht="12" customHeight="1" x14ac:dyDescent="0.15"/>
    <row r="1680" ht="12" customHeight="1" x14ac:dyDescent="0.15"/>
    <row r="1681" ht="12" customHeight="1" x14ac:dyDescent="0.15"/>
    <row r="1682" ht="12" customHeight="1" x14ac:dyDescent="0.15"/>
    <row r="1683" ht="12" customHeight="1" x14ac:dyDescent="0.15"/>
    <row r="1684" ht="12" customHeight="1" x14ac:dyDescent="0.15"/>
    <row r="1685" ht="12" customHeight="1" x14ac:dyDescent="0.15"/>
    <row r="1686" ht="12" customHeight="1" x14ac:dyDescent="0.15"/>
    <row r="1687" ht="12" customHeight="1" x14ac:dyDescent="0.15"/>
    <row r="1688" ht="12" customHeight="1" x14ac:dyDescent="0.15"/>
    <row r="1689" ht="12" customHeight="1" x14ac:dyDescent="0.15"/>
    <row r="1690" ht="12" customHeight="1" x14ac:dyDescent="0.15"/>
    <row r="1691" ht="12" customHeight="1" x14ac:dyDescent="0.15"/>
    <row r="1692" ht="12" customHeight="1" x14ac:dyDescent="0.15"/>
    <row r="1693" ht="12" customHeight="1" x14ac:dyDescent="0.15"/>
    <row r="1694" ht="12" customHeight="1" x14ac:dyDescent="0.15"/>
    <row r="1695" ht="12" customHeight="1" x14ac:dyDescent="0.15"/>
    <row r="1696" ht="12" customHeight="1" x14ac:dyDescent="0.15"/>
    <row r="1697" ht="12" customHeight="1" x14ac:dyDescent="0.15"/>
    <row r="1698" ht="12" customHeight="1" x14ac:dyDescent="0.15"/>
    <row r="1699" ht="12" customHeight="1" x14ac:dyDescent="0.15"/>
    <row r="1700" ht="12" customHeight="1" x14ac:dyDescent="0.15"/>
    <row r="1701" ht="12" customHeight="1" x14ac:dyDescent="0.15"/>
    <row r="1702" ht="12" customHeight="1" x14ac:dyDescent="0.15"/>
    <row r="1703" ht="12" customHeight="1" x14ac:dyDescent="0.15"/>
    <row r="1704" ht="12" customHeight="1" x14ac:dyDescent="0.15"/>
    <row r="1705" ht="12" customHeight="1" x14ac:dyDescent="0.15"/>
    <row r="1706" ht="12" customHeight="1" x14ac:dyDescent="0.15"/>
    <row r="1707" ht="12" customHeight="1" x14ac:dyDescent="0.15"/>
    <row r="1708" ht="12" customHeight="1" x14ac:dyDescent="0.15"/>
    <row r="1709" ht="12" customHeight="1" x14ac:dyDescent="0.15"/>
    <row r="1710" ht="12" customHeight="1" x14ac:dyDescent="0.15"/>
    <row r="1711" ht="12" customHeight="1" x14ac:dyDescent="0.15"/>
    <row r="1712" ht="12" customHeight="1" x14ac:dyDescent="0.15"/>
    <row r="1713" ht="12" customHeight="1" x14ac:dyDescent="0.15"/>
    <row r="1714" ht="12" customHeight="1" x14ac:dyDescent="0.15"/>
    <row r="1715" ht="12" customHeight="1" x14ac:dyDescent="0.15"/>
    <row r="1716" ht="12" customHeight="1" x14ac:dyDescent="0.15"/>
    <row r="1717" ht="12" customHeight="1" x14ac:dyDescent="0.15"/>
    <row r="1718" ht="12" customHeight="1" x14ac:dyDescent="0.15"/>
    <row r="1719" ht="12" customHeight="1" x14ac:dyDescent="0.15"/>
    <row r="1720" ht="12" customHeight="1" x14ac:dyDescent="0.15"/>
    <row r="1721" ht="12" customHeight="1" x14ac:dyDescent="0.15"/>
    <row r="1722" ht="12" customHeight="1" x14ac:dyDescent="0.15"/>
    <row r="1723" ht="12" customHeight="1" x14ac:dyDescent="0.15"/>
    <row r="1724" ht="12" customHeight="1" x14ac:dyDescent="0.15"/>
    <row r="1725" ht="12" customHeight="1" x14ac:dyDescent="0.15"/>
    <row r="1726" ht="12" customHeight="1" x14ac:dyDescent="0.15"/>
    <row r="1727" ht="12" customHeight="1" x14ac:dyDescent="0.15"/>
    <row r="1728" ht="12" customHeight="1" x14ac:dyDescent="0.15"/>
    <row r="1729" ht="12" customHeight="1" x14ac:dyDescent="0.15"/>
    <row r="1730" ht="12" customHeight="1" x14ac:dyDescent="0.15"/>
    <row r="1731" ht="12" customHeight="1" x14ac:dyDescent="0.15"/>
    <row r="1732" ht="12" customHeight="1" x14ac:dyDescent="0.15"/>
    <row r="1733" ht="12" customHeight="1" x14ac:dyDescent="0.15"/>
    <row r="1734" ht="12" customHeight="1" x14ac:dyDescent="0.15"/>
    <row r="1735" ht="12" customHeight="1" x14ac:dyDescent="0.15"/>
    <row r="1736" ht="12" customHeight="1" x14ac:dyDescent="0.15"/>
    <row r="1737" ht="12" customHeight="1" x14ac:dyDescent="0.15"/>
    <row r="1738" ht="12" customHeight="1" x14ac:dyDescent="0.15"/>
    <row r="1739" ht="12" customHeight="1" x14ac:dyDescent="0.15"/>
    <row r="1740" ht="12" customHeight="1" x14ac:dyDescent="0.15"/>
    <row r="1741" ht="12" customHeight="1" x14ac:dyDescent="0.15"/>
    <row r="1742" ht="12" customHeight="1" x14ac:dyDescent="0.15"/>
    <row r="1743" ht="12" customHeight="1" x14ac:dyDescent="0.15"/>
    <row r="1744" ht="12" customHeight="1" x14ac:dyDescent="0.15"/>
    <row r="1745" ht="12" customHeight="1" x14ac:dyDescent="0.15"/>
    <row r="1746" ht="12" customHeight="1" x14ac:dyDescent="0.15"/>
    <row r="1747" ht="12" customHeight="1" x14ac:dyDescent="0.15"/>
    <row r="1748" ht="12" customHeight="1" x14ac:dyDescent="0.15"/>
    <row r="1749" ht="12" customHeight="1" x14ac:dyDescent="0.15"/>
    <row r="1750" ht="12" customHeight="1" x14ac:dyDescent="0.15"/>
    <row r="1751" ht="12" customHeight="1" x14ac:dyDescent="0.15"/>
    <row r="1752" ht="12" customHeight="1" x14ac:dyDescent="0.15"/>
    <row r="1753" ht="12" customHeight="1" x14ac:dyDescent="0.15"/>
    <row r="1754" ht="12" customHeight="1" x14ac:dyDescent="0.15"/>
    <row r="1755" ht="12" customHeight="1" x14ac:dyDescent="0.15"/>
    <row r="1756" ht="12" customHeight="1" x14ac:dyDescent="0.15"/>
    <row r="1757" ht="12" customHeight="1" x14ac:dyDescent="0.15"/>
    <row r="1758" ht="12" customHeight="1" x14ac:dyDescent="0.15"/>
    <row r="1759" ht="12" customHeight="1" x14ac:dyDescent="0.15"/>
    <row r="1760" ht="12" customHeight="1" x14ac:dyDescent="0.15"/>
    <row r="1761" ht="12" customHeight="1" x14ac:dyDescent="0.15"/>
    <row r="1762" ht="12" customHeight="1" x14ac:dyDescent="0.15"/>
    <row r="1763" ht="12" customHeight="1" x14ac:dyDescent="0.15"/>
    <row r="1764" ht="12" customHeight="1" x14ac:dyDescent="0.15"/>
    <row r="1765" ht="12" customHeight="1" x14ac:dyDescent="0.15"/>
    <row r="1766" ht="12" customHeight="1" x14ac:dyDescent="0.15"/>
    <row r="1767" ht="12" customHeight="1" x14ac:dyDescent="0.15"/>
    <row r="1768" ht="12" customHeight="1" x14ac:dyDescent="0.15"/>
    <row r="1769" ht="12" customHeight="1" x14ac:dyDescent="0.15"/>
    <row r="1770" ht="12" customHeight="1" x14ac:dyDescent="0.15"/>
    <row r="1771" ht="12" customHeight="1" x14ac:dyDescent="0.15"/>
    <row r="1772" ht="12" customHeight="1" x14ac:dyDescent="0.15"/>
    <row r="1773" ht="12" customHeight="1" x14ac:dyDescent="0.15"/>
    <row r="1774" ht="12" customHeight="1" x14ac:dyDescent="0.15"/>
    <row r="1775" ht="12" customHeight="1" x14ac:dyDescent="0.15"/>
    <row r="1776" ht="12" customHeight="1" x14ac:dyDescent="0.15"/>
    <row r="1777" ht="12" customHeight="1" x14ac:dyDescent="0.15"/>
    <row r="1778" ht="12" customHeight="1" x14ac:dyDescent="0.15"/>
    <row r="1779" ht="12" customHeight="1" x14ac:dyDescent="0.15"/>
    <row r="1780" ht="12" customHeight="1" x14ac:dyDescent="0.15"/>
    <row r="1781" ht="12" customHeight="1" x14ac:dyDescent="0.15"/>
    <row r="1782" ht="12" customHeight="1" x14ac:dyDescent="0.15"/>
    <row r="1783" ht="12" customHeight="1" x14ac:dyDescent="0.15"/>
    <row r="1784" ht="12" customHeight="1" x14ac:dyDescent="0.15"/>
    <row r="1785" ht="12" customHeight="1" x14ac:dyDescent="0.15"/>
    <row r="1786" ht="12" customHeight="1" x14ac:dyDescent="0.15"/>
    <row r="1787" ht="12" customHeight="1" x14ac:dyDescent="0.15"/>
    <row r="1788" ht="12" customHeight="1" x14ac:dyDescent="0.15"/>
    <row r="1789" ht="12" customHeight="1" x14ac:dyDescent="0.15"/>
    <row r="1790" ht="12" customHeight="1" x14ac:dyDescent="0.15"/>
    <row r="1791" ht="12" customHeight="1" x14ac:dyDescent="0.15"/>
    <row r="1792" ht="12" customHeight="1" x14ac:dyDescent="0.15"/>
    <row r="1793" ht="12" customHeight="1" x14ac:dyDescent="0.15"/>
    <row r="1794" ht="12" customHeight="1" x14ac:dyDescent="0.15"/>
    <row r="1795" ht="12" customHeight="1" x14ac:dyDescent="0.15"/>
    <row r="1796" ht="12" customHeight="1" x14ac:dyDescent="0.15"/>
    <row r="1797" ht="12" customHeight="1" x14ac:dyDescent="0.15"/>
    <row r="1798" ht="12" customHeight="1" x14ac:dyDescent="0.15"/>
    <row r="1799" ht="12" customHeight="1" x14ac:dyDescent="0.15"/>
    <row r="1800" ht="12" customHeight="1" x14ac:dyDescent="0.15"/>
    <row r="1801" ht="12" customHeight="1" x14ac:dyDescent="0.15"/>
    <row r="1802" ht="12" customHeight="1" x14ac:dyDescent="0.15"/>
    <row r="1803" ht="12" customHeight="1" x14ac:dyDescent="0.15"/>
    <row r="1804" ht="12" customHeight="1" x14ac:dyDescent="0.15"/>
    <row r="1805" ht="12" customHeight="1" x14ac:dyDescent="0.15"/>
    <row r="1806" ht="12" customHeight="1" x14ac:dyDescent="0.15"/>
    <row r="1807" ht="12" customHeight="1" x14ac:dyDescent="0.15"/>
    <row r="1808" ht="12" customHeight="1" x14ac:dyDescent="0.15"/>
    <row r="1809" ht="12" customHeight="1" x14ac:dyDescent="0.15"/>
    <row r="1810" ht="12" customHeight="1" x14ac:dyDescent="0.15"/>
    <row r="1811" ht="12" customHeight="1" x14ac:dyDescent="0.15"/>
    <row r="1812" ht="12" customHeight="1" x14ac:dyDescent="0.15"/>
    <row r="1813" ht="12" customHeight="1" x14ac:dyDescent="0.15"/>
    <row r="1814" ht="12" customHeight="1" x14ac:dyDescent="0.15"/>
    <row r="1815" ht="12" customHeight="1" x14ac:dyDescent="0.15"/>
    <row r="1816" ht="12" customHeight="1" x14ac:dyDescent="0.15"/>
    <row r="1817" ht="12" customHeight="1" x14ac:dyDescent="0.15"/>
    <row r="1818" ht="12" customHeight="1" x14ac:dyDescent="0.15"/>
    <row r="1819" ht="12" customHeight="1" x14ac:dyDescent="0.15"/>
    <row r="1820" ht="12" customHeight="1" x14ac:dyDescent="0.15"/>
    <row r="1821" ht="12" customHeight="1" x14ac:dyDescent="0.15"/>
    <row r="1822" ht="12" customHeight="1" x14ac:dyDescent="0.15"/>
    <row r="1823" ht="12" customHeight="1" x14ac:dyDescent="0.15"/>
    <row r="1824" ht="12" customHeight="1" x14ac:dyDescent="0.15"/>
    <row r="1825" ht="12" customHeight="1" x14ac:dyDescent="0.15"/>
    <row r="1826" ht="12" customHeight="1" x14ac:dyDescent="0.15"/>
    <row r="1827" ht="12" customHeight="1" x14ac:dyDescent="0.15"/>
    <row r="1828" ht="12" customHeight="1" x14ac:dyDescent="0.15"/>
    <row r="1829" ht="12" customHeight="1" x14ac:dyDescent="0.15"/>
    <row r="1830" ht="12" customHeight="1" x14ac:dyDescent="0.15"/>
    <row r="1831" ht="12" customHeight="1" x14ac:dyDescent="0.15"/>
    <row r="1832" ht="12" customHeight="1" x14ac:dyDescent="0.15"/>
    <row r="1833" ht="12" customHeight="1" x14ac:dyDescent="0.15"/>
    <row r="1834" ht="12" customHeight="1" x14ac:dyDescent="0.15"/>
    <row r="1835" ht="12" customHeight="1" x14ac:dyDescent="0.15"/>
    <row r="1836" ht="12" customHeight="1" x14ac:dyDescent="0.15"/>
    <row r="1837" ht="12" customHeight="1" x14ac:dyDescent="0.15"/>
    <row r="1838" ht="12" customHeight="1" x14ac:dyDescent="0.15"/>
    <row r="1839" ht="12" customHeight="1" x14ac:dyDescent="0.15"/>
    <row r="1840" ht="12" customHeight="1" x14ac:dyDescent="0.15"/>
    <row r="1841" ht="12" customHeight="1" x14ac:dyDescent="0.15"/>
    <row r="1842" ht="12" customHeight="1" x14ac:dyDescent="0.15"/>
    <row r="1843" ht="12" customHeight="1" x14ac:dyDescent="0.15"/>
    <row r="1844" ht="12" customHeight="1" x14ac:dyDescent="0.15"/>
    <row r="1845" ht="12" customHeight="1" x14ac:dyDescent="0.15"/>
    <row r="1846" ht="12" customHeight="1" x14ac:dyDescent="0.15"/>
    <row r="1847" ht="12" customHeight="1" x14ac:dyDescent="0.15"/>
    <row r="1848" ht="12" customHeight="1" x14ac:dyDescent="0.15"/>
    <row r="1849" ht="12" customHeight="1" x14ac:dyDescent="0.15"/>
    <row r="1850" ht="12" customHeight="1" x14ac:dyDescent="0.15"/>
    <row r="1851" ht="12" customHeight="1" x14ac:dyDescent="0.15"/>
    <row r="1852" ht="12" customHeight="1" x14ac:dyDescent="0.15"/>
    <row r="1853" ht="12" customHeight="1" x14ac:dyDescent="0.15"/>
    <row r="1854" ht="12" customHeight="1" x14ac:dyDescent="0.15"/>
    <row r="1855" ht="12" customHeight="1" x14ac:dyDescent="0.15"/>
    <row r="1856" ht="12" customHeight="1" x14ac:dyDescent="0.15"/>
    <row r="1857" ht="12" customHeight="1" x14ac:dyDescent="0.15"/>
    <row r="1858" ht="12" customHeight="1" x14ac:dyDescent="0.15"/>
    <row r="1859" ht="12" customHeight="1" x14ac:dyDescent="0.15"/>
    <row r="1860" ht="12" customHeight="1" x14ac:dyDescent="0.15"/>
    <row r="1861" ht="12" customHeight="1" x14ac:dyDescent="0.15"/>
    <row r="1862" ht="12" customHeight="1" x14ac:dyDescent="0.15"/>
    <row r="1863" ht="12" customHeight="1" x14ac:dyDescent="0.15"/>
    <row r="1864" ht="12" customHeight="1" x14ac:dyDescent="0.15"/>
    <row r="1865" ht="12" customHeight="1" x14ac:dyDescent="0.15"/>
    <row r="1866" ht="12" customHeight="1" x14ac:dyDescent="0.15"/>
    <row r="1867" ht="12" customHeight="1" x14ac:dyDescent="0.15"/>
    <row r="1868" ht="12" customHeight="1" x14ac:dyDescent="0.15"/>
    <row r="1869" ht="12" customHeight="1" x14ac:dyDescent="0.15"/>
    <row r="1870" ht="12" customHeight="1" x14ac:dyDescent="0.15"/>
    <row r="1871" ht="12" customHeight="1" x14ac:dyDescent="0.15"/>
    <row r="1872" ht="12" customHeight="1" x14ac:dyDescent="0.15"/>
    <row r="1873" ht="12" customHeight="1" x14ac:dyDescent="0.15"/>
    <row r="1874" ht="12" customHeight="1" x14ac:dyDescent="0.15"/>
    <row r="1875" ht="12" customHeight="1" x14ac:dyDescent="0.15"/>
    <row r="1876" ht="12" customHeight="1" x14ac:dyDescent="0.15"/>
    <row r="1877" ht="12" customHeight="1" x14ac:dyDescent="0.15"/>
    <row r="1878" ht="12" customHeight="1" x14ac:dyDescent="0.15"/>
    <row r="1879" ht="12" customHeight="1" x14ac:dyDescent="0.15"/>
    <row r="1880" ht="12" customHeight="1" x14ac:dyDescent="0.15"/>
    <row r="1881" ht="12" customHeight="1" x14ac:dyDescent="0.15"/>
    <row r="1882" ht="12" customHeight="1" x14ac:dyDescent="0.15"/>
    <row r="1883" ht="12" customHeight="1" x14ac:dyDescent="0.15"/>
    <row r="1884" ht="12" customHeight="1" x14ac:dyDescent="0.15"/>
    <row r="1885" ht="12" customHeight="1" x14ac:dyDescent="0.15"/>
    <row r="1886" ht="12" customHeight="1" x14ac:dyDescent="0.15"/>
    <row r="1887" ht="12" customHeight="1" x14ac:dyDescent="0.15"/>
    <row r="1888" ht="12" customHeight="1" x14ac:dyDescent="0.15"/>
    <row r="1889" ht="12" customHeight="1" x14ac:dyDescent="0.15"/>
    <row r="1890" ht="12" customHeight="1" x14ac:dyDescent="0.15"/>
    <row r="1891" ht="12" customHeight="1" x14ac:dyDescent="0.15"/>
    <row r="1892" ht="12" customHeight="1" x14ac:dyDescent="0.15"/>
    <row r="1893" ht="12" customHeight="1" x14ac:dyDescent="0.15"/>
    <row r="1894" ht="12" customHeight="1" x14ac:dyDescent="0.15"/>
    <row r="1895" ht="12" customHeight="1" x14ac:dyDescent="0.15"/>
    <row r="1896" ht="12" customHeight="1" x14ac:dyDescent="0.15"/>
    <row r="1897" ht="12" customHeight="1" x14ac:dyDescent="0.15"/>
    <row r="1898" ht="12" customHeight="1" x14ac:dyDescent="0.15"/>
    <row r="1899" ht="12" customHeight="1" x14ac:dyDescent="0.15"/>
    <row r="1900" ht="12" customHeight="1" x14ac:dyDescent="0.15"/>
    <row r="1901" ht="12" customHeight="1" x14ac:dyDescent="0.15"/>
    <row r="1902" ht="12" customHeight="1" x14ac:dyDescent="0.15"/>
    <row r="1903" ht="12" customHeight="1" x14ac:dyDescent="0.15"/>
    <row r="1904" ht="12" customHeight="1" x14ac:dyDescent="0.15"/>
    <row r="1905" ht="12" customHeight="1" x14ac:dyDescent="0.15"/>
    <row r="1906" ht="12" customHeight="1" x14ac:dyDescent="0.15"/>
    <row r="1907" ht="12" customHeight="1" x14ac:dyDescent="0.15"/>
    <row r="1908" ht="12" customHeight="1" x14ac:dyDescent="0.15"/>
    <row r="1909" ht="12" customHeight="1" x14ac:dyDescent="0.15"/>
    <row r="1910" ht="12" customHeight="1" x14ac:dyDescent="0.15"/>
    <row r="1911" ht="12" customHeight="1" x14ac:dyDescent="0.15"/>
    <row r="1912" ht="12" customHeight="1" x14ac:dyDescent="0.15"/>
    <row r="1913" ht="12" customHeight="1" x14ac:dyDescent="0.15"/>
    <row r="1914" ht="12" customHeight="1" x14ac:dyDescent="0.15"/>
    <row r="1915" ht="12" customHeight="1" x14ac:dyDescent="0.15"/>
    <row r="1916" ht="12" customHeight="1" x14ac:dyDescent="0.15"/>
    <row r="1917" ht="12" customHeight="1" x14ac:dyDescent="0.15"/>
    <row r="1918" ht="12" customHeight="1" x14ac:dyDescent="0.15"/>
    <row r="1919" ht="12" customHeight="1" x14ac:dyDescent="0.15"/>
    <row r="1920" ht="12" customHeight="1" x14ac:dyDescent="0.15"/>
    <row r="1921" ht="12" customHeight="1" x14ac:dyDescent="0.15"/>
    <row r="1922" ht="12" customHeight="1" x14ac:dyDescent="0.15"/>
    <row r="1923" ht="12" customHeight="1" x14ac:dyDescent="0.15"/>
    <row r="1924" ht="12" customHeight="1" x14ac:dyDescent="0.15"/>
    <row r="1925" ht="12" customHeight="1" x14ac:dyDescent="0.15"/>
    <row r="1926" ht="12" customHeight="1" x14ac:dyDescent="0.15"/>
    <row r="1927" ht="12" customHeight="1" x14ac:dyDescent="0.15"/>
    <row r="1928" ht="12" customHeight="1" x14ac:dyDescent="0.15"/>
    <row r="1929" ht="12" customHeight="1" x14ac:dyDescent="0.15"/>
    <row r="1930" ht="12" customHeight="1" x14ac:dyDescent="0.15"/>
    <row r="1931" ht="12" customHeight="1" x14ac:dyDescent="0.15"/>
    <row r="1932" ht="12" customHeight="1" x14ac:dyDescent="0.15"/>
    <row r="1933" ht="12" customHeight="1" x14ac:dyDescent="0.15"/>
    <row r="1934" ht="12" customHeight="1" x14ac:dyDescent="0.15"/>
    <row r="1935" ht="12" customHeight="1" x14ac:dyDescent="0.15"/>
    <row r="1936" ht="12" customHeight="1" x14ac:dyDescent="0.15"/>
    <row r="1937" ht="12" customHeight="1" x14ac:dyDescent="0.15"/>
    <row r="1938" ht="12" customHeight="1" x14ac:dyDescent="0.15"/>
    <row r="1939" ht="12" customHeight="1" x14ac:dyDescent="0.15"/>
    <row r="1940" ht="12" customHeight="1" x14ac:dyDescent="0.15"/>
    <row r="1941" ht="12" customHeight="1" x14ac:dyDescent="0.15"/>
    <row r="1942" ht="12" customHeight="1" x14ac:dyDescent="0.15"/>
    <row r="1943" ht="12" customHeight="1" x14ac:dyDescent="0.15"/>
    <row r="1944" ht="12" customHeight="1" x14ac:dyDescent="0.15"/>
    <row r="1945" ht="12" customHeight="1" x14ac:dyDescent="0.15"/>
    <row r="1946" ht="12" customHeight="1" x14ac:dyDescent="0.15"/>
    <row r="1947" ht="12" customHeight="1" x14ac:dyDescent="0.15"/>
    <row r="1948" ht="12" customHeight="1" x14ac:dyDescent="0.15"/>
    <row r="1949" ht="12" customHeight="1" x14ac:dyDescent="0.15"/>
    <row r="1950" ht="12" customHeight="1" x14ac:dyDescent="0.15"/>
    <row r="1951" ht="12" customHeight="1" x14ac:dyDescent="0.15"/>
    <row r="1952" ht="12" customHeight="1" x14ac:dyDescent="0.15"/>
    <row r="1953" ht="12" customHeight="1" x14ac:dyDescent="0.15"/>
    <row r="1954" ht="12" customHeight="1" x14ac:dyDescent="0.15"/>
    <row r="1955" ht="12" customHeight="1" x14ac:dyDescent="0.15"/>
    <row r="1956" ht="12" customHeight="1" x14ac:dyDescent="0.15"/>
    <row r="1957" ht="12" customHeight="1" x14ac:dyDescent="0.15"/>
    <row r="1958" ht="12" customHeight="1" x14ac:dyDescent="0.15"/>
    <row r="1959" ht="12" customHeight="1" x14ac:dyDescent="0.15"/>
    <row r="1960" ht="12" customHeight="1" x14ac:dyDescent="0.15"/>
    <row r="1961" ht="12" customHeight="1" x14ac:dyDescent="0.15"/>
    <row r="1962" ht="12" customHeight="1" x14ac:dyDescent="0.15"/>
    <row r="1963" ht="12" customHeight="1" x14ac:dyDescent="0.15"/>
    <row r="1964" ht="12" customHeight="1" x14ac:dyDescent="0.15"/>
    <row r="1965" ht="12" customHeight="1" x14ac:dyDescent="0.15"/>
    <row r="1966" ht="12" customHeight="1" x14ac:dyDescent="0.15"/>
    <row r="1967" ht="12" customHeight="1" x14ac:dyDescent="0.15"/>
    <row r="1968" ht="12" customHeight="1" x14ac:dyDescent="0.15"/>
    <row r="1969" ht="12" customHeight="1" x14ac:dyDescent="0.15"/>
    <row r="1970" ht="12" customHeight="1" x14ac:dyDescent="0.15"/>
    <row r="1971" ht="12" customHeight="1" x14ac:dyDescent="0.15"/>
    <row r="1972" ht="12" customHeight="1" x14ac:dyDescent="0.15"/>
    <row r="1973" ht="12" customHeight="1" x14ac:dyDescent="0.15"/>
    <row r="1974" ht="12" customHeight="1" x14ac:dyDescent="0.15"/>
    <row r="1975" ht="12" customHeight="1" x14ac:dyDescent="0.15"/>
    <row r="1976" ht="12" customHeight="1" x14ac:dyDescent="0.15"/>
    <row r="1977" ht="12" customHeight="1" x14ac:dyDescent="0.15"/>
    <row r="1978" ht="12" customHeight="1" x14ac:dyDescent="0.15"/>
    <row r="1979" ht="12" customHeight="1" x14ac:dyDescent="0.15"/>
    <row r="1980" ht="12" customHeight="1" x14ac:dyDescent="0.15"/>
    <row r="1981" ht="12" customHeight="1" x14ac:dyDescent="0.15"/>
    <row r="1982" ht="12" customHeight="1" x14ac:dyDescent="0.15"/>
    <row r="1983" ht="12" customHeight="1" x14ac:dyDescent="0.15"/>
    <row r="1984" ht="12" customHeight="1" x14ac:dyDescent="0.15"/>
    <row r="1985" ht="12" customHeight="1" x14ac:dyDescent="0.15"/>
    <row r="1986" ht="12" customHeight="1" x14ac:dyDescent="0.15"/>
    <row r="1987" ht="12" customHeight="1" x14ac:dyDescent="0.15"/>
    <row r="1988" ht="12" customHeight="1" x14ac:dyDescent="0.15"/>
    <row r="1989" ht="12" customHeight="1" x14ac:dyDescent="0.15"/>
    <row r="1990" ht="12" customHeight="1" x14ac:dyDescent="0.15"/>
    <row r="1991" ht="12" customHeight="1" x14ac:dyDescent="0.15"/>
    <row r="1992" ht="12" customHeight="1" x14ac:dyDescent="0.15"/>
    <row r="1993" ht="12" customHeight="1" x14ac:dyDescent="0.15"/>
    <row r="1994" ht="12" customHeight="1" x14ac:dyDescent="0.15"/>
    <row r="1995" ht="12" customHeight="1" x14ac:dyDescent="0.15"/>
    <row r="1996" ht="12" customHeight="1" x14ac:dyDescent="0.15"/>
    <row r="1997" ht="12" customHeight="1" x14ac:dyDescent="0.15"/>
    <row r="1998" ht="12" customHeight="1" x14ac:dyDescent="0.15"/>
    <row r="1999" ht="12" customHeight="1" x14ac:dyDescent="0.15"/>
    <row r="2000" ht="12" customHeight="1" x14ac:dyDescent="0.15"/>
    <row r="2001" ht="12" customHeight="1" x14ac:dyDescent="0.15"/>
    <row r="2002" ht="12" customHeight="1" x14ac:dyDescent="0.15"/>
    <row r="2003" ht="12" customHeight="1" x14ac:dyDescent="0.15"/>
    <row r="2004" ht="12" customHeight="1" x14ac:dyDescent="0.15"/>
    <row r="2005" ht="12" customHeight="1" x14ac:dyDescent="0.15"/>
    <row r="2006" ht="12" customHeight="1" x14ac:dyDescent="0.15"/>
    <row r="2007" ht="12" customHeight="1" x14ac:dyDescent="0.15"/>
    <row r="2008" ht="12" customHeight="1" x14ac:dyDescent="0.15"/>
    <row r="2009" ht="12" customHeight="1" x14ac:dyDescent="0.15"/>
    <row r="2010" ht="12" customHeight="1" x14ac:dyDescent="0.15"/>
    <row r="2011" ht="12" customHeight="1" x14ac:dyDescent="0.15"/>
    <row r="2012" ht="12" customHeight="1" x14ac:dyDescent="0.15"/>
    <row r="2013" ht="12" customHeight="1" x14ac:dyDescent="0.15"/>
    <row r="2014" ht="12" customHeight="1" x14ac:dyDescent="0.15"/>
    <row r="2015" ht="12" customHeight="1" x14ac:dyDescent="0.15"/>
    <row r="2016" ht="12" customHeight="1" x14ac:dyDescent="0.15"/>
    <row r="2017" ht="12" customHeight="1" x14ac:dyDescent="0.15"/>
    <row r="2018" ht="12" customHeight="1" x14ac:dyDescent="0.15"/>
    <row r="2019" ht="12" customHeight="1" x14ac:dyDescent="0.15"/>
    <row r="2020" ht="12" customHeight="1" x14ac:dyDescent="0.15"/>
    <row r="2021" ht="12" customHeight="1" x14ac:dyDescent="0.15"/>
    <row r="2022" ht="12" customHeight="1" x14ac:dyDescent="0.15"/>
    <row r="2023" ht="12" customHeight="1" x14ac:dyDescent="0.15"/>
    <row r="2024" ht="12" customHeight="1" x14ac:dyDescent="0.15"/>
    <row r="2025" ht="12" customHeight="1" x14ac:dyDescent="0.15"/>
    <row r="2026" ht="12" customHeight="1" x14ac:dyDescent="0.15"/>
    <row r="2027" ht="12" customHeight="1" x14ac:dyDescent="0.15"/>
    <row r="2028" ht="12" customHeight="1" x14ac:dyDescent="0.15"/>
    <row r="2029" ht="12" customHeight="1" x14ac:dyDescent="0.15"/>
    <row r="2030" ht="12" customHeight="1" x14ac:dyDescent="0.15"/>
    <row r="2031" ht="12" customHeight="1" x14ac:dyDescent="0.15"/>
    <row r="2032" ht="12" customHeight="1" x14ac:dyDescent="0.15"/>
    <row r="2033" ht="12" customHeight="1" x14ac:dyDescent="0.15"/>
    <row r="2034" ht="12" customHeight="1" x14ac:dyDescent="0.15"/>
    <row r="2035" ht="12" customHeight="1" x14ac:dyDescent="0.15"/>
    <row r="2036" ht="12" customHeight="1" x14ac:dyDescent="0.15"/>
    <row r="2037" ht="12" customHeight="1" x14ac:dyDescent="0.15"/>
    <row r="2038" ht="12" customHeight="1" x14ac:dyDescent="0.15"/>
    <row r="2039" ht="12" customHeight="1" x14ac:dyDescent="0.15"/>
    <row r="2040" ht="12" customHeight="1" x14ac:dyDescent="0.15"/>
    <row r="2041" ht="12" customHeight="1" x14ac:dyDescent="0.15"/>
    <row r="2042" ht="12" customHeight="1" x14ac:dyDescent="0.15"/>
    <row r="2043" ht="12" customHeight="1" x14ac:dyDescent="0.15"/>
    <row r="2044" ht="12" customHeight="1" x14ac:dyDescent="0.15"/>
    <row r="2045" ht="12" customHeight="1" x14ac:dyDescent="0.15"/>
    <row r="2046" ht="12" customHeight="1" x14ac:dyDescent="0.15"/>
    <row r="2047" ht="12" customHeight="1" x14ac:dyDescent="0.15"/>
    <row r="2048" ht="12" customHeight="1" x14ac:dyDescent="0.15"/>
    <row r="2049" ht="12" customHeight="1" x14ac:dyDescent="0.15"/>
    <row r="2050" ht="12" customHeight="1" x14ac:dyDescent="0.15"/>
    <row r="2051" ht="12" customHeight="1" x14ac:dyDescent="0.15"/>
    <row r="2052" ht="12" customHeight="1" x14ac:dyDescent="0.15"/>
    <row r="2053" ht="12" customHeight="1" x14ac:dyDescent="0.15"/>
    <row r="2054" ht="12" customHeight="1" x14ac:dyDescent="0.15"/>
    <row r="2055" ht="12" customHeight="1" x14ac:dyDescent="0.15"/>
    <row r="2056" ht="12" customHeight="1" x14ac:dyDescent="0.15"/>
    <row r="2057" ht="12" customHeight="1" x14ac:dyDescent="0.15"/>
    <row r="2058" ht="12" customHeight="1" x14ac:dyDescent="0.15"/>
    <row r="2059" ht="12" customHeight="1" x14ac:dyDescent="0.15"/>
    <row r="2060" ht="12" customHeight="1" x14ac:dyDescent="0.15"/>
    <row r="2061" ht="12" customHeight="1" x14ac:dyDescent="0.15"/>
    <row r="2062" ht="12" customHeight="1" x14ac:dyDescent="0.15"/>
    <row r="2063" ht="12" customHeight="1" x14ac:dyDescent="0.15"/>
    <row r="2064" ht="12" customHeight="1" x14ac:dyDescent="0.15"/>
    <row r="2065" ht="12" customHeight="1" x14ac:dyDescent="0.15"/>
    <row r="2066" ht="12" customHeight="1" x14ac:dyDescent="0.15"/>
    <row r="2067" ht="12" customHeight="1" x14ac:dyDescent="0.15"/>
    <row r="2068" ht="12" customHeight="1" x14ac:dyDescent="0.15"/>
    <row r="2069" ht="12" customHeight="1" x14ac:dyDescent="0.15"/>
    <row r="2070" ht="12" customHeight="1" x14ac:dyDescent="0.15"/>
    <row r="2071" ht="12" customHeight="1" x14ac:dyDescent="0.15"/>
    <row r="2072" ht="12" customHeight="1" x14ac:dyDescent="0.15"/>
    <row r="2073" ht="12" customHeight="1" x14ac:dyDescent="0.15"/>
    <row r="2074" ht="12" customHeight="1" x14ac:dyDescent="0.15"/>
    <row r="2075" ht="12" customHeight="1" x14ac:dyDescent="0.15"/>
    <row r="2076" ht="12" customHeight="1" x14ac:dyDescent="0.15"/>
    <row r="2077" ht="12" customHeight="1" x14ac:dyDescent="0.15"/>
    <row r="2078" ht="12" customHeight="1" x14ac:dyDescent="0.15"/>
    <row r="2079" ht="12" customHeight="1" x14ac:dyDescent="0.15"/>
    <row r="2080" ht="12" customHeight="1" x14ac:dyDescent="0.15"/>
    <row r="2081" ht="12" customHeight="1" x14ac:dyDescent="0.15"/>
    <row r="2082" ht="12" customHeight="1" x14ac:dyDescent="0.15"/>
    <row r="2083" ht="12" customHeight="1" x14ac:dyDescent="0.15"/>
    <row r="2084" ht="12" customHeight="1" x14ac:dyDescent="0.15"/>
    <row r="2085" ht="12" customHeight="1" x14ac:dyDescent="0.15"/>
    <row r="2086" ht="12" customHeight="1" x14ac:dyDescent="0.15"/>
    <row r="2087" ht="12" customHeight="1" x14ac:dyDescent="0.15"/>
    <row r="2088" ht="12" customHeight="1" x14ac:dyDescent="0.15"/>
    <row r="2089" ht="12" customHeight="1" x14ac:dyDescent="0.15"/>
    <row r="2090" ht="12" customHeight="1" x14ac:dyDescent="0.15"/>
    <row r="2091" ht="12" customHeight="1" x14ac:dyDescent="0.15"/>
    <row r="2092" ht="12" customHeight="1" x14ac:dyDescent="0.15"/>
    <row r="2093" ht="12" customHeight="1" x14ac:dyDescent="0.15"/>
    <row r="2094" ht="12" customHeight="1" x14ac:dyDescent="0.15"/>
    <row r="2095" ht="12" customHeight="1" x14ac:dyDescent="0.15"/>
    <row r="2096" ht="12" customHeight="1" x14ac:dyDescent="0.15"/>
    <row r="2097" ht="12" customHeight="1" x14ac:dyDescent="0.15"/>
    <row r="2098" ht="12" customHeight="1" x14ac:dyDescent="0.15"/>
    <row r="2099" ht="12" customHeight="1" x14ac:dyDescent="0.15"/>
    <row r="2100" ht="12" customHeight="1" x14ac:dyDescent="0.15"/>
    <row r="2101" ht="12" customHeight="1" x14ac:dyDescent="0.15"/>
    <row r="2102" ht="12" customHeight="1" x14ac:dyDescent="0.15"/>
    <row r="2103" ht="12" customHeight="1" x14ac:dyDescent="0.15"/>
    <row r="2104" ht="12" customHeight="1" x14ac:dyDescent="0.15"/>
    <row r="2105" ht="12" customHeight="1" x14ac:dyDescent="0.15"/>
    <row r="2106" ht="12" customHeight="1" x14ac:dyDescent="0.15"/>
    <row r="2107" ht="12" customHeight="1" x14ac:dyDescent="0.15"/>
    <row r="2108" ht="12" customHeight="1" x14ac:dyDescent="0.15"/>
    <row r="2109" ht="12" customHeight="1" x14ac:dyDescent="0.15"/>
    <row r="2110" ht="12" customHeight="1" x14ac:dyDescent="0.15"/>
    <row r="2111" ht="12" customHeight="1" x14ac:dyDescent="0.15"/>
    <row r="2112" ht="12" customHeight="1" x14ac:dyDescent="0.15"/>
    <row r="2113" ht="12" customHeight="1" x14ac:dyDescent="0.15"/>
    <row r="2114" ht="12" customHeight="1" x14ac:dyDescent="0.15"/>
    <row r="2115" ht="12" customHeight="1" x14ac:dyDescent="0.15"/>
    <row r="2116" ht="12" customHeight="1" x14ac:dyDescent="0.15"/>
    <row r="2117" ht="12" customHeight="1" x14ac:dyDescent="0.15"/>
    <row r="2118" ht="12" customHeight="1" x14ac:dyDescent="0.15"/>
    <row r="2119" ht="12" customHeight="1" x14ac:dyDescent="0.15"/>
    <row r="2120" ht="12" customHeight="1" x14ac:dyDescent="0.15"/>
    <row r="2121" ht="12" customHeight="1" x14ac:dyDescent="0.15"/>
    <row r="2122" ht="12" customHeight="1" x14ac:dyDescent="0.15"/>
    <row r="2123" ht="12" customHeight="1" x14ac:dyDescent="0.15"/>
    <row r="2124" ht="12" customHeight="1" x14ac:dyDescent="0.15"/>
    <row r="2125" ht="12" customHeight="1" x14ac:dyDescent="0.15"/>
    <row r="2126" ht="12" customHeight="1" x14ac:dyDescent="0.15"/>
    <row r="2127" ht="12" customHeight="1" x14ac:dyDescent="0.15"/>
    <row r="2128" ht="12" customHeight="1" x14ac:dyDescent="0.15"/>
    <row r="2129" ht="12" customHeight="1" x14ac:dyDescent="0.15"/>
    <row r="2130" ht="12" customHeight="1" x14ac:dyDescent="0.15"/>
    <row r="2131" ht="12" customHeight="1" x14ac:dyDescent="0.15"/>
    <row r="2132" ht="12" customHeight="1" x14ac:dyDescent="0.15"/>
    <row r="2133" ht="12" customHeight="1" x14ac:dyDescent="0.15"/>
    <row r="2134" ht="12" customHeight="1" x14ac:dyDescent="0.15"/>
    <row r="2135" ht="12" customHeight="1" x14ac:dyDescent="0.15"/>
    <row r="2136" ht="12" customHeight="1" x14ac:dyDescent="0.15"/>
    <row r="2137" ht="12" customHeight="1" x14ac:dyDescent="0.15"/>
    <row r="2138" ht="12" customHeight="1" x14ac:dyDescent="0.15"/>
    <row r="2139" ht="12" customHeight="1" x14ac:dyDescent="0.15"/>
    <row r="2140" ht="12" customHeight="1" x14ac:dyDescent="0.15"/>
    <row r="2141" ht="12" customHeight="1" x14ac:dyDescent="0.15"/>
    <row r="2142" ht="12" customHeight="1" x14ac:dyDescent="0.15"/>
    <row r="2143" ht="12" customHeight="1" x14ac:dyDescent="0.15"/>
    <row r="2144" ht="12" customHeight="1" x14ac:dyDescent="0.15"/>
    <row r="2145" ht="12" customHeight="1" x14ac:dyDescent="0.15"/>
    <row r="2146" ht="12" customHeight="1" x14ac:dyDescent="0.15"/>
    <row r="2147" ht="12" customHeight="1" x14ac:dyDescent="0.15"/>
    <row r="2148" ht="12" customHeight="1" x14ac:dyDescent="0.15"/>
    <row r="2149" ht="12" customHeight="1" x14ac:dyDescent="0.15"/>
    <row r="2150" ht="12" customHeight="1" x14ac:dyDescent="0.15"/>
    <row r="2151" ht="12" customHeight="1" x14ac:dyDescent="0.15"/>
    <row r="2152" ht="12" customHeight="1" x14ac:dyDescent="0.15"/>
    <row r="2153" ht="12" customHeight="1" x14ac:dyDescent="0.15"/>
    <row r="2154" ht="12" customHeight="1" x14ac:dyDescent="0.15"/>
    <row r="2155" ht="12" customHeight="1" x14ac:dyDescent="0.15"/>
    <row r="2156" ht="12" customHeight="1" x14ac:dyDescent="0.15"/>
    <row r="2157" ht="12" customHeight="1" x14ac:dyDescent="0.15"/>
    <row r="2158" ht="12" customHeight="1" x14ac:dyDescent="0.15"/>
    <row r="2159" ht="12" customHeight="1" x14ac:dyDescent="0.15"/>
    <row r="2160" ht="12" customHeight="1" x14ac:dyDescent="0.15"/>
    <row r="2161" ht="12" customHeight="1" x14ac:dyDescent="0.15"/>
    <row r="2162" ht="12" customHeight="1" x14ac:dyDescent="0.15"/>
    <row r="2163" ht="12" customHeight="1" x14ac:dyDescent="0.15"/>
    <row r="2164" ht="12" customHeight="1" x14ac:dyDescent="0.15"/>
    <row r="2165" ht="12" customHeight="1" x14ac:dyDescent="0.15"/>
    <row r="2166" ht="12" customHeight="1" x14ac:dyDescent="0.15"/>
    <row r="2167" ht="12" customHeight="1" x14ac:dyDescent="0.15"/>
    <row r="2168" ht="12" customHeight="1" x14ac:dyDescent="0.15"/>
    <row r="2169" ht="12" customHeight="1" x14ac:dyDescent="0.15"/>
    <row r="2170" ht="12" customHeight="1" x14ac:dyDescent="0.15"/>
    <row r="2171" ht="12" customHeight="1" x14ac:dyDescent="0.15"/>
    <row r="2172" ht="12" customHeight="1" x14ac:dyDescent="0.15"/>
    <row r="2173" ht="12" customHeight="1" x14ac:dyDescent="0.15"/>
    <row r="2174" ht="12" customHeight="1" x14ac:dyDescent="0.15"/>
    <row r="2175" ht="12" customHeight="1" x14ac:dyDescent="0.15"/>
    <row r="2176" ht="12" customHeight="1" x14ac:dyDescent="0.15"/>
    <row r="2177" ht="12" customHeight="1" x14ac:dyDescent="0.15"/>
    <row r="2178" ht="12" customHeight="1" x14ac:dyDescent="0.15"/>
    <row r="2179" ht="12" customHeight="1" x14ac:dyDescent="0.15"/>
    <row r="2180" ht="12" customHeight="1" x14ac:dyDescent="0.15"/>
    <row r="2181" ht="12" customHeight="1" x14ac:dyDescent="0.15"/>
    <row r="2182" ht="12" customHeight="1" x14ac:dyDescent="0.15"/>
    <row r="2183" ht="12" customHeight="1" x14ac:dyDescent="0.15"/>
    <row r="2184" ht="12" customHeight="1" x14ac:dyDescent="0.15"/>
    <row r="2185" ht="12" customHeight="1" x14ac:dyDescent="0.15"/>
    <row r="2186" ht="12" customHeight="1" x14ac:dyDescent="0.15"/>
    <row r="2187" ht="12" customHeight="1" x14ac:dyDescent="0.15"/>
    <row r="2188" ht="12" customHeight="1" x14ac:dyDescent="0.15"/>
    <row r="2189" ht="12" customHeight="1" x14ac:dyDescent="0.15"/>
    <row r="2190" ht="12" customHeight="1" x14ac:dyDescent="0.15"/>
    <row r="2191" ht="12" customHeight="1" x14ac:dyDescent="0.15"/>
    <row r="2192" ht="12" customHeight="1" x14ac:dyDescent="0.15"/>
    <row r="2193" ht="12" customHeight="1" x14ac:dyDescent="0.15"/>
    <row r="2194" ht="12" customHeight="1" x14ac:dyDescent="0.15"/>
    <row r="2195" ht="12" customHeight="1" x14ac:dyDescent="0.15"/>
    <row r="2196" ht="12" customHeight="1" x14ac:dyDescent="0.15"/>
    <row r="2197" ht="12" customHeight="1" x14ac:dyDescent="0.15"/>
    <row r="2198" ht="12" customHeight="1" x14ac:dyDescent="0.15"/>
    <row r="2199" ht="12" customHeight="1" x14ac:dyDescent="0.15"/>
    <row r="2200" ht="12" customHeight="1" x14ac:dyDescent="0.15"/>
    <row r="2201" ht="12" customHeight="1" x14ac:dyDescent="0.15"/>
    <row r="2202" ht="12" customHeight="1" x14ac:dyDescent="0.15"/>
    <row r="2203" ht="12" customHeight="1" x14ac:dyDescent="0.15"/>
    <row r="2204" ht="12" customHeight="1" x14ac:dyDescent="0.15"/>
    <row r="2205" ht="12" customHeight="1" x14ac:dyDescent="0.15"/>
    <row r="2206" ht="12" customHeight="1" x14ac:dyDescent="0.15"/>
    <row r="2207" ht="12" customHeight="1" x14ac:dyDescent="0.15"/>
    <row r="2208" ht="12" customHeight="1" x14ac:dyDescent="0.15"/>
    <row r="2209" ht="12" customHeight="1" x14ac:dyDescent="0.15"/>
    <row r="2210" ht="12" customHeight="1" x14ac:dyDescent="0.15"/>
    <row r="2211" ht="12" customHeight="1" x14ac:dyDescent="0.15"/>
    <row r="2212" ht="12" customHeight="1" x14ac:dyDescent="0.15"/>
    <row r="2213" ht="12" customHeight="1" x14ac:dyDescent="0.15"/>
    <row r="2214" ht="12" customHeight="1" x14ac:dyDescent="0.15"/>
    <row r="2215" ht="12" customHeight="1" x14ac:dyDescent="0.15"/>
    <row r="2216" ht="12" customHeight="1" x14ac:dyDescent="0.15"/>
    <row r="2217" ht="12" customHeight="1" x14ac:dyDescent="0.15"/>
    <row r="2218" ht="12" customHeight="1" x14ac:dyDescent="0.15"/>
    <row r="2219" ht="12" customHeight="1" x14ac:dyDescent="0.15"/>
    <row r="2220" ht="12" customHeight="1" x14ac:dyDescent="0.15"/>
    <row r="2221" ht="12" customHeight="1" x14ac:dyDescent="0.15"/>
    <row r="2222" ht="12" customHeight="1" x14ac:dyDescent="0.15"/>
    <row r="2223" ht="12" customHeight="1" x14ac:dyDescent="0.15"/>
    <row r="2224" ht="12" customHeight="1" x14ac:dyDescent="0.15"/>
    <row r="2225" ht="12" customHeight="1" x14ac:dyDescent="0.15"/>
    <row r="2226" ht="12" customHeight="1" x14ac:dyDescent="0.15"/>
    <row r="2227" ht="12" customHeight="1" x14ac:dyDescent="0.15"/>
    <row r="2228" ht="12" customHeight="1" x14ac:dyDescent="0.15"/>
    <row r="2229" ht="12" customHeight="1" x14ac:dyDescent="0.15"/>
    <row r="2230" ht="12" customHeight="1" x14ac:dyDescent="0.15"/>
    <row r="2231" ht="12" customHeight="1" x14ac:dyDescent="0.15"/>
    <row r="2232" ht="12" customHeight="1" x14ac:dyDescent="0.15"/>
    <row r="2233" ht="12" customHeight="1" x14ac:dyDescent="0.15"/>
    <row r="2234" ht="12" customHeight="1" x14ac:dyDescent="0.15"/>
    <row r="2235" ht="12" customHeight="1" x14ac:dyDescent="0.15"/>
    <row r="2236" ht="12" customHeight="1" x14ac:dyDescent="0.15"/>
    <row r="2237" ht="12" customHeight="1" x14ac:dyDescent="0.15"/>
    <row r="2238" ht="12" customHeight="1" x14ac:dyDescent="0.15"/>
    <row r="2239" ht="12" customHeight="1" x14ac:dyDescent="0.15"/>
    <row r="2240" ht="12" customHeight="1" x14ac:dyDescent="0.15"/>
    <row r="2241" ht="12" customHeight="1" x14ac:dyDescent="0.15"/>
    <row r="2242" ht="12" customHeight="1" x14ac:dyDescent="0.15"/>
    <row r="2243" ht="12" customHeight="1" x14ac:dyDescent="0.15"/>
    <row r="2244" ht="12" customHeight="1" x14ac:dyDescent="0.15"/>
    <row r="2245" ht="12" customHeight="1" x14ac:dyDescent="0.15"/>
    <row r="2246" ht="12" customHeight="1" x14ac:dyDescent="0.15"/>
    <row r="2247" ht="12" customHeight="1" x14ac:dyDescent="0.15"/>
    <row r="2248" ht="12" customHeight="1" x14ac:dyDescent="0.15"/>
    <row r="2249" ht="12" customHeight="1" x14ac:dyDescent="0.15"/>
    <row r="2250" ht="12" customHeight="1" x14ac:dyDescent="0.15"/>
    <row r="2251" ht="12" customHeight="1" x14ac:dyDescent="0.15"/>
    <row r="2252" ht="12" customHeight="1" x14ac:dyDescent="0.15"/>
    <row r="2253" ht="12" customHeight="1" x14ac:dyDescent="0.15"/>
    <row r="2254" ht="12" customHeight="1" x14ac:dyDescent="0.15"/>
    <row r="2255" ht="12" customHeight="1" x14ac:dyDescent="0.15"/>
    <row r="2256" ht="12" customHeight="1" x14ac:dyDescent="0.15"/>
    <row r="2257" ht="12" customHeight="1" x14ac:dyDescent="0.15"/>
    <row r="2258" ht="12" customHeight="1" x14ac:dyDescent="0.15"/>
    <row r="2259" ht="12" customHeight="1" x14ac:dyDescent="0.15"/>
    <row r="2260" ht="12" customHeight="1" x14ac:dyDescent="0.15"/>
    <row r="2261" ht="12" customHeight="1" x14ac:dyDescent="0.15"/>
    <row r="2262" ht="12" customHeight="1" x14ac:dyDescent="0.15"/>
    <row r="2263" ht="12" customHeight="1" x14ac:dyDescent="0.15"/>
    <row r="2264" ht="12" customHeight="1" x14ac:dyDescent="0.15"/>
    <row r="2265" ht="12" customHeight="1" x14ac:dyDescent="0.15"/>
    <row r="2266" ht="12" customHeight="1" x14ac:dyDescent="0.15"/>
    <row r="2267" ht="12" customHeight="1" x14ac:dyDescent="0.15"/>
    <row r="2268" ht="12" customHeight="1" x14ac:dyDescent="0.15"/>
    <row r="2269" ht="12" customHeight="1" x14ac:dyDescent="0.15"/>
    <row r="2270" ht="12" customHeight="1" x14ac:dyDescent="0.15"/>
    <row r="2271" ht="12" customHeight="1" x14ac:dyDescent="0.15"/>
    <row r="2272" ht="12" customHeight="1" x14ac:dyDescent="0.15"/>
    <row r="2273" ht="12" customHeight="1" x14ac:dyDescent="0.15"/>
    <row r="2274" ht="12" customHeight="1" x14ac:dyDescent="0.15"/>
    <row r="2275" ht="12" customHeight="1" x14ac:dyDescent="0.15"/>
    <row r="2276" ht="12" customHeight="1" x14ac:dyDescent="0.15"/>
    <row r="2277" ht="12" customHeight="1" x14ac:dyDescent="0.15"/>
    <row r="2278" ht="12" customHeight="1" x14ac:dyDescent="0.15"/>
    <row r="2279" ht="12" customHeight="1" x14ac:dyDescent="0.15"/>
    <row r="2280" ht="12" customHeight="1" x14ac:dyDescent="0.15"/>
    <row r="2281" ht="12" customHeight="1" x14ac:dyDescent="0.15"/>
    <row r="2282" ht="12" customHeight="1" x14ac:dyDescent="0.15"/>
    <row r="2283" ht="12" customHeight="1" x14ac:dyDescent="0.15"/>
    <row r="2284" ht="12" customHeight="1" x14ac:dyDescent="0.15"/>
    <row r="2285" ht="12" customHeight="1" x14ac:dyDescent="0.15"/>
    <row r="2286" ht="12" customHeight="1" x14ac:dyDescent="0.15"/>
    <row r="2287" ht="12" customHeight="1" x14ac:dyDescent="0.15"/>
    <row r="2288" ht="12" customHeight="1" x14ac:dyDescent="0.15"/>
    <row r="2289" ht="12" customHeight="1" x14ac:dyDescent="0.15"/>
    <row r="2290" ht="12" customHeight="1" x14ac:dyDescent="0.15"/>
    <row r="2291" ht="12" customHeight="1" x14ac:dyDescent="0.15"/>
    <row r="2292" ht="12" customHeight="1" x14ac:dyDescent="0.15"/>
    <row r="2293" ht="12" customHeight="1" x14ac:dyDescent="0.15"/>
    <row r="2294" ht="12" customHeight="1" x14ac:dyDescent="0.15"/>
    <row r="2295" ht="12" customHeight="1" x14ac:dyDescent="0.15"/>
    <row r="2296" ht="12" customHeight="1" x14ac:dyDescent="0.15"/>
    <row r="2297" ht="12" customHeight="1" x14ac:dyDescent="0.15"/>
    <row r="2298" ht="12" customHeight="1" x14ac:dyDescent="0.15"/>
    <row r="2299" ht="12" customHeight="1" x14ac:dyDescent="0.15"/>
    <row r="2300" ht="12" customHeight="1" x14ac:dyDescent="0.15"/>
    <row r="2301" ht="12" customHeight="1" x14ac:dyDescent="0.15"/>
    <row r="2302" ht="12" customHeight="1" x14ac:dyDescent="0.15"/>
    <row r="2303" ht="12" customHeight="1" x14ac:dyDescent="0.15"/>
    <row r="2304" ht="12" customHeight="1" x14ac:dyDescent="0.15"/>
    <row r="2305" ht="12" customHeight="1" x14ac:dyDescent="0.15"/>
    <row r="2306" ht="12" customHeight="1" x14ac:dyDescent="0.15"/>
    <row r="2307" ht="12" customHeight="1" x14ac:dyDescent="0.15"/>
    <row r="2308" ht="12" customHeight="1" x14ac:dyDescent="0.15"/>
    <row r="2309" ht="12" customHeight="1" x14ac:dyDescent="0.15"/>
    <row r="2310" ht="12" customHeight="1" x14ac:dyDescent="0.15"/>
    <row r="2311" ht="12" customHeight="1" x14ac:dyDescent="0.15"/>
    <row r="2312" ht="12" customHeight="1" x14ac:dyDescent="0.15"/>
    <row r="2313" ht="12" customHeight="1" x14ac:dyDescent="0.15"/>
    <row r="2314" ht="12" customHeight="1" x14ac:dyDescent="0.15"/>
    <row r="2315" ht="12" customHeight="1" x14ac:dyDescent="0.15"/>
    <row r="2316" ht="12" customHeight="1" x14ac:dyDescent="0.15"/>
    <row r="2317" ht="12" customHeight="1" x14ac:dyDescent="0.15"/>
    <row r="2318" ht="12" customHeight="1" x14ac:dyDescent="0.15"/>
    <row r="2319" ht="12" customHeight="1" x14ac:dyDescent="0.15"/>
    <row r="2320" ht="12" customHeight="1" x14ac:dyDescent="0.15"/>
    <row r="2321" ht="12" customHeight="1" x14ac:dyDescent="0.15"/>
    <row r="2322" ht="12" customHeight="1" x14ac:dyDescent="0.15"/>
    <row r="2323" ht="12" customHeight="1" x14ac:dyDescent="0.15"/>
    <row r="2324" ht="12" customHeight="1" x14ac:dyDescent="0.15"/>
    <row r="2325" ht="12" customHeight="1" x14ac:dyDescent="0.15"/>
    <row r="2326" ht="12" customHeight="1" x14ac:dyDescent="0.15"/>
    <row r="2327" ht="12" customHeight="1" x14ac:dyDescent="0.15"/>
    <row r="2328" ht="12" customHeight="1" x14ac:dyDescent="0.15"/>
    <row r="2329" ht="12" customHeight="1" x14ac:dyDescent="0.15"/>
    <row r="2330" ht="12" customHeight="1" x14ac:dyDescent="0.15"/>
    <row r="2331" ht="12" customHeight="1" x14ac:dyDescent="0.15"/>
    <row r="2332" ht="12" customHeight="1" x14ac:dyDescent="0.15"/>
    <row r="2333" ht="12" customHeight="1" x14ac:dyDescent="0.15"/>
    <row r="2334" ht="12" customHeight="1" x14ac:dyDescent="0.15"/>
    <row r="2335" ht="12" customHeight="1" x14ac:dyDescent="0.15"/>
    <row r="2336" ht="12" customHeight="1" x14ac:dyDescent="0.15"/>
    <row r="2337" ht="12" customHeight="1" x14ac:dyDescent="0.15"/>
    <row r="2338" ht="12" customHeight="1" x14ac:dyDescent="0.15"/>
    <row r="2339" ht="12" customHeight="1" x14ac:dyDescent="0.15"/>
    <row r="2340" ht="12" customHeight="1" x14ac:dyDescent="0.15"/>
    <row r="2341" ht="12" customHeight="1" x14ac:dyDescent="0.15"/>
    <row r="2342" ht="12" customHeight="1" x14ac:dyDescent="0.15"/>
    <row r="2343" ht="12" customHeight="1" x14ac:dyDescent="0.15"/>
    <row r="2344" ht="12" customHeight="1" x14ac:dyDescent="0.15"/>
    <row r="2345" ht="12" customHeight="1" x14ac:dyDescent="0.15"/>
    <row r="2346" ht="12" customHeight="1" x14ac:dyDescent="0.15"/>
    <row r="2347" ht="12" customHeight="1" x14ac:dyDescent="0.15"/>
    <row r="2348" ht="12" customHeight="1" x14ac:dyDescent="0.15"/>
    <row r="2349" ht="12" customHeight="1" x14ac:dyDescent="0.15"/>
    <row r="2350" ht="12" customHeight="1" x14ac:dyDescent="0.15"/>
    <row r="2351" ht="12" customHeight="1" x14ac:dyDescent="0.15"/>
    <row r="2352" ht="12" customHeight="1" x14ac:dyDescent="0.15"/>
    <row r="2353" ht="12" customHeight="1" x14ac:dyDescent="0.15"/>
    <row r="2354" ht="12" customHeight="1" x14ac:dyDescent="0.15"/>
    <row r="2355" ht="12" customHeight="1" x14ac:dyDescent="0.15"/>
    <row r="2356" ht="12" customHeight="1" x14ac:dyDescent="0.15"/>
    <row r="2357" ht="12" customHeight="1" x14ac:dyDescent="0.15"/>
    <row r="2358" ht="12" customHeight="1" x14ac:dyDescent="0.15"/>
    <row r="2359" ht="12" customHeight="1" x14ac:dyDescent="0.15"/>
    <row r="2360" ht="12" customHeight="1" x14ac:dyDescent="0.15"/>
    <row r="2361" ht="12" customHeight="1" x14ac:dyDescent="0.15"/>
    <row r="2362" ht="12" customHeight="1" x14ac:dyDescent="0.15"/>
    <row r="2363" ht="12" customHeight="1" x14ac:dyDescent="0.15"/>
    <row r="2364" ht="12" customHeight="1" x14ac:dyDescent="0.15"/>
    <row r="2365" ht="12" customHeight="1" x14ac:dyDescent="0.15"/>
    <row r="2366" ht="12" customHeight="1" x14ac:dyDescent="0.15"/>
    <row r="2367" ht="12" customHeight="1" x14ac:dyDescent="0.15"/>
    <row r="2368" ht="12" customHeight="1" x14ac:dyDescent="0.15"/>
    <row r="2369" ht="12" customHeight="1" x14ac:dyDescent="0.15"/>
    <row r="2370" ht="12" customHeight="1" x14ac:dyDescent="0.15"/>
    <row r="2371" ht="12" customHeight="1" x14ac:dyDescent="0.15"/>
    <row r="2372" ht="12" customHeight="1" x14ac:dyDescent="0.15"/>
    <row r="2373" ht="12" customHeight="1" x14ac:dyDescent="0.15"/>
    <row r="2374" ht="12" customHeight="1" x14ac:dyDescent="0.15"/>
    <row r="2375" ht="12" customHeight="1" x14ac:dyDescent="0.15"/>
    <row r="2376" ht="12" customHeight="1" x14ac:dyDescent="0.15"/>
    <row r="2377" ht="12" customHeight="1" x14ac:dyDescent="0.15"/>
    <row r="2378" ht="12" customHeight="1" x14ac:dyDescent="0.15"/>
    <row r="2379" ht="12" customHeight="1" x14ac:dyDescent="0.15"/>
    <row r="2380" ht="12" customHeight="1" x14ac:dyDescent="0.15"/>
    <row r="2381" ht="12" customHeight="1" x14ac:dyDescent="0.15"/>
    <row r="2382" ht="12" customHeight="1" x14ac:dyDescent="0.15"/>
    <row r="2383" ht="12" customHeight="1" x14ac:dyDescent="0.15"/>
    <row r="2384" ht="12" customHeight="1" x14ac:dyDescent="0.15"/>
    <row r="2385" ht="12" customHeight="1" x14ac:dyDescent="0.15"/>
    <row r="2386" ht="12" customHeight="1" x14ac:dyDescent="0.15"/>
    <row r="2387" ht="12" customHeight="1" x14ac:dyDescent="0.15"/>
    <row r="2388" ht="12" customHeight="1" x14ac:dyDescent="0.15"/>
    <row r="2389" ht="12" customHeight="1" x14ac:dyDescent="0.15"/>
    <row r="2390" ht="12" customHeight="1" x14ac:dyDescent="0.15"/>
    <row r="2391" ht="12" customHeight="1" x14ac:dyDescent="0.15"/>
    <row r="2392" ht="12" customHeight="1" x14ac:dyDescent="0.15"/>
    <row r="2393" ht="12" customHeight="1" x14ac:dyDescent="0.15"/>
    <row r="2394" ht="12" customHeight="1" x14ac:dyDescent="0.15"/>
    <row r="2395" ht="12" customHeight="1" x14ac:dyDescent="0.15"/>
    <row r="2396" ht="12" customHeight="1" x14ac:dyDescent="0.15"/>
    <row r="2397" ht="12" customHeight="1" x14ac:dyDescent="0.15"/>
    <row r="2398" ht="12" customHeight="1" x14ac:dyDescent="0.15"/>
    <row r="2399" ht="12" customHeight="1" x14ac:dyDescent="0.15"/>
    <row r="2400" ht="12" customHeight="1" x14ac:dyDescent="0.15"/>
    <row r="2401" ht="12" customHeight="1" x14ac:dyDescent="0.15"/>
    <row r="2402" ht="12" customHeight="1" x14ac:dyDescent="0.15"/>
    <row r="2403" ht="12" customHeight="1" x14ac:dyDescent="0.15"/>
    <row r="2404" ht="12" customHeight="1" x14ac:dyDescent="0.15"/>
    <row r="2405" ht="12" customHeight="1" x14ac:dyDescent="0.15"/>
    <row r="2406" ht="12" customHeight="1" x14ac:dyDescent="0.15"/>
    <row r="2407" ht="12" customHeight="1" x14ac:dyDescent="0.15"/>
    <row r="2408" ht="12" customHeight="1" x14ac:dyDescent="0.15"/>
    <row r="2409" ht="12" customHeight="1" x14ac:dyDescent="0.15"/>
    <row r="2410" ht="12" customHeight="1" x14ac:dyDescent="0.15"/>
    <row r="2411" ht="12" customHeight="1" x14ac:dyDescent="0.15"/>
    <row r="2412" ht="12" customHeight="1" x14ac:dyDescent="0.15"/>
    <row r="2413" ht="12" customHeight="1" x14ac:dyDescent="0.15"/>
    <row r="2414" ht="12" customHeight="1" x14ac:dyDescent="0.15"/>
    <row r="2415" ht="12" customHeight="1" x14ac:dyDescent="0.15"/>
    <row r="2416" ht="12" customHeight="1" x14ac:dyDescent="0.15"/>
    <row r="2417" ht="12" customHeight="1" x14ac:dyDescent="0.15"/>
    <row r="2418" ht="12" customHeight="1" x14ac:dyDescent="0.15"/>
    <row r="2419" ht="12" customHeight="1" x14ac:dyDescent="0.15"/>
    <row r="2420" ht="12" customHeight="1" x14ac:dyDescent="0.15"/>
    <row r="2421" ht="12" customHeight="1" x14ac:dyDescent="0.15"/>
    <row r="2422" ht="12" customHeight="1" x14ac:dyDescent="0.15"/>
    <row r="2423" ht="12" customHeight="1" x14ac:dyDescent="0.15"/>
    <row r="2424" ht="12" customHeight="1" x14ac:dyDescent="0.15"/>
    <row r="2425" ht="12" customHeight="1" x14ac:dyDescent="0.15"/>
    <row r="2426" ht="12" customHeight="1" x14ac:dyDescent="0.15"/>
    <row r="2427" ht="12" customHeight="1" x14ac:dyDescent="0.15"/>
    <row r="2428" ht="12" customHeight="1" x14ac:dyDescent="0.15"/>
    <row r="2429" ht="12" customHeight="1" x14ac:dyDescent="0.15"/>
    <row r="2430" ht="12" customHeight="1" x14ac:dyDescent="0.15"/>
    <row r="2431" ht="12" customHeight="1" x14ac:dyDescent="0.15"/>
    <row r="2432" ht="12" customHeight="1" x14ac:dyDescent="0.15"/>
    <row r="2433" ht="12" customHeight="1" x14ac:dyDescent="0.15"/>
    <row r="2434" ht="12" customHeight="1" x14ac:dyDescent="0.15"/>
    <row r="2435" ht="12" customHeight="1" x14ac:dyDescent="0.15"/>
    <row r="2436" ht="12" customHeight="1" x14ac:dyDescent="0.15"/>
    <row r="2437" ht="12" customHeight="1" x14ac:dyDescent="0.15"/>
    <row r="2438" ht="12" customHeight="1" x14ac:dyDescent="0.15"/>
    <row r="2439" ht="12" customHeight="1" x14ac:dyDescent="0.15"/>
    <row r="2440" ht="12" customHeight="1" x14ac:dyDescent="0.15"/>
    <row r="2441" ht="12" customHeight="1" x14ac:dyDescent="0.15"/>
    <row r="2442" ht="12" customHeight="1" x14ac:dyDescent="0.15"/>
    <row r="2443" ht="12" customHeight="1" x14ac:dyDescent="0.15"/>
    <row r="2444" ht="12" customHeight="1" x14ac:dyDescent="0.15"/>
    <row r="2445" ht="12" customHeight="1" x14ac:dyDescent="0.15"/>
    <row r="2446" ht="12" customHeight="1" x14ac:dyDescent="0.15"/>
    <row r="2447" ht="12" customHeight="1" x14ac:dyDescent="0.15"/>
    <row r="2448" ht="12" customHeight="1" x14ac:dyDescent="0.15"/>
    <row r="2449" ht="12" customHeight="1" x14ac:dyDescent="0.15"/>
    <row r="2450" ht="12" customHeight="1" x14ac:dyDescent="0.15"/>
    <row r="2451" ht="12" customHeight="1" x14ac:dyDescent="0.15"/>
    <row r="2452" ht="12" customHeight="1" x14ac:dyDescent="0.15"/>
    <row r="2453" ht="12" customHeight="1" x14ac:dyDescent="0.15"/>
    <row r="2454" ht="12" customHeight="1" x14ac:dyDescent="0.15"/>
    <row r="2455" ht="12" customHeight="1" x14ac:dyDescent="0.15"/>
    <row r="2456" ht="12" customHeight="1" x14ac:dyDescent="0.15"/>
    <row r="2457" ht="12" customHeight="1" x14ac:dyDescent="0.15"/>
    <row r="2458" ht="12" customHeight="1" x14ac:dyDescent="0.15"/>
    <row r="2459" ht="12" customHeight="1" x14ac:dyDescent="0.15"/>
    <row r="2460" ht="12" customHeight="1" x14ac:dyDescent="0.15"/>
    <row r="2461" ht="12" customHeight="1" x14ac:dyDescent="0.15"/>
    <row r="2462" ht="12" customHeight="1" x14ac:dyDescent="0.15"/>
    <row r="2463" ht="12" customHeight="1" x14ac:dyDescent="0.15"/>
    <row r="2464" ht="12" customHeight="1" x14ac:dyDescent="0.15"/>
    <row r="2465" ht="12" customHeight="1" x14ac:dyDescent="0.15"/>
    <row r="2466" ht="12" customHeight="1" x14ac:dyDescent="0.15"/>
    <row r="2467" ht="12" customHeight="1" x14ac:dyDescent="0.15"/>
    <row r="2468" ht="12" customHeight="1" x14ac:dyDescent="0.15"/>
    <row r="2469" ht="12" customHeight="1" x14ac:dyDescent="0.15"/>
    <row r="2470" ht="12" customHeight="1" x14ac:dyDescent="0.15"/>
    <row r="2471" ht="12" customHeight="1" x14ac:dyDescent="0.15"/>
    <row r="2472" ht="12" customHeight="1" x14ac:dyDescent="0.15"/>
    <row r="2473" ht="12" customHeight="1" x14ac:dyDescent="0.15"/>
    <row r="2474" ht="12" customHeight="1" x14ac:dyDescent="0.15"/>
    <row r="2475" ht="12" customHeight="1" x14ac:dyDescent="0.15"/>
    <row r="2476" ht="12" customHeight="1" x14ac:dyDescent="0.15"/>
    <row r="2477" ht="12" customHeight="1" x14ac:dyDescent="0.15"/>
    <row r="2478" ht="12" customHeight="1" x14ac:dyDescent="0.15"/>
    <row r="2479" ht="12" customHeight="1" x14ac:dyDescent="0.15"/>
    <row r="2480" ht="12" customHeight="1" x14ac:dyDescent="0.15"/>
    <row r="2481" ht="12" customHeight="1" x14ac:dyDescent="0.15"/>
    <row r="2482" ht="12" customHeight="1" x14ac:dyDescent="0.15"/>
    <row r="2483" ht="12" customHeight="1" x14ac:dyDescent="0.15"/>
    <row r="2484" ht="12" customHeight="1" x14ac:dyDescent="0.15"/>
    <row r="2485" ht="12" customHeight="1" x14ac:dyDescent="0.15"/>
    <row r="2486" ht="12" customHeight="1" x14ac:dyDescent="0.15"/>
    <row r="2487" ht="12" customHeight="1" x14ac:dyDescent="0.15"/>
    <row r="2488" ht="12" customHeight="1" x14ac:dyDescent="0.15"/>
    <row r="2489" ht="12" customHeight="1" x14ac:dyDescent="0.15"/>
    <row r="2490" ht="12" customHeight="1" x14ac:dyDescent="0.15"/>
    <row r="2491" ht="12" customHeight="1" x14ac:dyDescent="0.15"/>
    <row r="2492" ht="12" customHeight="1" x14ac:dyDescent="0.15"/>
    <row r="2493" ht="12" customHeight="1" x14ac:dyDescent="0.15"/>
    <row r="2494" ht="12" customHeight="1" x14ac:dyDescent="0.15"/>
    <row r="2495" ht="12" customHeight="1" x14ac:dyDescent="0.15"/>
    <row r="2496" ht="12" customHeight="1" x14ac:dyDescent="0.15"/>
    <row r="2497" ht="12" customHeight="1" x14ac:dyDescent="0.15"/>
    <row r="2498" ht="12" customHeight="1" x14ac:dyDescent="0.15"/>
    <row r="2499" ht="12" customHeight="1" x14ac:dyDescent="0.15"/>
    <row r="2500" ht="12" customHeight="1" x14ac:dyDescent="0.15"/>
    <row r="2501" ht="12" customHeight="1" x14ac:dyDescent="0.15"/>
    <row r="2502" ht="12" customHeight="1" x14ac:dyDescent="0.15"/>
    <row r="2503" ht="12" customHeight="1" x14ac:dyDescent="0.15"/>
    <row r="2504" ht="12" customHeight="1" x14ac:dyDescent="0.15"/>
    <row r="2505" ht="12" customHeight="1" x14ac:dyDescent="0.15"/>
    <row r="2506" ht="12" customHeight="1" x14ac:dyDescent="0.15"/>
    <row r="2507" ht="12" customHeight="1" x14ac:dyDescent="0.15"/>
    <row r="2508" ht="12" customHeight="1" x14ac:dyDescent="0.15"/>
    <row r="2509" ht="12" customHeight="1" x14ac:dyDescent="0.15"/>
    <row r="2510" ht="12" customHeight="1" x14ac:dyDescent="0.15"/>
    <row r="2511" ht="12" customHeight="1" x14ac:dyDescent="0.15"/>
    <row r="2512" ht="12" customHeight="1" x14ac:dyDescent="0.15"/>
    <row r="2513" ht="12" customHeight="1" x14ac:dyDescent="0.15"/>
    <row r="2514" ht="12" customHeight="1" x14ac:dyDescent="0.15"/>
    <row r="2515" ht="12" customHeight="1" x14ac:dyDescent="0.15"/>
    <row r="2516" ht="12" customHeight="1" x14ac:dyDescent="0.15"/>
    <row r="2517" ht="12" customHeight="1" x14ac:dyDescent="0.15"/>
    <row r="2518" ht="12" customHeight="1" x14ac:dyDescent="0.15"/>
    <row r="2519" ht="12" customHeight="1" x14ac:dyDescent="0.15"/>
    <row r="2520" ht="12" customHeight="1" x14ac:dyDescent="0.15"/>
    <row r="2521" ht="12" customHeight="1" x14ac:dyDescent="0.15"/>
    <row r="2522" ht="12" customHeight="1" x14ac:dyDescent="0.15"/>
    <row r="2523" ht="12" customHeight="1" x14ac:dyDescent="0.15"/>
    <row r="2524" ht="12" customHeight="1" x14ac:dyDescent="0.15"/>
    <row r="2525" ht="12" customHeight="1" x14ac:dyDescent="0.15"/>
    <row r="2526" ht="12" customHeight="1" x14ac:dyDescent="0.15"/>
    <row r="2527" ht="12" customHeight="1" x14ac:dyDescent="0.15"/>
    <row r="2528" ht="12" customHeight="1" x14ac:dyDescent="0.15"/>
    <row r="2529" ht="12" customHeight="1" x14ac:dyDescent="0.15"/>
    <row r="2530" ht="12" customHeight="1" x14ac:dyDescent="0.15"/>
    <row r="2531" ht="12" customHeight="1" x14ac:dyDescent="0.15"/>
    <row r="2532" ht="12" customHeight="1" x14ac:dyDescent="0.15"/>
    <row r="2533" ht="12" customHeight="1" x14ac:dyDescent="0.15"/>
    <row r="2534" ht="12" customHeight="1" x14ac:dyDescent="0.15"/>
    <row r="2535" ht="12" customHeight="1" x14ac:dyDescent="0.15"/>
    <row r="2536" ht="12" customHeight="1" x14ac:dyDescent="0.15"/>
    <row r="2537" ht="12" customHeight="1" x14ac:dyDescent="0.15"/>
    <row r="2538" ht="12" customHeight="1" x14ac:dyDescent="0.15"/>
    <row r="2539" ht="12" customHeight="1" x14ac:dyDescent="0.15"/>
    <row r="2540" ht="12" customHeight="1" x14ac:dyDescent="0.15"/>
    <row r="2541" ht="12" customHeight="1" x14ac:dyDescent="0.15"/>
    <row r="2542" ht="12" customHeight="1" x14ac:dyDescent="0.15"/>
    <row r="2543" ht="12" customHeight="1" x14ac:dyDescent="0.15"/>
    <row r="2544" ht="12" customHeight="1" x14ac:dyDescent="0.15"/>
    <row r="2545" ht="12" customHeight="1" x14ac:dyDescent="0.15"/>
    <row r="2546" ht="12" customHeight="1" x14ac:dyDescent="0.15"/>
    <row r="2547" ht="12" customHeight="1" x14ac:dyDescent="0.15"/>
    <row r="2548" ht="12" customHeight="1" x14ac:dyDescent="0.15"/>
    <row r="2549" ht="12" customHeight="1" x14ac:dyDescent="0.15"/>
    <row r="2550" ht="12" customHeight="1" x14ac:dyDescent="0.15"/>
    <row r="2551" ht="12" customHeight="1" x14ac:dyDescent="0.15"/>
    <row r="2552" ht="12" customHeight="1" x14ac:dyDescent="0.15"/>
    <row r="2553" ht="12" customHeight="1" x14ac:dyDescent="0.15"/>
    <row r="2554" ht="12" customHeight="1" x14ac:dyDescent="0.15"/>
    <row r="2555" ht="12" customHeight="1" x14ac:dyDescent="0.15"/>
    <row r="2556" ht="12" customHeight="1" x14ac:dyDescent="0.15"/>
    <row r="2557" ht="12" customHeight="1" x14ac:dyDescent="0.15"/>
    <row r="2558" ht="12" customHeight="1" x14ac:dyDescent="0.15"/>
    <row r="2559" ht="12" customHeight="1" x14ac:dyDescent="0.15"/>
    <row r="2560" ht="12" customHeight="1" x14ac:dyDescent="0.15"/>
    <row r="2561" ht="12" customHeight="1" x14ac:dyDescent="0.15"/>
    <row r="2562" ht="12" customHeight="1" x14ac:dyDescent="0.15"/>
    <row r="2563" ht="12" customHeight="1" x14ac:dyDescent="0.15"/>
    <row r="2564" ht="12" customHeight="1" x14ac:dyDescent="0.15"/>
    <row r="2565" ht="12" customHeight="1" x14ac:dyDescent="0.15"/>
    <row r="2566" ht="12" customHeight="1" x14ac:dyDescent="0.15"/>
    <row r="2567" ht="12" customHeight="1" x14ac:dyDescent="0.15"/>
    <row r="2568" ht="12" customHeight="1" x14ac:dyDescent="0.15"/>
    <row r="2569" ht="12" customHeight="1" x14ac:dyDescent="0.15"/>
    <row r="2570" ht="12" customHeight="1" x14ac:dyDescent="0.15"/>
    <row r="2571" ht="12" customHeight="1" x14ac:dyDescent="0.15"/>
    <row r="2572" ht="12" customHeight="1" x14ac:dyDescent="0.15"/>
    <row r="2573" ht="12" customHeight="1" x14ac:dyDescent="0.15"/>
    <row r="2574" ht="12" customHeight="1" x14ac:dyDescent="0.15"/>
    <row r="2575" ht="12" customHeight="1" x14ac:dyDescent="0.15"/>
    <row r="2576" ht="12" customHeight="1" x14ac:dyDescent="0.15"/>
    <row r="2577" ht="12" customHeight="1" x14ac:dyDescent="0.15"/>
    <row r="2578" ht="12" customHeight="1" x14ac:dyDescent="0.15"/>
    <row r="2579" ht="12" customHeight="1" x14ac:dyDescent="0.15"/>
    <row r="2580" ht="12" customHeight="1" x14ac:dyDescent="0.15"/>
    <row r="2581" ht="12" customHeight="1" x14ac:dyDescent="0.15"/>
    <row r="2582" ht="12" customHeight="1" x14ac:dyDescent="0.15"/>
    <row r="2583" ht="12" customHeight="1" x14ac:dyDescent="0.15"/>
    <row r="2584" ht="12" customHeight="1" x14ac:dyDescent="0.15"/>
    <row r="2585" ht="12" customHeight="1" x14ac:dyDescent="0.15"/>
    <row r="2586" ht="12" customHeight="1" x14ac:dyDescent="0.15"/>
    <row r="2587" ht="12" customHeight="1" x14ac:dyDescent="0.15"/>
    <row r="2588" ht="12" customHeight="1" x14ac:dyDescent="0.15"/>
    <row r="2589" ht="12" customHeight="1" x14ac:dyDescent="0.15"/>
    <row r="2590" ht="12" customHeight="1" x14ac:dyDescent="0.15"/>
    <row r="2591" ht="12" customHeight="1" x14ac:dyDescent="0.15"/>
    <row r="2592" ht="12" customHeight="1" x14ac:dyDescent="0.15"/>
    <row r="2593" ht="12" customHeight="1" x14ac:dyDescent="0.15"/>
    <row r="2594" ht="12" customHeight="1" x14ac:dyDescent="0.15"/>
    <row r="2595" ht="12" customHeight="1" x14ac:dyDescent="0.15"/>
    <row r="2596" ht="12" customHeight="1" x14ac:dyDescent="0.15"/>
    <row r="2597" ht="12" customHeight="1" x14ac:dyDescent="0.15"/>
    <row r="2598" ht="12" customHeight="1" x14ac:dyDescent="0.15"/>
    <row r="2599" ht="12" customHeight="1" x14ac:dyDescent="0.15"/>
    <row r="2600" ht="12" customHeight="1" x14ac:dyDescent="0.15"/>
    <row r="2601" ht="12" customHeight="1" x14ac:dyDescent="0.15"/>
    <row r="2602" ht="12" customHeight="1" x14ac:dyDescent="0.15"/>
    <row r="2603" ht="12" customHeight="1" x14ac:dyDescent="0.15"/>
    <row r="2604" ht="12" customHeight="1" x14ac:dyDescent="0.15"/>
    <row r="2605" ht="12" customHeight="1" x14ac:dyDescent="0.15"/>
    <row r="2606" ht="12" customHeight="1" x14ac:dyDescent="0.15"/>
    <row r="2607" ht="12" customHeight="1" x14ac:dyDescent="0.15"/>
    <row r="2608" ht="12" customHeight="1" x14ac:dyDescent="0.15"/>
    <row r="2609" ht="12" customHeight="1" x14ac:dyDescent="0.15"/>
    <row r="2610" ht="12" customHeight="1" x14ac:dyDescent="0.15"/>
    <row r="2611" ht="12" customHeight="1" x14ac:dyDescent="0.15"/>
    <row r="2612" ht="12" customHeight="1" x14ac:dyDescent="0.15"/>
    <row r="2613" ht="12" customHeight="1" x14ac:dyDescent="0.15"/>
    <row r="2614" ht="12" customHeight="1" x14ac:dyDescent="0.15"/>
    <row r="2615" ht="12" customHeight="1" x14ac:dyDescent="0.15"/>
    <row r="2616" ht="12" customHeight="1" x14ac:dyDescent="0.15"/>
    <row r="2617" ht="12" customHeight="1" x14ac:dyDescent="0.15"/>
    <row r="2618" ht="12" customHeight="1" x14ac:dyDescent="0.15"/>
    <row r="2619" ht="12" customHeight="1" x14ac:dyDescent="0.15"/>
    <row r="2620" ht="12" customHeight="1" x14ac:dyDescent="0.15"/>
    <row r="2621" ht="12" customHeight="1" x14ac:dyDescent="0.15"/>
    <row r="2622" ht="12" customHeight="1" x14ac:dyDescent="0.15"/>
    <row r="2623" ht="12" customHeight="1" x14ac:dyDescent="0.15"/>
    <row r="2624" ht="12" customHeight="1" x14ac:dyDescent="0.15"/>
    <row r="2625" ht="12" customHeight="1" x14ac:dyDescent="0.15"/>
    <row r="2626" ht="12" customHeight="1" x14ac:dyDescent="0.15"/>
    <row r="2627" ht="12" customHeight="1" x14ac:dyDescent="0.15"/>
    <row r="2628" ht="12" customHeight="1" x14ac:dyDescent="0.15"/>
    <row r="2629" ht="12" customHeight="1" x14ac:dyDescent="0.15"/>
    <row r="2630" ht="12" customHeight="1" x14ac:dyDescent="0.15"/>
    <row r="2631" ht="12" customHeight="1" x14ac:dyDescent="0.15"/>
    <row r="2632" ht="12" customHeight="1" x14ac:dyDescent="0.15"/>
    <row r="2633" ht="12" customHeight="1" x14ac:dyDescent="0.15"/>
    <row r="2634" ht="12" customHeight="1" x14ac:dyDescent="0.15"/>
    <row r="2635" ht="12" customHeight="1" x14ac:dyDescent="0.15"/>
    <row r="2636" ht="12" customHeight="1" x14ac:dyDescent="0.15"/>
    <row r="2637" ht="12" customHeight="1" x14ac:dyDescent="0.15"/>
    <row r="2638" ht="12" customHeight="1" x14ac:dyDescent="0.15"/>
    <row r="2639" ht="12" customHeight="1" x14ac:dyDescent="0.15"/>
    <row r="2640" ht="12" customHeight="1" x14ac:dyDescent="0.15"/>
    <row r="2641" ht="12" customHeight="1" x14ac:dyDescent="0.15"/>
    <row r="2642" ht="12" customHeight="1" x14ac:dyDescent="0.15"/>
    <row r="2643" ht="12" customHeight="1" x14ac:dyDescent="0.15"/>
    <row r="2644" ht="12" customHeight="1" x14ac:dyDescent="0.15"/>
    <row r="2645" ht="12" customHeight="1" x14ac:dyDescent="0.15"/>
    <row r="2646" ht="12" customHeight="1" x14ac:dyDescent="0.15"/>
    <row r="2647" ht="12" customHeight="1" x14ac:dyDescent="0.15"/>
    <row r="2648" ht="12" customHeight="1" x14ac:dyDescent="0.15"/>
    <row r="2649" ht="12" customHeight="1" x14ac:dyDescent="0.15"/>
    <row r="2650" ht="12" customHeight="1" x14ac:dyDescent="0.15"/>
    <row r="2651" ht="12" customHeight="1" x14ac:dyDescent="0.15"/>
    <row r="2652" ht="12" customHeight="1" x14ac:dyDescent="0.15"/>
    <row r="2653" ht="12" customHeight="1" x14ac:dyDescent="0.15"/>
    <row r="2654" ht="12" customHeight="1" x14ac:dyDescent="0.15"/>
    <row r="2655" ht="12" customHeight="1" x14ac:dyDescent="0.15"/>
    <row r="2656" ht="12" customHeight="1" x14ac:dyDescent="0.15"/>
    <row r="2657" ht="12" customHeight="1" x14ac:dyDescent="0.15"/>
    <row r="2658" ht="12" customHeight="1" x14ac:dyDescent="0.15"/>
    <row r="2659" ht="12" customHeight="1" x14ac:dyDescent="0.15"/>
    <row r="2660" ht="12" customHeight="1" x14ac:dyDescent="0.15"/>
    <row r="2661" ht="12" customHeight="1" x14ac:dyDescent="0.15"/>
    <row r="2662" ht="12" customHeight="1" x14ac:dyDescent="0.15"/>
    <row r="2663" ht="12" customHeight="1" x14ac:dyDescent="0.15"/>
    <row r="2664" ht="12" customHeight="1" x14ac:dyDescent="0.15"/>
    <row r="2665" ht="12" customHeight="1" x14ac:dyDescent="0.15"/>
    <row r="2666" ht="12" customHeight="1" x14ac:dyDescent="0.15"/>
    <row r="2667" ht="12" customHeight="1" x14ac:dyDescent="0.15"/>
    <row r="2668" ht="12" customHeight="1" x14ac:dyDescent="0.15"/>
    <row r="2669" ht="12" customHeight="1" x14ac:dyDescent="0.15"/>
    <row r="2670" ht="12" customHeight="1" x14ac:dyDescent="0.15"/>
    <row r="2671" ht="12" customHeight="1" x14ac:dyDescent="0.15"/>
    <row r="2672" ht="12" customHeight="1" x14ac:dyDescent="0.15"/>
    <row r="2673" ht="12" customHeight="1" x14ac:dyDescent="0.15"/>
    <row r="2674" ht="12" customHeight="1" x14ac:dyDescent="0.15"/>
    <row r="2675" ht="12" customHeight="1" x14ac:dyDescent="0.15"/>
    <row r="2676" ht="12" customHeight="1" x14ac:dyDescent="0.15"/>
    <row r="2677" ht="12" customHeight="1" x14ac:dyDescent="0.15"/>
    <row r="2678" ht="12" customHeight="1" x14ac:dyDescent="0.15"/>
    <row r="2679" ht="12" customHeight="1" x14ac:dyDescent="0.15"/>
    <row r="2680" ht="12" customHeight="1" x14ac:dyDescent="0.15"/>
    <row r="2681" ht="12" customHeight="1" x14ac:dyDescent="0.15"/>
    <row r="2682" ht="12" customHeight="1" x14ac:dyDescent="0.15"/>
    <row r="2683" ht="12" customHeight="1" x14ac:dyDescent="0.15"/>
    <row r="2684" ht="12" customHeight="1" x14ac:dyDescent="0.15"/>
    <row r="2685" ht="12" customHeight="1" x14ac:dyDescent="0.15"/>
    <row r="2686" ht="12" customHeight="1" x14ac:dyDescent="0.15"/>
    <row r="2687" ht="12" customHeight="1" x14ac:dyDescent="0.15"/>
    <row r="2688" ht="12" customHeight="1" x14ac:dyDescent="0.15"/>
    <row r="2689" ht="12" customHeight="1" x14ac:dyDescent="0.15"/>
    <row r="2690" ht="12" customHeight="1" x14ac:dyDescent="0.15"/>
    <row r="2691" ht="12" customHeight="1" x14ac:dyDescent="0.15"/>
    <row r="2692" ht="12" customHeight="1" x14ac:dyDescent="0.15"/>
    <row r="2693" ht="12" customHeight="1" x14ac:dyDescent="0.15"/>
    <row r="2694" ht="12" customHeight="1" x14ac:dyDescent="0.15"/>
    <row r="2695" ht="12" customHeight="1" x14ac:dyDescent="0.15"/>
    <row r="2696" ht="12" customHeight="1" x14ac:dyDescent="0.15"/>
    <row r="2697" ht="12" customHeight="1" x14ac:dyDescent="0.15"/>
    <row r="2698" ht="12" customHeight="1" x14ac:dyDescent="0.15"/>
    <row r="2699" ht="12" customHeight="1" x14ac:dyDescent="0.15"/>
    <row r="2700" ht="12" customHeight="1" x14ac:dyDescent="0.15"/>
    <row r="2701" ht="12" customHeight="1" x14ac:dyDescent="0.15"/>
    <row r="2702" ht="12" customHeight="1" x14ac:dyDescent="0.15"/>
    <row r="2703" ht="12" customHeight="1" x14ac:dyDescent="0.15"/>
    <row r="2704" ht="12" customHeight="1" x14ac:dyDescent="0.15"/>
    <row r="2705" ht="12" customHeight="1" x14ac:dyDescent="0.15"/>
    <row r="2706" ht="12" customHeight="1" x14ac:dyDescent="0.15"/>
    <row r="2707" ht="12" customHeight="1" x14ac:dyDescent="0.15"/>
    <row r="2708" ht="12" customHeight="1" x14ac:dyDescent="0.15"/>
    <row r="2709" ht="12" customHeight="1" x14ac:dyDescent="0.15"/>
    <row r="2710" ht="12" customHeight="1" x14ac:dyDescent="0.15"/>
    <row r="2711" ht="12" customHeight="1" x14ac:dyDescent="0.15"/>
    <row r="2712" ht="12" customHeight="1" x14ac:dyDescent="0.15"/>
    <row r="2713" ht="12" customHeight="1" x14ac:dyDescent="0.15"/>
    <row r="2714" ht="12" customHeight="1" x14ac:dyDescent="0.15"/>
    <row r="2715" ht="12" customHeight="1" x14ac:dyDescent="0.15"/>
    <row r="2716" ht="12" customHeight="1" x14ac:dyDescent="0.15"/>
    <row r="2717" ht="12" customHeight="1" x14ac:dyDescent="0.15"/>
    <row r="2718" ht="12" customHeight="1" x14ac:dyDescent="0.15"/>
    <row r="2719" ht="12" customHeight="1" x14ac:dyDescent="0.15"/>
    <row r="2720" ht="12" customHeight="1" x14ac:dyDescent="0.15"/>
    <row r="2721" ht="12" customHeight="1" x14ac:dyDescent="0.15"/>
    <row r="2722" ht="12" customHeight="1" x14ac:dyDescent="0.15"/>
    <row r="2723" ht="12" customHeight="1" x14ac:dyDescent="0.15"/>
    <row r="2724" ht="12" customHeight="1" x14ac:dyDescent="0.15"/>
    <row r="2725" ht="12" customHeight="1" x14ac:dyDescent="0.15"/>
    <row r="2726" ht="12" customHeight="1" x14ac:dyDescent="0.15"/>
    <row r="2727" ht="12" customHeight="1" x14ac:dyDescent="0.15"/>
    <row r="2728" ht="12" customHeight="1" x14ac:dyDescent="0.15"/>
    <row r="2729" ht="12" customHeight="1" x14ac:dyDescent="0.15"/>
    <row r="2730" ht="12" customHeight="1" x14ac:dyDescent="0.15"/>
    <row r="2731" ht="12" customHeight="1" x14ac:dyDescent="0.15"/>
    <row r="2732" ht="12" customHeight="1" x14ac:dyDescent="0.15"/>
    <row r="2733" ht="12" customHeight="1" x14ac:dyDescent="0.15"/>
    <row r="2734" ht="12" customHeight="1" x14ac:dyDescent="0.15"/>
    <row r="2735" ht="12" customHeight="1" x14ac:dyDescent="0.15"/>
    <row r="2736" ht="12" customHeight="1" x14ac:dyDescent="0.15"/>
    <row r="2737" ht="12" customHeight="1" x14ac:dyDescent="0.15"/>
    <row r="2738" ht="12" customHeight="1" x14ac:dyDescent="0.15"/>
    <row r="2739" ht="12" customHeight="1" x14ac:dyDescent="0.15"/>
    <row r="2740" ht="12" customHeight="1" x14ac:dyDescent="0.15"/>
    <row r="2741" ht="12" customHeight="1" x14ac:dyDescent="0.15"/>
    <row r="2742" ht="12" customHeight="1" x14ac:dyDescent="0.15"/>
    <row r="2743" ht="12" customHeight="1" x14ac:dyDescent="0.15"/>
    <row r="2744" ht="12" customHeight="1" x14ac:dyDescent="0.15"/>
    <row r="2745" ht="12" customHeight="1" x14ac:dyDescent="0.15"/>
    <row r="2746" ht="12" customHeight="1" x14ac:dyDescent="0.15"/>
    <row r="2747" ht="12" customHeight="1" x14ac:dyDescent="0.15"/>
    <row r="2748" ht="12" customHeight="1" x14ac:dyDescent="0.15"/>
    <row r="2749" ht="12" customHeight="1" x14ac:dyDescent="0.15"/>
    <row r="2750" ht="12" customHeight="1" x14ac:dyDescent="0.15"/>
    <row r="2751" ht="12" customHeight="1" x14ac:dyDescent="0.15"/>
    <row r="2752" ht="12" customHeight="1" x14ac:dyDescent="0.15"/>
    <row r="2753" ht="12" customHeight="1" x14ac:dyDescent="0.15"/>
    <row r="2754" ht="12" customHeight="1" x14ac:dyDescent="0.15"/>
    <row r="2755" ht="12" customHeight="1" x14ac:dyDescent="0.15"/>
    <row r="2756" ht="12" customHeight="1" x14ac:dyDescent="0.15"/>
    <row r="2757" ht="12" customHeight="1" x14ac:dyDescent="0.15"/>
    <row r="2758" ht="12" customHeight="1" x14ac:dyDescent="0.15"/>
    <row r="2759" ht="12" customHeight="1" x14ac:dyDescent="0.15"/>
    <row r="2760" ht="12" customHeight="1" x14ac:dyDescent="0.15"/>
    <row r="2761" ht="12" customHeight="1" x14ac:dyDescent="0.15"/>
    <row r="2762" ht="12" customHeight="1" x14ac:dyDescent="0.15"/>
    <row r="2763" ht="12" customHeight="1" x14ac:dyDescent="0.15"/>
    <row r="2764" ht="12" customHeight="1" x14ac:dyDescent="0.15"/>
    <row r="2765" ht="12" customHeight="1" x14ac:dyDescent="0.15"/>
    <row r="2766" ht="12" customHeight="1" x14ac:dyDescent="0.15"/>
    <row r="2767" ht="12" customHeight="1" x14ac:dyDescent="0.15"/>
    <row r="2768" ht="12" customHeight="1" x14ac:dyDescent="0.15"/>
    <row r="2769" ht="12" customHeight="1" x14ac:dyDescent="0.15"/>
    <row r="2770" ht="12" customHeight="1" x14ac:dyDescent="0.15"/>
    <row r="2771" ht="12" customHeight="1" x14ac:dyDescent="0.15"/>
    <row r="2772" ht="12" customHeight="1" x14ac:dyDescent="0.15"/>
    <row r="2773" ht="12" customHeight="1" x14ac:dyDescent="0.15"/>
    <row r="2774" ht="12" customHeight="1" x14ac:dyDescent="0.15"/>
    <row r="2775" ht="12" customHeight="1" x14ac:dyDescent="0.15"/>
    <row r="2776" ht="12" customHeight="1" x14ac:dyDescent="0.15"/>
    <row r="2777" ht="12" customHeight="1" x14ac:dyDescent="0.15"/>
    <row r="2778" ht="12" customHeight="1" x14ac:dyDescent="0.15"/>
    <row r="2779" ht="12" customHeight="1" x14ac:dyDescent="0.15"/>
    <row r="2780" ht="12" customHeight="1" x14ac:dyDescent="0.15"/>
    <row r="2781" ht="12" customHeight="1" x14ac:dyDescent="0.15"/>
    <row r="2782" ht="12" customHeight="1" x14ac:dyDescent="0.15"/>
    <row r="2783" ht="12" customHeight="1" x14ac:dyDescent="0.15"/>
    <row r="2784" ht="12" customHeight="1" x14ac:dyDescent="0.15"/>
    <row r="2785" ht="12" customHeight="1" x14ac:dyDescent="0.15"/>
    <row r="2786" ht="12" customHeight="1" x14ac:dyDescent="0.15"/>
    <row r="2787" ht="12" customHeight="1" x14ac:dyDescent="0.15"/>
    <row r="2788" ht="12" customHeight="1" x14ac:dyDescent="0.15"/>
    <row r="2789" ht="12" customHeight="1" x14ac:dyDescent="0.15"/>
    <row r="2790" ht="12" customHeight="1" x14ac:dyDescent="0.15"/>
    <row r="2791" ht="12" customHeight="1" x14ac:dyDescent="0.15"/>
    <row r="2792" ht="12" customHeight="1" x14ac:dyDescent="0.15"/>
    <row r="2793" ht="12" customHeight="1" x14ac:dyDescent="0.15"/>
    <row r="2794" ht="12" customHeight="1" x14ac:dyDescent="0.15"/>
    <row r="2795" ht="12" customHeight="1" x14ac:dyDescent="0.15"/>
    <row r="2796" ht="12" customHeight="1" x14ac:dyDescent="0.15"/>
    <row r="2797" ht="12" customHeight="1" x14ac:dyDescent="0.15"/>
    <row r="2798" ht="12" customHeight="1" x14ac:dyDescent="0.15"/>
    <row r="2799" ht="12" customHeight="1" x14ac:dyDescent="0.15"/>
    <row r="2800" ht="12" customHeight="1" x14ac:dyDescent="0.15"/>
    <row r="2801" ht="12" customHeight="1" x14ac:dyDescent="0.15"/>
    <row r="2802" ht="12" customHeight="1" x14ac:dyDescent="0.15"/>
    <row r="2803" ht="12" customHeight="1" x14ac:dyDescent="0.15"/>
    <row r="2804" ht="12" customHeight="1" x14ac:dyDescent="0.15"/>
    <row r="2805" ht="12" customHeight="1" x14ac:dyDescent="0.15"/>
    <row r="2806" ht="12" customHeight="1" x14ac:dyDescent="0.15"/>
    <row r="2807" ht="12" customHeight="1" x14ac:dyDescent="0.15"/>
    <row r="2808" ht="12" customHeight="1" x14ac:dyDescent="0.15"/>
    <row r="2809" ht="12" customHeight="1" x14ac:dyDescent="0.15"/>
    <row r="2810" ht="12" customHeight="1" x14ac:dyDescent="0.15"/>
    <row r="2811" ht="12" customHeight="1" x14ac:dyDescent="0.15"/>
    <row r="2812" ht="12" customHeight="1" x14ac:dyDescent="0.15"/>
    <row r="2813" ht="12" customHeight="1" x14ac:dyDescent="0.15"/>
    <row r="2814" ht="12" customHeight="1" x14ac:dyDescent="0.15"/>
    <row r="2815" ht="12" customHeight="1" x14ac:dyDescent="0.15"/>
    <row r="2816" ht="12" customHeight="1" x14ac:dyDescent="0.15"/>
    <row r="2817" ht="12" customHeight="1" x14ac:dyDescent="0.15"/>
    <row r="2818" ht="12" customHeight="1" x14ac:dyDescent="0.15"/>
    <row r="2819" ht="12" customHeight="1" x14ac:dyDescent="0.15"/>
    <row r="2820" ht="12" customHeight="1" x14ac:dyDescent="0.15"/>
    <row r="2821" ht="12" customHeight="1" x14ac:dyDescent="0.15"/>
    <row r="2822" ht="12" customHeight="1" x14ac:dyDescent="0.15"/>
    <row r="2823" ht="12" customHeight="1" x14ac:dyDescent="0.15"/>
    <row r="2824" ht="12" customHeight="1" x14ac:dyDescent="0.15"/>
    <row r="2825" ht="12" customHeight="1" x14ac:dyDescent="0.15"/>
    <row r="2826" ht="12" customHeight="1" x14ac:dyDescent="0.15"/>
    <row r="2827" ht="12" customHeight="1" x14ac:dyDescent="0.15"/>
    <row r="2828" ht="12" customHeight="1" x14ac:dyDescent="0.15"/>
    <row r="2829" ht="12" customHeight="1" x14ac:dyDescent="0.15"/>
    <row r="2830" ht="12" customHeight="1" x14ac:dyDescent="0.15"/>
    <row r="2831" ht="12" customHeight="1" x14ac:dyDescent="0.15"/>
    <row r="2832" ht="12" customHeight="1" x14ac:dyDescent="0.15"/>
    <row r="2833" ht="12" customHeight="1" x14ac:dyDescent="0.15"/>
    <row r="2834" ht="12" customHeight="1" x14ac:dyDescent="0.15"/>
    <row r="2835" ht="12" customHeight="1" x14ac:dyDescent="0.15"/>
    <row r="2836" ht="12" customHeight="1" x14ac:dyDescent="0.15"/>
    <row r="2837" ht="12" customHeight="1" x14ac:dyDescent="0.15"/>
    <row r="2838" ht="12" customHeight="1" x14ac:dyDescent="0.15"/>
    <row r="2839" ht="12" customHeight="1" x14ac:dyDescent="0.15"/>
    <row r="2840" ht="12" customHeight="1" x14ac:dyDescent="0.15"/>
    <row r="2841" ht="12" customHeight="1" x14ac:dyDescent="0.15"/>
    <row r="2842" ht="12" customHeight="1" x14ac:dyDescent="0.15"/>
    <row r="2843" ht="12" customHeight="1" x14ac:dyDescent="0.15"/>
    <row r="2844" ht="12" customHeight="1" x14ac:dyDescent="0.15"/>
    <row r="2845" ht="12" customHeight="1" x14ac:dyDescent="0.15"/>
    <row r="2846" ht="12" customHeight="1" x14ac:dyDescent="0.15"/>
    <row r="2847" ht="12" customHeight="1" x14ac:dyDescent="0.15"/>
    <row r="2848" ht="12" customHeight="1" x14ac:dyDescent="0.15"/>
    <row r="2849" ht="12" customHeight="1" x14ac:dyDescent="0.15"/>
    <row r="2850" ht="12" customHeight="1" x14ac:dyDescent="0.15"/>
    <row r="2851" ht="12" customHeight="1" x14ac:dyDescent="0.15"/>
    <row r="2852" ht="12" customHeight="1" x14ac:dyDescent="0.15"/>
    <row r="2853" ht="12" customHeight="1" x14ac:dyDescent="0.15"/>
    <row r="2854" ht="12" customHeight="1" x14ac:dyDescent="0.15"/>
    <row r="2855" ht="12" customHeight="1" x14ac:dyDescent="0.15"/>
    <row r="2856" ht="12" customHeight="1" x14ac:dyDescent="0.15"/>
    <row r="2857" ht="12" customHeight="1" x14ac:dyDescent="0.15"/>
    <row r="2858" ht="12" customHeight="1" x14ac:dyDescent="0.15"/>
    <row r="2859" ht="12" customHeight="1" x14ac:dyDescent="0.15"/>
    <row r="2860" ht="12" customHeight="1" x14ac:dyDescent="0.15"/>
    <row r="2861" ht="12" customHeight="1" x14ac:dyDescent="0.15"/>
    <row r="2862" ht="12" customHeight="1" x14ac:dyDescent="0.15"/>
    <row r="2863" ht="12" customHeight="1" x14ac:dyDescent="0.15"/>
    <row r="2864" ht="12" customHeight="1" x14ac:dyDescent="0.15"/>
    <row r="2865" ht="12" customHeight="1" x14ac:dyDescent="0.15"/>
    <row r="2866" ht="12" customHeight="1" x14ac:dyDescent="0.15"/>
    <row r="2867" ht="12" customHeight="1" x14ac:dyDescent="0.15"/>
    <row r="2868" ht="12" customHeight="1" x14ac:dyDescent="0.15"/>
    <row r="2869" ht="12" customHeight="1" x14ac:dyDescent="0.15"/>
    <row r="2870" ht="12" customHeight="1" x14ac:dyDescent="0.15"/>
    <row r="2871" ht="12" customHeight="1" x14ac:dyDescent="0.15"/>
    <row r="2872" ht="12" customHeight="1" x14ac:dyDescent="0.15"/>
    <row r="2873" ht="12" customHeight="1" x14ac:dyDescent="0.15"/>
    <row r="2874" ht="12" customHeight="1" x14ac:dyDescent="0.15"/>
    <row r="2875" ht="12" customHeight="1" x14ac:dyDescent="0.15"/>
    <row r="2876" ht="12" customHeight="1" x14ac:dyDescent="0.15"/>
    <row r="2877" ht="12" customHeight="1" x14ac:dyDescent="0.15"/>
    <row r="2878" ht="12" customHeight="1" x14ac:dyDescent="0.15"/>
    <row r="2879" ht="12" customHeight="1" x14ac:dyDescent="0.15"/>
    <row r="2880" ht="12" customHeight="1" x14ac:dyDescent="0.15"/>
    <row r="2881" ht="12" customHeight="1" x14ac:dyDescent="0.15"/>
    <row r="2882" ht="12" customHeight="1" x14ac:dyDescent="0.15"/>
    <row r="2883" ht="12" customHeight="1" x14ac:dyDescent="0.15"/>
    <row r="2884" ht="12" customHeight="1" x14ac:dyDescent="0.15"/>
    <row r="2885" ht="12" customHeight="1" x14ac:dyDescent="0.15"/>
    <row r="2886" ht="12" customHeight="1" x14ac:dyDescent="0.15"/>
    <row r="2887" ht="12" customHeight="1" x14ac:dyDescent="0.15"/>
    <row r="2888" ht="12" customHeight="1" x14ac:dyDescent="0.15"/>
    <row r="2889" ht="12" customHeight="1" x14ac:dyDescent="0.15"/>
    <row r="2890" ht="12" customHeight="1" x14ac:dyDescent="0.15"/>
    <row r="2891" ht="12" customHeight="1" x14ac:dyDescent="0.15"/>
    <row r="2892" ht="12" customHeight="1" x14ac:dyDescent="0.15"/>
    <row r="2893" ht="12" customHeight="1" x14ac:dyDescent="0.15"/>
    <row r="2894" ht="12" customHeight="1" x14ac:dyDescent="0.15"/>
    <row r="2895" ht="12" customHeight="1" x14ac:dyDescent="0.15"/>
    <row r="2896" ht="12" customHeight="1" x14ac:dyDescent="0.15"/>
    <row r="2897" ht="12" customHeight="1" x14ac:dyDescent="0.15"/>
    <row r="2898" ht="12" customHeight="1" x14ac:dyDescent="0.15"/>
    <row r="2899" ht="12" customHeight="1" x14ac:dyDescent="0.15"/>
    <row r="2900" ht="12" customHeight="1" x14ac:dyDescent="0.15"/>
    <row r="2901" ht="12" customHeight="1" x14ac:dyDescent="0.15"/>
    <row r="2902" ht="12" customHeight="1" x14ac:dyDescent="0.15"/>
    <row r="2903" ht="12" customHeight="1" x14ac:dyDescent="0.15"/>
    <row r="2904" ht="12" customHeight="1" x14ac:dyDescent="0.15"/>
    <row r="2905" ht="12" customHeight="1" x14ac:dyDescent="0.15"/>
    <row r="2906" ht="12" customHeight="1" x14ac:dyDescent="0.15"/>
    <row r="2907" ht="12" customHeight="1" x14ac:dyDescent="0.15"/>
    <row r="2908" ht="12" customHeight="1" x14ac:dyDescent="0.15"/>
    <row r="2909" ht="12" customHeight="1" x14ac:dyDescent="0.15"/>
    <row r="2910" ht="12" customHeight="1" x14ac:dyDescent="0.15"/>
    <row r="2911" ht="12" customHeight="1" x14ac:dyDescent="0.15"/>
    <row r="2912" ht="12" customHeight="1" x14ac:dyDescent="0.15"/>
    <row r="2913" ht="12" customHeight="1" x14ac:dyDescent="0.15"/>
    <row r="2914" ht="12" customHeight="1" x14ac:dyDescent="0.15"/>
    <row r="2915" ht="12" customHeight="1" x14ac:dyDescent="0.15"/>
    <row r="2916" ht="12" customHeight="1" x14ac:dyDescent="0.15"/>
    <row r="2917" ht="12" customHeight="1" x14ac:dyDescent="0.15"/>
    <row r="2918" ht="12" customHeight="1" x14ac:dyDescent="0.15"/>
    <row r="2919" ht="12" customHeight="1" x14ac:dyDescent="0.15"/>
    <row r="2920" ht="12" customHeight="1" x14ac:dyDescent="0.15"/>
    <row r="2921" ht="12" customHeight="1" x14ac:dyDescent="0.15"/>
    <row r="2922" ht="12" customHeight="1" x14ac:dyDescent="0.15"/>
    <row r="2923" ht="12" customHeight="1" x14ac:dyDescent="0.15"/>
    <row r="2924" ht="12" customHeight="1" x14ac:dyDescent="0.15"/>
    <row r="2925" ht="12" customHeight="1" x14ac:dyDescent="0.15"/>
    <row r="2926" ht="12" customHeight="1" x14ac:dyDescent="0.15"/>
    <row r="2927" ht="12" customHeight="1" x14ac:dyDescent="0.15"/>
    <row r="2928" ht="12" customHeight="1" x14ac:dyDescent="0.15"/>
    <row r="2929" ht="12" customHeight="1" x14ac:dyDescent="0.15"/>
    <row r="2930" ht="12" customHeight="1" x14ac:dyDescent="0.15"/>
    <row r="2931" ht="12" customHeight="1" x14ac:dyDescent="0.15"/>
    <row r="2932" ht="12" customHeight="1" x14ac:dyDescent="0.15"/>
    <row r="2933" ht="12" customHeight="1" x14ac:dyDescent="0.15"/>
    <row r="2934" ht="12" customHeight="1" x14ac:dyDescent="0.15"/>
    <row r="2935" ht="12" customHeight="1" x14ac:dyDescent="0.15"/>
    <row r="2936" ht="12" customHeight="1" x14ac:dyDescent="0.15"/>
    <row r="2937" ht="12" customHeight="1" x14ac:dyDescent="0.15"/>
    <row r="2938" ht="12" customHeight="1" x14ac:dyDescent="0.15"/>
    <row r="2939" ht="12" customHeight="1" x14ac:dyDescent="0.15"/>
    <row r="2940" ht="12" customHeight="1" x14ac:dyDescent="0.15"/>
    <row r="2941" ht="12" customHeight="1" x14ac:dyDescent="0.15"/>
    <row r="2942" ht="12" customHeight="1" x14ac:dyDescent="0.15"/>
    <row r="2943" ht="12" customHeight="1" x14ac:dyDescent="0.15"/>
    <row r="2944" ht="12" customHeight="1" x14ac:dyDescent="0.15"/>
    <row r="2945" ht="12" customHeight="1" x14ac:dyDescent="0.15"/>
    <row r="2946" ht="12" customHeight="1" x14ac:dyDescent="0.15"/>
    <row r="2947" ht="12" customHeight="1" x14ac:dyDescent="0.15"/>
    <row r="2948" ht="12" customHeight="1" x14ac:dyDescent="0.15"/>
    <row r="2949" ht="12" customHeight="1" x14ac:dyDescent="0.15"/>
    <row r="2950" ht="12" customHeight="1" x14ac:dyDescent="0.15"/>
    <row r="2951" ht="12" customHeight="1" x14ac:dyDescent="0.15"/>
    <row r="2952" ht="12" customHeight="1" x14ac:dyDescent="0.15"/>
    <row r="2953" ht="12" customHeight="1" x14ac:dyDescent="0.15"/>
    <row r="2954" ht="12" customHeight="1" x14ac:dyDescent="0.15"/>
    <row r="2955" ht="12" customHeight="1" x14ac:dyDescent="0.15"/>
    <row r="2956" ht="12" customHeight="1" x14ac:dyDescent="0.15"/>
    <row r="2957" ht="12" customHeight="1" x14ac:dyDescent="0.15"/>
    <row r="2958" ht="12" customHeight="1" x14ac:dyDescent="0.15"/>
    <row r="2959" ht="12" customHeight="1" x14ac:dyDescent="0.15"/>
    <row r="2960" ht="12" customHeight="1" x14ac:dyDescent="0.15"/>
    <row r="2961" ht="12" customHeight="1" x14ac:dyDescent="0.15"/>
    <row r="2962" ht="12" customHeight="1" x14ac:dyDescent="0.15"/>
    <row r="2963" ht="12" customHeight="1" x14ac:dyDescent="0.15"/>
    <row r="2964" ht="12" customHeight="1" x14ac:dyDescent="0.15"/>
    <row r="2965" ht="12" customHeight="1" x14ac:dyDescent="0.15"/>
    <row r="2966" ht="12" customHeight="1" x14ac:dyDescent="0.15"/>
    <row r="2967" ht="12" customHeight="1" x14ac:dyDescent="0.15"/>
    <row r="2968" ht="12" customHeight="1" x14ac:dyDescent="0.15"/>
    <row r="2969" ht="12" customHeight="1" x14ac:dyDescent="0.15"/>
    <row r="2970" ht="12" customHeight="1" x14ac:dyDescent="0.15"/>
    <row r="2971" ht="12" customHeight="1" x14ac:dyDescent="0.15"/>
    <row r="2972" ht="12" customHeight="1" x14ac:dyDescent="0.15"/>
    <row r="2973" ht="12" customHeight="1" x14ac:dyDescent="0.15"/>
    <row r="2974" ht="12" customHeight="1" x14ac:dyDescent="0.15"/>
    <row r="2975" ht="12" customHeight="1" x14ac:dyDescent="0.15"/>
    <row r="2976" ht="12" customHeight="1" x14ac:dyDescent="0.15"/>
    <row r="2977" ht="12" customHeight="1" x14ac:dyDescent="0.15"/>
    <row r="2978" ht="12" customHeight="1" x14ac:dyDescent="0.15"/>
    <row r="2979" ht="12" customHeight="1" x14ac:dyDescent="0.15"/>
    <row r="2980" ht="12" customHeight="1" x14ac:dyDescent="0.15"/>
    <row r="2981" ht="12" customHeight="1" x14ac:dyDescent="0.15"/>
    <row r="2982" ht="12" customHeight="1" x14ac:dyDescent="0.15"/>
    <row r="2983" ht="12" customHeight="1" x14ac:dyDescent="0.15"/>
    <row r="2984" ht="12" customHeight="1" x14ac:dyDescent="0.15"/>
    <row r="2985" ht="12" customHeight="1" x14ac:dyDescent="0.15"/>
    <row r="2986" ht="12" customHeight="1" x14ac:dyDescent="0.15"/>
    <row r="2987" ht="12" customHeight="1" x14ac:dyDescent="0.15"/>
    <row r="2988" ht="12" customHeight="1" x14ac:dyDescent="0.15"/>
    <row r="2989" ht="12" customHeight="1" x14ac:dyDescent="0.15"/>
    <row r="2990" ht="12" customHeight="1" x14ac:dyDescent="0.15"/>
    <row r="2991" ht="12" customHeight="1" x14ac:dyDescent="0.15"/>
    <row r="2992" ht="12" customHeight="1" x14ac:dyDescent="0.15"/>
    <row r="2993" ht="12" customHeight="1" x14ac:dyDescent="0.15"/>
    <row r="2994" ht="12" customHeight="1" x14ac:dyDescent="0.15"/>
    <row r="2995" ht="12" customHeight="1" x14ac:dyDescent="0.15"/>
    <row r="2996" ht="12" customHeight="1" x14ac:dyDescent="0.15"/>
    <row r="2997" ht="12" customHeight="1" x14ac:dyDescent="0.15"/>
    <row r="2998" ht="12" customHeight="1" x14ac:dyDescent="0.15"/>
    <row r="2999" ht="12" customHeight="1" x14ac:dyDescent="0.15"/>
    <row r="3000" ht="12" customHeight="1" x14ac:dyDescent="0.15"/>
    <row r="3001" ht="12" customHeight="1" x14ac:dyDescent="0.15"/>
    <row r="3002" ht="12" customHeight="1" x14ac:dyDescent="0.15"/>
    <row r="3003" ht="12" customHeight="1" x14ac:dyDescent="0.15"/>
    <row r="3004" ht="12" customHeight="1" x14ac:dyDescent="0.15"/>
    <row r="3005" ht="12" customHeight="1" x14ac:dyDescent="0.15"/>
    <row r="3006" ht="12" customHeight="1" x14ac:dyDescent="0.15"/>
    <row r="3007" ht="12" customHeight="1" x14ac:dyDescent="0.15"/>
    <row r="3008" ht="12" customHeight="1" x14ac:dyDescent="0.15"/>
    <row r="3009" ht="12" customHeight="1" x14ac:dyDescent="0.15"/>
    <row r="3010" ht="12" customHeight="1" x14ac:dyDescent="0.15"/>
    <row r="3011" ht="12" customHeight="1" x14ac:dyDescent="0.15"/>
    <row r="3012" ht="12" customHeight="1" x14ac:dyDescent="0.15"/>
    <row r="3013" ht="12" customHeight="1" x14ac:dyDescent="0.15"/>
    <row r="3014" ht="12" customHeight="1" x14ac:dyDescent="0.15"/>
    <row r="3015" ht="12" customHeight="1" x14ac:dyDescent="0.15"/>
    <row r="3016" ht="12" customHeight="1" x14ac:dyDescent="0.15"/>
    <row r="3017" ht="12" customHeight="1" x14ac:dyDescent="0.15"/>
    <row r="3018" ht="12" customHeight="1" x14ac:dyDescent="0.15"/>
    <row r="3019" ht="12" customHeight="1" x14ac:dyDescent="0.15"/>
    <row r="3020" ht="12" customHeight="1" x14ac:dyDescent="0.15"/>
    <row r="3021" ht="12" customHeight="1" x14ac:dyDescent="0.15"/>
    <row r="3022" ht="12" customHeight="1" x14ac:dyDescent="0.15"/>
    <row r="3023" ht="12" customHeight="1" x14ac:dyDescent="0.15"/>
    <row r="3024" ht="12" customHeight="1" x14ac:dyDescent="0.15"/>
    <row r="3025" ht="12" customHeight="1" x14ac:dyDescent="0.15"/>
    <row r="3026" ht="12" customHeight="1" x14ac:dyDescent="0.15"/>
    <row r="3027" ht="12" customHeight="1" x14ac:dyDescent="0.15"/>
    <row r="3028" ht="12" customHeight="1" x14ac:dyDescent="0.15"/>
    <row r="3029" ht="12" customHeight="1" x14ac:dyDescent="0.15"/>
    <row r="3030" ht="12" customHeight="1" x14ac:dyDescent="0.15"/>
    <row r="3031" ht="12" customHeight="1" x14ac:dyDescent="0.15"/>
    <row r="3032" ht="12" customHeight="1" x14ac:dyDescent="0.15"/>
    <row r="3033" ht="12" customHeight="1" x14ac:dyDescent="0.15"/>
    <row r="3034" ht="12" customHeight="1" x14ac:dyDescent="0.15"/>
    <row r="3035" ht="12" customHeight="1" x14ac:dyDescent="0.15"/>
    <row r="3036" ht="12" customHeight="1" x14ac:dyDescent="0.15"/>
    <row r="3037" ht="12" customHeight="1" x14ac:dyDescent="0.15"/>
    <row r="3038" ht="12" customHeight="1" x14ac:dyDescent="0.15"/>
    <row r="3039" ht="12" customHeight="1" x14ac:dyDescent="0.15"/>
    <row r="3040" ht="12" customHeight="1" x14ac:dyDescent="0.15"/>
    <row r="3041" ht="12" customHeight="1" x14ac:dyDescent="0.15"/>
    <row r="3042" ht="12" customHeight="1" x14ac:dyDescent="0.15"/>
    <row r="3043" ht="12" customHeight="1" x14ac:dyDescent="0.15"/>
    <row r="3044" ht="12" customHeight="1" x14ac:dyDescent="0.15"/>
    <row r="3045" ht="12" customHeight="1" x14ac:dyDescent="0.15"/>
    <row r="3046" ht="12" customHeight="1" x14ac:dyDescent="0.15"/>
    <row r="3047" ht="12" customHeight="1" x14ac:dyDescent="0.15"/>
    <row r="3048" ht="12" customHeight="1" x14ac:dyDescent="0.15"/>
    <row r="3049" ht="12" customHeight="1" x14ac:dyDescent="0.15"/>
    <row r="3050" ht="12" customHeight="1" x14ac:dyDescent="0.15"/>
    <row r="3051" ht="12" customHeight="1" x14ac:dyDescent="0.15"/>
    <row r="3052" ht="12" customHeight="1" x14ac:dyDescent="0.15"/>
    <row r="3053" ht="12" customHeight="1" x14ac:dyDescent="0.15"/>
    <row r="3054" ht="12" customHeight="1" x14ac:dyDescent="0.15"/>
    <row r="3055" ht="12" customHeight="1" x14ac:dyDescent="0.15"/>
    <row r="3056" ht="12" customHeight="1" x14ac:dyDescent="0.15"/>
    <row r="3057" ht="12" customHeight="1" x14ac:dyDescent="0.15"/>
    <row r="3058" ht="12" customHeight="1" x14ac:dyDescent="0.15"/>
    <row r="3059" ht="12" customHeight="1" x14ac:dyDescent="0.15"/>
    <row r="3060" ht="12" customHeight="1" x14ac:dyDescent="0.15"/>
    <row r="3061" ht="12" customHeight="1" x14ac:dyDescent="0.15"/>
    <row r="3062" ht="12" customHeight="1" x14ac:dyDescent="0.15"/>
    <row r="3063" ht="12" customHeight="1" x14ac:dyDescent="0.15"/>
    <row r="3064" ht="12" customHeight="1" x14ac:dyDescent="0.15"/>
    <row r="3065" ht="12" customHeight="1" x14ac:dyDescent="0.15"/>
    <row r="3066" ht="12" customHeight="1" x14ac:dyDescent="0.15"/>
    <row r="3067" ht="12" customHeight="1" x14ac:dyDescent="0.15"/>
    <row r="3068" ht="12" customHeight="1" x14ac:dyDescent="0.15"/>
    <row r="3069" ht="12" customHeight="1" x14ac:dyDescent="0.15"/>
    <row r="3070" ht="12" customHeight="1" x14ac:dyDescent="0.15"/>
    <row r="3071" ht="12" customHeight="1" x14ac:dyDescent="0.15"/>
    <row r="3072" ht="12" customHeight="1" x14ac:dyDescent="0.15"/>
    <row r="3073" ht="12" customHeight="1" x14ac:dyDescent="0.15"/>
    <row r="3074" ht="12" customHeight="1" x14ac:dyDescent="0.15"/>
    <row r="3075" ht="12" customHeight="1" x14ac:dyDescent="0.15"/>
    <row r="3076" ht="12" customHeight="1" x14ac:dyDescent="0.15"/>
    <row r="3077" ht="12" customHeight="1" x14ac:dyDescent="0.15"/>
    <row r="3078" ht="12" customHeight="1" x14ac:dyDescent="0.15"/>
    <row r="3079" ht="12" customHeight="1" x14ac:dyDescent="0.15"/>
    <row r="3080" ht="12" customHeight="1" x14ac:dyDescent="0.15"/>
    <row r="3081" ht="12" customHeight="1" x14ac:dyDescent="0.15"/>
    <row r="3082" ht="12" customHeight="1" x14ac:dyDescent="0.15"/>
    <row r="3083" ht="12" customHeight="1" x14ac:dyDescent="0.15"/>
    <row r="3084" ht="12" customHeight="1" x14ac:dyDescent="0.15"/>
    <row r="3085" ht="12" customHeight="1" x14ac:dyDescent="0.15"/>
    <row r="3086" ht="12" customHeight="1" x14ac:dyDescent="0.15"/>
    <row r="3087" ht="12" customHeight="1" x14ac:dyDescent="0.15"/>
    <row r="3088" ht="12" customHeight="1" x14ac:dyDescent="0.15"/>
    <row r="3089" ht="12" customHeight="1" x14ac:dyDescent="0.15"/>
    <row r="3090" ht="12" customHeight="1" x14ac:dyDescent="0.15"/>
    <row r="3091" ht="12" customHeight="1" x14ac:dyDescent="0.15"/>
    <row r="3092" ht="12" customHeight="1" x14ac:dyDescent="0.15"/>
    <row r="3093" ht="12" customHeight="1" x14ac:dyDescent="0.15"/>
    <row r="3094" ht="12" customHeight="1" x14ac:dyDescent="0.15"/>
    <row r="3095" ht="12" customHeight="1" x14ac:dyDescent="0.15"/>
    <row r="3096" ht="12" customHeight="1" x14ac:dyDescent="0.15"/>
    <row r="3097" ht="12" customHeight="1" x14ac:dyDescent="0.15"/>
    <row r="3098" ht="12" customHeight="1" x14ac:dyDescent="0.15"/>
    <row r="3099" ht="12" customHeight="1" x14ac:dyDescent="0.15"/>
    <row r="3100" ht="12" customHeight="1" x14ac:dyDescent="0.15"/>
    <row r="3101" ht="12" customHeight="1" x14ac:dyDescent="0.15"/>
    <row r="3102" ht="12" customHeight="1" x14ac:dyDescent="0.15"/>
    <row r="3103" ht="12" customHeight="1" x14ac:dyDescent="0.15"/>
    <row r="3104" ht="12" customHeight="1" x14ac:dyDescent="0.15"/>
    <row r="3105" ht="12" customHeight="1" x14ac:dyDescent="0.15"/>
    <row r="3106" ht="12" customHeight="1" x14ac:dyDescent="0.15"/>
    <row r="3107" ht="12" customHeight="1" x14ac:dyDescent="0.15"/>
    <row r="3108" ht="12" customHeight="1" x14ac:dyDescent="0.15"/>
    <row r="3109" ht="12" customHeight="1" x14ac:dyDescent="0.15"/>
    <row r="3110" ht="12" customHeight="1" x14ac:dyDescent="0.15"/>
    <row r="3111" ht="12" customHeight="1" x14ac:dyDescent="0.15"/>
    <row r="3112" ht="12" customHeight="1" x14ac:dyDescent="0.15"/>
    <row r="3113" ht="12" customHeight="1" x14ac:dyDescent="0.15"/>
    <row r="3114" ht="12" customHeight="1" x14ac:dyDescent="0.15"/>
    <row r="3115" ht="12" customHeight="1" x14ac:dyDescent="0.15"/>
    <row r="3116" ht="12" customHeight="1" x14ac:dyDescent="0.15"/>
    <row r="3117" ht="12" customHeight="1" x14ac:dyDescent="0.15"/>
    <row r="3118" ht="12" customHeight="1" x14ac:dyDescent="0.15"/>
    <row r="3119" ht="12" customHeight="1" x14ac:dyDescent="0.15"/>
    <row r="3120" ht="12" customHeight="1" x14ac:dyDescent="0.15"/>
    <row r="3121" ht="12" customHeight="1" x14ac:dyDescent="0.15"/>
    <row r="3122" ht="12" customHeight="1" x14ac:dyDescent="0.15"/>
    <row r="3123" ht="12" customHeight="1" x14ac:dyDescent="0.15"/>
    <row r="3124" ht="12" customHeight="1" x14ac:dyDescent="0.15"/>
    <row r="3125" ht="12" customHeight="1" x14ac:dyDescent="0.15"/>
    <row r="3126" ht="12" customHeight="1" x14ac:dyDescent="0.15"/>
    <row r="3127" ht="12" customHeight="1" x14ac:dyDescent="0.15"/>
    <row r="3128" ht="12" customHeight="1" x14ac:dyDescent="0.15"/>
    <row r="3129" ht="12" customHeight="1" x14ac:dyDescent="0.15"/>
    <row r="3130" ht="12" customHeight="1" x14ac:dyDescent="0.15"/>
    <row r="3131" ht="12" customHeight="1" x14ac:dyDescent="0.15"/>
    <row r="3132" ht="12" customHeight="1" x14ac:dyDescent="0.15"/>
    <row r="3133" ht="12" customHeight="1" x14ac:dyDescent="0.15"/>
    <row r="3134" ht="12" customHeight="1" x14ac:dyDescent="0.15"/>
    <row r="3135" ht="12" customHeight="1" x14ac:dyDescent="0.15"/>
    <row r="3136" ht="12" customHeight="1" x14ac:dyDescent="0.15"/>
    <row r="3137" ht="12" customHeight="1" x14ac:dyDescent="0.15"/>
    <row r="3138" ht="12" customHeight="1" x14ac:dyDescent="0.15"/>
    <row r="3139" ht="12" customHeight="1" x14ac:dyDescent="0.15"/>
    <row r="3140" ht="12" customHeight="1" x14ac:dyDescent="0.15"/>
    <row r="3141" ht="12" customHeight="1" x14ac:dyDescent="0.15"/>
    <row r="3142" ht="12" customHeight="1" x14ac:dyDescent="0.15"/>
    <row r="3143" ht="12" customHeight="1" x14ac:dyDescent="0.15"/>
    <row r="3144" ht="12" customHeight="1" x14ac:dyDescent="0.15"/>
    <row r="3145" ht="12" customHeight="1" x14ac:dyDescent="0.15"/>
    <row r="3146" ht="12" customHeight="1" x14ac:dyDescent="0.15"/>
    <row r="3147" ht="12" customHeight="1" x14ac:dyDescent="0.15"/>
    <row r="3148" ht="12" customHeight="1" x14ac:dyDescent="0.15"/>
    <row r="3149" ht="12" customHeight="1" x14ac:dyDescent="0.15"/>
    <row r="3150" ht="12" customHeight="1" x14ac:dyDescent="0.15"/>
    <row r="3151" ht="12" customHeight="1" x14ac:dyDescent="0.15"/>
    <row r="3152" ht="12" customHeight="1" x14ac:dyDescent="0.15"/>
    <row r="3153" ht="12" customHeight="1" x14ac:dyDescent="0.15"/>
    <row r="3154" ht="12" customHeight="1" x14ac:dyDescent="0.15"/>
    <row r="3155" ht="12" customHeight="1" x14ac:dyDescent="0.15"/>
    <row r="3156" ht="12" customHeight="1" x14ac:dyDescent="0.15"/>
    <row r="3157" ht="12" customHeight="1" x14ac:dyDescent="0.15"/>
    <row r="3158" ht="12" customHeight="1" x14ac:dyDescent="0.15"/>
    <row r="3159" ht="12" customHeight="1" x14ac:dyDescent="0.15"/>
    <row r="3160" ht="12" customHeight="1" x14ac:dyDescent="0.15"/>
    <row r="3161" ht="12" customHeight="1" x14ac:dyDescent="0.15"/>
    <row r="3162" ht="12" customHeight="1" x14ac:dyDescent="0.15"/>
    <row r="3163" ht="12" customHeight="1" x14ac:dyDescent="0.15"/>
    <row r="3164" ht="12" customHeight="1" x14ac:dyDescent="0.15"/>
    <row r="3165" ht="12" customHeight="1" x14ac:dyDescent="0.15"/>
    <row r="3166" ht="12" customHeight="1" x14ac:dyDescent="0.15"/>
    <row r="3167" ht="12" customHeight="1" x14ac:dyDescent="0.15"/>
    <row r="3168" ht="12" customHeight="1" x14ac:dyDescent="0.15"/>
    <row r="3169" ht="12" customHeight="1" x14ac:dyDescent="0.15"/>
    <row r="3170" ht="12" customHeight="1" x14ac:dyDescent="0.15"/>
    <row r="3171" ht="12" customHeight="1" x14ac:dyDescent="0.15"/>
    <row r="3172" ht="12" customHeight="1" x14ac:dyDescent="0.15"/>
    <row r="3173" ht="12" customHeight="1" x14ac:dyDescent="0.15"/>
    <row r="3174" ht="12" customHeight="1" x14ac:dyDescent="0.15"/>
    <row r="3175" ht="12" customHeight="1" x14ac:dyDescent="0.15"/>
    <row r="3176" ht="12" customHeight="1" x14ac:dyDescent="0.15"/>
    <row r="3177" ht="12" customHeight="1" x14ac:dyDescent="0.15"/>
    <row r="3178" ht="12" customHeight="1" x14ac:dyDescent="0.15"/>
    <row r="3179" ht="12" customHeight="1" x14ac:dyDescent="0.15"/>
    <row r="3180" ht="12" customHeight="1" x14ac:dyDescent="0.15"/>
    <row r="3181" ht="12" customHeight="1" x14ac:dyDescent="0.15"/>
    <row r="3182" ht="12" customHeight="1" x14ac:dyDescent="0.15"/>
    <row r="3183" ht="12" customHeight="1" x14ac:dyDescent="0.15"/>
    <row r="3184" ht="12" customHeight="1" x14ac:dyDescent="0.15"/>
    <row r="3185" ht="12" customHeight="1" x14ac:dyDescent="0.15"/>
    <row r="3186" ht="12" customHeight="1" x14ac:dyDescent="0.15"/>
    <row r="3187" ht="12" customHeight="1" x14ac:dyDescent="0.15"/>
    <row r="3188" ht="12" customHeight="1" x14ac:dyDescent="0.15"/>
    <row r="3189" ht="12" customHeight="1" x14ac:dyDescent="0.15"/>
    <row r="3190" ht="12" customHeight="1" x14ac:dyDescent="0.15"/>
    <row r="3191" ht="12" customHeight="1" x14ac:dyDescent="0.15"/>
    <row r="3192" ht="12" customHeight="1" x14ac:dyDescent="0.15"/>
    <row r="3193" ht="12" customHeight="1" x14ac:dyDescent="0.15"/>
    <row r="3194" ht="12" customHeight="1" x14ac:dyDescent="0.15"/>
    <row r="3195" ht="12" customHeight="1" x14ac:dyDescent="0.15"/>
    <row r="3196" ht="12" customHeight="1" x14ac:dyDescent="0.15"/>
    <row r="3197" ht="12" customHeight="1" x14ac:dyDescent="0.15"/>
    <row r="3198" ht="12" customHeight="1" x14ac:dyDescent="0.15"/>
    <row r="3199" ht="12" customHeight="1" x14ac:dyDescent="0.15"/>
    <row r="3200" ht="12" customHeight="1" x14ac:dyDescent="0.15"/>
    <row r="3201" ht="12" customHeight="1" x14ac:dyDescent="0.15"/>
    <row r="3202" ht="12" customHeight="1" x14ac:dyDescent="0.15"/>
    <row r="3203" ht="12" customHeight="1" x14ac:dyDescent="0.15"/>
    <row r="3204" ht="12" customHeight="1" x14ac:dyDescent="0.15"/>
    <row r="3205" ht="12" customHeight="1" x14ac:dyDescent="0.15"/>
    <row r="3206" ht="12" customHeight="1" x14ac:dyDescent="0.15"/>
    <row r="3207" ht="12" customHeight="1" x14ac:dyDescent="0.15"/>
    <row r="3208" ht="12" customHeight="1" x14ac:dyDescent="0.15"/>
    <row r="3209" ht="12" customHeight="1" x14ac:dyDescent="0.15"/>
    <row r="3210" ht="12" customHeight="1" x14ac:dyDescent="0.15"/>
    <row r="3211" ht="12" customHeight="1" x14ac:dyDescent="0.15"/>
    <row r="3212" ht="12" customHeight="1" x14ac:dyDescent="0.15"/>
    <row r="3213" ht="12" customHeight="1" x14ac:dyDescent="0.15"/>
    <row r="3214" ht="12" customHeight="1" x14ac:dyDescent="0.15"/>
    <row r="3215" ht="12" customHeight="1" x14ac:dyDescent="0.15"/>
    <row r="3216" ht="12" customHeight="1" x14ac:dyDescent="0.15"/>
    <row r="3217" ht="12" customHeight="1" x14ac:dyDescent="0.15"/>
    <row r="3218" ht="12" customHeight="1" x14ac:dyDescent="0.15"/>
    <row r="3219" ht="12" customHeight="1" x14ac:dyDescent="0.15"/>
    <row r="3220" ht="12" customHeight="1" x14ac:dyDescent="0.15"/>
    <row r="3221" ht="12" customHeight="1" x14ac:dyDescent="0.15"/>
    <row r="3222" ht="12" customHeight="1" x14ac:dyDescent="0.15"/>
    <row r="3223" ht="12" customHeight="1" x14ac:dyDescent="0.15"/>
    <row r="3224" ht="12" customHeight="1" x14ac:dyDescent="0.15"/>
    <row r="3225" ht="12" customHeight="1" x14ac:dyDescent="0.15"/>
    <row r="3226" ht="12" customHeight="1" x14ac:dyDescent="0.15"/>
    <row r="3227" ht="12" customHeight="1" x14ac:dyDescent="0.15"/>
    <row r="3228" ht="12" customHeight="1" x14ac:dyDescent="0.15"/>
    <row r="3229" ht="12" customHeight="1" x14ac:dyDescent="0.15"/>
    <row r="3230" ht="12" customHeight="1" x14ac:dyDescent="0.15"/>
    <row r="3231" ht="12" customHeight="1" x14ac:dyDescent="0.15"/>
    <row r="3232" ht="12" customHeight="1" x14ac:dyDescent="0.15"/>
    <row r="3233" ht="12" customHeight="1" x14ac:dyDescent="0.15"/>
    <row r="3234" ht="12" customHeight="1" x14ac:dyDescent="0.15"/>
    <row r="3235" ht="12" customHeight="1" x14ac:dyDescent="0.15"/>
    <row r="3236" ht="12" customHeight="1" x14ac:dyDescent="0.15"/>
    <row r="3237" ht="12" customHeight="1" x14ac:dyDescent="0.15"/>
    <row r="3238" ht="12" customHeight="1" x14ac:dyDescent="0.15"/>
    <row r="3239" ht="12" customHeight="1" x14ac:dyDescent="0.15"/>
    <row r="3240" ht="12" customHeight="1" x14ac:dyDescent="0.15"/>
    <row r="3241" ht="12" customHeight="1" x14ac:dyDescent="0.15"/>
    <row r="3242" ht="12" customHeight="1" x14ac:dyDescent="0.15"/>
    <row r="3243" ht="12" customHeight="1" x14ac:dyDescent="0.15"/>
    <row r="3244" ht="12" customHeight="1" x14ac:dyDescent="0.15"/>
    <row r="3245" ht="12" customHeight="1" x14ac:dyDescent="0.15"/>
    <row r="3246" ht="12" customHeight="1" x14ac:dyDescent="0.15"/>
    <row r="3247" ht="12" customHeight="1" x14ac:dyDescent="0.15"/>
    <row r="3248" ht="12" customHeight="1" x14ac:dyDescent="0.15"/>
    <row r="3249" ht="12" customHeight="1" x14ac:dyDescent="0.15"/>
    <row r="3250" ht="12" customHeight="1" x14ac:dyDescent="0.15"/>
    <row r="3251" ht="12" customHeight="1" x14ac:dyDescent="0.15"/>
    <row r="3252" ht="12" customHeight="1" x14ac:dyDescent="0.15"/>
    <row r="3253" ht="12" customHeight="1" x14ac:dyDescent="0.15"/>
    <row r="3254" ht="12" customHeight="1" x14ac:dyDescent="0.15"/>
    <row r="3255" ht="12" customHeight="1" x14ac:dyDescent="0.15"/>
    <row r="3256" ht="12" customHeight="1" x14ac:dyDescent="0.15"/>
    <row r="3257" ht="12" customHeight="1" x14ac:dyDescent="0.15"/>
    <row r="3258" ht="12" customHeight="1" x14ac:dyDescent="0.15"/>
    <row r="3259" ht="12" customHeight="1" x14ac:dyDescent="0.15"/>
    <row r="3260" ht="12" customHeight="1" x14ac:dyDescent="0.15"/>
    <row r="3261" ht="12" customHeight="1" x14ac:dyDescent="0.15"/>
    <row r="3262" ht="12" customHeight="1" x14ac:dyDescent="0.15"/>
    <row r="3263" ht="12" customHeight="1" x14ac:dyDescent="0.15"/>
    <row r="3264" ht="12" customHeight="1" x14ac:dyDescent="0.15"/>
    <row r="3265" ht="12" customHeight="1" x14ac:dyDescent="0.15"/>
    <row r="3266" ht="12" customHeight="1" x14ac:dyDescent="0.15"/>
    <row r="3267" ht="12" customHeight="1" x14ac:dyDescent="0.15"/>
    <row r="3268" ht="12" customHeight="1" x14ac:dyDescent="0.15"/>
    <row r="3269" ht="12" customHeight="1" x14ac:dyDescent="0.15"/>
    <row r="3270" ht="12" customHeight="1" x14ac:dyDescent="0.15"/>
    <row r="3271" ht="12" customHeight="1" x14ac:dyDescent="0.15"/>
    <row r="3272" ht="12" customHeight="1" x14ac:dyDescent="0.15"/>
    <row r="3273" ht="12" customHeight="1" x14ac:dyDescent="0.15"/>
    <row r="3274" ht="12" customHeight="1" x14ac:dyDescent="0.15"/>
    <row r="3275" ht="12" customHeight="1" x14ac:dyDescent="0.15"/>
    <row r="3276" ht="12" customHeight="1" x14ac:dyDescent="0.15"/>
    <row r="3277" ht="12" customHeight="1" x14ac:dyDescent="0.15"/>
    <row r="3278" ht="12" customHeight="1" x14ac:dyDescent="0.15"/>
    <row r="3279" ht="12" customHeight="1" x14ac:dyDescent="0.15"/>
    <row r="3280" ht="12" customHeight="1" x14ac:dyDescent="0.15"/>
    <row r="3281" ht="12" customHeight="1" x14ac:dyDescent="0.15"/>
    <row r="3282" ht="12" customHeight="1" x14ac:dyDescent="0.15"/>
    <row r="3283" ht="12" customHeight="1" x14ac:dyDescent="0.15"/>
    <row r="3284" ht="12" customHeight="1" x14ac:dyDescent="0.15"/>
    <row r="3285" ht="12" customHeight="1" x14ac:dyDescent="0.15"/>
    <row r="3286" ht="12" customHeight="1" x14ac:dyDescent="0.15"/>
    <row r="3287" ht="12" customHeight="1" x14ac:dyDescent="0.15"/>
    <row r="3288" ht="12" customHeight="1" x14ac:dyDescent="0.15"/>
    <row r="3289" ht="12" customHeight="1" x14ac:dyDescent="0.15"/>
    <row r="3290" ht="12" customHeight="1" x14ac:dyDescent="0.15"/>
    <row r="3291" ht="12" customHeight="1" x14ac:dyDescent="0.15"/>
    <row r="3292" ht="12" customHeight="1" x14ac:dyDescent="0.15"/>
    <row r="3293" ht="12" customHeight="1" x14ac:dyDescent="0.15"/>
    <row r="3294" ht="12" customHeight="1" x14ac:dyDescent="0.15"/>
    <row r="3295" ht="12" customHeight="1" x14ac:dyDescent="0.15"/>
    <row r="3296" ht="12" customHeight="1" x14ac:dyDescent="0.15"/>
    <row r="3297" ht="12" customHeight="1" x14ac:dyDescent="0.15"/>
    <row r="3298" ht="12" customHeight="1" x14ac:dyDescent="0.15"/>
    <row r="3299" ht="12" customHeight="1" x14ac:dyDescent="0.15"/>
    <row r="3300" ht="12" customHeight="1" x14ac:dyDescent="0.15"/>
    <row r="3301" ht="12" customHeight="1" x14ac:dyDescent="0.15"/>
    <row r="3302" ht="12" customHeight="1" x14ac:dyDescent="0.15"/>
    <row r="3303" ht="12" customHeight="1" x14ac:dyDescent="0.15"/>
    <row r="3304" ht="12" customHeight="1" x14ac:dyDescent="0.15"/>
    <row r="3305" ht="12" customHeight="1" x14ac:dyDescent="0.15"/>
    <row r="3306" ht="12" customHeight="1" x14ac:dyDescent="0.15"/>
    <row r="3307" ht="12" customHeight="1" x14ac:dyDescent="0.15"/>
    <row r="3308" ht="12" customHeight="1" x14ac:dyDescent="0.15"/>
    <row r="3309" ht="12" customHeight="1" x14ac:dyDescent="0.15"/>
    <row r="3310" ht="12" customHeight="1" x14ac:dyDescent="0.15"/>
    <row r="3311" ht="12" customHeight="1" x14ac:dyDescent="0.15"/>
    <row r="3312" ht="12" customHeight="1" x14ac:dyDescent="0.15"/>
    <row r="3313" ht="12" customHeight="1" x14ac:dyDescent="0.15"/>
    <row r="3314" ht="12" customHeight="1" x14ac:dyDescent="0.15"/>
    <row r="3315" ht="12" customHeight="1" x14ac:dyDescent="0.15"/>
    <row r="3316" ht="12" customHeight="1" x14ac:dyDescent="0.15"/>
    <row r="3317" ht="12" customHeight="1" x14ac:dyDescent="0.15"/>
    <row r="3318" ht="12" customHeight="1" x14ac:dyDescent="0.15"/>
    <row r="3319" ht="12" customHeight="1" x14ac:dyDescent="0.15"/>
    <row r="3320" ht="12" customHeight="1" x14ac:dyDescent="0.15"/>
    <row r="3321" ht="12" customHeight="1" x14ac:dyDescent="0.15"/>
    <row r="3322" ht="12" customHeight="1" x14ac:dyDescent="0.15"/>
    <row r="3323" ht="12" customHeight="1" x14ac:dyDescent="0.15"/>
    <row r="3324" ht="12" customHeight="1" x14ac:dyDescent="0.15"/>
    <row r="3325" ht="12" customHeight="1" x14ac:dyDescent="0.15"/>
    <row r="3326" ht="12" customHeight="1" x14ac:dyDescent="0.15"/>
    <row r="3327" ht="12" customHeight="1" x14ac:dyDescent="0.15"/>
    <row r="3328" ht="12" customHeight="1" x14ac:dyDescent="0.15"/>
    <row r="3329" ht="12" customHeight="1" x14ac:dyDescent="0.15"/>
    <row r="3330" ht="12" customHeight="1" x14ac:dyDescent="0.15"/>
    <row r="3331" ht="12" customHeight="1" x14ac:dyDescent="0.15"/>
    <row r="3332" ht="12" customHeight="1" x14ac:dyDescent="0.15"/>
    <row r="3333" ht="12" customHeight="1" x14ac:dyDescent="0.15"/>
    <row r="3334" ht="12" customHeight="1" x14ac:dyDescent="0.15"/>
    <row r="3335" ht="12" customHeight="1" x14ac:dyDescent="0.15"/>
    <row r="3336" ht="12" customHeight="1" x14ac:dyDescent="0.15"/>
    <row r="3337" ht="12" customHeight="1" x14ac:dyDescent="0.15"/>
    <row r="3338" ht="12" customHeight="1" x14ac:dyDescent="0.15"/>
    <row r="3339" ht="12" customHeight="1" x14ac:dyDescent="0.15"/>
    <row r="3340" ht="12" customHeight="1" x14ac:dyDescent="0.15"/>
    <row r="3341" ht="12" customHeight="1" x14ac:dyDescent="0.15"/>
    <row r="3342" ht="12" customHeight="1" x14ac:dyDescent="0.15"/>
    <row r="3343" ht="12" customHeight="1" x14ac:dyDescent="0.15"/>
    <row r="3344" ht="12" customHeight="1" x14ac:dyDescent="0.15"/>
    <row r="3345" ht="12" customHeight="1" x14ac:dyDescent="0.15"/>
    <row r="3346" ht="12" customHeight="1" x14ac:dyDescent="0.15"/>
    <row r="3347" ht="12" customHeight="1" x14ac:dyDescent="0.15"/>
    <row r="3348" ht="12" customHeight="1" x14ac:dyDescent="0.15"/>
    <row r="3349" ht="12" customHeight="1" x14ac:dyDescent="0.15"/>
    <row r="3350" ht="12" customHeight="1" x14ac:dyDescent="0.15"/>
    <row r="3351" ht="12" customHeight="1" x14ac:dyDescent="0.15"/>
    <row r="3352" ht="12" customHeight="1" x14ac:dyDescent="0.15"/>
    <row r="3353" ht="12" customHeight="1" x14ac:dyDescent="0.15"/>
    <row r="3354" ht="12" customHeight="1" x14ac:dyDescent="0.15"/>
    <row r="3355" ht="12" customHeight="1" x14ac:dyDescent="0.15"/>
    <row r="3356" ht="12" customHeight="1" x14ac:dyDescent="0.15"/>
    <row r="3357" ht="12" customHeight="1" x14ac:dyDescent="0.15"/>
    <row r="3358" ht="12" customHeight="1" x14ac:dyDescent="0.15"/>
    <row r="3359" ht="12" customHeight="1" x14ac:dyDescent="0.15"/>
    <row r="3360" ht="12" customHeight="1" x14ac:dyDescent="0.15"/>
    <row r="3361" ht="12" customHeight="1" x14ac:dyDescent="0.15"/>
    <row r="3362" ht="12" customHeight="1" x14ac:dyDescent="0.15"/>
    <row r="3363" ht="12" customHeight="1" x14ac:dyDescent="0.15"/>
    <row r="3364" ht="12" customHeight="1" x14ac:dyDescent="0.15"/>
    <row r="3365" ht="12" customHeight="1" x14ac:dyDescent="0.15"/>
    <row r="3366" ht="12" customHeight="1" x14ac:dyDescent="0.15"/>
    <row r="3367" ht="12" customHeight="1" x14ac:dyDescent="0.15"/>
    <row r="3368" ht="12" customHeight="1" x14ac:dyDescent="0.15"/>
    <row r="3369" ht="12" customHeight="1" x14ac:dyDescent="0.15"/>
    <row r="3370" ht="12" customHeight="1" x14ac:dyDescent="0.15"/>
    <row r="3371" ht="12" customHeight="1" x14ac:dyDescent="0.15"/>
    <row r="3372" ht="12" customHeight="1" x14ac:dyDescent="0.15"/>
    <row r="3373" ht="12" customHeight="1" x14ac:dyDescent="0.15"/>
    <row r="3374" ht="12" customHeight="1" x14ac:dyDescent="0.15"/>
    <row r="3375" ht="12" customHeight="1" x14ac:dyDescent="0.15"/>
    <row r="3376" ht="12" customHeight="1" x14ac:dyDescent="0.15"/>
    <row r="3377" ht="12" customHeight="1" x14ac:dyDescent="0.15"/>
    <row r="3378" ht="12" customHeight="1" x14ac:dyDescent="0.15"/>
    <row r="3379" ht="12" customHeight="1" x14ac:dyDescent="0.15"/>
    <row r="3380" ht="12" customHeight="1" x14ac:dyDescent="0.15"/>
    <row r="3381" ht="12" customHeight="1" x14ac:dyDescent="0.15"/>
    <row r="3382" ht="12" customHeight="1" x14ac:dyDescent="0.15"/>
    <row r="3383" ht="12" customHeight="1" x14ac:dyDescent="0.15"/>
    <row r="3384" ht="12" customHeight="1" x14ac:dyDescent="0.15"/>
    <row r="3385" ht="12" customHeight="1" x14ac:dyDescent="0.15"/>
    <row r="3386" ht="12" customHeight="1" x14ac:dyDescent="0.15"/>
    <row r="3387" ht="12" customHeight="1" x14ac:dyDescent="0.15"/>
    <row r="3388" ht="12" customHeight="1" x14ac:dyDescent="0.15"/>
    <row r="3389" ht="12" customHeight="1" x14ac:dyDescent="0.15"/>
    <row r="3390" ht="12" customHeight="1" x14ac:dyDescent="0.15"/>
    <row r="3391" ht="12" customHeight="1" x14ac:dyDescent="0.15"/>
    <row r="3392" ht="12" customHeight="1" x14ac:dyDescent="0.15"/>
    <row r="3393" ht="12" customHeight="1" x14ac:dyDescent="0.15"/>
    <row r="3394" ht="12" customHeight="1" x14ac:dyDescent="0.15"/>
    <row r="3395" ht="12" customHeight="1" x14ac:dyDescent="0.15"/>
    <row r="3396" ht="12" customHeight="1" x14ac:dyDescent="0.15"/>
    <row r="3397" ht="12" customHeight="1" x14ac:dyDescent="0.15"/>
    <row r="3398" ht="12" customHeight="1" x14ac:dyDescent="0.15"/>
    <row r="3399" ht="12" customHeight="1" x14ac:dyDescent="0.15"/>
    <row r="3400" ht="12" customHeight="1" x14ac:dyDescent="0.15"/>
    <row r="3401" ht="12" customHeight="1" x14ac:dyDescent="0.15"/>
    <row r="3402" ht="12" customHeight="1" x14ac:dyDescent="0.15"/>
    <row r="3403" ht="12" customHeight="1" x14ac:dyDescent="0.15"/>
    <row r="3404" ht="12" customHeight="1" x14ac:dyDescent="0.15"/>
    <row r="3405" ht="12" customHeight="1" x14ac:dyDescent="0.15"/>
    <row r="3406" ht="12" customHeight="1" x14ac:dyDescent="0.15"/>
    <row r="3407" ht="12" customHeight="1" x14ac:dyDescent="0.15"/>
    <row r="3408" ht="12" customHeight="1" x14ac:dyDescent="0.15"/>
    <row r="3409" ht="12" customHeight="1" x14ac:dyDescent="0.15"/>
    <row r="3410" ht="12" customHeight="1" x14ac:dyDescent="0.15"/>
    <row r="3411" ht="12" customHeight="1" x14ac:dyDescent="0.15"/>
    <row r="3412" ht="12" customHeight="1" x14ac:dyDescent="0.15"/>
    <row r="3413" ht="12" customHeight="1" x14ac:dyDescent="0.15"/>
    <row r="3414" ht="12" customHeight="1" x14ac:dyDescent="0.15"/>
    <row r="3415" ht="12" customHeight="1" x14ac:dyDescent="0.15"/>
    <row r="3416" ht="12" customHeight="1" x14ac:dyDescent="0.15"/>
    <row r="3417" ht="12" customHeight="1" x14ac:dyDescent="0.15"/>
    <row r="3418" ht="12" customHeight="1" x14ac:dyDescent="0.15"/>
    <row r="3419" ht="12" customHeight="1" x14ac:dyDescent="0.15"/>
    <row r="3420" ht="12" customHeight="1" x14ac:dyDescent="0.15"/>
    <row r="3421" ht="12" customHeight="1" x14ac:dyDescent="0.15"/>
    <row r="3422" ht="12" customHeight="1" x14ac:dyDescent="0.15"/>
    <row r="3423" ht="12" customHeight="1" x14ac:dyDescent="0.15"/>
    <row r="3424" ht="12" customHeight="1" x14ac:dyDescent="0.15"/>
    <row r="3425" ht="12" customHeight="1" x14ac:dyDescent="0.15"/>
    <row r="3426" ht="12" customHeight="1" x14ac:dyDescent="0.15"/>
    <row r="3427" ht="12" customHeight="1" x14ac:dyDescent="0.15"/>
    <row r="3428" ht="12" customHeight="1" x14ac:dyDescent="0.15"/>
    <row r="3429" ht="12" customHeight="1" x14ac:dyDescent="0.15"/>
    <row r="3430" ht="12" customHeight="1" x14ac:dyDescent="0.15"/>
    <row r="3431" ht="12" customHeight="1" x14ac:dyDescent="0.15"/>
    <row r="3432" ht="12" customHeight="1" x14ac:dyDescent="0.15"/>
    <row r="3433" ht="12" customHeight="1" x14ac:dyDescent="0.15"/>
    <row r="3434" ht="12" customHeight="1" x14ac:dyDescent="0.15"/>
    <row r="3435" ht="12" customHeight="1" x14ac:dyDescent="0.15"/>
    <row r="3436" ht="12" customHeight="1" x14ac:dyDescent="0.15"/>
    <row r="3437" ht="12" customHeight="1" x14ac:dyDescent="0.15"/>
    <row r="3438" ht="12" customHeight="1" x14ac:dyDescent="0.15"/>
    <row r="3439" ht="12" customHeight="1" x14ac:dyDescent="0.15"/>
    <row r="3440" ht="12" customHeight="1" x14ac:dyDescent="0.15"/>
    <row r="3441" ht="12" customHeight="1" x14ac:dyDescent="0.15"/>
    <row r="3442" ht="12" customHeight="1" x14ac:dyDescent="0.15"/>
    <row r="3443" ht="12" customHeight="1" x14ac:dyDescent="0.15"/>
    <row r="3444" ht="12" customHeight="1" x14ac:dyDescent="0.15"/>
    <row r="3445" ht="12" customHeight="1" x14ac:dyDescent="0.15"/>
    <row r="3446" ht="12" customHeight="1" x14ac:dyDescent="0.15"/>
    <row r="3447" ht="12" customHeight="1" x14ac:dyDescent="0.15"/>
    <row r="3448" ht="12" customHeight="1" x14ac:dyDescent="0.15"/>
    <row r="3449" ht="12" customHeight="1" x14ac:dyDescent="0.15"/>
    <row r="3450" ht="12" customHeight="1" x14ac:dyDescent="0.15"/>
    <row r="3451" ht="12" customHeight="1" x14ac:dyDescent="0.15"/>
    <row r="3452" ht="12" customHeight="1" x14ac:dyDescent="0.15"/>
    <row r="3453" ht="12" customHeight="1" x14ac:dyDescent="0.15"/>
    <row r="3454" ht="12" customHeight="1" x14ac:dyDescent="0.15"/>
    <row r="3455" ht="12" customHeight="1" x14ac:dyDescent="0.15"/>
    <row r="3456" ht="12" customHeight="1" x14ac:dyDescent="0.15"/>
    <row r="3457" ht="12" customHeight="1" x14ac:dyDescent="0.15"/>
    <row r="3458" ht="12" customHeight="1" x14ac:dyDescent="0.15"/>
    <row r="3459" ht="12" customHeight="1" x14ac:dyDescent="0.15"/>
    <row r="3460" ht="12" customHeight="1" x14ac:dyDescent="0.15"/>
    <row r="3461" ht="12" customHeight="1" x14ac:dyDescent="0.15"/>
    <row r="3462" ht="12" customHeight="1" x14ac:dyDescent="0.15"/>
    <row r="3463" ht="12" customHeight="1" x14ac:dyDescent="0.15"/>
    <row r="3464" ht="12" customHeight="1" x14ac:dyDescent="0.15"/>
    <row r="3465" ht="12" customHeight="1" x14ac:dyDescent="0.15"/>
    <row r="3466" ht="12" customHeight="1" x14ac:dyDescent="0.15"/>
    <row r="3467" ht="12" customHeight="1" x14ac:dyDescent="0.15"/>
    <row r="3468" ht="12" customHeight="1" x14ac:dyDescent="0.15"/>
    <row r="3469" ht="12" customHeight="1" x14ac:dyDescent="0.15"/>
    <row r="3470" ht="12" customHeight="1" x14ac:dyDescent="0.15"/>
    <row r="3471" ht="12" customHeight="1" x14ac:dyDescent="0.15"/>
  </sheetData>
  <mergeCells count="1">
    <mergeCell ref="A10:N10"/>
  </mergeCells>
  <pageMargins left="0.78740157480314965" right="0.70866141732283472" top="0.51181102362204722" bottom="0.15748031496062992" header="0.35433070866141736" footer="0.27559055118110237"/>
  <pageSetup paperSize="9" scale="86" orientation="portrait"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A75"/>
  <sheetViews>
    <sheetView topLeftCell="A31" zoomScaleNormal="100" workbookViewId="0">
      <selection activeCell="A4" sqref="A4"/>
    </sheetView>
  </sheetViews>
  <sheetFormatPr defaultRowHeight="12.75" x14ac:dyDescent="0.2"/>
  <cols>
    <col min="1" max="1" width="19.5703125" customWidth="1"/>
    <col min="2" max="6" width="12" customWidth="1"/>
  </cols>
  <sheetData>
    <row r="3" spans="1:53" ht="22.9" customHeight="1" x14ac:dyDescent="0.2"/>
    <row r="4" spans="1:53" x14ac:dyDescent="0.2">
      <c r="A4" s="332" t="s">
        <v>373</v>
      </c>
      <c r="B4" s="74"/>
      <c r="C4" s="74"/>
      <c r="D4" s="74"/>
      <c r="E4" s="74"/>
      <c r="F4" s="333"/>
    </row>
    <row r="5" spans="1:53" x14ac:dyDescent="0.2">
      <c r="A5" s="332" t="s">
        <v>362</v>
      </c>
      <c r="B5" s="222"/>
      <c r="C5" s="222"/>
      <c r="D5" s="222"/>
      <c r="E5" s="222"/>
      <c r="F5" s="334"/>
    </row>
    <row r="6" spans="1:53" x14ac:dyDescent="0.2">
      <c r="A6" s="335" t="s">
        <v>263</v>
      </c>
      <c r="B6" s="334"/>
      <c r="C6" s="334"/>
      <c r="D6" s="334"/>
      <c r="E6" s="334"/>
      <c r="F6" s="334"/>
    </row>
    <row r="7" spans="1:53" ht="10.15" customHeight="1" x14ac:dyDescent="0.2">
      <c r="A7" s="336"/>
      <c r="B7" s="337"/>
      <c r="C7" s="337"/>
      <c r="D7" s="337"/>
      <c r="E7" s="337"/>
      <c r="F7" s="337"/>
    </row>
    <row r="8" spans="1:53" s="285" customFormat="1" ht="40.9" customHeight="1" x14ac:dyDescent="0.15">
      <c r="A8" s="338" t="s">
        <v>230</v>
      </c>
      <c r="B8" s="339" t="s">
        <v>264</v>
      </c>
      <c r="C8" s="339" t="s">
        <v>265</v>
      </c>
      <c r="D8" s="339" t="s">
        <v>266</v>
      </c>
      <c r="E8" s="339" t="s">
        <v>267</v>
      </c>
      <c r="F8" s="339" t="s">
        <v>268</v>
      </c>
      <c r="G8" s="340"/>
      <c r="H8" s="340"/>
      <c r="I8" s="295"/>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40"/>
      <c r="AW8" s="340"/>
      <c r="AX8" s="340"/>
      <c r="AY8" s="340"/>
      <c r="AZ8" s="340"/>
      <c r="BA8" s="340"/>
    </row>
    <row r="9" spans="1:53" s="285" customFormat="1" ht="9" x14ac:dyDescent="0.15">
      <c r="A9" s="341"/>
      <c r="B9" s="342"/>
      <c r="C9" s="342"/>
      <c r="D9" s="342"/>
      <c r="E9" s="342"/>
      <c r="F9" s="342"/>
    </row>
    <row r="10" spans="1:53" s="285" customFormat="1" ht="9" x14ac:dyDescent="0.15">
      <c r="A10" s="343">
        <v>2018</v>
      </c>
      <c r="B10" s="301">
        <v>66.8</v>
      </c>
      <c r="C10" s="301">
        <v>22.4</v>
      </c>
      <c r="D10" s="301">
        <v>80.900000000000006</v>
      </c>
      <c r="E10" s="301">
        <v>71.900000000000006</v>
      </c>
      <c r="F10" s="301">
        <v>19</v>
      </c>
    </row>
    <row r="11" spans="1:53" s="285" customFormat="1" ht="9" x14ac:dyDescent="0.15">
      <c r="A11" s="343">
        <v>2019</v>
      </c>
      <c r="B11" s="301">
        <v>66.2</v>
      </c>
      <c r="C11" s="301">
        <v>21.7</v>
      </c>
      <c r="D11" s="301">
        <v>80.5</v>
      </c>
      <c r="E11" s="301">
        <v>72.400000000000006</v>
      </c>
      <c r="F11" s="301">
        <v>18.399999999999999</v>
      </c>
    </row>
    <row r="12" spans="1:53" s="285" customFormat="1" ht="9" x14ac:dyDescent="0.15">
      <c r="A12" s="343">
        <v>2020</v>
      </c>
      <c r="B12" s="301">
        <v>66.599999999999994</v>
      </c>
      <c r="C12" s="301">
        <v>21.2</v>
      </c>
      <c r="D12" s="301">
        <v>81.099999999999994</v>
      </c>
      <c r="E12" s="301">
        <v>75.3</v>
      </c>
      <c r="F12" s="301">
        <v>18.600000000000001</v>
      </c>
    </row>
    <row r="13" spans="1:53" s="285" customFormat="1" ht="9" x14ac:dyDescent="0.15">
      <c r="A13" s="343">
        <v>2021</v>
      </c>
      <c r="B13" s="301">
        <v>65.400000000000006</v>
      </c>
      <c r="C13" s="301">
        <v>22.1</v>
      </c>
      <c r="D13" s="301">
        <v>81.5</v>
      </c>
      <c r="E13" s="301">
        <v>75.7</v>
      </c>
      <c r="F13" s="301">
        <v>19</v>
      </c>
    </row>
    <row r="14" spans="1:53" s="285" customFormat="1" ht="9" x14ac:dyDescent="0.15">
      <c r="A14" s="343">
        <v>2022</v>
      </c>
      <c r="B14" s="301">
        <v>64.5</v>
      </c>
      <c r="C14" s="301">
        <v>22.7</v>
      </c>
      <c r="D14" s="301">
        <v>80.599999999999994</v>
      </c>
      <c r="E14" s="301">
        <v>73.8</v>
      </c>
      <c r="F14" s="301">
        <v>19.600000000000001</v>
      </c>
    </row>
    <row r="15" spans="1:53" s="285" customFormat="1" ht="9" x14ac:dyDescent="0.15">
      <c r="A15" s="35"/>
      <c r="B15" s="310"/>
      <c r="C15" s="310"/>
      <c r="D15" s="310"/>
      <c r="E15" s="310"/>
      <c r="F15" s="310"/>
    </row>
    <row r="16" spans="1:53" s="285" customFormat="1" ht="5.25" customHeight="1" x14ac:dyDescent="0.15">
      <c r="A16" s="343"/>
      <c r="B16" s="310"/>
      <c r="C16" s="310"/>
      <c r="D16" s="310"/>
      <c r="E16" s="310"/>
      <c r="F16" s="310"/>
    </row>
    <row r="17" spans="1:13" s="285" customFormat="1" ht="9" x14ac:dyDescent="0.15">
      <c r="A17" s="550" t="s">
        <v>366</v>
      </c>
      <c r="B17" s="550"/>
      <c r="C17" s="550"/>
      <c r="D17" s="550"/>
      <c r="E17" s="550"/>
      <c r="F17" s="550"/>
    </row>
    <row r="18" spans="1:13" s="285" customFormat="1" ht="8.25" customHeight="1" x14ac:dyDescent="0.15">
      <c r="A18" s="550" t="s">
        <v>71</v>
      </c>
      <c r="B18" s="550"/>
      <c r="C18" s="550"/>
      <c r="D18" s="550"/>
      <c r="E18" s="550"/>
      <c r="F18" s="550"/>
    </row>
    <row r="19" spans="1:13" s="285" customFormat="1" ht="9" x14ac:dyDescent="0.15">
      <c r="B19" s="345"/>
      <c r="C19" s="345"/>
      <c r="D19" s="345"/>
      <c r="E19" s="345"/>
      <c r="F19" s="345"/>
    </row>
    <row r="20" spans="1:13" s="285" customFormat="1" ht="9" x14ac:dyDescent="0.15">
      <c r="A20" s="346" t="s">
        <v>269</v>
      </c>
      <c r="B20" s="301">
        <v>62.7</v>
      </c>
      <c r="C20" s="301">
        <v>16.600000000000001</v>
      </c>
      <c r="D20" s="301">
        <v>93.9</v>
      </c>
      <c r="E20" s="301">
        <v>44.9</v>
      </c>
      <c r="F20" s="301" t="s">
        <v>157</v>
      </c>
      <c r="H20" s="307"/>
      <c r="I20" s="307" t="s">
        <v>242</v>
      </c>
      <c r="J20" s="307" t="s">
        <v>270</v>
      </c>
      <c r="K20" s="344"/>
      <c r="L20" s="344"/>
    </row>
    <row r="21" spans="1:13" s="347" customFormat="1" ht="9" x14ac:dyDescent="0.15">
      <c r="A21" s="346" t="s">
        <v>271</v>
      </c>
      <c r="B21" s="301">
        <v>60.7</v>
      </c>
      <c r="C21" s="301">
        <v>20.100000000000001</v>
      </c>
      <c r="D21" s="301">
        <v>89</v>
      </c>
      <c r="E21" s="301">
        <v>54.3</v>
      </c>
      <c r="F21" s="301" t="s">
        <v>157</v>
      </c>
      <c r="H21" s="307"/>
      <c r="I21" s="307"/>
      <c r="J21" s="307"/>
      <c r="K21" s="344"/>
      <c r="L21" s="344"/>
    </row>
    <row r="22" spans="1:13" s="285" customFormat="1" ht="9" x14ac:dyDescent="0.15">
      <c r="A22" s="346" t="s">
        <v>272</v>
      </c>
      <c r="B22" s="301">
        <v>66</v>
      </c>
      <c r="C22" s="301">
        <v>22.2</v>
      </c>
      <c r="D22" s="301">
        <v>83.2</v>
      </c>
      <c r="E22" s="301">
        <v>88</v>
      </c>
      <c r="F22" s="301">
        <v>2.2999999999999998</v>
      </c>
      <c r="H22" s="307"/>
      <c r="I22" s="307"/>
      <c r="J22" s="307"/>
      <c r="K22" s="344"/>
      <c r="L22" s="344"/>
      <c r="M22" s="348"/>
    </row>
    <row r="23" spans="1:13" s="285" customFormat="1" ht="9" x14ac:dyDescent="0.15">
      <c r="A23" s="346" t="s">
        <v>273</v>
      </c>
      <c r="B23" s="301">
        <v>67.400000000000006</v>
      </c>
      <c r="C23" s="301">
        <v>20.2</v>
      </c>
      <c r="D23" s="301">
        <v>77.2</v>
      </c>
      <c r="E23" s="301">
        <v>91</v>
      </c>
      <c r="F23" s="301">
        <v>7.1</v>
      </c>
      <c r="H23" s="307"/>
      <c r="I23" s="307"/>
      <c r="J23" s="307"/>
      <c r="K23" s="344"/>
      <c r="L23" s="344"/>
      <c r="M23" s="348"/>
    </row>
    <row r="24" spans="1:13" s="285" customFormat="1" ht="9" x14ac:dyDescent="0.15">
      <c r="A24" s="346" t="s">
        <v>274</v>
      </c>
      <c r="B24" s="301">
        <v>62</v>
      </c>
      <c r="C24" s="301">
        <v>26.3</v>
      </c>
      <c r="D24" s="301">
        <v>75</v>
      </c>
      <c r="E24" s="301">
        <v>80.099999999999994</v>
      </c>
      <c r="F24" s="301">
        <v>17.899999999999999</v>
      </c>
      <c r="H24" s="307"/>
      <c r="I24" s="307"/>
      <c r="J24" s="307"/>
      <c r="K24" s="344"/>
      <c r="L24" s="344"/>
      <c r="M24" s="348"/>
    </row>
    <row r="25" spans="1:13" s="285" customFormat="1" ht="9" x14ac:dyDescent="0.15">
      <c r="A25" s="346" t="s">
        <v>246</v>
      </c>
      <c r="B25" s="301">
        <v>61.4</v>
      </c>
      <c r="C25" s="301">
        <v>27.1</v>
      </c>
      <c r="D25" s="301">
        <v>72.3</v>
      </c>
      <c r="E25" s="301">
        <v>62.9</v>
      </c>
      <c r="F25" s="301">
        <v>29.4</v>
      </c>
      <c r="H25" s="307"/>
      <c r="I25" s="307"/>
      <c r="J25" s="307"/>
      <c r="K25" s="344"/>
      <c r="L25" s="344"/>
      <c r="M25" s="348"/>
    </row>
    <row r="26" spans="1:13" s="285" customFormat="1" ht="9" x14ac:dyDescent="0.15">
      <c r="A26" s="346" t="s">
        <v>247</v>
      </c>
      <c r="B26" s="301">
        <v>58.3</v>
      </c>
      <c r="C26" s="301">
        <v>31.2</v>
      </c>
      <c r="D26" s="301">
        <v>72.900000000000006</v>
      </c>
      <c r="E26" s="301">
        <v>57.1</v>
      </c>
      <c r="F26" s="301">
        <v>33.9</v>
      </c>
      <c r="H26" s="307"/>
      <c r="I26" s="307"/>
      <c r="J26" s="307"/>
      <c r="K26" s="344"/>
      <c r="L26" s="344"/>
      <c r="M26" s="348"/>
    </row>
    <row r="27" spans="1:13" s="285" customFormat="1" ht="9.75" customHeight="1" x14ac:dyDescent="0.15">
      <c r="A27" s="346" t="s">
        <v>248</v>
      </c>
      <c r="B27" s="301">
        <v>54</v>
      </c>
      <c r="C27" s="301">
        <v>35.1</v>
      </c>
      <c r="D27" s="301">
        <v>74.7</v>
      </c>
      <c r="E27" s="301">
        <v>50.1</v>
      </c>
      <c r="F27" s="301">
        <v>30.9</v>
      </c>
      <c r="H27" s="307"/>
      <c r="I27" s="307"/>
      <c r="J27" s="307"/>
      <c r="K27" s="344"/>
      <c r="L27" s="344"/>
      <c r="M27" s="348"/>
    </row>
    <row r="28" spans="1:13" s="285" customFormat="1" ht="9" x14ac:dyDescent="0.15">
      <c r="A28" s="346" t="s">
        <v>275</v>
      </c>
      <c r="B28" s="301">
        <v>53.5</v>
      </c>
      <c r="C28" s="301">
        <v>35</v>
      </c>
      <c r="D28" s="301">
        <v>73.3</v>
      </c>
      <c r="E28" s="301">
        <v>52.8</v>
      </c>
      <c r="F28" s="301">
        <v>28.3</v>
      </c>
      <c r="H28" s="307"/>
      <c r="I28" s="307"/>
      <c r="J28" s="307"/>
      <c r="K28" s="344"/>
      <c r="L28" s="344"/>
      <c r="M28" s="348"/>
    </row>
    <row r="29" spans="1:13" s="285" customFormat="1" ht="9" x14ac:dyDescent="0.15">
      <c r="A29" s="346" t="s">
        <v>250</v>
      </c>
      <c r="B29" s="301">
        <v>54</v>
      </c>
      <c r="C29" s="301">
        <v>35.4</v>
      </c>
      <c r="D29" s="301">
        <v>75.2</v>
      </c>
      <c r="E29" s="301">
        <v>54.7</v>
      </c>
      <c r="F29" s="301">
        <v>23.2</v>
      </c>
      <c r="H29" s="307"/>
      <c r="I29" s="307"/>
      <c r="J29" s="307"/>
      <c r="K29" s="344"/>
      <c r="L29" s="344"/>
      <c r="M29" s="348"/>
    </row>
    <row r="30" spans="1:13" s="285" customFormat="1" ht="9" x14ac:dyDescent="0.15">
      <c r="A30" s="346" t="s">
        <v>276</v>
      </c>
      <c r="B30" s="301">
        <v>63.7</v>
      </c>
      <c r="C30" s="301">
        <v>26.9</v>
      </c>
      <c r="D30" s="301">
        <v>74.900000000000006</v>
      </c>
      <c r="E30" s="301">
        <v>72.099999999999994</v>
      </c>
      <c r="F30" s="301">
        <v>19.7</v>
      </c>
      <c r="H30" s="307"/>
      <c r="I30" s="307"/>
      <c r="J30" s="307"/>
      <c r="K30" s="344"/>
      <c r="L30" s="344"/>
      <c r="M30" s="348"/>
    </row>
    <row r="31" spans="1:13" s="285" customFormat="1" ht="9" x14ac:dyDescent="0.15">
      <c r="A31" s="346" t="s">
        <v>277</v>
      </c>
      <c r="B31" s="301">
        <v>76.7</v>
      </c>
      <c r="C31" s="301">
        <v>16</v>
      </c>
      <c r="D31" s="301">
        <v>79.5</v>
      </c>
      <c r="E31" s="301">
        <v>93.1</v>
      </c>
      <c r="F31" s="301">
        <v>18</v>
      </c>
      <c r="H31" s="307"/>
      <c r="I31" s="307"/>
      <c r="J31" s="307"/>
      <c r="K31" s="344"/>
      <c r="L31" s="344"/>
      <c r="M31" s="348"/>
    </row>
    <row r="32" spans="1:13" s="285" customFormat="1" ht="9" x14ac:dyDescent="0.15">
      <c r="A32" s="349" t="s">
        <v>253</v>
      </c>
      <c r="B32" s="301">
        <v>83.5</v>
      </c>
      <c r="C32" s="301">
        <v>7.9</v>
      </c>
      <c r="D32" s="301">
        <v>86.9</v>
      </c>
      <c r="E32" s="301">
        <v>97.2</v>
      </c>
      <c r="F32" s="301">
        <v>6.5</v>
      </c>
      <c r="H32" s="307"/>
      <c r="I32" s="307"/>
      <c r="J32" s="307"/>
      <c r="K32" s="344"/>
      <c r="L32" s="344"/>
      <c r="M32" s="348"/>
    </row>
    <row r="33" spans="1:13" s="285" customFormat="1" ht="9" x14ac:dyDescent="0.15">
      <c r="A33" s="350" t="s">
        <v>278</v>
      </c>
      <c r="B33" s="310">
        <v>62.9</v>
      </c>
      <c r="C33" s="310">
        <v>26.2</v>
      </c>
      <c r="D33" s="310">
        <v>77.599999999999994</v>
      </c>
      <c r="E33" s="310">
        <v>67.599999999999994</v>
      </c>
      <c r="F33" s="310">
        <v>23.1</v>
      </c>
      <c r="H33" s="351"/>
      <c r="I33" s="307"/>
      <c r="J33" s="351"/>
      <c r="K33" s="352"/>
      <c r="L33" s="344"/>
      <c r="M33" s="348"/>
    </row>
    <row r="34" spans="1:13" s="285" customFormat="1" ht="9" x14ac:dyDescent="0.15">
      <c r="B34" s="301"/>
      <c r="C34" s="301"/>
      <c r="D34" s="301"/>
      <c r="E34" s="301"/>
      <c r="F34" s="301"/>
      <c r="H34" s="348"/>
      <c r="I34" s="307"/>
      <c r="J34" s="307"/>
      <c r="K34" s="344"/>
      <c r="L34" s="344"/>
      <c r="M34" s="348"/>
    </row>
    <row r="35" spans="1:13" s="285" customFormat="1" ht="9" customHeight="1" x14ac:dyDescent="0.15">
      <c r="A35" s="550" t="s">
        <v>72</v>
      </c>
      <c r="B35" s="550"/>
      <c r="C35" s="550"/>
      <c r="D35" s="550"/>
      <c r="E35" s="550"/>
      <c r="F35" s="550"/>
      <c r="H35" s="348"/>
      <c r="I35" s="307"/>
      <c r="J35" s="307"/>
      <c r="K35" s="344"/>
      <c r="L35" s="344"/>
      <c r="M35" s="348"/>
    </row>
    <row r="36" spans="1:13" s="285" customFormat="1" ht="9" x14ac:dyDescent="0.15">
      <c r="B36" s="301"/>
      <c r="C36" s="301"/>
      <c r="D36" s="301"/>
      <c r="E36" s="301"/>
      <c r="F36" s="301"/>
      <c r="H36" s="348"/>
      <c r="I36" s="307"/>
      <c r="J36" s="307"/>
      <c r="K36" s="344"/>
      <c r="L36" s="344"/>
      <c r="M36" s="348"/>
    </row>
    <row r="37" spans="1:13" s="285" customFormat="1" ht="9" x14ac:dyDescent="0.15">
      <c r="A37" s="346" t="s">
        <v>269</v>
      </c>
      <c r="B37" s="301">
        <v>66.7</v>
      </c>
      <c r="C37" s="301">
        <v>19.8</v>
      </c>
      <c r="D37" s="301">
        <v>91.3</v>
      </c>
      <c r="E37" s="301">
        <v>39.700000000000003</v>
      </c>
      <c r="F37" s="306" t="s">
        <v>157</v>
      </c>
      <c r="H37" s="307"/>
      <c r="I37" s="307"/>
      <c r="J37" s="307"/>
      <c r="K37" s="344"/>
      <c r="L37" s="344"/>
      <c r="M37" s="348"/>
    </row>
    <row r="38" spans="1:13" s="285" customFormat="1" ht="9" x14ac:dyDescent="0.15">
      <c r="A38" s="346" t="s">
        <v>271</v>
      </c>
      <c r="B38" s="301">
        <v>63.2</v>
      </c>
      <c r="C38" s="301">
        <v>20.5</v>
      </c>
      <c r="D38" s="301">
        <v>89.6</v>
      </c>
      <c r="E38" s="301">
        <v>52.7</v>
      </c>
      <c r="F38" s="307" t="s">
        <v>157</v>
      </c>
      <c r="H38" s="307"/>
      <c r="I38" s="307"/>
      <c r="J38" s="307"/>
      <c r="K38" s="344"/>
      <c r="L38" s="344"/>
      <c r="M38" s="348"/>
    </row>
    <row r="39" spans="1:13" s="285" customFormat="1" ht="9" x14ac:dyDescent="0.15">
      <c r="A39" s="346" t="s">
        <v>272</v>
      </c>
      <c r="B39" s="301">
        <v>62.8</v>
      </c>
      <c r="C39" s="301">
        <v>25.1</v>
      </c>
      <c r="D39" s="301">
        <v>75.599999999999994</v>
      </c>
      <c r="E39" s="301">
        <v>85.2</v>
      </c>
      <c r="F39" s="301">
        <v>1.5</v>
      </c>
      <c r="H39" s="307"/>
      <c r="I39" s="307"/>
      <c r="J39" s="307"/>
      <c r="K39" s="344"/>
      <c r="L39" s="344"/>
      <c r="M39" s="348"/>
    </row>
    <row r="40" spans="1:13" s="285" customFormat="1" ht="9" x14ac:dyDescent="0.15">
      <c r="A40" s="346" t="s">
        <v>273</v>
      </c>
      <c r="B40" s="301">
        <v>68.099999999999994</v>
      </c>
      <c r="C40" s="301">
        <v>21</v>
      </c>
      <c r="D40" s="301">
        <v>68.599999999999994</v>
      </c>
      <c r="E40" s="301">
        <v>89.6</v>
      </c>
      <c r="F40" s="301">
        <v>6</v>
      </c>
      <c r="H40" s="307"/>
      <c r="I40" s="307"/>
      <c r="J40" s="307"/>
      <c r="K40" s="344"/>
      <c r="L40" s="344"/>
      <c r="M40" s="348"/>
    </row>
    <row r="41" spans="1:13" s="285" customFormat="1" ht="9" x14ac:dyDescent="0.15">
      <c r="A41" s="346" t="s">
        <v>274</v>
      </c>
      <c r="B41" s="301">
        <v>63.3</v>
      </c>
      <c r="C41" s="301">
        <v>24.7</v>
      </c>
      <c r="D41" s="301">
        <v>74.3</v>
      </c>
      <c r="E41" s="301">
        <v>78.8</v>
      </c>
      <c r="F41" s="301">
        <v>18.100000000000001</v>
      </c>
      <c r="H41" s="307"/>
      <c r="I41" s="307"/>
      <c r="J41" s="307"/>
      <c r="K41" s="344"/>
      <c r="L41" s="344"/>
      <c r="M41" s="348"/>
    </row>
    <row r="42" spans="1:13" s="285" customFormat="1" ht="9" x14ac:dyDescent="0.15">
      <c r="A42" s="346" t="s">
        <v>246</v>
      </c>
      <c r="B42" s="301">
        <v>59.1</v>
      </c>
      <c r="C42" s="301">
        <v>22.7</v>
      </c>
      <c r="D42" s="301">
        <v>79.3</v>
      </c>
      <c r="E42" s="301">
        <v>66.599999999999994</v>
      </c>
      <c r="F42" s="301">
        <v>20.8</v>
      </c>
      <c r="H42" s="307"/>
      <c r="I42" s="307"/>
      <c r="J42" s="307"/>
      <c r="K42" s="344"/>
      <c r="L42" s="344"/>
      <c r="M42" s="348"/>
    </row>
    <row r="43" spans="1:13" s="285" customFormat="1" ht="9" x14ac:dyDescent="0.15">
      <c r="A43" s="346" t="s">
        <v>247</v>
      </c>
      <c r="B43" s="301">
        <v>53.1</v>
      </c>
      <c r="C43" s="301">
        <v>26.8</v>
      </c>
      <c r="D43" s="301">
        <v>81.400000000000006</v>
      </c>
      <c r="E43" s="301">
        <v>66.8</v>
      </c>
      <c r="F43" s="301">
        <v>19.600000000000001</v>
      </c>
      <c r="H43" s="307"/>
      <c r="I43" s="307"/>
      <c r="J43" s="307"/>
      <c r="K43" s="344"/>
      <c r="L43" s="344"/>
      <c r="M43" s="348"/>
    </row>
    <row r="44" spans="1:13" s="285" customFormat="1" ht="9" x14ac:dyDescent="0.15">
      <c r="A44" s="346" t="s">
        <v>248</v>
      </c>
      <c r="B44" s="301">
        <v>53.1</v>
      </c>
      <c r="C44" s="301">
        <v>29.3</v>
      </c>
      <c r="D44" s="301">
        <v>81.400000000000006</v>
      </c>
      <c r="E44" s="301">
        <v>67.599999999999994</v>
      </c>
      <c r="F44" s="301">
        <v>19.2</v>
      </c>
      <c r="H44" s="307"/>
      <c r="I44" s="307"/>
      <c r="J44" s="307"/>
      <c r="K44" s="344"/>
      <c r="L44" s="344"/>
      <c r="M44" s="348"/>
    </row>
    <row r="45" spans="1:13" s="285" customFormat="1" ht="9" x14ac:dyDescent="0.15">
      <c r="A45" s="346" t="s">
        <v>275</v>
      </c>
      <c r="B45" s="301">
        <v>52.6</v>
      </c>
      <c r="C45" s="301">
        <v>29.2</v>
      </c>
      <c r="D45" s="301">
        <v>80.5</v>
      </c>
      <c r="E45" s="301">
        <v>71.2</v>
      </c>
      <c r="F45" s="301">
        <v>18.899999999999999</v>
      </c>
      <c r="H45" s="307"/>
      <c r="I45" s="307"/>
      <c r="J45" s="307"/>
      <c r="K45" s="344"/>
      <c r="L45" s="344"/>
      <c r="M45" s="348"/>
    </row>
    <row r="46" spans="1:13" s="285" customFormat="1" ht="9" x14ac:dyDescent="0.15">
      <c r="A46" s="346" t="s">
        <v>250</v>
      </c>
      <c r="B46" s="301">
        <v>56.2</v>
      </c>
      <c r="C46" s="301">
        <v>26.3</v>
      </c>
      <c r="D46" s="301">
        <v>82.3</v>
      </c>
      <c r="E46" s="301">
        <v>76.400000000000006</v>
      </c>
      <c r="F46" s="301">
        <v>19.600000000000001</v>
      </c>
      <c r="H46" s="307"/>
      <c r="I46" s="307"/>
      <c r="J46" s="307"/>
      <c r="K46" s="344"/>
      <c r="L46" s="344"/>
      <c r="M46" s="348"/>
    </row>
    <row r="47" spans="1:13" s="285" customFormat="1" ht="9" x14ac:dyDescent="0.15">
      <c r="A47" s="346" t="s">
        <v>276</v>
      </c>
      <c r="B47" s="301">
        <v>65.900000000000006</v>
      </c>
      <c r="C47" s="301">
        <v>20.100000000000001</v>
      </c>
      <c r="D47" s="301">
        <v>81.599999999999994</v>
      </c>
      <c r="E47" s="301">
        <v>85.2</v>
      </c>
      <c r="F47" s="301">
        <v>19.600000000000001</v>
      </c>
      <c r="H47" s="307"/>
      <c r="I47" s="307"/>
      <c r="J47" s="307"/>
      <c r="K47" s="344"/>
      <c r="L47" s="344"/>
      <c r="M47" s="348"/>
    </row>
    <row r="48" spans="1:13" s="285" customFormat="1" ht="9" x14ac:dyDescent="0.15">
      <c r="A48" s="346" t="s">
        <v>277</v>
      </c>
      <c r="B48" s="301">
        <v>78.8</v>
      </c>
      <c r="C48" s="301">
        <v>11</v>
      </c>
      <c r="D48" s="301">
        <v>84.2</v>
      </c>
      <c r="E48" s="301">
        <v>96.5</v>
      </c>
      <c r="F48" s="301">
        <v>13.4</v>
      </c>
      <c r="H48" s="307"/>
      <c r="I48" s="307"/>
      <c r="J48" s="307"/>
      <c r="K48" s="344"/>
      <c r="L48" s="344"/>
      <c r="M48" s="348"/>
    </row>
    <row r="49" spans="1:13" s="285" customFormat="1" ht="9" x14ac:dyDescent="0.15">
      <c r="A49" s="349" t="s">
        <v>253</v>
      </c>
      <c r="B49" s="300">
        <v>83.3</v>
      </c>
      <c r="C49" s="300">
        <v>5.8</v>
      </c>
      <c r="D49" s="300">
        <v>89</v>
      </c>
      <c r="E49" s="300">
        <v>97.1</v>
      </c>
      <c r="F49" s="300">
        <v>4.8</v>
      </c>
      <c r="H49" s="307"/>
      <c r="I49" s="307"/>
      <c r="J49" s="307"/>
      <c r="K49" s="344"/>
      <c r="L49" s="344"/>
      <c r="M49" s="348"/>
    </row>
    <row r="50" spans="1:13" s="285" customFormat="1" ht="9" x14ac:dyDescent="0.15">
      <c r="A50" s="353" t="s">
        <v>278</v>
      </c>
      <c r="B50" s="309">
        <v>63.7</v>
      </c>
      <c r="C50" s="309">
        <v>21.1</v>
      </c>
      <c r="D50" s="309">
        <v>82.6</v>
      </c>
      <c r="E50" s="309">
        <v>78.099999999999994</v>
      </c>
      <c r="F50" s="309">
        <v>15.7</v>
      </c>
      <c r="H50" s="351"/>
      <c r="I50" s="307"/>
      <c r="J50" s="351"/>
      <c r="K50" s="352"/>
      <c r="L50" s="344"/>
      <c r="M50" s="348"/>
    </row>
    <row r="51" spans="1:13" s="285" customFormat="1" ht="9" x14ac:dyDescent="0.15">
      <c r="A51" s="2"/>
      <c r="B51" s="300"/>
      <c r="C51" s="300"/>
      <c r="D51" s="300"/>
      <c r="E51" s="300"/>
      <c r="F51" s="300"/>
      <c r="H51" s="348"/>
      <c r="I51" s="307"/>
      <c r="J51" s="307"/>
      <c r="K51" s="344"/>
      <c r="L51" s="344"/>
      <c r="M51" s="348"/>
    </row>
    <row r="52" spans="1:13" s="285" customFormat="1" ht="8.65" customHeight="1" x14ac:dyDescent="0.15">
      <c r="A52" s="485" t="s">
        <v>73</v>
      </c>
      <c r="B52" s="485"/>
      <c r="C52" s="485"/>
      <c r="D52" s="485"/>
      <c r="E52" s="485"/>
      <c r="F52" s="485"/>
      <c r="H52" s="348"/>
      <c r="I52" s="307"/>
      <c r="J52" s="307"/>
      <c r="K52" s="344"/>
      <c r="L52" s="344"/>
      <c r="M52" s="348"/>
    </row>
    <row r="53" spans="1:13" s="285" customFormat="1" ht="8.65" customHeight="1" x14ac:dyDescent="0.15">
      <c r="A53" s="2"/>
      <c r="B53" s="300"/>
      <c r="C53" s="300"/>
      <c r="D53" s="300"/>
      <c r="E53" s="300"/>
      <c r="F53" s="300"/>
      <c r="H53" s="348"/>
      <c r="I53" s="307"/>
      <c r="J53" s="307"/>
      <c r="K53" s="344"/>
      <c r="L53" s="344"/>
      <c r="M53" s="348"/>
    </row>
    <row r="54" spans="1:13" s="285" customFormat="1" ht="9" x14ac:dyDescent="0.15">
      <c r="A54" s="346" t="s">
        <v>269</v>
      </c>
      <c r="B54" s="301">
        <v>64.599999999999994</v>
      </c>
      <c r="C54" s="301">
        <v>18.100000000000001</v>
      </c>
      <c r="D54" s="301">
        <v>92.7</v>
      </c>
      <c r="E54" s="301">
        <v>42.5</v>
      </c>
      <c r="F54" s="306" t="s">
        <v>157</v>
      </c>
      <c r="H54" s="307"/>
      <c r="I54" s="307"/>
      <c r="J54" s="307"/>
      <c r="K54" s="344"/>
      <c r="L54" s="344"/>
      <c r="M54" s="348"/>
    </row>
    <row r="55" spans="1:13" s="285" customFormat="1" ht="9" x14ac:dyDescent="0.15">
      <c r="A55" s="346" t="s">
        <v>271</v>
      </c>
      <c r="B55" s="301">
        <v>61.9</v>
      </c>
      <c r="C55" s="301">
        <v>20.3</v>
      </c>
      <c r="D55" s="301">
        <v>89.3</v>
      </c>
      <c r="E55" s="301">
        <v>53.5</v>
      </c>
      <c r="F55" s="306" t="s">
        <v>157</v>
      </c>
      <c r="H55" s="307"/>
      <c r="I55" s="307"/>
      <c r="J55" s="307"/>
      <c r="K55" s="344"/>
      <c r="L55" s="344"/>
      <c r="M55" s="348"/>
    </row>
    <row r="56" spans="1:13" s="285" customFormat="1" ht="9" x14ac:dyDescent="0.15">
      <c r="A56" s="346" t="s">
        <v>272</v>
      </c>
      <c r="B56" s="301">
        <v>64.5</v>
      </c>
      <c r="C56" s="301">
        <v>23.6</v>
      </c>
      <c r="D56" s="301">
        <v>79.7</v>
      </c>
      <c r="E56" s="301">
        <v>86.7</v>
      </c>
      <c r="F56" s="301">
        <v>1.9</v>
      </c>
      <c r="H56" s="307"/>
      <c r="I56" s="307"/>
      <c r="J56" s="307"/>
      <c r="K56" s="344"/>
      <c r="L56" s="344"/>
      <c r="M56" s="348"/>
    </row>
    <row r="57" spans="1:13" s="285" customFormat="1" ht="9" x14ac:dyDescent="0.15">
      <c r="A57" s="346" t="s">
        <v>273</v>
      </c>
      <c r="B57" s="301">
        <v>67.7</v>
      </c>
      <c r="C57" s="301">
        <v>20.6</v>
      </c>
      <c r="D57" s="301">
        <v>73.2</v>
      </c>
      <c r="E57" s="301">
        <v>90.4</v>
      </c>
      <c r="F57" s="301">
        <v>6.6</v>
      </c>
      <c r="H57" s="307"/>
      <c r="I57" s="307"/>
      <c r="J57" s="307"/>
      <c r="K57" s="344"/>
      <c r="L57" s="344"/>
      <c r="M57" s="348"/>
    </row>
    <row r="58" spans="1:13" s="285" customFormat="1" ht="9" x14ac:dyDescent="0.15">
      <c r="A58" s="346" t="s">
        <v>274</v>
      </c>
      <c r="B58" s="301">
        <v>62.7</v>
      </c>
      <c r="C58" s="301">
        <v>25.4</v>
      </c>
      <c r="D58" s="301">
        <v>74.7</v>
      </c>
      <c r="E58" s="301">
        <v>79.400000000000006</v>
      </c>
      <c r="F58" s="301">
        <v>18</v>
      </c>
      <c r="H58" s="307"/>
      <c r="I58" s="307"/>
      <c r="J58" s="307"/>
      <c r="K58" s="344"/>
      <c r="L58" s="344"/>
      <c r="M58" s="348"/>
    </row>
    <row r="59" spans="1:13" s="285" customFormat="1" ht="9" x14ac:dyDescent="0.15">
      <c r="A59" s="346" t="s">
        <v>246</v>
      </c>
      <c r="B59" s="301">
        <v>60.3</v>
      </c>
      <c r="C59" s="301">
        <v>25</v>
      </c>
      <c r="D59" s="301">
        <v>75.7</v>
      </c>
      <c r="E59" s="301">
        <v>64.7</v>
      </c>
      <c r="F59" s="301">
        <v>25.2</v>
      </c>
      <c r="H59" s="307"/>
      <c r="I59" s="307"/>
      <c r="J59" s="307"/>
      <c r="K59" s="344"/>
      <c r="L59" s="344"/>
      <c r="M59" s="348"/>
    </row>
    <row r="60" spans="1:13" s="285" customFormat="1" ht="9" x14ac:dyDescent="0.15">
      <c r="A60" s="346" t="s">
        <v>247</v>
      </c>
      <c r="B60" s="301">
        <v>55.8</v>
      </c>
      <c r="C60" s="301">
        <v>29.1</v>
      </c>
      <c r="D60" s="301">
        <v>77</v>
      </c>
      <c r="E60" s="301">
        <v>61.9</v>
      </c>
      <c r="F60" s="301">
        <v>26.9</v>
      </c>
      <c r="H60" s="307"/>
      <c r="I60" s="307"/>
      <c r="J60" s="307"/>
      <c r="K60" s="344"/>
      <c r="L60" s="344"/>
      <c r="M60" s="348"/>
    </row>
    <row r="61" spans="1:13" s="285" customFormat="1" ht="9" x14ac:dyDescent="0.15">
      <c r="A61" s="346" t="s">
        <v>248</v>
      </c>
      <c r="B61" s="301">
        <v>53.6</v>
      </c>
      <c r="C61" s="301">
        <v>32.200000000000003</v>
      </c>
      <c r="D61" s="301">
        <v>78</v>
      </c>
      <c r="E61" s="301">
        <v>58.8</v>
      </c>
      <c r="F61" s="301">
        <v>25.1</v>
      </c>
      <c r="H61" s="307"/>
      <c r="I61" s="307"/>
      <c r="J61" s="307"/>
      <c r="K61" s="344"/>
      <c r="L61" s="344"/>
      <c r="M61" s="348"/>
    </row>
    <row r="62" spans="1:13" s="285" customFormat="1" ht="9" x14ac:dyDescent="0.15">
      <c r="A62" s="346" t="s">
        <v>275</v>
      </c>
      <c r="B62" s="301">
        <v>53.1</v>
      </c>
      <c r="C62" s="301">
        <v>32.1</v>
      </c>
      <c r="D62" s="301">
        <v>76.900000000000006</v>
      </c>
      <c r="E62" s="301">
        <v>62.1</v>
      </c>
      <c r="F62" s="301">
        <v>23.6</v>
      </c>
      <c r="H62" s="307"/>
      <c r="I62" s="307"/>
      <c r="J62" s="307"/>
      <c r="K62" s="344"/>
      <c r="L62" s="344"/>
      <c r="M62" s="348"/>
    </row>
    <row r="63" spans="1:13" s="285" customFormat="1" ht="9" x14ac:dyDescent="0.15">
      <c r="A63" s="346" t="s">
        <v>250</v>
      </c>
      <c r="B63" s="301">
        <v>55.1</v>
      </c>
      <c r="C63" s="301">
        <v>30.7</v>
      </c>
      <c r="D63" s="301">
        <v>78.8</v>
      </c>
      <c r="E63" s="301">
        <v>65.8</v>
      </c>
      <c r="F63" s="301">
        <v>21.4</v>
      </c>
      <c r="H63" s="307"/>
      <c r="I63" s="307"/>
      <c r="J63" s="307"/>
      <c r="K63" s="344"/>
      <c r="L63" s="344"/>
      <c r="M63" s="348"/>
    </row>
    <row r="64" spans="1:13" s="285" customFormat="1" ht="9" x14ac:dyDescent="0.15">
      <c r="A64" s="346" t="s">
        <v>276</v>
      </c>
      <c r="B64" s="301">
        <v>64.8</v>
      </c>
      <c r="C64" s="301">
        <v>23.4</v>
      </c>
      <c r="D64" s="301">
        <v>78.3</v>
      </c>
      <c r="E64" s="301">
        <v>78.8</v>
      </c>
      <c r="F64" s="301">
        <v>19.7</v>
      </c>
      <c r="H64" s="307"/>
      <c r="I64" s="307"/>
      <c r="J64" s="307"/>
      <c r="K64" s="344"/>
      <c r="L64" s="344"/>
      <c r="M64" s="348"/>
    </row>
    <row r="65" spans="1:13" s="285" customFormat="1" ht="9" x14ac:dyDescent="0.15">
      <c r="A65" s="349" t="s">
        <v>277</v>
      </c>
      <c r="B65" s="301">
        <v>77.8</v>
      </c>
      <c r="C65" s="301">
        <v>13.4</v>
      </c>
      <c r="D65" s="301">
        <v>81.900000000000006</v>
      </c>
      <c r="E65" s="301">
        <v>94.9</v>
      </c>
      <c r="F65" s="301">
        <v>15.6</v>
      </c>
      <c r="H65" s="307"/>
      <c r="I65" s="307"/>
      <c r="J65" s="307"/>
      <c r="K65" s="344"/>
      <c r="L65" s="344"/>
      <c r="M65" s="348"/>
    </row>
    <row r="66" spans="1:13" s="285" customFormat="1" ht="9" x14ac:dyDescent="0.15">
      <c r="A66" s="349" t="s">
        <v>253</v>
      </c>
      <c r="B66" s="301">
        <v>83.4</v>
      </c>
      <c r="C66" s="301">
        <v>6.7</v>
      </c>
      <c r="D66" s="301">
        <v>88.2</v>
      </c>
      <c r="E66" s="301">
        <v>97.2</v>
      </c>
      <c r="F66" s="301">
        <v>5.5</v>
      </c>
      <c r="H66" s="307"/>
      <c r="I66" s="307"/>
      <c r="J66" s="307"/>
      <c r="K66" s="344"/>
      <c r="L66" s="344"/>
      <c r="M66" s="348"/>
    </row>
    <row r="67" spans="1:13" s="285" customFormat="1" ht="9" x14ac:dyDescent="0.15">
      <c r="A67" s="35" t="s">
        <v>54</v>
      </c>
      <c r="B67" s="310">
        <v>63.3</v>
      </c>
      <c r="C67" s="310">
        <v>23.6</v>
      </c>
      <c r="D67" s="310">
        <v>80.099999999999994</v>
      </c>
      <c r="E67" s="310">
        <v>72.900000000000006</v>
      </c>
      <c r="F67" s="310">
        <v>19.3</v>
      </c>
      <c r="H67" s="351"/>
      <c r="I67" s="307"/>
      <c r="J67" s="351"/>
      <c r="K67" s="352"/>
      <c r="L67" s="344"/>
      <c r="M67" s="348"/>
    </row>
    <row r="68" spans="1:13" ht="8.65" customHeight="1" x14ac:dyDescent="0.2">
      <c r="A68" s="290"/>
      <c r="B68" s="354"/>
      <c r="C68" s="354"/>
      <c r="D68" s="354"/>
      <c r="E68" s="354"/>
      <c r="F68" s="354"/>
    </row>
    <row r="69" spans="1:13" ht="8.65" customHeight="1" x14ac:dyDescent="0.2">
      <c r="A69" s="285"/>
      <c r="B69" s="285"/>
      <c r="C69" s="285"/>
      <c r="D69" s="285"/>
      <c r="E69" s="285"/>
      <c r="F69" s="285"/>
    </row>
    <row r="70" spans="1:13" ht="9.6" customHeight="1" x14ac:dyDescent="0.2">
      <c r="A70" s="355" t="s">
        <v>258</v>
      </c>
      <c r="B70" s="355"/>
      <c r="C70" s="355"/>
      <c r="D70" s="285"/>
      <c r="E70" s="285"/>
      <c r="F70" s="285"/>
    </row>
    <row r="71" spans="1:13" ht="8.65" customHeight="1" x14ac:dyDescent="0.2">
      <c r="A71" s="285" t="s">
        <v>367</v>
      </c>
      <c r="B71" s="285"/>
      <c r="C71" s="285"/>
      <c r="D71" s="285"/>
      <c r="E71" s="285"/>
      <c r="F71" s="285"/>
    </row>
    <row r="72" spans="1:13" ht="8.65" customHeight="1" x14ac:dyDescent="0.2">
      <c r="A72" s="285"/>
      <c r="B72" s="285"/>
      <c r="C72" s="285"/>
      <c r="D72" s="285"/>
      <c r="E72" s="285"/>
      <c r="F72" s="285"/>
    </row>
    <row r="73" spans="1:13" x14ac:dyDescent="0.2">
      <c r="A73" s="285"/>
      <c r="B73" s="285"/>
      <c r="C73" s="285"/>
      <c r="D73" s="285"/>
      <c r="E73" s="285"/>
      <c r="F73" s="285"/>
    </row>
    <row r="74" spans="1:13" x14ac:dyDescent="0.2">
      <c r="A74" s="285"/>
      <c r="B74" s="285"/>
      <c r="C74" s="285"/>
      <c r="D74" s="285"/>
      <c r="E74" s="285"/>
      <c r="F74" s="285"/>
    </row>
    <row r="75" spans="1:13" x14ac:dyDescent="0.2">
      <c r="A75" s="285"/>
      <c r="B75" s="285"/>
      <c r="C75" s="285"/>
      <c r="D75" s="285"/>
      <c r="E75" s="285"/>
      <c r="F75" s="285"/>
    </row>
  </sheetData>
  <mergeCells count="4">
    <mergeCell ref="A17:F17"/>
    <mergeCell ref="A18:F18"/>
    <mergeCell ref="A35:F35"/>
    <mergeCell ref="A52:F52"/>
  </mergeCells>
  <pageMargins left="0.78740157480314965" right="0.70866141732283472" top="0.51181102362204722" bottom="0.15748031496062992" header="0.35433070866141736" footer="0.27559055118110237"/>
  <pageSetup paperSize="9"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A45"/>
  <sheetViews>
    <sheetView zoomScaleNormal="100" workbookViewId="0">
      <selection activeCell="A4" sqref="A4"/>
    </sheetView>
  </sheetViews>
  <sheetFormatPr defaultRowHeight="12.75" x14ac:dyDescent="0.2"/>
  <cols>
    <col min="1" max="1" width="20.28515625" customWidth="1"/>
    <col min="2" max="6" width="13.28515625" customWidth="1"/>
  </cols>
  <sheetData>
    <row r="3" spans="1:53" ht="24" customHeight="1" x14ac:dyDescent="0.2"/>
    <row r="4" spans="1:53" x14ac:dyDescent="0.2">
      <c r="A4" s="332" t="s">
        <v>374</v>
      </c>
      <c r="B4" s="74"/>
      <c r="C4" s="74"/>
      <c r="D4" s="74"/>
      <c r="E4" s="74"/>
      <c r="F4" s="74"/>
    </row>
    <row r="5" spans="1:53" x14ac:dyDescent="0.2">
      <c r="A5" s="332" t="s">
        <v>363</v>
      </c>
      <c r="B5" s="222"/>
      <c r="C5" s="222"/>
      <c r="D5" s="222"/>
      <c r="E5" s="222"/>
      <c r="F5" s="222"/>
    </row>
    <row r="6" spans="1:53" x14ac:dyDescent="0.2">
      <c r="A6" s="335" t="s">
        <v>279</v>
      </c>
      <c r="B6" s="334"/>
      <c r="C6" s="334"/>
      <c r="D6" s="334"/>
      <c r="E6" s="334"/>
      <c r="F6" s="334"/>
    </row>
    <row r="7" spans="1:53" ht="10.15" customHeight="1" x14ac:dyDescent="0.2">
      <c r="A7" s="336"/>
      <c r="B7" s="337"/>
      <c r="C7" s="337"/>
      <c r="D7" s="337"/>
      <c r="E7" s="337"/>
      <c r="F7" s="337"/>
    </row>
    <row r="8" spans="1:53" s="285" customFormat="1" ht="40.9" customHeight="1" x14ac:dyDescent="0.15">
      <c r="A8" s="338" t="s">
        <v>195</v>
      </c>
      <c r="B8" s="339" t="s">
        <v>264</v>
      </c>
      <c r="C8" s="339" t="s">
        <v>265</v>
      </c>
      <c r="D8" s="339" t="s">
        <v>266</v>
      </c>
      <c r="E8" s="339" t="s">
        <v>267</v>
      </c>
      <c r="F8" s="339" t="s">
        <v>268</v>
      </c>
      <c r="G8" s="340"/>
      <c r="H8" s="340"/>
      <c r="I8" s="295"/>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40"/>
      <c r="AW8" s="340"/>
      <c r="AX8" s="340"/>
      <c r="AY8" s="340"/>
      <c r="AZ8" s="340"/>
      <c r="BA8" s="340"/>
    </row>
    <row r="9" spans="1:53" s="285" customFormat="1" ht="9" x14ac:dyDescent="0.15">
      <c r="A9" s="341"/>
      <c r="B9" s="342"/>
      <c r="C9" s="342"/>
      <c r="D9" s="342"/>
      <c r="E9" s="342"/>
      <c r="F9" s="342"/>
    </row>
    <row r="10" spans="1:53" s="285" customFormat="1" ht="9" customHeight="1" x14ac:dyDescent="0.15">
      <c r="A10" s="551" t="s">
        <v>260</v>
      </c>
      <c r="B10" s="551"/>
      <c r="C10" s="551"/>
      <c r="D10" s="551"/>
      <c r="E10" s="551"/>
      <c r="F10" s="551"/>
    </row>
    <row r="11" spans="1:53" s="285" customFormat="1" ht="9" customHeight="1" x14ac:dyDescent="0.15">
      <c r="A11" s="356"/>
      <c r="B11" s="301"/>
      <c r="C11" s="301"/>
      <c r="D11" s="301"/>
      <c r="E11" s="301"/>
      <c r="F11" s="301"/>
    </row>
    <row r="12" spans="1:53" s="285" customFormat="1" ht="9" customHeight="1" x14ac:dyDescent="0.15">
      <c r="A12" s="357" t="s">
        <v>33</v>
      </c>
      <c r="B12" s="301">
        <v>57.3</v>
      </c>
      <c r="C12" s="301">
        <v>31</v>
      </c>
      <c r="D12" s="301">
        <v>80.2</v>
      </c>
      <c r="E12" s="301">
        <v>67</v>
      </c>
      <c r="F12" s="301">
        <v>18.2</v>
      </c>
      <c r="G12" s="344"/>
      <c r="H12" s="301"/>
      <c r="I12" s="301"/>
      <c r="J12" s="301"/>
      <c r="K12" s="344"/>
      <c r="L12" s="344"/>
      <c r="M12" s="344"/>
      <c r="N12" s="344"/>
      <c r="P12" s="344"/>
      <c r="Q12" s="344"/>
      <c r="R12" s="344"/>
      <c r="S12" s="344"/>
      <c r="T12" s="344"/>
      <c r="U12" s="344"/>
      <c r="V12" s="344"/>
    </row>
    <row r="13" spans="1:53" s="285" customFormat="1" ht="9" customHeight="1" x14ac:dyDescent="0.15">
      <c r="A13" s="357" t="s">
        <v>261</v>
      </c>
      <c r="B13" s="301">
        <v>62.3</v>
      </c>
      <c r="C13" s="301">
        <v>21.4</v>
      </c>
      <c r="D13" s="301">
        <v>80.599999999999994</v>
      </c>
      <c r="E13" s="301">
        <v>65.8</v>
      </c>
      <c r="F13" s="301">
        <v>15.6</v>
      </c>
      <c r="G13" s="344"/>
      <c r="H13" s="301"/>
      <c r="I13" s="301"/>
      <c r="J13" s="301"/>
      <c r="K13" s="344"/>
      <c r="L13" s="344"/>
      <c r="M13" s="344"/>
      <c r="N13" s="344"/>
      <c r="P13" s="344"/>
      <c r="Q13" s="344"/>
      <c r="R13" s="344"/>
      <c r="S13" s="344"/>
      <c r="T13" s="344"/>
      <c r="U13" s="344"/>
      <c r="V13" s="344"/>
    </row>
    <row r="14" spans="1:53" s="285" customFormat="1" ht="9" customHeight="1" x14ac:dyDescent="0.15">
      <c r="A14" s="357" t="s">
        <v>280</v>
      </c>
      <c r="B14" s="301">
        <v>57.5</v>
      </c>
      <c r="C14" s="301">
        <v>30.3</v>
      </c>
      <c r="D14" s="301">
        <v>81.400000000000006</v>
      </c>
      <c r="E14" s="301">
        <v>70.7</v>
      </c>
      <c r="F14" s="301">
        <v>18.3</v>
      </c>
      <c r="G14" s="344"/>
      <c r="H14" s="301"/>
      <c r="I14" s="301"/>
      <c r="J14" s="301"/>
      <c r="K14" s="344"/>
      <c r="L14" s="344"/>
      <c r="M14" s="344"/>
      <c r="N14" s="344"/>
      <c r="P14" s="344"/>
      <c r="Q14" s="344"/>
      <c r="R14" s="344"/>
      <c r="S14" s="344"/>
      <c r="T14" s="344"/>
      <c r="U14" s="344"/>
      <c r="V14" s="344"/>
    </row>
    <row r="15" spans="1:53" s="285" customFormat="1" ht="9" customHeight="1" x14ac:dyDescent="0.15">
      <c r="A15" s="357" t="s">
        <v>281</v>
      </c>
      <c r="B15" s="301">
        <v>59.6</v>
      </c>
      <c r="C15" s="301">
        <v>29</v>
      </c>
      <c r="D15" s="301">
        <v>80</v>
      </c>
      <c r="E15" s="301">
        <v>64</v>
      </c>
      <c r="F15" s="301">
        <v>20.2</v>
      </c>
      <c r="G15" s="344"/>
      <c r="H15" s="301"/>
      <c r="I15" s="301"/>
      <c r="J15" s="301"/>
      <c r="K15" s="344"/>
      <c r="L15" s="344"/>
      <c r="M15" s="344"/>
      <c r="N15" s="344"/>
      <c r="P15" s="344"/>
      <c r="Q15" s="344"/>
      <c r="R15" s="344"/>
      <c r="S15" s="344"/>
      <c r="T15" s="344"/>
      <c r="U15" s="344"/>
      <c r="V15" s="344"/>
    </row>
    <row r="16" spans="1:53" s="285" customFormat="1" ht="9" customHeight="1" x14ac:dyDescent="0.15">
      <c r="A16" s="357" t="s">
        <v>30</v>
      </c>
      <c r="B16" s="301">
        <v>68.2</v>
      </c>
      <c r="C16" s="301">
        <v>18.3</v>
      </c>
      <c r="D16" s="301">
        <v>80.7</v>
      </c>
      <c r="E16" s="301">
        <v>66.099999999999994</v>
      </c>
      <c r="F16" s="301">
        <v>14.1</v>
      </c>
      <c r="G16" s="358"/>
      <c r="H16" s="301"/>
      <c r="I16" s="301"/>
      <c r="J16" s="301"/>
      <c r="K16" s="344"/>
      <c r="L16" s="344"/>
      <c r="M16" s="344"/>
      <c r="N16" s="344"/>
      <c r="P16" s="344"/>
      <c r="Q16" s="344"/>
      <c r="R16" s="344"/>
      <c r="S16" s="344"/>
      <c r="T16" s="344"/>
      <c r="U16" s="344"/>
      <c r="V16" s="344"/>
    </row>
    <row r="17" spans="1:22" s="285" customFormat="1" ht="9" customHeight="1" x14ac:dyDescent="0.15">
      <c r="A17" s="359" t="s">
        <v>5</v>
      </c>
      <c r="B17" s="329">
        <v>70.599999999999994</v>
      </c>
      <c r="C17" s="329">
        <v>16.600000000000001</v>
      </c>
      <c r="D17" s="329">
        <v>77.599999999999994</v>
      </c>
      <c r="E17" s="329">
        <v>67.099999999999994</v>
      </c>
      <c r="F17" s="329">
        <v>12.9</v>
      </c>
      <c r="G17" s="358"/>
      <c r="H17" s="329"/>
      <c r="I17" s="329"/>
      <c r="J17" s="329"/>
      <c r="K17" s="344"/>
      <c r="L17" s="344"/>
      <c r="M17" s="344"/>
      <c r="N17" s="344"/>
      <c r="P17" s="344"/>
      <c r="Q17" s="344"/>
      <c r="R17" s="344"/>
      <c r="S17" s="344"/>
      <c r="T17" s="344"/>
      <c r="U17" s="344"/>
      <c r="V17" s="344"/>
    </row>
    <row r="18" spans="1:22" s="285" customFormat="1" ht="9" customHeight="1" x14ac:dyDescent="0.15">
      <c r="A18" s="359" t="s">
        <v>6</v>
      </c>
      <c r="B18" s="329">
        <v>65.8</v>
      </c>
      <c r="C18" s="329">
        <v>19.8</v>
      </c>
      <c r="D18" s="329">
        <v>83.8</v>
      </c>
      <c r="E18" s="329">
        <v>65</v>
      </c>
      <c r="F18" s="329">
        <v>15.2</v>
      </c>
      <c r="G18" s="344"/>
      <c r="H18" s="329"/>
      <c r="I18" s="329"/>
      <c r="J18" s="329"/>
      <c r="K18" s="344"/>
      <c r="L18" s="344"/>
      <c r="M18" s="344"/>
      <c r="N18" s="344"/>
      <c r="P18" s="344"/>
      <c r="Q18" s="344"/>
      <c r="R18" s="344"/>
      <c r="S18" s="344"/>
      <c r="T18" s="344"/>
      <c r="U18" s="344"/>
      <c r="V18" s="344"/>
    </row>
    <row r="19" spans="1:22" s="285" customFormat="1" ht="9" customHeight="1" x14ac:dyDescent="0.15">
      <c r="A19" s="341" t="s">
        <v>282</v>
      </c>
      <c r="B19" s="301">
        <v>64.900000000000006</v>
      </c>
      <c r="C19" s="301">
        <v>23.3</v>
      </c>
      <c r="D19" s="301">
        <v>82</v>
      </c>
      <c r="E19" s="301">
        <v>69.8</v>
      </c>
      <c r="F19" s="301">
        <v>17.600000000000001</v>
      </c>
      <c r="G19" s="344"/>
      <c r="H19" s="301"/>
      <c r="I19" s="301"/>
      <c r="J19" s="301"/>
      <c r="K19" s="344"/>
      <c r="L19" s="344"/>
      <c r="M19" s="344"/>
      <c r="N19" s="344"/>
      <c r="P19" s="344"/>
      <c r="Q19" s="344"/>
      <c r="R19" s="344"/>
      <c r="S19" s="344"/>
      <c r="T19" s="344"/>
      <c r="U19" s="344"/>
      <c r="V19" s="344"/>
    </row>
    <row r="20" spans="1:22" s="285" customFormat="1" ht="9" customHeight="1" x14ac:dyDescent="0.15">
      <c r="A20" s="357" t="s">
        <v>37</v>
      </c>
      <c r="B20" s="301">
        <v>68.099999999999994</v>
      </c>
      <c r="C20" s="301">
        <v>20.5</v>
      </c>
      <c r="D20" s="301">
        <v>80.3</v>
      </c>
      <c r="E20" s="301">
        <v>70</v>
      </c>
      <c r="F20" s="301">
        <v>16.100000000000001</v>
      </c>
      <c r="G20" s="344"/>
      <c r="H20" s="301"/>
      <c r="I20" s="301"/>
      <c r="J20" s="301"/>
      <c r="K20" s="344"/>
      <c r="L20" s="344"/>
      <c r="M20" s="344"/>
      <c r="N20" s="344"/>
      <c r="P20" s="344"/>
      <c r="Q20" s="344"/>
      <c r="R20" s="344"/>
      <c r="S20" s="344"/>
      <c r="T20" s="344"/>
      <c r="U20" s="344"/>
      <c r="V20" s="344"/>
    </row>
    <row r="21" spans="1:22" s="285" customFormat="1" ht="9" customHeight="1" x14ac:dyDescent="0.15">
      <c r="A21" s="357" t="s">
        <v>38</v>
      </c>
      <c r="B21" s="301">
        <v>57.8</v>
      </c>
      <c r="C21" s="301">
        <v>27.6</v>
      </c>
      <c r="D21" s="301">
        <v>83</v>
      </c>
      <c r="E21" s="301">
        <v>68.2</v>
      </c>
      <c r="F21" s="301">
        <v>20.2</v>
      </c>
      <c r="G21" s="344"/>
      <c r="H21" s="301"/>
      <c r="I21" s="301"/>
      <c r="J21" s="301"/>
      <c r="K21" s="344"/>
      <c r="L21" s="344"/>
      <c r="M21" s="344"/>
      <c r="N21" s="344"/>
      <c r="P21" s="344"/>
      <c r="Q21" s="344"/>
      <c r="R21" s="344"/>
      <c r="S21" s="344"/>
      <c r="T21" s="344"/>
      <c r="U21" s="344"/>
      <c r="V21" s="344"/>
    </row>
    <row r="22" spans="1:22" s="285" customFormat="1" ht="9" customHeight="1" x14ac:dyDescent="0.15">
      <c r="A22" s="357" t="s">
        <v>283</v>
      </c>
      <c r="B22" s="301">
        <v>60.5</v>
      </c>
      <c r="C22" s="301">
        <v>26.7</v>
      </c>
      <c r="D22" s="301">
        <v>82.4</v>
      </c>
      <c r="E22" s="301">
        <v>71</v>
      </c>
      <c r="F22" s="301">
        <v>18.5</v>
      </c>
      <c r="G22" s="344"/>
      <c r="H22" s="301"/>
      <c r="I22" s="301"/>
      <c r="J22" s="301"/>
      <c r="K22" s="344"/>
      <c r="L22" s="344"/>
      <c r="M22" s="344"/>
      <c r="N22" s="344"/>
      <c r="P22" s="344"/>
      <c r="Q22" s="344"/>
      <c r="R22" s="344"/>
      <c r="S22" s="344"/>
      <c r="T22" s="344"/>
      <c r="U22" s="344"/>
      <c r="V22" s="344"/>
    </row>
    <row r="23" spans="1:22" s="285" customFormat="1" ht="9" customHeight="1" x14ac:dyDescent="0.15">
      <c r="A23" s="357" t="s">
        <v>284</v>
      </c>
      <c r="B23" s="301">
        <v>64.8</v>
      </c>
      <c r="C23" s="301">
        <v>24.7</v>
      </c>
      <c r="D23" s="301">
        <v>83.9</v>
      </c>
      <c r="E23" s="301">
        <v>75.2</v>
      </c>
      <c r="F23" s="301">
        <v>20.9</v>
      </c>
      <c r="G23" s="344"/>
      <c r="H23" s="301"/>
      <c r="I23" s="301"/>
      <c r="J23" s="301"/>
      <c r="K23" s="344"/>
      <c r="L23" s="344"/>
      <c r="M23" s="344"/>
      <c r="N23" s="344"/>
      <c r="P23" s="344"/>
      <c r="Q23" s="344"/>
      <c r="R23" s="344"/>
      <c r="S23" s="344"/>
      <c r="T23" s="344"/>
      <c r="U23" s="344"/>
      <c r="V23" s="344"/>
    </row>
    <row r="24" spans="1:22" s="285" customFormat="1" ht="9" customHeight="1" x14ac:dyDescent="0.15">
      <c r="A24" s="357" t="s">
        <v>285</v>
      </c>
      <c r="B24" s="301">
        <v>69.5</v>
      </c>
      <c r="C24" s="301">
        <v>17.8</v>
      </c>
      <c r="D24" s="301">
        <v>85.4</v>
      </c>
      <c r="E24" s="301">
        <v>78</v>
      </c>
      <c r="F24" s="301">
        <v>18</v>
      </c>
      <c r="G24" s="344"/>
      <c r="H24" s="301"/>
      <c r="I24" s="301"/>
      <c r="J24" s="301"/>
      <c r="K24" s="344"/>
      <c r="L24" s="344"/>
      <c r="M24" s="344"/>
      <c r="N24" s="344"/>
      <c r="P24" s="344"/>
      <c r="Q24" s="344"/>
      <c r="R24" s="344"/>
      <c r="S24" s="344"/>
      <c r="T24" s="344"/>
      <c r="U24" s="344"/>
      <c r="V24" s="344"/>
    </row>
    <row r="25" spans="1:22" s="285" customFormat="1" ht="9" customHeight="1" x14ac:dyDescent="0.15">
      <c r="A25" s="357" t="s">
        <v>208</v>
      </c>
      <c r="B25" s="301">
        <v>54.5</v>
      </c>
      <c r="C25" s="301">
        <v>30.9</v>
      </c>
      <c r="D25" s="301">
        <v>83</v>
      </c>
      <c r="E25" s="301">
        <v>67.599999999999994</v>
      </c>
      <c r="F25" s="301">
        <v>20.2</v>
      </c>
      <c r="G25" s="344"/>
      <c r="H25" s="301"/>
      <c r="I25" s="301"/>
      <c r="J25" s="301"/>
      <c r="K25" s="344"/>
      <c r="L25" s="344"/>
      <c r="M25" s="344"/>
      <c r="N25" s="344"/>
      <c r="P25" s="344"/>
      <c r="Q25" s="344"/>
      <c r="R25" s="344"/>
      <c r="S25" s="344"/>
      <c r="T25" s="344"/>
      <c r="U25" s="344"/>
      <c r="V25" s="344"/>
    </row>
    <row r="26" spans="1:22" s="285" customFormat="1" ht="9" customHeight="1" x14ac:dyDescent="0.15">
      <c r="A26" s="357" t="s">
        <v>286</v>
      </c>
      <c r="B26" s="301">
        <v>67.400000000000006</v>
      </c>
      <c r="C26" s="301">
        <v>18</v>
      </c>
      <c r="D26" s="301">
        <v>81.900000000000006</v>
      </c>
      <c r="E26" s="301">
        <v>78.900000000000006</v>
      </c>
      <c r="F26" s="301">
        <v>19.7</v>
      </c>
      <c r="G26" s="344"/>
      <c r="H26" s="301"/>
      <c r="I26" s="301"/>
      <c r="J26" s="301"/>
      <c r="K26" s="344"/>
      <c r="L26" s="344"/>
      <c r="M26" s="344"/>
      <c r="N26" s="344"/>
      <c r="P26" s="344"/>
      <c r="Q26" s="344"/>
      <c r="R26" s="344"/>
      <c r="S26" s="344"/>
      <c r="T26" s="344"/>
      <c r="U26" s="344"/>
      <c r="V26" s="344"/>
    </row>
    <row r="27" spans="1:22" s="285" customFormat="1" ht="9" customHeight="1" x14ac:dyDescent="0.15">
      <c r="A27" s="357" t="s">
        <v>287</v>
      </c>
      <c r="B27" s="301">
        <v>73</v>
      </c>
      <c r="C27" s="301">
        <v>13.1</v>
      </c>
      <c r="D27" s="301">
        <v>81.5</v>
      </c>
      <c r="E27" s="301">
        <v>80.099999999999994</v>
      </c>
      <c r="F27" s="301">
        <v>20.9</v>
      </c>
      <c r="G27" s="344"/>
      <c r="H27" s="301"/>
      <c r="I27" s="301"/>
      <c r="J27" s="301"/>
      <c r="K27" s="344"/>
      <c r="L27" s="344"/>
      <c r="M27" s="344"/>
      <c r="N27" s="344"/>
      <c r="P27" s="344"/>
      <c r="Q27" s="344"/>
      <c r="R27" s="344"/>
      <c r="S27" s="344"/>
      <c r="T27" s="344"/>
      <c r="U27" s="344"/>
      <c r="V27" s="344"/>
    </row>
    <row r="28" spans="1:22" s="285" customFormat="1" ht="9" customHeight="1" x14ac:dyDescent="0.15">
      <c r="A28" s="357" t="s">
        <v>288</v>
      </c>
      <c r="B28" s="301">
        <v>68.8</v>
      </c>
      <c r="C28" s="301">
        <v>18.3</v>
      </c>
      <c r="D28" s="301">
        <v>73.3</v>
      </c>
      <c r="E28" s="301">
        <v>81.099999999999994</v>
      </c>
      <c r="F28" s="301">
        <v>21.4</v>
      </c>
      <c r="G28" s="344"/>
      <c r="H28" s="301"/>
      <c r="I28" s="301"/>
      <c r="J28" s="301"/>
      <c r="K28" s="344"/>
      <c r="L28" s="344"/>
      <c r="M28" s="344"/>
      <c r="N28" s="344"/>
      <c r="P28" s="344"/>
      <c r="Q28" s="344"/>
      <c r="R28" s="344"/>
      <c r="S28" s="344"/>
      <c r="T28" s="344"/>
      <c r="U28" s="344"/>
      <c r="V28" s="344"/>
    </row>
    <row r="29" spans="1:22" s="285" customFormat="1" ht="9" customHeight="1" x14ac:dyDescent="0.15">
      <c r="A29" s="357" t="s">
        <v>289</v>
      </c>
      <c r="B29" s="301">
        <v>76.7</v>
      </c>
      <c r="C29" s="301">
        <v>12.8</v>
      </c>
      <c r="D29" s="301">
        <v>78.7</v>
      </c>
      <c r="E29" s="301">
        <v>83.9</v>
      </c>
      <c r="F29" s="301">
        <v>17.600000000000001</v>
      </c>
      <c r="G29" s="344"/>
      <c r="H29" s="301"/>
      <c r="I29" s="301"/>
      <c r="J29" s="301"/>
      <c r="K29" s="344"/>
      <c r="L29" s="344"/>
      <c r="M29" s="344"/>
      <c r="N29" s="344"/>
      <c r="P29" s="344"/>
      <c r="Q29" s="344"/>
      <c r="R29" s="344"/>
      <c r="S29" s="344"/>
      <c r="T29" s="344"/>
      <c r="U29" s="344"/>
      <c r="V29" s="344"/>
    </row>
    <row r="30" spans="1:22" s="285" customFormat="1" ht="9" customHeight="1" x14ac:dyDescent="0.15">
      <c r="A30" s="357" t="s">
        <v>290</v>
      </c>
      <c r="B30" s="301">
        <v>79.599999999999994</v>
      </c>
      <c r="C30" s="301">
        <v>12.6</v>
      </c>
      <c r="D30" s="301">
        <v>76.900000000000006</v>
      </c>
      <c r="E30" s="301">
        <v>85.3</v>
      </c>
      <c r="F30" s="301">
        <v>20.100000000000001</v>
      </c>
      <c r="G30" s="344"/>
      <c r="H30" s="301"/>
      <c r="I30" s="301"/>
      <c r="J30" s="301"/>
      <c r="K30" s="344"/>
      <c r="L30" s="344"/>
      <c r="M30" s="344"/>
      <c r="N30" s="344"/>
      <c r="P30" s="344"/>
      <c r="Q30" s="344"/>
      <c r="R30" s="344"/>
      <c r="S30" s="344"/>
      <c r="T30" s="344"/>
      <c r="U30" s="344"/>
      <c r="V30" s="344"/>
    </row>
    <row r="31" spans="1:22" s="285" customFormat="1" ht="9" customHeight="1" x14ac:dyDescent="0.15">
      <c r="A31" s="357" t="s">
        <v>291</v>
      </c>
      <c r="B31" s="301">
        <v>65.900000000000006</v>
      </c>
      <c r="C31" s="301">
        <v>14</v>
      </c>
      <c r="D31" s="301">
        <v>76</v>
      </c>
      <c r="E31" s="301">
        <v>84.1</v>
      </c>
      <c r="F31" s="301">
        <v>16.399999999999999</v>
      </c>
      <c r="G31" s="344"/>
      <c r="H31" s="301"/>
      <c r="I31" s="301"/>
      <c r="J31" s="301"/>
      <c r="K31" s="344"/>
      <c r="L31" s="344"/>
      <c r="M31" s="344"/>
      <c r="N31" s="344"/>
      <c r="P31" s="344"/>
      <c r="Q31" s="344"/>
      <c r="R31" s="344"/>
      <c r="S31" s="344"/>
      <c r="T31" s="344"/>
      <c r="U31" s="344"/>
      <c r="V31" s="344"/>
    </row>
    <row r="32" spans="1:22" s="285" customFormat="1" ht="9" customHeight="1" x14ac:dyDescent="0.15">
      <c r="A32" s="357" t="s">
        <v>292</v>
      </c>
      <c r="B32" s="301">
        <v>66.7</v>
      </c>
      <c r="C32" s="301">
        <v>17.3</v>
      </c>
      <c r="D32" s="301">
        <v>78.8</v>
      </c>
      <c r="E32" s="301">
        <v>84.7</v>
      </c>
      <c r="F32" s="301">
        <v>20.9</v>
      </c>
      <c r="G32" s="344"/>
      <c r="H32" s="301"/>
      <c r="I32" s="301"/>
      <c r="J32" s="301"/>
      <c r="K32" s="344"/>
      <c r="L32" s="344"/>
      <c r="M32" s="344"/>
      <c r="N32" s="344"/>
      <c r="P32" s="344"/>
      <c r="Q32" s="344"/>
      <c r="R32" s="344"/>
      <c r="S32" s="344"/>
      <c r="T32" s="344"/>
      <c r="U32" s="344"/>
      <c r="V32" s="344"/>
    </row>
    <row r="33" spans="1:22" s="285" customFormat="1" ht="9" customHeight="1" x14ac:dyDescent="0.15">
      <c r="A33" s="357" t="s">
        <v>293</v>
      </c>
      <c r="B33" s="301">
        <v>66.900000000000006</v>
      </c>
      <c r="C33" s="301">
        <v>16.399999999999999</v>
      </c>
      <c r="D33" s="301">
        <v>78.8</v>
      </c>
      <c r="E33" s="301">
        <v>81</v>
      </c>
      <c r="F33" s="301">
        <v>18.399999999999999</v>
      </c>
      <c r="G33" s="344"/>
      <c r="H33" s="301"/>
      <c r="I33" s="301"/>
      <c r="J33" s="301"/>
      <c r="K33" s="344"/>
      <c r="L33" s="344"/>
      <c r="M33" s="344"/>
      <c r="N33" s="344"/>
      <c r="P33" s="344"/>
      <c r="Q33" s="344"/>
      <c r="R33" s="344"/>
      <c r="S33" s="344"/>
      <c r="T33" s="344"/>
      <c r="U33" s="344"/>
      <c r="V33" s="344"/>
    </row>
    <row r="34" spans="1:22" s="285" customFormat="1" ht="9.75" customHeight="1" x14ac:dyDescent="0.15">
      <c r="A34" s="330" t="s">
        <v>51</v>
      </c>
      <c r="B34" s="310">
        <v>58.8</v>
      </c>
      <c r="C34" s="310">
        <v>29.6</v>
      </c>
      <c r="D34" s="310">
        <v>80.2</v>
      </c>
      <c r="E34" s="310">
        <v>65.400000000000006</v>
      </c>
      <c r="F34" s="310">
        <v>19.5</v>
      </c>
      <c r="H34" s="310"/>
      <c r="I34" s="310"/>
      <c r="J34" s="310"/>
      <c r="K34" s="344"/>
      <c r="L34" s="344"/>
      <c r="M34" s="344"/>
      <c r="N34" s="344"/>
      <c r="P34" s="344"/>
      <c r="Q34" s="344"/>
      <c r="R34" s="344"/>
      <c r="S34" s="344"/>
      <c r="T34" s="344"/>
      <c r="U34" s="344"/>
      <c r="V34" s="344"/>
    </row>
    <row r="35" spans="1:22" s="285" customFormat="1" ht="9" x14ac:dyDescent="0.15">
      <c r="A35" s="330" t="s">
        <v>24</v>
      </c>
      <c r="B35" s="310">
        <v>62.8</v>
      </c>
      <c r="C35" s="310">
        <v>24.2</v>
      </c>
      <c r="D35" s="310">
        <v>82.1</v>
      </c>
      <c r="E35" s="310">
        <v>68.900000000000006</v>
      </c>
      <c r="F35" s="310">
        <v>18.100000000000001</v>
      </c>
      <c r="H35" s="310"/>
      <c r="I35" s="310"/>
      <c r="J35" s="310"/>
      <c r="K35" s="344"/>
      <c r="L35" s="344"/>
      <c r="M35" s="344"/>
      <c r="N35" s="344"/>
      <c r="P35" s="344"/>
      <c r="Q35" s="344"/>
      <c r="R35" s="344"/>
      <c r="S35" s="344"/>
      <c r="T35" s="344"/>
      <c r="U35" s="344"/>
      <c r="V35" s="344"/>
    </row>
    <row r="36" spans="1:22" s="285" customFormat="1" ht="9" x14ac:dyDescent="0.15">
      <c r="A36" s="330" t="s">
        <v>262</v>
      </c>
      <c r="B36" s="310">
        <v>59</v>
      </c>
      <c r="C36" s="310">
        <v>27.5</v>
      </c>
      <c r="D36" s="310">
        <v>83.2</v>
      </c>
      <c r="E36" s="310">
        <v>70.5</v>
      </c>
      <c r="F36" s="310">
        <v>19.399999999999999</v>
      </c>
      <c r="H36" s="310"/>
      <c r="I36" s="310"/>
      <c r="J36" s="310"/>
      <c r="K36" s="344"/>
      <c r="L36" s="344"/>
      <c r="M36" s="344"/>
      <c r="N36" s="344"/>
      <c r="P36" s="344"/>
      <c r="Q36" s="344"/>
      <c r="R36" s="344"/>
      <c r="S36" s="344"/>
      <c r="T36" s="344"/>
      <c r="U36" s="344"/>
      <c r="V36" s="344"/>
    </row>
    <row r="37" spans="1:22" s="285" customFormat="1" ht="8.25" customHeight="1" x14ac:dyDescent="0.15">
      <c r="A37" s="330" t="s">
        <v>26</v>
      </c>
      <c r="B37" s="310">
        <v>71.099999999999994</v>
      </c>
      <c r="C37" s="310">
        <v>15.7</v>
      </c>
      <c r="D37" s="310">
        <v>76.400000000000006</v>
      </c>
      <c r="E37" s="310">
        <v>82.2</v>
      </c>
      <c r="F37" s="310">
        <v>19.399999999999999</v>
      </c>
      <c r="H37" s="310"/>
      <c r="I37" s="310"/>
      <c r="J37" s="310"/>
      <c r="K37" s="344"/>
      <c r="L37" s="344"/>
      <c r="M37" s="344"/>
      <c r="N37" s="344"/>
      <c r="P37" s="344"/>
      <c r="Q37" s="344"/>
      <c r="R37" s="344"/>
      <c r="S37" s="344"/>
      <c r="T37" s="344"/>
      <c r="U37" s="344"/>
      <c r="V37" s="344"/>
    </row>
    <row r="38" spans="1:22" s="285" customFormat="1" ht="9" x14ac:dyDescent="0.15">
      <c r="A38" s="330" t="s">
        <v>27</v>
      </c>
      <c r="B38" s="310">
        <v>66.8</v>
      </c>
      <c r="C38" s="310">
        <v>17.100000000000001</v>
      </c>
      <c r="D38" s="310">
        <v>78.8</v>
      </c>
      <c r="E38" s="310">
        <v>83.8</v>
      </c>
      <c r="F38" s="310">
        <v>20.3</v>
      </c>
      <c r="H38" s="310"/>
      <c r="I38" s="310"/>
      <c r="J38" s="310"/>
      <c r="K38" s="344"/>
      <c r="L38" s="344"/>
      <c r="M38" s="344"/>
      <c r="N38" s="344"/>
      <c r="P38" s="344"/>
      <c r="Q38" s="344"/>
      <c r="R38" s="344"/>
      <c r="S38" s="344"/>
      <c r="T38" s="344"/>
      <c r="U38" s="344"/>
      <c r="V38" s="344"/>
    </row>
    <row r="39" spans="1:22" s="330" customFormat="1" ht="9" x14ac:dyDescent="0.15">
      <c r="A39" s="330" t="s">
        <v>52</v>
      </c>
      <c r="B39" s="310">
        <v>63.3</v>
      </c>
      <c r="C39" s="310">
        <v>23.6</v>
      </c>
      <c r="D39" s="310">
        <v>80.099999999999994</v>
      </c>
      <c r="E39" s="310">
        <v>72.900000000000006</v>
      </c>
      <c r="F39" s="310">
        <v>19.3</v>
      </c>
      <c r="H39" s="352"/>
      <c r="I39" s="310"/>
      <c r="J39" s="310"/>
      <c r="K39" s="352"/>
      <c r="L39" s="352"/>
      <c r="M39" s="352"/>
      <c r="N39" s="352"/>
      <c r="P39" s="344"/>
      <c r="Q39" s="344"/>
      <c r="R39" s="344"/>
      <c r="S39" s="344"/>
      <c r="T39" s="344"/>
      <c r="U39" s="344"/>
      <c r="V39" s="344"/>
    </row>
    <row r="40" spans="1:22" ht="8.65" customHeight="1" x14ac:dyDescent="0.2">
      <c r="A40" s="360"/>
      <c r="B40" s="354"/>
      <c r="C40" s="354"/>
      <c r="D40" s="354"/>
      <c r="E40" s="354"/>
      <c r="F40" s="354"/>
    </row>
    <row r="41" spans="1:22" ht="8.65" customHeight="1" x14ac:dyDescent="0.2">
      <c r="A41" s="285"/>
      <c r="B41" s="285"/>
      <c r="C41" s="285"/>
      <c r="D41" s="285"/>
      <c r="E41" s="285"/>
      <c r="F41" s="285"/>
    </row>
    <row r="42" spans="1:22" ht="9.6" customHeight="1" x14ac:dyDescent="0.2">
      <c r="A42" s="355" t="s">
        <v>258</v>
      </c>
      <c r="B42" s="355"/>
      <c r="C42" s="355"/>
      <c r="D42" s="285"/>
      <c r="E42" s="285"/>
      <c r="F42" s="285"/>
    </row>
    <row r="43" spans="1:22" ht="8.65" customHeight="1" x14ac:dyDescent="0.2">
      <c r="A43" s="285" t="s">
        <v>367</v>
      </c>
      <c r="B43" s="285"/>
      <c r="C43" s="285"/>
      <c r="D43" s="285"/>
      <c r="E43" s="285"/>
      <c r="F43" s="285"/>
    </row>
    <row r="44" spans="1:22" ht="8.65" customHeight="1" x14ac:dyDescent="0.2">
      <c r="A44" s="285"/>
      <c r="B44" s="285"/>
      <c r="C44" s="285"/>
      <c r="D44" s="285"/>
      <c r="E44" s="285"/>
      <c r="F44" s="285"/>
    </row>
    <row r="45" spans="1:22" x14ac:dyDescent="0.2">
      <c r="A45" s="285"/>
      <c r="B45" s="285"/>
      <c r="C45" s="285"/>
      <c r="D45" s="285"/>
      <c r="E45" s="285"/>
      <c r="F45" s="285"/>
    </row>
  </sheetData>
  <mergeCells count="1">
    <mergeCell ref="A10:F10"/>
  </mergeCells>
  <pageMargins left="0.78740157480314965" right="0.70866141732283472" top="0.51181102362204722" bottom="0.15748031496062992" header="0.35433070866141736" footer="0.27559055118110237"/>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zoomScaleNormal="100" workbookViewId="0">
      <selection activeCell="A4" sqref="A4"/>
    </sheetView>
  </sheetViews>
  <sheetFormatPr defaultColWidth="9.28515625" defaultRowHeight="9" customHeight="1" x14ac:dyDescent="0.2"/>
  <cols>
    <col min="1" max="1" width="17" style="2" customWidth="1"/>
    <col min="2" max="3" width="8.7109375" style="2" customWidth="1"/>
    <col min="4" max="4" width="0.7109375" style="2" customWidth="1"/>
    <col min="5" max="6" width="8.7109375" style="2" customWidth="1"/>
    <col min="7" max="7" width="0.7109375" style="2" customWidth="1"/>
    <col min="8" max="9" width="8.7109375" style="2" customWidth="1"/>
    <col min="10" max="10" width="0.7109375" style="2" customWidth="1"/>
    <col min="11" max="11" width="8.7109375" style="2" customWidth="1"/>
    <col min="12" max="12" width="9.42578125" style="71" customWidth="1"/>
    <col min="13" max="13" width="10.5703125" style="2" bestFit="1" customWidth="1"/>
    <col min="14" max="15" width="10.42578125" style="2" bestFit="1" customWidth="1"/>
    <col min="16" max="16384" width="9.28515625" style="2"/>
  </cols>
  <sheetData>
    <row r="1" spans="1:14" s="33" customFormat="1" ht="12" customHeight="1" x14ac:dyDescent="0.15">
      <c r="A1" s="150"/>
      <c r="B1" s="150"/>
      <c r="C1" s="150"/>
      <c r="D1" s="150"/>
      <c r="E1" s="150"/>
      <c r="F1" s="150"/>
      <c r="G1" s="150"/>
    </row>
    <row r="2" spans="1:14" s="33" customFormat="1" ht="12" customHeight="1" x14ac:dyDescent="0.15">
      <c r="A2" s="150"/>
      <c r="B2" s="150"/>
      <c r="C2" s="150"/>
      <c r="D2" s="150"/>
      <c r="E2" s="150"/>
      <c r="F2" s="150"/>
      <c r="G2" s="150"/>
    </row>
    <row r="3" spans="1:14" s="11" customFormat="1" ht="25.15" customHeight="1" x14ac:dyDescent="0.15">
      <c r="A3" s="182"/>
      <c r="B3" s="50"/>
      <c r="C3" s="50"/>
      <c r="D3" s="50"/>
      <c r="E3" s="50"/>
      <c r="F3" s="50"/>
      <c r="G3" s="50"/>
    </row>
    <row r="4" spans="1:14" s="11" customFormat="1" ht="12" customHeight="1" x14ac:dyDescent="0.15">
      <c r="A4" s="62" t="s">
        <v>108</v>
      </c>
      <c r="B4" s="50"/>
      <c r="C4" s="50"/>
      <c r="D4" s="50"/>
      <c r="E4" s="50"/>
      <c r="F4" s="50"/>
      <c r="G4" s="50"/>
    </row>
    <row r="5" spans="1:14" s="50" customFormat="1" ht="12" customHeight="1" x14ac:dyDescent="0.2">
      <c r="A5" s="478" t="s">
        <v>323</v>
      </c>
      <c r="B5" s="478"/>
      <c r="C5" s="478"/>
      <c r="D5" s="478"/>
      <c r="E5" s="478"/>
      <c r="F5" s="478"/>
      <c r="G5" s="478"/>
      <c r="H5" s="478"/>
      <c r="I5" s="478"/>
      <c r="J5" s="478"/>
      <c r="K5" s="478"/>
      <c r="L5" s="478"/>
    </row>
    <row r="6" spans="1:14" s="50" customFormat="1" ht="12" customHeight="1" x14ac:dyDescent="0.2">
      <c r="A6" s="479" t="s">
        <v>309</v>
      </c>
      <c r="B6" s="479"/>
      <c r="C6" s="479"/>
      <c r="D6" s="479"/>
      <c r="E6" s="479"/>
      <c r="F6" s="479"/>
      <c r="G6" s="479"/>
    </row>
    <row r="7" spans="1:14" s="50" customFormat="1" ht="6" customHeight="1" x14ac:dyDescent="0.2">
      <c r="A7" s="234"/>
      <c r="B7" s="234"/>
      <c r="C7" s="234"/>
      <c r="D7" s="234"/>
      <c r="E7" s="234"/>
      <c r="F7" s="234"/>
      <c r="G7" s="234"/>
    </row>
    <row r="8" spans="1:14" s="258" customFormat="1" ht="12.75" customHeight="1" x14ac:dyDescent="0.2">
      <c r="A8" s="481" t="s">
        <v>103</v>
      </c>
      <c r="B8" s="488" t="s">
        <v>227</v>
      </c>
      <c r="C8" s="488"/>
      <c r="D8" s="488"/>
      <c r="E8" s="488"/>
      <c r="F8" s="488"/>
      <c r="G8" s="238"/>
      <c r="H8" s="489" t="s">
        <v>224</v>
      </c>
      <c r="I8" s="489"/>
      <c r="J8" s="489"/>
      <c r="K8" s="489"/>
      <c r="L8" s="489"/>
    </row>
    <row r="9" spans="1:14" ht="20.100000000000001" customHeight="1" x14ac:dyDescent="0.15">
      <c r="A9" s="486"/>
      <c r="B9" s="490" t="s">
        <v>111</v>
      </c>
      <c r="C9" s="490"/>
      <c r="D9" s="181"/>
      <c r="E9" s="490" t="s">
        <v>112</v>
      </c>
      <c r="F9" s="490"/>
      <c r="G9" s="181"/>
      <c r="H9" s="490" t="s">
        <v>111</v>
      </c>
      <c r="I9" s="490"/>
      <c r="J9" s="48"/>
      <c r="K9" s="490" t="s">
        <v>217</v>
      </c>
      <c r="L9" s="490"/>
    </row>
    <row r="10" spans="1:14" ht="30" customHeight="1" x14ac:dyDescent="0.15">
      <c r="A10" s="487"/>
      <c r="B10" s="8" t="s">
        <v>110</v>
      </c>
      <c r="C10" s="8" t="s">
        <v>172</v>
      </c>
      <c r="D10" s="8"/>
      <c r="E10" s="8" t="s">
        <v>110</v>
      </c>
      <c r="F10" s="8" t="s">
        <v>172</v>
      </c>
      <c r="G10" s="8"/>
      <c r="H10" s="8" t="s">
        <v>110</v>
      </c>
      <c r="I10" s="8" t="s">
        <v>172</v>
      </c>
      <c r="J10" s="8"/>
      <c r="K10" s="8" t="s">
        <v>110</v>
      </c>
      <c r="L10" s="8" t="s">
        <v>172</v>
      </c>
    </row>
    <row r="11" spans="1:14" ht="3" customHeight="1" x14ac:dyDescent="0.15">
      <c r="A11" s="40"/>
      <c r="B11" s="72"/>
      <c r="C11" s="72"/>
      <c r="D11" s="72"/>
      <c r="E11" s="72"/>
      <c r="F11" s="72"/>
      <c r="G11" s="72"/>
      <c r="H11" s="72"/>
      <c r="I11" s="72"/>
      <c r="J11" s="72"/>
      <c r="K11" s="123"/>
      <c r="L11" s="72"/>
    </row>
    <row r="12" spans="1:14" s="84" customFormat="1" ht="10.15" customHeight="1" x14ac:dyDescent="0.15">
      <c r="A12" s="50">
        <v>2018</v>
      </c>
      <c r="B12" s="383">
        <v>253642</v>
      </c>
      <c r="C12" s="382">
        <v>41.978585198445067</v>
      </c>
      <c r="D12" s="381"/>
      <c r="E12" s="383">
        <v>58837</v>
      </c>
      <c r="F12" s="382">
        <v>9.7377170079123818</v>
      </c>
      <c r="G12" s="381"/>
      <c r="H12" s="383">
        <v>14456</v>
      </c>
      <c r="I12" s="382">
        <v>2.3925155440688917</v>
      </c>
      <c r="J12" s="381"/>
      <c r="K12" s="383">
        <v>14035</v>
      </c>
      <c r="L12" s="382">
        <v>2.3228386594498405</v>
      </c>
    </row>
    <row r="13" spans="1:14" s="84" customFormat="1" ht="10.15" customHeight="1" x14ac:dyDescent="0.15">
      <c r="A13" s="50">
        <v>2019</v>
      </c>
      <c r="B13" s="383">
        <v>257410</v>
      </c>
      <c r="C13" s="382">
        <v>43.096260288152266</v>
      </c>
      <c r="E13" s="383">
        <v>59965</v>
      </c>
      <c r="F13" s="382">
        <v>10.039498264166314</v>
      </c>
      <c r="H13" s="383">
        <v>14632</v>
      </c>
      <c r="I13" s="382">
        <v>2.4497279846790878</v>
      </c>
      <c r="K13" s="383">
        <v>13919</v>
      </c>
      <c r="L13" s="382">
        <v>2.330355646442607</v>
      </c>
    </row>
    <row r="14" spans="1:14" s="84" customFormat="1" ht="10.15" customHeight="1" x14ac:dyDescent="0.15">
      <c r="A14" s="50">
        <v>2020</v>
      </c>
      <c r="B14" s="383">
        <v>262351</v>
      </c>
      <c r="C14" s="384">
        <v>44.392819880056088</v>
      </c>
      <c r="D14" s="383"/>
      <c r="E14" s="383">
        <v>59835</v>
      </c>
      <c r="F14" s="384">
        <v>10.124773214217424</v>
      </c>
      <c r="G14" s="383"/>
      <c r="H14" s="383">
        <v>14767</v>
      </c>
      <c r="I14" s="384">
        <v>2.4987469884574032</v>
      </c>
      <c r="J14" s="383"/>
      <c r="K14" s="383">
        <v>13827</v>
      </c>
      <c r="L14" s="384">
        <v>2.3396881295727305</v>
      </c>
    </row>
    <row r="15" spans="1:14" s="84" customFormat="1" ht="10.15" customHeight="1" x14ac:dyDescent="0.2">
      <c r="A15" s="50">
        <v>2021</v>
      </c>
      <c r="B15" s="381">
        <v>265776</v>
      </c>
      <c r="C15" s="382">
        <v>44.829461627474622</v>
      </c>
      <c r="D15" s="36"/>
      <c r="E15" s="381">
        <v>56937</v>
      </c>
      <c r="F15" s="363">
        <v>9.6037830981109007</v>
      </c>
      <c r="G15" s="36"/>
      <c r="H15" s="381">
        <v>15547</v>
      </c>
      <c r="I15" s="363">
        <v>2.6223723734360811</v>
      </c>
      <c r="J15" s="36"/>
      <c r="K15" s="381">
        <v>13768</v>
      </c>
      <c r="L15" s="382">
        <v>2.3223015911409255</v>
      </c>
      <c r="N15" s="362"/>
    </row>
    <row r="16" spans="1:14" s="71" customFormat="1" ht="3" customHeight="1" x14ac:dyDescent="0.2">
      <c r="A16" s="11"/>
      <c r="B16" s="383"/>
      <c r="C16" s="11"/>
      <c r="D16" s="11"/>
      <c r="E16" s="12"/>
      <c r="F16" s="12"/>
      <c r="G16" s="12"/>
      <c r="H16" s="383"/>
      <c r="I16" s="12"/>
      <c r="J16" s="12"/>
      <c r="K16" s="12"/>
      <c r="L16" s="16"/>
    </row>
    <row r="17" spans="1:16" ht="10.15" customHeight="1" x14ac:dyDescent="0.15">
      <c r="B17" s="485" t="s">
        <v>327</v>
      </c>
      <c r="C17" s="485"/>
      <c r="D17" s="485"/>
      <c r="E17" s="485"/>
      <c r="F17" s="485"/>
      <c r="G17" s="485"/>
      <c r="H17" s="485"/>
      <c r="I17" s="485"/>
      <c r="J17" s="485"/>
      <c r="K17" s="485"/>
      <c r="L17" s="485"/>
    </row>
    <row r="18" spans="1:16" ht="3" customHeight="1" x14ac:dyDescent="0.15">
      <c r="A18" s="17"/>
      <c r="B18" s="17"/>
      <c r="C18" s="17"/>
      <c r="D18" s="17"/>
      <c r="E18" s="5"/>
      <c r="F18" s="5"/>
      <c r="G18" s="5"/>
      <c r="H18" s="5"/>
      <c r="I18" s="5"/>
      <c r="J18" s="5"/>
      <c r="K18" s="5"/>
      <c r="L18" s="18"/>
    </row>
    <row r="19" spans="1:16" s="36" customFormat="1" ht="10.15" customHeight="1" x14ac:dyDescent="0.15">
      <c r="A19" s="221" t="s">
        <v>2</v>
      </c>
      <c r="B19" s="383">
        <v>40595</v>
      </c>
      <c r="C19" s="363">
        <v>95.431175186907097</v>
      </c>
      <c r="E19" s="383">
        <v>4545</v>
      </c>
      <c r="F19" s="424">
        <v>10.684436290786866</v>
      </c>
      <c r="H19" s="425">
        <v>80</v>
      </c>
      <c r="I19" s="424">
        <v>0.18806488520636946</v>
      </c>
      <c r="K19" s="425">
        <v>10</v>
      </c>
      <c r="L19" s="424">
        <v>2.3508110650796183E-2</v>
      </c>
      <c r="P19" s="235"/>
    </row>
    <row r="20" spans="1:16" s="84" customFormat="1" ht="10.15" customHeight="1" x14ac:dyDescent="0.15">
      <c r="A20" s="247" t="s">
        <v>3</v>
      </c>
      <c r="B20" s="383">
        <v>490</v>
      </c>
      <c r="C20" s="363">
        <v>39.758205201022356</v>
      </c>
      <c r="E20" s="383">
        <v>51</v>
      </c>
      <c r="F20" s="424">
        <v>4.1380989086778373</v>
      </c>
      <c r="H20" s="425">
        <v>0</v>
      </c>
      <c r="I20" s="424">
        <v>0</v>
      </c>
      <c r="K20" s="425">
        <v>0</v>
      </c>
      <c r="L20" s="424">
        <v>0</v>
      </c>
      <c r="P20" s="235"/>
    </row>
    <row r="21" spans="1:16" s="84" customFormat="1" ht="10.15" customHeight="1" x14ac:dyDescent="0.15">
      <c r="A21" s="221" t="s">
        <v>9</v>
      </c>
      <c r="B21" s="383">
        <v>8958</v>
      </c>
      <c r="C21" s="363">
        <v>59.386170540004457</v>
      </c>
      <c r="E21" s="383">
        <v>1020</v>
      </c>
      <c r="F21" s="424">
        <v>6.7619886080380152</v>
      </c>
      <c r="H21" s="425">
        <v>1436</v>
      </c>
      <c r="I21" s="424">
        <v>9.5198192560221475</v>
      </c>
      <c r="K21" s="425">
        <v>1006</v>
      </c>
      <c r="L21" s="424">
        <v>6.6691769996923966</v>
      </c>
      <c r="P21" s="235"/>
    </row>
    <row r="22" spans="1:16" s="84" customFormat="1" ht="10.15" customHeight="1" x14ac:dyDescent="0.15">
      <c r="A22" s="221" t="s">
        <v>4</v>
      </c>
      <c r="B22" s="383">
        <v>70969</v>
      </c>
      <c r="C22" s="363">
        <v>71.255754532967018</v>
      </c>
      <c r="E22" s="383">
        <v>16168</v>
      </c>
      <c r="F22" s="424">
        <v>16.233327780989033</v>
      </c>
      <c r="H22" s="425">
        <v>2876</v>
      </c>
      <c r="I22" s="424">
        <v>2.8876206517889949</v>
      </c>
      <c r="K22" s="425">
        <v>1317</v>
      </c>
      <c r="L22" s="424">
        <v>1.3223214180827905</v>
      </c>
      <c r="P22" s="235"/>
    </row>
    <row r="23" spans="1:16" s="84" customFormat="1" ht="10.15" customHeight="1" x14ac:dyDescent="0.15">
      <c r="A23" s="221" t="s">
        <v>29</v>
      </c>
      <c r="B23" s="383">
        <v>9718</v>
      </c>
      <c r="C23" s="363">
        <v>90.369820683139295</v>
      </c>
      <c r="E23" s="383">
        <v>569</v>
      </c>
      <c r="F23" s="424">
        <v>5.2912562223406319</v>
      </c>
      <c r="H23" s="425">
        <v>32</v>
      </c>
      <c r="I23" s="424">
        <v>0.29757504238119548</v>
      </c>
      <c r="K23" s="425">
        <v>0</v>
      </c>
      <c r="L23" s="424">
        <v>0</v>
      </c>
      <c r="P23" s="235"/>
    </row>
    <row r="24" spans="1:16" s="59" customFormat="1" ht="10.15" customHeight="1" x14ac:dyDescent="0.15">
      <c r="A24" s="251" t="s">
        <v>5</v>
      </c>
      <c r="B24" s="426">
        <v>4840</v>
      </c>
      <c r="C24" s="364">
        <v>90.741804880746699</v>
      </c>
      <c r="E24" s="426">
        <v>103</v>
      </c>
      <c r="F24" s="427">
        <v>1.931075599734899</v>
      </c>
      <c r="H24" s="428">
        <v>32</v>
      </c>
      <c r="I24" s="427">
        <v>0.59994581739336661</v>
      </c>
      <c r="K24" s="428">
        <v>0</v>
      </c>
      <c r="L24" s="427">
        <v>0</v>
      </c>
      <c r="P24" s="236"/>
    </row>
    <row r="25" spans="1:16" s="59" customFormat="1" ht="10.15" customHeight="1" x14ac:dyDescent="0.15">
      <c r="A25" s="251" t="s">
        <v>6</v>
      </c>
      <c r="B25" s="426">
        <v>4878</v>
      </c>
      <c r="C25" s="364">
        <v>90.003819350267619</v>
      </c>
      <c r="E25" s="426">
        <v>466</v>
      </c>
      <c r="F25" s="427">
        <v>8.5981508440395071</v>
      </c>
      <c r="H25" s="428">
        <v>0</v>
      </c>
      <c r="I25" s="427">
        <v>0</v>
      </c>
      <c r="K25" s="428">
        <v>0</v>
      </c>
      <c r="L25" s="427">
        <v>0</v>
      </c>
      <c r="P25" s="236"/>
    </row>
    <row r="26" spans="1:16" s="84" customFormat="1" ht="10.15" customHeight="1" x14ac:dyDescent="0.15">
      <c r="A26" s="221" t="s">
        <v>7</v>
      </c>
      <c r="B26" s="383">
        <v>39164</v>
      </c>
      <c r="C26" s="363">
        <v>80.773015328599783</v>
      </c>
      <c r="E26" s="383">
        <v>9917</v>
      </c>
      <c r="F26" s="424">
        <v>20.453120034054848</v>
      </c>
      <c r="H26" s="425">
        <v>152</v>
      </c>
      <c r="I26" s="424">
        <v>0.31348938642496083</v>
      </c>
      <c r="K26" s="425">
        <v>510</v>
      </c>
      <c r="L26" s="424">
        <v>1.0518393886626975</v>
      </c>
      <c r="P26" s="235"/>
    </row>
    <row r="27" spans="1:16" s="84" customFormat="1" ht="10.15" customHeight="1" x14ac:dyDescent="0.15">
      <c r="A27" s="221" t="s">
        <v>8</v>
      </c>
      <c r="B27" s="383">
        <v>9411</v>
      </c>
      <c r="C27" s="363">
        <v>78.789532905576465</v>
      </c>
      <c r="E27" s="383">
        <v>1420</v>
      </c>
      <c r="F27" s="424">
        <v>11.88833670448609</v>
      </c>
      <c r="H27" s="425">
        <v>87</v>
      </c>
      <c r="I27" s="424">
        <v>0.72836992485231677</v>
      </c>
      <c r="K27" s="425">
        <v>380</v>
      </c>
      <c r="L27" s="424">
        <v>3.1813858786652913</v>
      </c>
      <c r="P27" s="235"/>
    </row>
    <row r="28" spans="1:16" s="84" customFormat="1" ht="10.15" customHeight="1" x14ac:dyDescent="0.15">
      <c r="A28" s="221" t="s">
        <v>10</v>
      </c>
      <c r="B28" s="383">
        <v>21058</v>
      </c>
      <c r="C28" s="363">
        <v>47.519199038152557</v>
      </c>
      <c r="E28" s="383">
        <v>8206</v>
      </c>
      <c r="F28" s="424">
        <v>18.517549022085664</v>
      </c>
      <c r="H28" s="425">
        <v>251</v>
      </c>
      <c r="I28" s="424">
        <v>0.56640321771185742</v>
      </c>
      <c r="K28" s="425">
        <v>15</v>
      </c>
      <c r="L28" s="424">
        <v>3.3848797871226535E-2</v>
      </c>
      <c r="P28" s="235"/>
    </row>
    <row r="29" spans="1:16" s="84" customFormat="1" ht="10.15" customHeight="1" x14ac:dyDescent="0.15">
      <c r="A29" s="221" t="s">
        <v>11</v>
      </c>
      <c r="B29" s="383">
        <v>17551</v>
      </c>
      <c r="C29" s="363">
        <v>47.919693899337787</v>
      </c>
      <c r="E29" s="383">
        <v>3484</v>
      </c>
      <c r="F29" s="424">
        <v>9.5124046233999699</v>
      </c>
      <c r="H29" s="425">
        <v>1008</v>
      </c>
      <c r="I29" s="424">
        <v>2.7521538060812767</v>
      </c>
      <c r="K29" s="425">
        <v>996</v>
      </c>
      <c r="L29" s="424">
        <v>2.7193900702945948</v>
      </c>
      <c r="P29" s="235"/>
    </row>
    <row r="30" spans="1:16" s="84" customFormat="1" ht="10.15" customHeight="1" x14ac:dyDescent="0.15">
      <c r="A30" s="221" t="s">
        <v>12</v>
      </c>
      <c r="B30" s="383">
        <v>3166</v>
      </c>
      <c r="C30" s="363">
        <v>36.916547148470748</v>
      </c>
      <c r="E30" s="383">
        <v>1403</v>
      </c>
      <c r="F30" s="424">
        <v>16.359417450822637</v>
      </c>
      <c r="H30" s="425">
        <v>186</v>
      </c>
      <c r="I30" s="424">
        <v>2.1688179941931649</v>
      </c>
      <c r="K30" s="425">
        <v>160</v>
      </c>
      <c r="L30" s="424">
        <v>1.8656498874779912</v>
      </c>
      <c r="P30" s="235"/>
    </row>
    <row r="31" spans="1:16" s="84" customFormat="1" ht="10.15" customHeight="1" x14ac:dyDescent="0.15">
      <c r="A31" s="221" t="s">
        <v>13</v>
      </c>
      <c r="B31" s="383">
        <v>7918</v>
      </c>
      <c r="C31" s="363">
        <v>53.293882309231051</v>
      </c>
      <c r="E31" s="383">
        <v>1286</v>
      </c>
      <c r="F31" s="424">
        <v>8.6557126357250738</v>
      </c>
      <c r="H31" s="425">
        <v>812</v>
      </c>
      <c r="I31" s="424">
        <v>5.4653488804111667</v>
      </c>
      <c r="K31" s="425">
        <v>188</v>
      </c>
      <c r="L31" s="424">
        <v>1.265376341770073</v>
      </c>
      <c r="P31" s="235"/>
    </row>
    <row r="32" spans="1:16" s="84" customFormat="1" ht="10.15" customHeight="1" x14ac:dyDescent="0.15">
      <c r="A32" s="221" t="s">
        <v>14</v>
      </c>
      <c r="B32" s="383">
        <v>11068</v>
      </c>
      <c r="C32" s="363">
        <v>19.357403463520093</v>
      </c>
      <c r="E32" s="383">
        <v>2112</v>
      </c>
      <c r="F32" s="424">
        <v>3.6937871444664285</v>
      </c>
      <c r="H32" s="425">
        <v>1990</v>
      </c>
      <c r="I32" s="424">
        <v>3.4804149704016067</v>
      </c>
      <c r="K32" s="425">
        <v>2428</v>
      </c>
      <c r="L32" s="424">
        <v>4.2464560543392471</v>
      </c>
      <c r="P32" s="235"/>
    </row>
    <row r="33" spans="1:16" s="84" customFormat="1" ht="10.15" customHeight="1" x14ac:dyDescent="0.15">
      <c r="A33" s="221" t="s">
        <v>15</v>
      </c>
      <c r="B33" s="383">
        <v>2527</v>
      </c>
      <c r="C33" s="363">
        <v>19.830666355905137</v>
      </c>
      <c r="E33" s="383">
        <v>347</v>
      </c>
      <c r="F33" s="424">
        <v>2.7230871489905351</v>
      </c>
      <c r="H33" s="425">
        <v>763</v>
      </c>
      <c r="I33" s="424">
        <v>5.987652722420111</v>
      </c>
      <c r="K33" s="425">
        <v>702</v>
      </c>
      <c r="L33" s="424">
        <v>5.5089544051624078</v>
      </c>
      <c r="P33" s="235"/>
    </row>
    <row r="34" spans="1:16" s="84" customFormat="1" ht="10.15" customHeight="1" x14ac:dyDescent="0.15">
      <c r="A34" s="221" t="s">
        <v>16</v>
      </c>
      <c r="B34" s="383">
        <v>506</v>
      </c>
      <c r="C34" s="363">
        <v>17.364864632987064</v>
      </c>
      <c r="E34" s="383">
        <v>69</v>
      </c>
      <c r="F34" s="424">
        <v>2.3679360863164183</v>
      </c>
      <c r="H34" s="425">
        <v>253</v>
      </c>
      <c r="I34" s="424">
        <v>8.6824323164935322</v>
      </c>
      <c r="K34" s="425">
        <v>69</v>
      </c>
      <c r="L34" s="424">
        <v>2.3679360863164183</v>
      </c>
      <c r="P34" s="235"/>
    </row>
    <row r="35" spans="1:16" s="84" customFormat="1" ht="10.15" customHeight="1" x14ac:dyDescent="0.15">
      <c r="A35" s="221" t="s">
        <v>17</v>
      </c>
      <c r="B35" s="383">
        <v>4814</v>
      </c>
      <c r="C35" s="363">
        <v>8.5704448192604641</v>
      </c>
      <c r="E35" s="383">
        <v>1610</v>
      </c>
      <c r="F35" s="424">
        <v>2.8663099624032711</v>
      </c>
      <c r="H35" s="425">
        <v>1123</v>
      </c>
      <c r="I35" s="424">
        <v>1.9992957066949522</v>
      </c>
      <c r="K35" s="425">
        <v>2343</v>
      </c>
      <c r="L35" s="424">
        <v>4.1712821378328346</v>
      </c>
      <c r="P35" s="235"/>
    </row>
    <row r="36" spans="1:16" s="84" customFormat="1" ht="10.15" customHeight="1" x14ac:dyDescent="0.15">
      <c r="A36" s="221" t="s">
        <v>18</v>
      </c>
      <c r="B36" s="383">
        <v>9775</v>
      </c>
      <c r="C36" s="363">
        <v>24.966081885683696</v>
      </c>
      <c r="E36" s="383">
        <v>4468</v>
      </c>
      <c r="F36" s="424">
        <v>11.41160653352785</v>
      </c>
      <c r="H36" s="425">
        <v>1208</v>
      </c>
      <c r="I36" s="424">
        <v>3.0853224468445934</v>
      </c>
      <c r="K36" s="425">
        <v>590</v>
      </c>
      <c r="L36" s="424">
        <v>1.5069041751972767</v>
      </c>
      <c r="P36" s="235"/>
    </row>
    <row r="37" spans="1:16" s="84" customFormat="1" ht="10.15" customHeight="1" x14ac:dyDescent="0.15">
      <c r="A37" s="221" t="s">
        <v>19</v>
      </c>
      <c r="B37" s="383">
        <v>595</v>
      </c>
      <c r="C37" s="363">
        <v>11.031327115002048</v>
      </c>
      <c r="E37" s="383">
        <v>96</v>
      </c>
      <c r="F37" s="424">
        <v>1.7798443748574735</v>
      </c>
      <c r="H37" s="425">
        <v>451</v>
      </c>
      <c r="I37" s="424">
        <v>8.3615605527158383</v>
      </c>
      <c r="K37" s="425">
        <v>192</v>
      </c>
      <c r="L37" s="424">
        <v>3.559688749714947</v>
      </c>
      <c r="P37" s="235"/>
    </row>
    <row r="38" spans="1:16" s="84" customFormat="1" ht="10.15" customHeight="1" x14ac:dyDescent="0.15">
      <c r="A38" s="221" t="s">
        <v>20</v>
      </c>
      <c r="B38" s="383">
        <v>3732</v>
      </c>
      <c r="C38" s="363">
        <v>20.161725999334426</v>
      </c>
      <c r="E38" s="383">
        <v>105</v>
      </c>
      <c r="F38" s="424">
        <v>0.56725113342178846</v>
      </c>
      <c r="H38" s="425">
        <v>558</v>
      </c>
      <c r="I38" s="424">
        <v>3.0145345947557902</v>
      </c>
      <c r="K38" s="425">
        <v>265</v>
      </c>
      <c r="L38" s="424">
        <v>1.4316338129216568</v>
      </c>
      <c r="P38" s="235"/>
    </row>
    <row r="39" spans="1:16" s="84" customFormat="1" ht="10.15" customHeight="1" x14ac:dyDescent="0.15">
      <c r="A39" s="221" t="s">
        <v>21</v>
      </c>
      <c r="B39" s="383">
        <v>3891</v>
      </c>
      <c r="C39" s="363">
        <v>8.0664671921168782</v>
      </c>
      <c r="E39" s="383">
        <v>860</v>
      </c>
      <c r="F39" s="424">
        <v>1.7828737561605026</v>
      </c>
      <c r="H39" s="425">
        <v>745</v>
      </c>
      <c r="I39" s="424">
        <v>1.5444662189995051</v>
      </c>
      <c r="K39" s="425">
        <v>1646</v>
      </c>
      <c r="L39" s="424">
        <v>3.4123374449304502</v>
      </c>
      <c r="P39" s="235"/>
    </row>
    <row r="40" spans="1:16" s="84" customFormat="1" ht="10.15" customHeight="1" x14ac:dyDescent="0.15">
      <c r="A40" s="221" t="s">
        <v>22</v>
      </c>
      <c r="B40" s="383">
        <v>2264</v>
      </c>
      <c r="C40" s="363">
        <v>14.303946221205727</v>
      </c>
      <c r="E40" s="383">
        <v>449</v>
      </c>
      <c r="F40" s="424">
        <v>2.8367808539405353</v>
      </c>
      <c r="H40" s="425">
        <v>566</v>
      </c>
      <c r="I40" s="424">
        <v>3.5759865553014318</v>
      </c>
      <c r="K40" s="425">
        <v>484</v>
      </c>
      <c r="L40" s="424">
        <v>3.0579107646040509</v>
      </c>
      <c r="P40" s="235"/>
    </row>
    <row r="41" spans="1:16" s="126" customFormat="1" ht="10.15" customHeight="1" x14ac:dyDescent="0.15">
      <c r="A41" s="254" t="s">
        <v>23</v>
      </c>
      <c r="B41" s="429">
        <v>121012</v>
      </c>
      <c r="C41" s="365">
        <v>76.370988364739944</v>
      </c>
      <c r="D41" s="429">
        <v>0</v>
      </c>
      <c r="E41" s="429">
        <v>21784</v>
      </c>
      <c r="F41" s="430">
        <v>13.747939134445303</v>
      </c>
      <c r="G41" s="429"/>
      <c r="H41" s="429">
        <v>4392</v>
      </c>
      <c r="I41" s="430">
        <v>2.7718026385642567</v>
      </c>
      <c r="J41" s="429"/>
      <c r="K41" s="429">
        <v>2333</v>
      </c>
      <c r="L41" s="430">
        <v>1.4723623760861591</v>
      </c>
      <c r="P41" s="237"/>
    </row>
    <row r="42" spans="1:16" s="126" customFormat="1" ht="10.15" customHeight="1" x14ac:dyDescent="0.15">
      <c r="A42" s="254" t="s">
        <v>24</v>
      </c>
      <c r="B42" s="429">
        <v>79351</v>
      </c>
      <c r="C42" s="365">
        <v>68.702598726381567</v>
      </c>
      <c r="D42" s="429">
        <v>0</v>
      </c>
      <c r="E42" s="429">
        <v>20112</v>
      </c>
      <c r="F42" s="430">
        <v>17.413097069791004</v>
      </c>
      <c r="G42" s="429"/>
      <c r="H42" s="429">
        <v>522</v>
      </c>
      <c r="I42" s="430">
        <v>0.45195090843431307</v>
      </c>
      <c r="J42" s="429"/>
      <c r="K42" s="429">
        <v>905</v>
      </c>
      <c r="L42" s="430">
        <v>0.78355473588707536</v>
      </c>
      <c r="P42" s="237"/>
    </row>
    <row r="43" spans="1:16" s="120" customFormat="1" ht="10.15" customHeight="1" x14ac:dyDescent="0.15">
      <c r="A43" s="254" t="s">
        <v>25</v>
      </c>
      <c r="B43" s="429">
        <v>39703</v>
      </c>
      <c r="C43" s="365">
        <v>33.865793603669992</v>
      </c>
      <c r="D43" s="429">
        <v>0</v>
      </c>
      <c r="E43" s="429">
        <v>8285</v>
      </c>
      <c r="F43" s="430">
        <v>7.0669244139336032</v>
      </c>
      <c r="G43" s="429"/>
      <c r="H43" s="429">
        <v>3996</v>
      </c>
      <c r="I43" s="430">
        <v>3.4085009001905466</v>
      </c>
      <c r="J43" s="429"/>
      <c r="K43" s="429">
        <v>3772</v>
      </c>
      <c r="L43" s="430">
        <v>3.217433782662348</v>
      </c>
      <c r="P43" s="237"/>
    </row>
    <row r="44" spans="1:16" s="126" customFormat="1" ht="10.15" customHeight="1" x14ac:dyDescent="0.15">
      <c r="A44" s="254" t="s">
        <v>26</v>
      </c>
      <c r="B44" s="429">
        <v>21949</v>
      </c>
      <c r="C44" s="365">
        <v>16.272529769336206</v>
      </c>
      <c r="D44" s="429">
        <v>0</v>
      </c>
      <c r="E44" s="429">
        <v>6695</v>
      </c>
      <c r="F44" s="430">
        <v>4.963533045045601</v>
      </c>
      <c r="G44" s="429"/>
      <c r="H44" s="429">
        <v>4356</v>
      </c>
      <c r="I44" s="430">
        <v>3.2294473404359429</v>
      </c>
      <c r="J44" s="429"/>
      <c r="K44" s="429">
        <v>4161</v>
      </c>
      <c r="L44" s="430">
        <v>3.0848784167938379</v>
      </c>
      <c r="P44" s="237"/>
    </row>
    <row r="45" spans="1:16" s="126" customFormat="1" ht="10.15" customHeight="1" x14ac:dyDescent="0.15">
      <c r="A45" s="254" t="s">
        <v>27</v>
      </c>
      <c r="B45" s="429">
        <v>6155</v>
      </c>
      <c r="C45" s="365">
        <v>9.6075019371096513</v>
      </c>
      <c r="D45" s="429">
        <v>0</v>
      </c>
      <c r="E45" s="429">
        <v>1309</v>
      </c>
      <c r="F45" s="430">
        <v>2.0432526459263256</v>
      </c>
      <c r="G45" s="429"/>
      <c r="H45" s="429">
        <v>1311</v>
      </c>
      <c r="I45" s="430">
        <v>2.0463744987084898</v>
      </c>
      <c r="J45" s="429"/>
      <c r="K45" s="429">
        <v>2130</v>
      </c>
      <c r="L45" s="430">
        <v>3.3247732130046397</v>
      </c>
      <c r="P45" s="237"/>
    </row>
    <row r="46" spans="1:16" s="120" customFormat="1" ht="10.15" customHeight="1" x14ac:dyDescent="0.15">
      <c r="A46" s="252" t="s">
        <v>28</v>
      </c>
      <c r="B46" s="429">
        <v>268170</v>
      </c>
      <c r="C46" s="365">
        <v>45.442015229421095</v>
      </c>
      <c r="E46" s="429">
        <v>58185</v>
      </c>
      <c r="F46" s="430">
        <v>9.8595803263745623</v>
      </c>
      <c r="H46" s="431">
        <v>14577</v>
      </c>
      <c r="I46" s="430">
        <v>2.4701057388942504</v>
      </c>
      <c r="K46" s="431">
        <v>13301</v>
      </c>
      <c r="L46" s="430">
        <v>2.2538846424526606</v>
      </c>
      <c r="P46" s="237"/>
    </row>
    <row r="47" spans="1:16" s="71" customFormat="1" ht="3" customHeight="1" x14ac:dyDescent="0.2">
      <c r="A47" s="23"/>
      <c r="B47" s="86"/>
      <c r="C47" s="86"/>
      <c r="D47" s="86"/>
      <c r="E47" s="4"/>
      <c r="F47" s="4"/>
      <c r="G47" s="4"/>
      <c r="H47" s="86"/>
      <c r="I47" s="86"/>
      <c r="J47" s="86"/>
      <c r="K47" s="86"/>
      <c r="L47" s="90"/>
    </row>
    <row r="48" spans="1:16" s="89" customFormat="1" ht="3" customHeight="1" x14ac:dyDescent="0.2">
      <c r="A48" s="87"/>
      <c r="B48" s="88"/>
      <c r="C48" s="88"/>
      <c r="D48" s="88"/>
      <c r="E48" s="88"/>
      <c r="F48" s="88"/>
      <c r="G48" s="88"/>
      <c r="H48" s="88"/>
      <c r="I48" s="88"/>
      <c r="J48" s="88"/>
      <c r="K48" s="88"/>
    </row>
    <row r="49" spans="1:1" s="122" customFormat="1" ht="10.15" customHeight="1" x14ac:dyDescent="0.2">
      <c r="A49" s="122" t="s">
        <v>210</v>
      </c>
    </row>
  </sheetData>
  <mergeCells count="10">
    <mergeCell ref="B17:L17"/>
    <mergeCell ref="A5:L5"/>
    <mergeCell ref="A6:G6"/>
    <mergeCell ref="A8:A10"/>
    <mergeCell ref="B8:F8"/>
    <mergeCell ref="H8:L8"/>
    <mergeCell ref="B9:C9"/>
    <mergeCell ref="E9:F9"/>
    <mergeCell ref="H9:I9"/>
    <mergeCell ref="K9:L9"/>
  </mergeCells>
  <pageMargins left="0.59055118110236227" right="0.59055118110236227" top="0.78740157480314965" bottom="0.78740157480314965" header="0" footer="0"/>
  <pageSetup paperSize="9" orientation="portrait" cellComments="atEnd"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A1:R52"/>
  <sheetViews>
    <sheetView zoomScaleNormal="100" workbookViewId="0">
      <selection activeCell="A4" sqref="A4"/>
    </sheetView>
  </sheetViews>
  <sheetFormatPr defaultColWidth="9" defaultRowHeight="12.75" x14ac:dyDescent="0.2"/>
  <cols>
    <col min="1" max="1" width="19" style="190" customWidth="1"/>
    <col min="2" max="2" width="5.42578125" style="190" customWidth="1"/>
    <col min="3" max="3" width="0.7109375" style="188" customWidth="1"/>
    <col min="4" max="4" width="9.7109375" style="190" customWidth="1"/>
    <col min="5" max="5" width="8.5703125" style="188" customWidth="1"/>
    <col min="6" max="6" width="0.7109375" style="188" customWidth="1"/>
    <col min="7" max="7" width="8.7109375" style="190" customWidth="1"/>
    <col min="8" max="8" width="11.5703125" style="190" customWidth="1"/>
    <col min="9" max="9" width="0.7109375" style="190" customWidth="1"/>
    <col min="10" max="11" width="9.7109375" style="190" customWidth="1"/>
    <col min="12" max="16384" width="9" style="190"/>
  </cols>
  <sheetData>
    <row r="1" spans="1:15" s="188" customFormat="1" ht="12" customHeight="1" x14ac:dyDescent="0.2"/>
    <row r="2" spans="1:15" s="188" customFormat="1" ht="12" customHeight="1" x14ac:dyDescent="0.2"/>
    <row r="3" spans="1:15" ht="25.15" customHeight="1" x14ac:dyDescent="0.2">
      <c r="A3" s="189"/>
      <c r="E3" s="190"/>
    </row>
    <row r="4" spans="1:15" s="194" customFormat="1" ht="12" customHeight="1" x14ac:dyDescent="0.15">
      <c r="A4" s="191" t="s">
        <v>206</v>
      </c>
      <c r="B4" s="192"/>
      <c r="C4" s="193"/>
      <c r="D4" s="193"/>
      <c r="E4" s="193"/>
      <c r="F4" s="193"/>
      <c r="G4" s="193"/>
      <c r="H4" s="193"/>
    </row>
    <row r="5" spans="1:15" s="193" customFormat="1" ht="28.5" customHeight="1" x14ac:dyDescent="0.2">
      <c r="A5" s="496" t="s">
        <v>324</v>
      </c>
      <c r="B5" s="496"/>
      <c r="C5" s="496"/>
      <c r="D5" s="496"/>
      <c r="E5" s="496"/>
      <c r="F5" s="496"/>
      <c r="G5" s="496"/>
      <c r="H5" s="496"/>
      <c r="I5" s="496"/>
      <c r="J5" s="496"/>
      <c r="K5" s="496"/>
    </row>
    <row r="6" spans="1:15" s="193" customFormat="1" ht="12" customHeight="1" x14ac:dyDescent="0.2">
      <c r="A6" s="497" t="s">
        <v>309</v>
      </c>
      <c r="B6" s="497"/>
      <c r="C6" s="497"/>
      <c r="D6" s="497"/>
      <c r="E6" s="497"/>
      <c r="F6" s="497"/>
      <c r="G6" s="497"/>
      <c r="H6" s="497"/>
    </row>
    <row r="7" spans="1:15" s="240" customFormat="1" ht="6" customHeight="1" x14ac:dyDescent="0.25">
      <c r="A7" s="239"/>
      <c r="B7" s="239"/>
      <c r="C7" s="239"/>
      <c r="D7" s="498"/>
      <c r="E7" s="498"/>
      <c r="F7" s="498"/>
      <c r="G7" s="498"/>
      <c r="H7" s="498"/>
      <c r="I7" s="117"/>
      <c r="J7" s="117"/>
      <c r="K7" s="117"/>
    </row>
    <row r="8" spans="1:15" s="259" customFormat="1" ht="20.100000000000001" customHeight="1" x14ac:dyDescent="0.2">
      <c r="A8" s="499" t="s">
        <v>225</v>
      </c>
      <c r="B8" s="501" t="s">
        <v>31</v>
      </c>
      <c r="C8" s="274"/>
      <c r="D8" s="491" t="s">
        <v>306</v>
      </c>
      <c r="E8" s="491"/>
      <c r="F8" s="274"/>
      <c r="G8" s="491" t="s">
        <v>307</v>
      </c>
      <c r="H8" s="491"/>
      <c r="I8" s="275"/>
      <c r="J8" s="492" t="s">
        <v>308</v>
      </c>
      <c r="K8" s="492"/>
    </row>
    <row r="9" spans="1:15" s="195" customFormat="1" ht="30" customHeight="1" x14ac:dyDescent="0.15">
      <c r="A9" s="500"/>
      <c r="B9" s="500"/>
      <c r="C9" s="196"/>
      <c r="D9" s="196" t="s">
        <v>106</v>
      </c>
      <c r="E9" s="196" t="s">
        <v>32</v>
      </c>
      <c r="F9" s="196"/>
      <c r="G9" s="196" t="s">
        <v>109</v>
      </c>
      <c r="H9" s="196" t="s">
        <v>229</v>
      </c>
      <c r="I9" s="196"/>
      <c r="J9" s="196" t="s">
        <v>109</v>
      </c>
      <c r="K9" s="196" t="s">
        <v>226</v>
      </c>
      <c r="M9" s="197"/>
      <c r="N9" s="197"/>
      <c r="O9" s="197"/>
    </row>
    <row r="10" spans="1:15" s="195" customFormat="1" ht="3" customHeight="1" x14ac:dyDescent="0.15">
      <c r="A10" s="198"/>
      <c r="B10" s="198"/>
      <c r="D10" s="199"/>
      <c r="E10" s="198"/>
      <c r="G10" s="200"/>
      <c r="H10" s="198"/>
      <c r="J10" s="198"/>
      <c r="K10" s="198"/>
    </row>
    <row r="11" spans="1:15" s="197" customFormat="1" ht="10.15" customHeight="1" x14ac:dyDescent="0.2">
      <c r="A11" s="193">
        <v>2019</v>
      </c>
      <c r="B11" s="209">
        <v>1045</v>
      </c>
      <c r="C11" s="193"/>
      <c r="D11" s="201">
        <v>187010</v>
      </c>
      <c r="E11" s="202">
        <v>3.13</v>
      </c>
      <c r="F11" s="193"/>
      <c r="G11" s="201">
        <v>6360691</v>
      </c>
      <c r="H11" s="203">
        <v>106.49</v>
      </c>
      <c r="I11" s="193"/>
      <c r="J11" s="201">
        <v>52778965</v>
      </c>
      <c r="K11" s="203">
        <v>8.3000000000000007</v>
      </c>
      <c r="M11" s="218"/>
      <c r="N11" s="218"/>
      <c r="O11" s="218"/>
    </row>
    <row r="12" spans="1:15" s="218" customFormat="1" ht="10.15" customHeight="1" x14ac:dyDescent="0.2">
      <c r="A12" s="193">
        <v>2020</v>
      </c>
      <c r="B12" s="209">
        <v>1048</v>
      </c>
      <c r="C12" s="193"/>
      <c r="D12" s="201">
        <v>184514</v>
      </c>
      <c r="E12" s="202">
        <v>3.1</v>
      </c>
      <c r="F12" s="193"/>
      <c r="G12" s="201">
        <v>5179162</v>
      </c>
      <c r="H12" s="203">
        <v>87.13</v>
      </c>
      <c r="I12" s="193"/>
      <c r="J12" s="201">
        <v>44972061</v>
      </c>
      <c r="K12" s="203">
        <v>8.68</v>
      </c>
    </row>
    <row r="13" spans="1:15" x14ac:dyDescent="0.2">
      <c r="A13" s="193">
        <v>2021</v>
      </c>
      <c r="B13" s="209">
        <v>995</v>
      </c>
      <c r="C13" s="193"/>
      <c r="D13" s="201">
        <v>181401</v>
      </c>
      <c r="E13" s="202">
        <v>3.1</v>
      </c>
      <c r="F13" s="193"/>
      <c r="G13" s="201">
        <v>5461902</v>
      </c>
      <c r="H13" s="203">
        <v>92.37</v>
      </c>
      <c r="I13" s="193"/>
      <c r="J13" s="201">
        <v>46527824</v>
      </c>
      <c r="K13" s="203">
        <v>8.52</v>
      </c>
    </row>
    <row r="14" spans="1:15" s="218" customFormat="1" ht="3" customHeight="1" x14ac:dyDescent="0.15">
      <c r="A14" s="194"/>
      <c r="B14" s="204"/>
      <c r="C14" s="207"/>
      <c r="D14" s="204"/>
      <c r="E14" s="206"/>
      <c r="F14" s="207"/>
      <c r="G14" s="204"/>
      <c r="H14" s="205"/>
      <c r="I14" s="207"/>
      <c r="J14" s="208"/>
      <c r="K14" s="205"/>
    </row>
    <row r="15" spans="1:15" s="197" customFormat="1" ht="10.15" customHeight="1" x14ac:dyDescent="0.2">
      <c r="A15" s="193"/>
      <c r="B15" s="494" t="s">
        <v>328</v>
      </c>
      <c r="C15" s="494"/>
      <c r="D15" s="494"/>
      <c r="E15" s="494"/>
      <c r="F15" s="494"/>
      <c r="G15" s="494"/>
      <c r="H15" s="494"/>
      <c r="I15" s="494"/>
      <c r="J15" s="494"/>
      <c r="K15" s="494"/>
    </row>
    <row r="16" spans="1:15" s="195" customFormat="1" ht="9" x14ac:dyDescent="0.15">
      <c r="A16" s="197"/>
      <c r="B16" s="495" t="s">
        <v>195</v>
      </c>
      <c r="C16" s="495"/>
      <c r="D16" s="495"/>
      <c r="E16" s="495"/>
      <c r="F16" s="495"/>
      <c r="G16" s="495"/>
      <c r="H16" s="495"/>
      <c r="I16" s="495"/>
      <c r="J16" s="495"/>
      <c r="K16" s="495"/>
    </row>
    <row r="17" spans="1:18" s="197" customFormat="1" ht="3" customHeight="1" x14ac:dyDescent="0.2">
      <c r="A17" s="210"/>
      <c r="B17" s="211"/>
      <c r="C17" s="211"/>
      <c r="D17" s="211"/>
      <c r="E17" s="211"/>
      <c r="F17" s="211"/>
      <c r="G17" s="211"/>
      <c r="H17" s="211"/>
      <c r="I17" s="211"/>
      <c r="J17" s="211"/>
      <c r="K17" s="211"/>
    </row>
    <row r="18" spans="1:18" s="197" customFormat="1" ht="10.15" customHeight="1" x14ac:dyDescent="0.2">
      <c r="A18" s="212" t="s">
        <v>33</v>
      </c>
      <c r="B18" s="209">
        <v>73</v>
      </c>
      <c r="C18" s="241"/>
      <c r="D18" s="209">
        <v>14107</v>
      </c>
      <c r="E18" s="276">
        <v>3.3162895593063277</v>
      </c>
      <c r="F18" s="241"/>
      <c r="G18" s="209">
        <v>436284</v>
      </c>
      <c r="H18" s="203">
        <v>102.56212547171963</v>
      </c>
      <c r="I18" s="241"/>
      <c r="J18" s="209">
        <v>3953127</v>
      </c>
      <c r="K18" s="277">
        <v>9.0609029897956397</v>
      </c>
    </row>
    <row r="19" spans="1:18" s="197" customFormat="1" ht="10.15" customHeight="1" x14ac:dyDescent="0.2">
      <c r="A19" s="197" t="s">
        <v>3</v>
      </c>
      <c r="B19" s="209">
        <v>2</v>
      </c>
      <c r="C19" s="241"/>
      <c r="D19" s="209">
        <v>386</v>
      </c>
      <c r="E19" s="276">
        <v>3.1319728995091078</v>
      </c>
      <c r="F19" s="241"/>
      <c r="G19" s="209">
        <v>13182</v>
      </c>
      <c r="H19" s="203">
        <v>106.95768591017891</v>
      </c>
      <c r="I19" s="241"/>
      <c r="J19" s="209">
        <v>124766</v>
      </c>
      <c r="K19" s="277">
        <v>9.4648763465331491</v>
      </c>
    </row>
    <row r="20" spans="1:18" s="197" customFormat="1" ht="10.15" customHeight="1" x14ac:dyDescent="0.2">
      <c r="A20" s="212" t="s">
        <v>34</v>
      </c>
      <c r="B20" s="209">
        <v>18</v>
      </c>
      <c r="C20" s="241"/>
      <c r="D20" s="209">
        <v>4852</v>
      </c>
      <c r="E20" s="276">
        <v>3.2165862354372741</v>
      </c>
      <c r="F20" s="241"/>
      <c r="G20" s="209">
        <v>157422</v>
      </c>
      <c r="H20" s="203">
        <v>104.3613500641726</v>
      </c>
      <c r="I20" s="241"/>
      <c r="J20" s="209">
        <v>1418569</v>
      </c>
      <c r="K20" s="277">
        <v>9.0112500158808793</v>
      </c>
    </row>
    <row r="21" spans="1:18" s="197" customFormat="1" ht="10.15" customHeight="1" x14ac:dyDescent="0.2">
      <c r="A21" s="212" t="s">
        <v>35</v>
      </c>
      <c r="B21" s="209">
        <v>121</v>
      </c>
      <c r="C21" s="241"/>
      <c r="D21" s="209">
        <v>32109</v>
      </c>
      <c r="E21" s="276">
        <v>3.2238739973211197</v>
      </c>
      <c r="F21" s="241"/>
      <c r="G21" s="209">
        <v>989781</v>
      </c>
      <c r="H21" s="203">
        <v>99.378026994032084</v>
      </c>
      <c r="I21" s="241"/>
      <c r="J21" s="209">
        <v>8680048</v>
      </c>
      <c r="K21" s="277">
        <v>8.7696652087684104</v>
      </c>
    </row>
    <row r="22" spans="1:18" s="220" customFormat="1" ht="10.15" customHeight="1" x14ac:dyDescent="0.2">
      <c r="A22" s="212" t="s">
        <v>30</v>
      </c>
      <c r="B22" s="209">
        <v>31</v>
      </c>
      <c r="C22" s="241"/>
      <c r="D22" s="209">
        <v>3685</v>
      </c>
      <c r="E22" s="276">
        <v>3.4267641907326718</v>
      </c>
      <c r="F22" s="241"/>
      <c r="G22" s="209">
        <v>117177</v>
      </c>
      <c r="H22" s="203">
        <v>108.9654710659417</v>
      </c>
      <c r="I22" s="241"/>
      <c r="J22" s="209">
        <v>988409</v>
      </c>
      <c r="K22" s="277">
        <v>8.4351792587282493</v>
      </c>
    </row>
    <row r="23" spans="1:18" s="220" customFormat="1" ht="10.15" customHeight="1" x14ac:dyDescent="0.2">
      <c r="A23" s="213" t="s">
        <v>5</v>
      </c>
      <c r="B23" s="214">
        <v>18</v>
      </c>
      <c r="C23" s="242"/>
      <c r="D23" s="214">
        <v>1732</v>
      </c>
      <c r="E23" s="278">
        <v>3.2472067366415969</v>
      </c>
      <c r="F23" s="242"/>
      <c r="G23" s="214">
        <v>62011</v>
      </c>
      <c r="H23" s="215">
        <v>116.26012525743769</v>
      </c>
      <c r="I23" s="242"/>
      <c r="J23" s="214">
        <v>467777</v>
      </c>
      <c r="K23" s="277">
        <v>7.5434519681991903</v>
      </c>
    </row>
    <row r="24" spans="1:18" s="218" customFormat="1" ht="10.15" customHeight="1" x14ac:dyDescent="0.2">
      <c r="A24" s="213" t="s">
        <v>6</v>
      </c>
      <c r="B24" s="214">
        <v>13</v>
      </c>
      <c r="C24" s="242"/>
      <c r="D24" s="214">
        <v>1953</v>
      </c>
      <c r="E24" s="278">
        <v>3.6034739481564713</v>
      </c>
      <c r="F24" s="242"/>
      <c r="G24" s="214">
        <v>55166</v>
      </c>
      <c r="H24" s="215">
        <v>101.78660718074752</v>
      </c>
      <c r="I24" s="242"/>
      <c r="J24" s="214">
        <v>520632</v>
      </c>
      <c r="K24" s="277">
        <v>9.4375521154334194</v>
      </c>
      <c r="Q24" s="260"/>
      <c r="R24" s="260"/>
    </row>
    <row r="25" spans="1:18" s="218" customFormat="1" ht="10.15" customHeight="1" x14ac:dyDescent="0.2">
      <c r="A25" s="212" t="s">
        <v>36</v>
      </c>
      <c r="B25" s="209">
        <v>40</v>
      </c>
      <c r="C25" s="241"/>
      <c r="D25" s="209">
        <v>14568</v>
      </c>
      <c r="E25" s="276">
        <v>3.0045482772623879</v>
      </c>
      <c r="F25" s="241"/>
      <c r="G25" s="209">
        <v>485652</v>
      </c>
      <c r="H25" s="203">
        <v>100.16233387898362</v>
      </c>
      <c r="I25" s="241"/>
      <c r="J25" s="209">
        <v>4135137</v>
      </c>
      <c r="K25" s="277">
        <v>8.5146092263596191</v>
      </c>
    </row>
    <row r="26" spans="1:18" s="218" customFormat="1" ht="10.15" customHeight="1" x14ac:dyDescent="0.2">
      <c r="A26" s="212" t="s">
        <v>37</v>
      </c>
      <c r="B26" s="209">
        <v>14</v>
      </c>
      <c r="C26" s="241"/>
      <c r="D26" s="209">
        <v>3663</v>
      </c>
      <c r="E26" s="276">
        <v>3.0666898293981109</v>
      </c>
      <c r="F26" s="241"/>
      <c r="G26" s="209">
        <v>117156</v>
      </c>
      <c r="H26" s="203">
        <v>98.083801052871294</v>
      </c>
      <c r="I26" s="241"/>
      <c r="J26" s="209">
        <v>957347</v>
      </c>
      <c r="K26" s="277">
        <v>8.1715575813445298</v>
      </c>
    </row>
    <row r="27" spans="1:18" s="218" customFormat="1" ht="10.15" customHeight="1" x14ac:dyDescent="0.2">
      <c r="A27" s="212" t="s">
        <v>38</v>
      </c>
      <c r="B27" s="209">
        <v>67</v>
      </c>
      <c r="C27" s="241"/>
      <c r="D27" s="209">
        <v>15420</v>
      </c>
      <c r="E27" s="276">
        <v>3.4796564211620882</v>
      </c>
      <c r="F27" s="241"/>
      <c r="G27" s="209">
        <v>551225</v>
      </c>
      <c r="H27" s="203">
        <v>124.38869071044564</v>
      </c>
      <c r="I27" s="241"/>
      <c r="J27" s="209">
        <v>4550462</v>
      </c>
      <c r="K27" s="277">
        <v>8.2551807338201293</v>
      </c>
    </row>
    <row r="28" spans="1:18" s="218" customFormat="1" ht="10.15" customHeight="1" x14ac:dyDescent="0.2">
      <c r="A28" s="212" t="s">
        <v>39</v>
      </c>
      <c r="B28" s="209">
        <v>59</v>
      </c>
      <c r="C28" s="241"/>
      <c r="D28" s="209">
        <v>10050</v>
      </c>
      <c r="E28" s="276">
        <v>2.743962872134607</v>
      </c>
      <c r="F28" s="241"/>
      <c r="G28" s="209">
        <v>357424</v>
      </c>
      <c r="H28" s="203">
        <v>97.587879165158171</v>
      </c>
      <c r="I28" s="241"/>
      <c r="J28" s="209">
        <v>2581963</v>
      </c>
      <c r="K28" s="277">
        <v>7.2238098169121301</v>
      </c>
    </row>
    <row r="29" spans="1:18" s="218" customFormat="1" ht="10.15" customHeight="1" x14ac:dyDescent="0.2">
      <c r="A29" s="212" t="s">
        <v>40</v>
      </c>
      <c r="B29" s="209">
        <v>15</v>
      </c>
      <c r="C29" s="241"/>
      <c r="D29" s="209">
        <v>2541</v>
      </c>
      <c r="E29" s="276">
        <v>2.9628869549602701</v>
      </c>
      <c r="F29" s="241"/>
      <c r="G29" s="209">
        <v>92712</v>
      </c>
      <c r="H29" s="203">
        <v>108.10514575689751</v>
      </c>
      <c r="I29" s="241"/>
      <c r="J29" s="209">
        <v>754745</v>
      </c>
      <c r="K29" s="277">
        <v>8.1407476917766903</v>
      </c>
    </row>
    <row r="30" spans="1:18" s="218" customFormat="1" ht="10.15" customHeight="1" x14ac:dyDescent="0.2">
      <c r="A30" s="212" t="s">
        <v>41</v>
      </c>
      <c r="B30" s="209">
        <v>16</v>
      </c>
      <c r="C30" s="241"/>
      <c r="D30" s="209">
        <v>4272</v>
      </c>
      <c r="E30" s="276">
        <v>2.8753658149158259</v>
      </c>
      <c r="F30" s="241"/>
      <c r="G30" s="209">
        <v>144028</v>
      </c>
      <c r="H30" s="203">
        <v>96.941289230031956</v>
      </c>
      <c r="I30" s="241"/>
      <c r="J30" s="209">
        <v>1194363</v>
      </c>
      <c r="K30" s="277">
        <v>8.2925750548504507</v>
      </c>
    </row>
    <row r="31" spans="1:18" s="218" customFormat="1" ht="10.15" customHeight="1" x14ac:dyDescent="0.2">
      <c r="A31" s="212" t="s">
        <v>42</v>
      </c>
      <c r="B31" s="209">
        <v>115</v>
      </c>
      <c r="C31" s="241"/>
      <c r="D31" s="209">
        <v>18554</v>
      </c>
      <c r="E31" s="276">
        <v>3.2450059980317292</v>
      </c>
      <c r="F31" s="241"/>
      <c r="G31" s="209">
        <v>540032</v>
      </c>
      <c r="H31" s="203">
        <v>94.449017954568859</v>
      </c>
      <c r="I31" s="241"/>
      <c r="J31" s="209">
        <v>4869824</v>
      </c>
      <c r="K31" s="277">
        <v>9.0176582128466496</v>
      </c>
    </row>
    <row r="32" spans="1:18" s="218" customFormat="1" ht="10.15" customHeight="1" x14ac:dyDescent="0.2">
      <c r="A32" s="212" t="s">
        <v>43</v>
      </c>
      <c r="B32" s="209">
        <v>27</v>
      </c>
      <c r="C32" s="241"/>
      <c r="D32" s="209">
        <v>3919</v>
      </c>
      <c r="E32" s="276">
        <v>3.0754417072742948</v>
      </c>
      <c r="F32" s="241"/>
      <c r="G32" s="209">
        <v>123399</v>
      </c>
      <c r="H32" s="203">
        <v>96.837530575874069</v>
      </c>
      <c r="I32" s="241"/>
      <c r="J32" s="209">
        <v>1029041</v>
      </c>
      <c r="K32" s="277">
        <v>8.3391356493974804</v>
      </c>
    </row>
    <row r="33" spans="1:11" s="218" customFormat="1" ht="10.15" customHeight="1" x14ac:dyDescent="0.2">
      <c r="A33" s="212" t="s">
        <v>44</v>
      </c>
      <c r="B33" s="209">
        <v>8</v>
      </c>
      <c r="C33" s="241"/>
      <c r="D33" s="209">
        <v>931</v>
      </c>
      <c r="E33" s="276">
        <v>3.1949978208124419</v>
      </c>
      <c r="F33" s="241"/>
      <c r="G33" s="209">
        <v>28974</v>
      </c>
      <c r="H33" s="203">
        <v>99.432724876712896</v>
      </c>
      <c r="I33" s="241"/>
      <c r="J33" s="209">
        <v>230933</v>
      </c>
      <c r="K33" s="277">
        <v>7.9703527300338202</v>
      </c>
    </row>
    <row r="34" spans="1:11" s="218" customFormat="1" ht="10.15" customHeight="1" x14ac:dyDescent="0.2">
      <c r="A34" s="212" t="s">
        <v>45</v>
      </c>
      <c r="B34" s="209">
        <v>107</v>
      </c>
      <c r="C34" s="241"/>
      <c r="D34" s="209">
        <v>13996</v>
      </c>
      <c r="E34" s="276">
        <v>2.491731318869328</v>
      </c>
      <c r="F34" s="241"/>
      <c r="G34" s="209">
        <v>455552</v>
      </c>
      <c r="H34" s="203">
        <v>81.102685465387268</v>
      </c>
      <c r="I34" s="241"/>
      <c r="J34" s="209">
        <v>3427225</v>
      </c>
      <c r="K34" s="277">
        <v>7.52323554720427</v>
      </c>
    </row>
    <row r="35" spans="1:11" s="218" customFormat="1" ht="10.15" customHeight="1" x14ac:dyDescent="0.2">
      <c r="A35" s="212" t="s">
        <v>46</v>
      </c>
      <c r="B35" s="209">
        <v>59</v>
      </c>
      <c r="C35" s="241"/>
      <c r="D35" s="209">
        <v>11330</v>
      </c>
      <c r="E35" s="276">
        <v>2.8937668313534144</v>
      </c>
      <c r="F35" s="241"/>
      <c r="G35" s="209">
        <v>361850</v>
      </c>
      <c r="H35" s="203">
        <v>92.419199287310946</v>
      </c>
      <c r="I35" s="241"/>
      <c r="J35" s="209">
        <v>2738498</v>
      </c>
      <c r="K35" s="277">
        <v>7.5680475335083601</v>
      </c>
    </row>
    <row r="36" spans="1:11" s="218" customFormat="1" ht="10.15" customHeight="1" x14ac:dyDescent="0.2">
      <c r="A36" s="212" t="s">
        <v>47</v>
      </c>
      <c r="B36" s="209">
        <v>10</v>
      </c>
      <c r="C36" s="241"/>
      <c r="D36" s="209">
        <v>1618</v>
      </c>
      <c r="E36" s="276">
        <v>2.9997821542625922</v>
      </c>
      <c r="F36" s="241"/>
      <c r="G36" s="209">
        <v>43179</v>
      </c>
      <c r="H36" s="203">
        <v>80.054136983253684</v>
      </c>
      <c r="I36" s="241"/>
      <c r="J36" s="209">
        <v>383437</v>
      </c>
      <c r="K36" s="277">
        <v>8.8801732323583202</v>
      </c>
    </row>
    <row r="37" spans="1:11" s="218" customFormat="1" ht="10.15" customHeight="1" x14ac:dyDescent="0.2">
      <c r="A37" s="212" t="s">
        <v>48</v>
      </c>
      <c r="B37" s="209">
        <v>53</v>
      </c>
      <c r="C37" s="241"/>
      <c r="D37" s="209">
        <v>4727</v>
      </c>
      <c r="E37" s="276">
        <v>2.553710578747423</v>
      </c>
      <c r="F37" s="241"/>
      <c r="G37" s="209">
        <v>135400</v>
      </c>
      <c r="H37" s="203">
        <v>73.148384252676351</v>
      </c>
      <c r="I37" s="241"/>
      <c r="J37" s="209">
        <v>1153292</v>
      </c>
      <c r="K37" s="277">
        <v>8.5176661742983804</v>
      </c>
    </row>
    <row r="38" spans="1:11" s="218" customFormat="1" ht="10.15" customHeight="1" x14ac:dyDescent="0.2">
      <c r="A38" s="212" t="s">
        <v>49</v>
      </c>
      <c r="B38" s="209">
        <v>127</v>
      </c>
      <c r="C38" s="241"/>
      <c r="D38" s="209">
        <v>13368</v>
      </c>
      <c r="E38" s="276">
        <v>2.7713324235838979</v>
      </c>
      <c r="F38" s="241"/>
      <c r="G38" s="209">
        <v>402247</v>
      </c>
      <c r="H38" s="203">
        <v>83.390188348173695</v>
      </c>
      <c r="I38" s="241"/>
      <c r="J38" s="209">
        <v>3393985</v>
      </c>
      <c r="K38" s="277">
        <v>8.4375644815250297</v>
      </c>
    </row>
    <row r="39" spans="1:11" s="218" customFormat="1" ht="10.15" customHeight="1" x14ac:dyDescent="0.2">
      <c r="A39" s="212" t="s">
        <v>50</v>
      </c>
      <c r="B39" s="209">
        <v>34</v>
      </c>
      <c r="C39" s="241"/>
      <c r="D39" s="209">
        <v>4668</v>
      </c>
      <c r="E39" s="276">
        <v>2.9492421401717674</v>
      </c>
      <c r="F39" s="241"/>
      <c r="G39" s="209">
        <v>137839</v>
      </c>
      <c r="H39" s="203">
        <v>87.086645016995405</v>
      </c>
      <c r="I39" s="241"/>
      <c r="J39" s="209">
        <v>1152636</v>
      </c>
      <c r="K39" s="277">
        <v>8.3621906717257097</v>
      </c>
    </row>
    <row r="40" spans="1:11" s="218" customFormat="1" ht="10.15" customHeight="1" x14ac:dyDescent="0.2">
      <c r="A40" s="243" t="s">
        <v>51</v>
      </c>
      <c r="B40" s="216">
        <v>214</v>
      </c>
      <c r="C40" s="241"/>
      <c r="D40" s="216">
        <v>51454</v>
      </c>
      <c r="E40" s="279">
        <v>3.2472754431941846</v>
      </c>
      <c r="F40" s="241"/>
      <c r="G40" s="216">
        <v>1596669</v>
      </c>
      <c r="H40" s="217">
        <v>100.76619642790877</v>
      </c>
      <c r="I40" s="241"/>
      <c r="J40" s="216">
        <v>14176510</v>
      </c>
      <c r="K40" s="280">
        <v>8.8788033086381706</v>
      </c>
    </row>
    <row r="41" spans="1:11" s="218" customFormat="1" ht="10.15" customHeight="1" x14ac:dyDescent="0.2">
      <c r="A41" s="244" t="s">
        <v>24</v>
      </c>
      <c r="B41" s="216">
        <v>152</v>
      </c>
      <c r="C41" s="241"/>
      <c r="D41" s="216">
        <v>37336</v>
      </c>
      <c r="E41" s="279">
        <v>3.2325745435447346</v>
      </c>
      <c r="F41" s="241"/>
      <c r="G41" s="216">
        <v>1271210</v>
      </c>
      <c r="H41" s="217">
        <v>110.06216749248718</v>
      </c>
      <c r="I41" s="241"/>
      <c r="J41" s="216">
        <v>10631355</v>
      </c>
      <c r="K41" s="280">
        <v>8.3631776024417697</v>
      </c>
    </row>
    <row r="42" spans="1:11" s="218" customFormat="1" ht="10.15" customHeight="1" x14ac:dyDescent="0.2">
      <c r="A42" s="243" t="s">
        <v>25</v>
      </c>
      <c r="B42" s="216">
        <v>205</v>
      </c>
      <c r="C42" s="241"/>
      <c r="D42" s="216">
        <v>35417</v>
      </c>
      <c r="E42" s="279">
        <v>3.0209930312957289</v>
      </c>
      <c r="F42" s="241"/>
      <c r="G42" s="216">
        <v>1134196</v>
      </c>
      <c r="H42" s="217">
        <v>96.744446621434378</v>
      </c>
      <c r="I42" s="241"/>
      <c r="J42" s="216">
        <v>9400895</v>
      </c>
      <c r="K42" s="280">
        <v>8.2885982669662006</v>
      </c>
    </row>
    <row r="43" spans="1:11" s="218" customFormat="1" ht="10.15" customHeight="1" x14ac:dyDescent="0.2">
      <c r="A43" s="243" t="s">
        <v>26</v>
      </c>
      <c r="B43" s="216">
        <v>264</v>
      </c>
      <c r="C43" s="241"/>
      <c r="D43" s="216">
        <v>36521</v>
      </c>
      <c r="E43" s="279">
        <v>2.7075905950427241</v>
      </c>
      <c r="F43" s="241"/>
      <c r="G43" s="216">
        <v>1148354</v>
      </c>
      <c r="H43" s="217">
        <v>85.136564994926005</v>
      </c>
      <c r="I43" s="241"/>
      <c r="J43" s="216">
        <v>8962426</v>
      </c>
      <c r="K43" s="280">
        <v>7.8045846489845498</v>
      </c>
    </row>
    <row r="44" spans="1:11" s="218" customFormat="1" ht="10.15" customHeight="1" x14ac:dyDescent="0.2">
      <c r="A44" s="243" t="s">
        <v>27</v>
      </c>
      <c r="B44" s="216">
        <v>161</v>
      </c>
      <c r="C44" s="245"/>
      <c r="D44" s="216">
        <v>18036</v>
      </c>
      <c r="E44" s="279">
        <v>2.8152868389554784</v>
      </c>
      <c r="F44" s="245"/>
      <c r="G44" s="216">
        <v>540086</v>
      </c>
      <c r="H44" s="217">
        <v>84.303449085390795</v>
      </c>
      <c r="I44" s="245"/>
      <c r="J44" s="216">
        <v>4546621</v>
      </c>
      <c r="K44" s="280">
        <v>8.4183278218654092</v>
      </c>
    </row>
    <row r="45" spans="1:11" x14ac:dyDescent="0.2">
      <c r="A45" s="243" t="s">
        <v>52</v>
      </c>
      <c r="B45" s="216">
        <v>996</v>
      </c>
      <c r="C45" s="241"/>
      <c r="D45" s="216">
        <v>178764</v>
      </c>
      <c r="E45" s="279">
        <v>3.0291966096599285</v>
      </c>
      <c r="F45" s="241"/>
      <c r="G45" s="216">
        <v>5690515</v>
      </c>
      <c r="H45" s="217">
        <v>96.427070020915664</v>
      </c>
      <c r="I45" s="241"/>
      <c r="J45" s="216">
        <v>47717807</v>
      </c>
      <c r="K45" s="280">
        <v>8.3854988520371201</v>
      </c>
    </row>
    <row r="46" spans="1:11" ht="3" customHeight="1" x14ac:dyDescent="0.2">
      <c r="A46" s="198"/>
      <c r="B46" s="198"/>
      <c r="C46" s="198"/>
      <c r="D46" s="198"/>
      <c r="E46" s="198"/>
      <c r="F46" s="198"/>
      <c r="G46" s="198"/>
      <c r="H46" s="198"/>
      <c r="I46" s="198"/>
      <c r="J46" s="198"/>
      <c r="K46" s="198"/>
    </row>
    <row r="47" spans="1:11" s="135" customFormat="1" ht="10.15" customHeight="1" x14ac:dyDescent="0.15">
      <c r="A47" s="135" t="s">
        <v>184</v>
      </c>
      <c r="B47" s="281"/>
      <c r="C47" s="281"/>
      <c r="D47" s="281"/>
      <c r="E47" s="282"/>
      <c r="F47" s="281"/>
      <c r="G47" s="379"/>
      <c r="H47" s="385"/>
      <c r="I47" s="281"/>
      <c r="J47" s="385"/>
      <c r="K47" s="385"/>
    </row>
    <row r="48" spans="1:11" s="135" customFormat="1" ht="10.15" customHeight="1" x14ac:dyDescent="0.15">
      <c r="A48" s="135" t="s">
        <v>325</v>
      </c>
      <c r="B48" s="281"/>
      <c r="C48" s="281"/>
      <c r="D48" s="281"/>
      <c r="E48" s="282"/>
      <c r="F48" s="281"/>
      <c r="G48" s="379"/>
      <c r="H48" s="281"/>
      <c r="I48" s="281"/>
      <c r="J48" s="281"/>
      <c r="K48" s="281"/>
    </row>
    <row r="49" spans="1:11" s="218" customFormat="1" ht="10.15" customHeight="1" x14ac:dyDescent="0.2">
      <c r="A49" s="493" t="s">
        <v>378</v>
      </c>
      <c r="B49" s="493"/>
      <c r="C49" s="493"/>
      <c r="D49" s="493"/>
      <c r="E49" s="493"/>
      <c r="F49" s="493"/>
      <c r="G49" s="493"/>
      <c r="H49" s="493"/>
      <c r="I49" s="493"/>
      <c r="J49" s="493"/>
      <c r="K49" s="493"/>
    </row>
    <row r="50" spans="1:11" s="218" customFormat="1" ht="10.15" customHeight="1" x14ac:dyDescent="0.2">
      <c r="A50" s="493" t="s">
        <v>379</v>
      </c>
      <c r="B50" s="493"/>
      <c r="C50" s="493"/>
      <c r="D50" s="493"/>
      <c r="E50" s="493"/>
      <c r="F50" s="493"/>
      <c r="G50" s="493"/>
      <c r="H50" s="493"/>
      <c r="I50" s="493"/>
      <c r="J50" s="493"/>
      <c r="K50" s="493"/>
    </row>
    <row r="51" spans="1:11" x14ac:dyDescent="0.2">
      <c r="A51" s="493" t="s">
        <v>380</v>
      </c>
      <c r="B51" s="493"/>
      <c r="C51" s="493"/>
      <c r="D51" s="493"/>
      <c r="E51" s="493"/>
      <c r="F51" s="493"/>
      <c r="G51" s="493"/>
      <c r="H51" s="493"/>
      <c r="I51" s="493"/>
      <c r="J51" s="493"/>
      <c r="K51" s="493"/>
    </row>
    <row r="52" spans="1:11" x14ac:dyDescent="0.2">
      <c r="G52" s="386"/>
    </row>
  </sheetData>
  <mergeCells count="13">
    <mergeCell ref="A5:K5"/>
    <mergeCell ref="A6:H6"/>
    <mergeCell ref="D7:H7"/>
    <mergeCell ref="A8:A9"/>
    <mergeCell ref="B8:B9"/>
    <mergeCell ref="D8:E8"/>
    <mergeCell ref="G8:H8"/>
    <mergeCell ref="J8:K8"/>
    <mergeCell ref="A51:K51"/>
    <mergeCell ref="B15:K15"/>
    <mergeCell ref="B16:K16"/>
    <mergeCell ref="A49:K49"/>
    <mergeCell ref="A50:K50"/>
  </mergeCells>
  <pageMargins left="0.59055118110236227" right="0.59055118110236227" top="0.78740157480314965" bottom="0.78740157480314965" header="0" footer="0"/>
  <pageSetup paperSize="9" orientation="portrait" cellComments="atEnd"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6"/>
  <sheetViews>
    <sheetView workbookViewId="0">
      <selection activeCell="A4" sqref="A4"/>
    </sheetView>
  </sheetViews>
  <sheetFormatPr defaultRowHeight="12.75" x14ac:dyDescent="0.2"/>
  <cols>
    <col min="1" max="1" width="10" customWidth="1"/>
  </cols>
  <sheetData>
    <row r="1" spans="1:23" x14ac:dyDescent="0.2">
      <c r="A1" s="150"/>
      <c r="B1" s="183"/>
      <c r="C1" s="183"/>
      <c r="D1" s="183"/>
      <c r="E1" s="183"/>
      <c r="F1" s="183"/>
      <c r="G1" s="183"/>
      <c r="H1" s="183"/>
      <c r="I1" s="183"/>
      <c r="J1" s="183"/>
      <c r="K1" s="183"/>
      <c r="L1" s="33"/>
    </row>
    <row r="2" spans="1:23" x14ac:dyDescent="0.2">
      <c r="A2" s="150"/>
      <c r="B2" s="183"/>
      <c r="C2" s="183"/>
      <c r="D2" s="183"/>
      <c r="E2" s="183"/>
      <c r="F2" s="183"/>
      <c r="G2" s="183"/>
      <c r="H2" s="183"/>
      <c r="I2" s="183"/>
      <c r="J2" s="183"/>
      <c r="K2" s="183"/>
      <c r="L2" s="33"/>
      <c r="M2" s="387"/>
      <c r="N2" s="387"/>
      <c r="O2" s="387"/>
      <c r="P2" s="388"/>
      <c r="Q2" s="388"/>
      <c r="R2" s="388"/>
      <c r="S2" s="388"/>
      <c r="T2" s="388"/>
      <c r="U2" s="388"/>
      <c r="V2" s="388"/>
      <c r="W2" s="388"/>
    </row>
    <row r="3" spans="1:23" x14ac:dyDescent="0.2">
      <c r="A3" s="184"/>
      <c r="B3" s="115"/>
      <c r="C3" s="115"/>
      <c r="D3" s="115"/>
      <c r="E3" s="115"/>
      <c r="F3" s="115"/>
      <c r="G3" s="115"/>
      <c r="H3" s="115"/>
      <c r="I3" s="115"/>
      <c r="J3" s="115"/>
      <c r="K3" s="115"/>
      <c r="L3" s="115"/>
      <c r="M3" s="387"/>
      <c r="N3" s="387"/>
      <c r="O3" s="387"/>
      <c r="P3" s="388"/>
      <c r="Q3" s="388"/>
      <c r="R3" s="388"/>
      <c r="S3" s="388"/>
      <c r="T3" s="388"/>
      <c r="U3" s="388"/>
      <c r="V3" s="388"/>
      <c r="W3" s="388"/>
    </row>
    <row r="4" spans="1:23" x14ac:dyDescent="0.2">
      <c r="A4" s="62" t="s">
        <v>113</v>
      </c>
      <c r="B4" s="50"/>
      <c r="C4" s="50"/>
      <c r="D4" s="50"/>
      <c r="E4" s="50"/>
      <c r="F4" s="11"/>
      <c r="G4" s="11"/>
      <c r="H4" s="11"/>
      <c r="I4" s="11"/>
      <c r="J4" s="11"/>
      <c r="K4" s="11"/>
      <c r="L4" s="11"/>
      <c r="M4" s="388"/>
      <c r="N4" s="388"/>
      <c r="O4" s="388"/>
      <c r="P4" s="388"/>
      <c r="Q4" s="388"/>
      <c r="R4" s="388"/>
      <c r="S4" s="388"/>
      <c r="T4" s="388"/>
      <c r="U4" s="388"/>
      <c r="V4" s="388"/>
      <c r="W4" s="388"/>
    </row>
    <row r="5" spans="1:23" x14ac:dyDescent="0.2">
      <c r="A5" s="478" t="s">
        <v>171</v>
      </c>
      <c r="B5" s="478"/>
      <c r="C5" s="478"/>
      <c r="D5" s="478"/>
      <c r="E5" s="478"/>
      <c r="F5" s="478"/>
      <c r="G5" s="478"/>
      <c r="H5" s="478"/>
      <c r="I5" s="478"/>
      <c r="J5" s="478"/>
      <c r="K5" s="478"/>
      <c r="L5" s="478"/>
    </row>
    <row r="6" spans="1:23" x14ac:dyDescent="0.2">
      <c r="A6" s="479" t="s">
        <v>309</v>
      </c>
      <c r="B6" s="479"/>
      <c r="C6" s="479"/>
      <c r="D6" s="479"/>
      <c r="E6" s="479"/>
      <c r="F6" s="50"/>
      <c r="G6" s="50"/>
      <c r="H6" s="50"/>
      <c r="I6" s="50"/>
      <c r="J6" s="50"/>
      <c r="K6" s="50"/>
      <c r="L6" s="50"/>
    </row>
    <row r="7" spans="1:23" ht="15" x14ac:dyDescent="0.25">
      <c r="A7" s="76"/>
      <c r="B7" s="76"/>
      <c r="C7" s="506"/>
      <c r="D7" s="506"/>
      <c r="E7" s="506"/>
      <c r="F7" s="82"/>
      <c r="G7" s="82"/>
      <c r="H7" s="82"/>
      <c r="I7" s="82"/>
      <c r="J7" s="82"/>
      <c r="K7" s="82"/>
      <c r="L7" s="82"/>
    </row>
    <row r="8" spans="1:23" x14ac:dyDescent="0.2">
      <c r="A8" s="507" t="s">
        <v>201</v>
      </c>
      <c r="B8" s="509" t="s">
        <v>53</v>
      </c>
      <c r="C8" s="509"/>
      <c r="D8" s="509"/>
      <c r="E8" s="509"/>
      <c r="F8" s="509"/>
      <c r="G8" s="509"/>
      <c r="H8" s="509"/>
      <c r="I8" s="509"/>
      <c r="J8" s="509"/>
      <c r="K8" s="509"/>
      <c r="L8" s="510" t="s">
        <v>54</v>
      </c>
    </row>
    <row r="9" spans="1:23" x14ac:dyDescent="0.2">
      <c r="A9" s="508"/>
      <c r="B9" s="161" t="s">
        <v>180</v>
      </c>
      <c r="C9" s="161" t="s">
        <v>75</v>
      </c>
      <c r="D9" s="161" t="s">
        <v>76</v>
      </c>
      <c r="E9" s="161" t="s">
        <v>77</v>
      </c>
      <c r="F9" s="161" t="s">
        <v>78</v>
      </c>
      <c r="G9" s="161" t="s">
        <v>79</v>
      </c>
      <c r="H9" s="161" t="s">
        <v>80</v>
      </c>
      <c r="I9" s="161" t="s">
        <v>81</v>
      </c>
      <c r="J9" s="161" t="s">
        <v>82</v>
      </c>
      <c r="K9" s="161" t="s">
        <v>175</v>
      </c>
      <c r="L9" s="511"/>
    </row>
    <row r="10" spans="1:23" x14ac:dyDescent="0.2">
      <c r="A10" s="94"/>
      <c r="B10" s="30"/>
      <c r="C10" s="30"/>
      <c r="D10" s="30"/>
      <c r="E10" s="30"/>
      <c r="F10" s="30"/>
      <c r="G10" s="30"/>
      <c r="H10" s="30"/>
      <c r="I10" s="30"/>
      <c r="J10" s="30"/>
      <c r="K10" s="30"/>
      <c r="L10" s="102"/>
    </row>
    <row r="11" spans="1:23" x14ac:dyDescent="0.2">
      <c r="A11" s="162">
        <v>2017</v>
      </c>
      <c r="B11" s="30">
        <v>217568</v>
      </c>
      <c r="C11" s="30">
        <v>520723</v>
      </c>
      <c r="D11" s="30">
        <v>712906</v>
      </c>
      <c r="E11" s="30">
        <v>1207756</v>
      </c>
      <c r="F11" s="30">
        <v>1390645</v>
      </c>
      <c r="G11" s="30">
        <v>1218018</v>
      </c>
      <c r="H11" s="30">
        <v>1454950</v>
      </c>
      <c r="I11" s="30">
        <v>1096923</v>
      </c>
      <c r="J11" s="30">
        <v>259381</v>
      </c>
      <c r="K11" s="30">
        <v>3322</v>
      </c>
      <c r="L11" s="30">
        <v>8082192</v>
      </c>
    </row>
    <row r="12" spans="1:23" x14ac:dyDescent="0.2">
      <c r="A12" s="162">
        <v>2018</v>
      </c>
      <c r="B12" s="30">
        <v>209833</v>
      </c>
      <c r="C12" s="30">
        <v>503840</v>
      </c>
      <c r="D12" s="30">
        <v>680616</v>
      </c>
      <c r="E12" s="30">
        <v>1153945</v>
      </c>
      <c r="F12" s="30">
        <v>1381413</v>
      </c>
      <c r="G12" s="30">
        <v>1195401</v>
      </c>
      <c r="H12" s="30">
        <v>1446052</v>
      </c>
      <c r="I12" s="30">
        <v>1089681</v>
      </c>
      <c r="J12" s="30">
        <v>260976</v>
      </c>
      <c r="K12" s="30">
        <v>2469</v>
      </c>
      <c r="L12" s="30">
        <v>7924226</v>
      </c>
    </row>
    <row r="13" spans="1:23" x14ac:dyDescent="0.2">
      <c r="A13" s="162">
        <v>2019</v>
      </c>
      <c r="B13" s="30">
        <v>203366</v>
      </c>
      <c r="C13" s="30">
        <v>493362</v>
      </c>
      <c r="D13" s="30">
        <v>650791</v>
      </c>
      <c r="E13" s="30">
        <v>1093887</v>
      </c>
      <c r="F13" s="30">
        <v>1361187</v>
      </c>
      <c r="G13" s="30">
        <v>1170661</v>
      </c>
      <c r="H13" s="30">
        <v>1430416</v>
      </c>
      <c r="I13" s="30">
        <v>1104233</v>
      </c>
      <c r="J13" s="30">
        <v>266471</v>
      </c>
      <c r="K13" s="30">
        <v>4989</v>
      </c>
      <c r="L13" s="30">
        <v>7779363</v>
      </c>
    </row>
    <row r="14" spans="1:23" x14ac:dyDescent="0.2">
      <c r="A14" s="162">
        <v>2020</v>
      </c>
      <c r="B14" s="30">
        <v>168258</v>
      </c>
      <c r="C14" s="30">
        <v>318909</v>
      </c>
      <c r="D14" s="30">
        <v>499802</v>
      </c>
      <c r="E14" s="30">
        <v>877349</v>
      </c>
      <c r="F14" s="30">
        <v>1080082</v>
      </c>
      <c r="G14" s="30">
        <v>949674</v>
      </c>
      <c r="H14" s="30">
        <v>1152419</v>
      </c>
      <c r="I14" s="30">
        <v>917738</v>
      </c>
      <c r="J14" s="30">
        <v>220826</v>
      </c>
      <c r="K14" s="30">
        <v>4584</v>
      </c>
      <c r="L14" s="30">
        <v>6189641</v>
      </c>
    </row>
    <row r="15" spans="1:23" x14ac:dyDescent="0.2">
      <c r="A15" s="162">
        <v>2021</v>
      </c>
      <c r="B15" s="30">
        <v>174385</v>
      </c>
      <c r="C15" s="30">
        <v>364228</v>
      </c>
      <c r="D15" s="30">
        <v>539499</v>
      </c>
      <c r="E15" s="30">
        <v>942955</v>
      </c>
      <c r="F15" s="30">
        <v>1209366</v>
      </c>
      <c r="G15" s="30">
        <v>1044578</v>
      </c>
      <c r="H15" s="30">
        <v>1232948</v>
      </c>
      <c r="I15" s="30">
        <v>956796</v>
      </c>
      <c r="J15" s="30">
        <v>226427</v>
      </c>
      <c r="K15" s="30">
        <v>1686</v>
      </c>
      <c r="L15" s="30">
        <v>6692868</v>
      </c>
    </row>
    <row r="16" spans="1:23" x14ac:dyDescent="0.2">
      <c r="A16" s="94"/>
      <c r="B16" s="30"/>
      <c r="C16" s="30"/>
      <c r="D16" s="30"/>
      <c r="E16" s="30"/>
      <c r="F16" s="30"/>
      <c r="G16" s="30"/>
      <c r="H16" s="30"/>
      <c r="I16" s="30"/>
      <c r="J16" s="30"/>
      <c r="K16" s="30"/>
      <c r="L16" s="102"/>
    </row>
    <row r="17" spans="1:12" x14ac:dyDescent="0.2">
      <c r="A17" s="94"/>
      <c r="B17" s="502" t="s">
        <v>329</v>
      </c>
      <c r="C17" s="502"/>
      <c r="D17" s="502"/>
      <c r="E17" s="502"/>
      <c r="F17" s="502"/>
      <c r="G17" s="502"/>
      <c r="H17" s="502"/>
      <c r="I17" s="502"/>
      <c r="J17" s="502"/>
      <c r="K17" s="502"/>
      <c r="L17" s="502"/>
    </row>
    <row r="18" spans="1:12" x14ac:dyDescent="0.2">
      <c r="A18" s="94"/>
      <c r="B18" s="160"/>
      <c r="C18" s="160"/>
      <c r="D18" s="160"/>
      <c r="E18" s="160"/>
      <c r="F18" s="160"/>
      <c r="G18" s="160"/>
      <c r="H18" s="160"/>
      <c r="I18" s="160"/>
      <c r="J18" s="160"/>
      <c r="K18" s="160"/>
      <c r="L18" s="163"/>
    </row>
    <row r="19" spans="1:12" x14ac:dyDescent="0.2">
      <c r="A19" s="99"/>
      <c r="B19" s="503" t="s">
        <v>70</v>
      </c>
      <c r="C19" s="503"/>
      <c r="D19" s="503"/>
      <c r="E19" s="503"/>
      <c r="F19" s="503"/>
      <c r="G19" s="503"/>
      <c r="H19" s="503"/>
      <c r="I19" s="503"/>
      <c r="J19" s="503"/>
      <c r="K19" s="503"/>
      <c r="L19" s="503"/>
    </row>
    <row r="20" spans="1:12" x14ac:dyDescent="0.2">
      <c r="A20" s="25"/>
      <c r="B20" s="504" t="s">
        <v>71</v>
      </c>
      <c r="C20" s="504"/>
      <c r="D20" s="504"/>
      <c r="E20" s="504"/>
      <c r="F20" s="504"/>
      <c r="G20" s="504"/>
      <c r="H20" s="504"/>
      <c r="I20" s="504"/>
      <c r="J20" s="504"/>
      <c r="K20" s="504"/>
      <c r="L20" s="504"/>
    </row>
    <row r="21" spans="1:12" x14ac:dyDescent="0.2">
      <c r="A21" s="94"/>
      <c r="B21" s="30"/>
      <c r="C21" s="30"/>
      <c r="D21" s="30"/>
      <c r="E21" s="30"/>
      <c r="F21" s="30"/>
      <c r="G21" s="30"/>
      <c r="H21" s="30"/>
      <c r="I21" s="30"/>
      <c r="J21" s="30"/>
      <c r="K21" s="30"/>
      <c r="L21" s="102"/>
    </row>
    <row r="22" spans="1:12" ht="27" x14ac:dyDescent="0.2">
      <c r="A22" s="103" t="s">
        <v>64</v>
      </c>
      <c r="B22" s="389">
        <v>4313</v>
      </c>
      <c r="C22" s="389">
        <v>9934</v>
      </c>
      <c r="D22" s="389">
        <v>5089</v>
      </c>
      <c r="E22" s="389">
        <v>6864</v>
      </c>
      <c r="F22" s="389">
        <v>13089</v>
      </c>
      <c r="G22" s="389">
        <v>11925</v>
      </c>
      <c r="H22" s="389">
        <v>17280</v>
      </c>
      <c r="I22" s="389">
        <v>19088</v>
      </c>
      <c r="J22" s="389">
        <v>4719</v>
      </c>
      <c r="K22" s="432" t="s">
        <v>157</v>
      </c>
      <c r="L22" s="389">
        <v>92301</v>
      </c>
    </row>
    <row r="23" spans="1:12" x14ac:dyDescent="0.2">
      <c r="A23" s="103" t="s">
        <v>65</v>
      </c>
      <c r="B23" s="389">
        <v>638</v>
      </c>
      <c r="C23" s="389">
        <v>7830</v>
      </c>
      <c r="D23" s="389">
        <v>8391</v>
      </c>
      <c r="E23" s="389">
        <v>16907</v>
      </c>
      <c r="F23" s="389">
        <v>65464</v>
      </c>
      <c r="G23" s="389">
        <v>97332</v>
      </c>
      <c r="H23" s="389">
        <v>123470</v>
      </c>
      <c r="I23" s="389">
        <v>69761</v>
      </c>
      <c r="J23" s="389">
        <v>7755</v>
      </c>
      <c r="K23" s="432" t="s">
        <v>157</v>
      </c>
      <c r="L23" s="389">
        <v>397548</v>
      </c>
    </row>
    <row r="24" spans="1:12" ht="72" x14ac:dyDescent="0.2">
      <c r="A24" s="103" t="s">
        <v>159</v>
      </c>
      <c r="B24" s="389">
        <v>2087</v>
      </c>
      <c r="C24" s="389">
        <v>16398</v>
      </c>
      <c r="D24" s="389">
        <v>6885</v>
      </c>
      <c r="E24" s="389">
        <v>7021</v>
      </c>
      <c r="F24" s="389">
        <v>11963</v>
      </c>
      <c r="G24" s="389">
        <v>8496</v>
      </c>
      <c r="H24" s="389">
        <v>8365</v>
      </c>
      <c r="I24" s="389">
        <v>6317</v>
      </c>
      <c r="J24" s="389">
        <v>1339</v>
      </c>
      <c r="K24" s="432" t="s">
        <v>157</v>
      </c>
      <c r="L24" s="389">
        <v>68871</v>
      </c>
    </row>
    <row r="25" spans="1:12" ht="36" x14ac:dyDescent="0.2">
      <c r="A25" s="103" t="s">
        <v>160</v>
      </c>
      <c r="B25" s="389">
        <v>658</v>
      </c>
      <c r="C25" s="389">
        <v>5015</v>
      </c>
      <c r="D25" s="389">
        <v>2019</v>
      </c>
      <c r="E25" s="389">
        <v>2103</v>
      </c>
      <c r="F25" s="389">
        <v>4198</v>
      </c>
      <c r="G25" s="389">
        <v>4289</v>
      </c>
      <c r="H25" s="389">
        <v>6513</v>
      </c>
      <c r="I25" s="389">
        <v>6496</v>
      </c>
      <c r="J25" s="389">
        <v>1535</v>
      </c>
      <c r="K25" s="432" t="s">
        <v>157</v>
      </c>
      <c r="L25" s="389">
        <v>32826</v>
      </c>
    </row>
    <row r="26" spans="1:12" ht="18" x14ac:dyDescent="0.2">
      <c r="A26" s="103" t="s">
        <v>161</v>
      </c>
      <c r="B26" s="389">
        <v>501</v>
      </c>
      <c r="C26" s="389">
        <v>15533</v>
      </c>
      <c r="D26" s="389">
        <v>17045</v>
      </c>
      <c r="E26" s="389">
        <v>15720</v>
      </c>
      <c r="F26" s="389">
        <v>17940</v>
      </c>
      <c r="G26" s="389">
        <v>5982</v>
      </c>
      <c r="H26" s="389">
        <v>3313</v>
      </c>
      <c r="I26" s="389">
        <v>2449</v>
      </c>
      <c r="J26" s="389">
        <v>539</v>
      </c>
      <c r="K26" s="390">
        <v>2</v>
      </c>
      <c r="L26" s="389">
        <v>79024</v>
      </c>
    </row>
    <row r="27" spans="1:12" ht="36.75" x14ac:dyDescent="0.2">
      <c r="A27" s="171" t="s">
        <v>162</v>
      </c>
      <c r="B27" s="389">
        <v>1821</v>
      </c>
      <c r="C27" s="389">
        <v>20293</v>
      </c>
      <c r="D27" s="389">
        <v>10571</v>
      </c>
      <c r="E27" s="389">
        <v>12820</v>
      </c>
      <c r="F27" s="389">
        <v>30504</v>
      </c>
      <c r="G27" s="389">
        <v>29662</v>
      </c>
      <c r="H27" s="389">
        <v>34992</v>
      </c>
      <c r="I27" s="389">
        <v>17701</v>
      </c>
      <c r="J27" s="389">
        <v>1392</v>
      </c>
      <c r="K27" s="389">
        <v>2</v>
      </c>
      <c r="L27" s="389">
        <v>159758</v>
      </c>
    </row>
    <row r="28" spans="1:12" ht="27" x14ac:dyDescent="0.2">
      <c r="A28" s="103" t="s">
        <v>66</v>
      </c>
      <c r="B28" s="389">
        <v>590</v>
      </c>
      <c r="C28" s="389">
        <v>4967</v>
      </c>
      <c r="D28" s="389">
        <v>15216</v>
      </c>
      <c r="E28" s="389">
        <v>22807</v>
      </c>
      <c r="F28" s="389">
        <v>97039</v>
      </c>
      <c r="G28" s="389">
        <v>129908</v>
      </c>
      <c r="H28" s="389">
        <v>169427</v>
      </c>
      <c r="I28" s="389">
        <v>125043</v>
      </c>
      <c r="J28" s="389">
        <v>20554</v>
      </c>
      <c r="K28" s="389">
        <v>1</v>
      </c>
      <c r="L28" s="389">
        <v>585552</v>
      </c>
    </row>
    <row r="29" spans="1:12" ht="27" x14ac:dyDescent="0.2">
      <c r="A29" s="103" t="s">
        <v>163</v>
      </c>
      <c r="B29" s="389">
        <v>9229</v>
      </c>
      <c r="C29" s="389">
        <v>26541</v>
      </c>
      <c r="D29" s="389">
        <v>18929</v>
      </c>
      <c r="E29" s="389">
        <v>20220</v>
      </c>
      <c r="F29" s="389">
        <v>39442</v>
      </c>
      <c r="G29" s="389">
        <v>42905</v>
      </c>
      <c r="H29" s="389">
        <v>68728</v>
      </c>
      <c r="I29" s="389">
        <v>76494</v>
      </c>
      <c r="J29" s="389">
        <v>22043</v>
      </c>
      <c r="K29" s="389">
        <v>2</v>
      </c>
      <c r="L29" s="389">
        <v>324533</v>
      </c>
    </row>
    <row r="30" spans="1:12" ht="27" x14ac:dyDescent="0.2">
      <c r="A30" s="103" t="s">
        <v>68</v>
      </c>
      <c r="B30" s="389">
        <v>2330</v>
      </c>
      <c r="C30" s="389">
        <v>19399</v>
      </c>
      <c r="D30" s="389">
        <v>22631</v>
      </c>
      <c r="E30" s="389">
        <v>38589</v>
      </c>
      <c r="F30" s="389">
        <v>94906</v>
      </c>
      <c r="G30" s="389">
        <v>77620</v>
      </c>
      <c r="H30" s="389">
        <v>78272</v>
      </c>
      <c r="I30" s="389">
        <v>44204</v>
      </c>
      <c r="J30" s="389">
        <v>6186</v>
      </c>
      <c r="K30" s="389">
        <v>1</v>
      </c>
      <c r="L30" s="389">
        <v>384138</v>
      </c>
    </row>
    <row r="31" spans="1:12" ht="27" x14ac:dyDescent="0.2">
      <c r="A31" s="103" t="s">
        <v>164</v>
      </c>
      <c r="B31" s="389">
        <v>2576</v>
      </c>
      <c r="C31" s="389">
        <v>15447</v>
      </c>
      <c r="D31" s="389">
        <v>14239</v>
      </c>
      <c r="E31" s="389">
        <v>15161</v>
      </c>
      <c r="F31" s="389">
        <v>45918</v>
      </c>
      <c r="G31" s="389">
        <v>57317</v>
      </c>
      <c r="H31" s="389">
        <v>66032</v>
      </c>
      <c r="I31" s="389">
        <v>38867</v>
      </c>
      <c r="J31" s="389">
        <v>6297</v>
      </c>
      <c r="K31" s="389">
        <v>1</v>
      </c>
      <c r="L31" s="389">
        <v>261855</v>
      </c>
    </row>
    <row r="32" spans="1:12" ht="45" x14ac:dyDescent="0.2">
      <c r="A32" s="103" t="s">
        <v>165</v>
      </c>
      <c r="B32" s="432" t="s">
        <v>157</v>
      </c>
      <c r="C32" s="432" t="s">
        <v>157</v>
      </c>
      <c r="D32" s="432" t="s">
        <v>157</v>
      </c>
      <c r="E32" s="432" t="s">
        <v>157</v>
      </c>
      <c r="F32" s="432" t="s">
        <v>157</v>
      </c>
      <c r="G32" s="432" t="s">
        <v>157</v>
      </c>
      <c r="H32" s="432" t="s">
        <v>157</v>
      </c>
      <c r="I32" s="432" t="s">
        <v>157</v>
      </c>
      <c r="J32" s="432" t="s">
        <v>157</v>
      </c>
      <c r="K32" s="432" t="s">
        <v>157</v>
      </c>
      <c r="L32" s="432" t="s">
        <v>157</v>
      </c>
    </row>
    <row r="33" spans="1:12" ht="36" x14ac:dyDescent="0.2">
      <c r="A33" s="103" t="s">
        <v>166</v>
      </c>
      <c r="B33" s="389">
        <v>305</v>
      </c>
      <c r="C33" s="389">
        <v>3081</v>
      </c>
      <c r="D33" s="389">
        <v>10391</v>
      </c>
      <c r="E33" s="389">
        <v>4929</v>
      </c>
      <c r="F33" s="389">
        <v>5706</v>
      </c>
      <c r="G33" s="389">
        <v>3953</v>
      </c>
      <c r="H33" s="389">
        <v>4147</v>
      </c>
      <c r="I33" s="389">
        <v>2862</v>
      </c>
      <c r="J33" s="389">
        <v>399</v>
      </c>
      <c r="K33" s="432" t="s">
        <v>157</v>
      </c>
      <c r="L33" s="389">
        <v>35773</v>
      </c>
    </row>
    <row r="34" spans="1:12" ht="45" x14ac:dyDescent="0.2">
      <c r="A34" s="103" t="s">
        <v>330</v>
      </c>
      <c r="B34" s="389">
        <v>128</v>
      </c>
      <c r="C34" s="389">
        <v>10552</v>
      </c>
      <c r="D34" s="389">
        <v>25447</v>
      </c>
      <c r="E34" s="389">
        <v>31076</v>
      </c>
      <c r="F34" s="389">
        <v>72358</v>
      </c>
      <c r="G34" s="389">
        <v>56808</v>
      </c>
      <c r="H34" s="389">
        <v>47913</v>
      </c>
      <c r="I34" s="389">
        <v>14960</v>
      </c>
      <c r="J34" s="389">
        <v>692</v>
      </c>
      <c r="K34" s="432" t="s">
        <v>157</v>
      </c>
      <c r="L34" s="389">
        <v>259934</v>
      </c>
    </row>
    <row r="35" spans="1:12" ht="18" x14ac:dyDescent="0.2">
      <c r="A35" s="103" t="s">
        <v>84</v>
      </c>
      <c r="B35" s="389">
        <v>6314</v>
      </c>
      <c r="C35" s="389">
        <v>24279</v>
      </c>
      <c r="D35" s="389">
        <v>7366</v>
      </c>
      <c r="E35" s="389">
        <v>3474</v>
      </c>
      <c r="F35" s="389">
        <v>4668</v>
      </c>
      <c r="G35" s="389">
        <v>2498</v>
      </c>
      <c r="H35" s="389">
        <v>1754</v>
      </c>
      <c r="I35" s="389">
        <v>543</v>
      </c>
      <c r="J35" s="389">
        <v>49</v>
      </c>
      <c r="K35" s="432" t="s">
        <v>157</v>
      </c>
      <c r="L35" s="389">
        <v>50945</v>
      </c>
    </row>
    <row r="36" spans="1:12" ht="45" x14ac:dyDescent="0.2">
      <c r="A36" s="103" t="s">
        <v>167</v>
      </c>
      <c r="B36" s="389">
        <v>29907</v>
      </c>
      <c r="C36" s="389">
        <v>397</v>
      </c>
      <c r="D36" s="389">
        <v>6</v>
      </c>
      <c r="E36" s="389">
        <v>5</v>
      </c>
      <c r="F36" s="389">
        <v>13</v>
      </c>
      <c r="G36" s="389">
        <v>26</v>
      </c>
      <c r="H36" s="389">
        <v>38</v>
      </c>
      <c r="I36" s="389">
        <v>42</v>
      </c>
      <c r="J36" s="389">
        <v>11</v>
      </c>
      <c r="K36" s="432" t="s">
        <v>157</v>
      </c>
      <c r="L36" s="389">
        <v>30445</v>
      </c>
    </row>
    <row r="37" spans="1:12" ht="27" x14ac:dyDescent="0.2">
      <c r="A37" s="103" t="s">
        <v>168</v>
      </c>
      <c r="B37" s="389">
        <v>4473</v>
      </c>
      <c r="C37" s="389">
        <v>19890</v>
      </c>
      <c r="D37" s="389">
        <v>4986</v>
      </c>
      <c r="E37" s="389">
        <v>5189</v>
      </c>
      <c r="F37" s="389">
        <v>13483</v>
      </c>
      <c r="G37" s="389">
        <v>14230</v>
      </c>
      <c r="H37" s="389">
        <v>17694</v>
      </c>
      <c r="I37" s="389">
        <v>13498</v>
      </c>
      <c r="J37" s="389">
        <v>2562</v>
      </c>
      <c r="K37" s="389">
        <v>1</v>
      </c>
      <c r="L37" s="389">
        <v>96006</v>
      </c>
    </row>
    <row r="38" spans="1:12" ht="18" x14ac:dyDescent="0.2">
      <c r="A38" s="103" t="s">
        <v>169</v>
      </c>
      <c r="B38" s="389">
        <v>1348</v>
      </c>
      <c r="C38" s="389">
        <v>19715</v>
      </c>
      <c r="D38" s="389">
        <v>40625</v>
      </c>
      <c r="E38" s="389">
        <v>35049</v>
      </c>
      <c r="F38" s="389">
        <v>55066</v>
      </c>
      <c r="G38" s="389">
        <v>36749</v>
      </c>
      <c r="H38" s="389">
        <v>39695</v>
      </c>
      <c r="I38" s="389">
        <v>38412</v>
      </c>
      <c r="J38" s="389">
        <v>10533</v>
      </c>
      <c r="K38" s="389">
        <v>3</v>
      </c>
      <c r="L38" s="389">
        <v>277195</v>
      </c>
    </row>
    <row r="39" spans="1:12" ht="54" x14ac:dyDescent="0.2">
      <c r="A39" s="103" t="s">
        <v>170</v>
      </c>
      <c r="B39" s="389">
        <v>35116</v>
      </c>
      <c r="C39" s="389">
        <v>15715</v>
      </c>
      <c r="D39" s="389">
        <v>12151</v>
      </c>
      <c r="E39" s="389">
        <v>12976</v>
      </c>
      <c r="F39" s="389">
        <v>35769</v>
      </c>
      <c r="G39" s="389">
        <v>42494</v>
      </c>
      <c r="H39" s="389">
        <v>48106</v>
      </c>
      <c r="I39" s="389">
        <v>22688</v>
      </c>
      <c r="J39" s="389">
        <v>2476</v>
      </c>
      <c r="K39" s="432" t="s">
        <v>157</v>
      </c>
      <c r="L39" s="389">
        <v>227491</v>
      </c>
    </row>
    <row r="40" spans="1:12" x14ac:dyDescent="0.2">
      <c r="A40" s="103" t="s">
        <v>117</v>
      </c>
      <c r="B40" s="389">
        <v>16</v>
      </c>
      <c r="C40" s="389">
        <v>2</v>
      </c>
      <c r="D40" s="389">
        <v>7</v>
      </c>
      <c r="E40" s="389">
        <v>11</v>
      </c>
      <c r="F40" s="389">
        <v>12</v>
      </c>
      <c r="G40" s="389">
        <v>20</v>
      </c>
      <c r="H40" s="389">
        <v>39</v>
      </c>
      <c r="I40" s="389">
        <v>52</v>
      </c>
      <c r="J40" s="389">
        <v>18</v>
      </c>
      <c r="K40" s="432" t="s">
        <v>157</v>
      </c>
      <c r="L40" s="389">
        <v>177</v>
      </c>
    </row>
    <row r="41" spans="1:12" x14ac:dyDescent="0.2">
      <c r="A41" s="104" t="s">
        <v>54</v>
      </c>
      <c r="B41" s="391">
        <v>102350</v>
      </c>
      <c r="C41" s="391">
        <v>234988</v>
      </c>
      <c r="D41" s="391">
        <v>221994</v>
      </c>
      <c r="E41" s="391">
        <v>250921</v>
      </c>
      <c r="F41" s="391">
        <v>607538</v>
      </c>
      <c r="G41" s="391">
        <v>622214</v>
      </c>
      <c r="H41" s="391">
        <v>735778</v>
      </c>
      <c r="I41" s="391">
        <v>499477</v>
      </c>
      <c r="J41" s="391">
        <v>89099</v>
      </c>
      <c r="K41" s="391">
        <v>13</v>
      </c>
      <c r="L41" s="391">
        <v>3364372</v>
      </c>
    </row>
    <row r="42" spans="1:12" x14ac:dyDescent="0.2">
      <c r="A42" s="109"/>
      <c r="B42" s="110"/>
      <c r="C42" s="110"/>
      <c r="D42" s="110"/>
      <c r="E42" s="110"/>
      <c r="F42" s="110"/>
      <c r="G42" s="110"/>
      <c r="H42" s="110"/>
      <c r="I42" s="111"/>
      <c r="J42" s="111"/>
      <c r="K42" s="111"/>
      <c r="L42" s="111"/>
    </row>
    <row r="43" spans="1:12" x14ac:dyDescent="0.2">
      <c r="A43" s="164"/>
      <c r="B43" s="165"/>
      <c r="C43" s="165"/>
      <c r="D43" s="165"/>
      <c r="E43" s="165"/>
      <c r="F43" s="165"/>
      <c r="G43" s="165"/>
      <c r="H43" s="165"/>
      <c r="I43" s="12"/>
      <c r="J43" s="12"/>
      <c r="K43" s="12"/>
      <c r="L43" s="12"/>
    </row>
    <row r="44" spans="1:12" x14ac:dyDescent="0.2">
      <c r="A44" s="50" t="s">
        <v>185</v>
      </c>
      <c r="B44" s="112"/>
      <c r="C44" s="112"/>
      <c r="D44" s="112"/>
      <c r="E44" s="112"/>
      <c r="F44" s="112"/>
      <c r="G44" s="112"/>
      <c r="H44" s="112"/>
      <c r="I44" s="25"/>
      <c r="J44" s="25"/>
      <c r="K44" s="25"/>
      <c r="L44" s="25"/>
    </row>
    <row r="45" spans="1:12" x14ac:dyDescent="0.2">
      <c r="A45" s="505" t="s">
        <v>174</v>
      </c>
      <c r="B45" s="505"/>
      <c r="C45" s="505"/>
      <c r="D45" s="505"/>
      <c r="E45" s="505"/>
      <c r="F45" s="505"/>
      <c r="G45" s="505"/>
      <c r="H45" s="505"/>
      <c r="I45" s="505"/>
      <c r="J45" s="505"/>
      <c r="K45" s="505"/>
      <c r="L45" s="505"/>
    </row>
    <row r="46" spans="1:12" x14ac:dyDescent="0.2">
      <c r="A46" s="27" t="s">
        <v>173</v>
      </c>
      <c r="B46" s="71"/>
      <c r="C46" s="71"/>
      <c r="D46" s="71"/>
      <c r="E46" s="71"/>
      <c r="F46" s="71"/>
      <c r="G46" s="71"/>
      <c r="H46" s="71"/>
      <c r="I46" s="71"/>
      <c r="J46" s="71"/>
      <c r="K46" s="71"/>
      <c r="L46" s="71"/>
    </row>
  </sheetData>
  <mergeCells count="10">
    <mergeCell ref="B17:L17"/>
    <mergeCell ref="B19:L19"/>
    <mergeCell ref="B20:L20"/>
    <mergeCell ref="A45:L45"/>
    <mergeCell ref="A5:L5"/>
    <mergeCell ref="A6:E6"/>
    <mergeCell ref="C7:E7"/>
    <mergeCell ref="A8:A9"/>
    <mergeCell ref="B8:K8"/>
    <mergeCell ref="L8:L9"/>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election activeCell="A4" sqref="A4"/>
    </sheetView>
  </sheetViews>
  <sheetFormatPr defaultRowHeight="12.75" x14ac:dyDescent="0.2"/>
  <cols>
    <col min="1" max="1" width="9.7109375" customWidth="1"/>
  </cols>
  <sheetData>
    <row r="1" spans="1:12" x14ac:dyDescent="0.2">
      <c r="A1" s="150"/>
      <c r="B1" s="183"/>
      <c r="C1" s="183"/>
      <c r="D1" s="183"/>
      <c r="E1" s="183"/>
      <c r="F1" s="183"/>
      <c r="G1" s="183"/>
      <c r="H1" s="183"/>
      <c r="I1" s="183"/>
      <c r="J1" s="183"/>
      <c r="K1" s="183"/>
      <c r="L1" s="33"/>
    </row>
    <row r="2" spans="1:12" x14ac:dyDescent="0.2">
      <c r="A2" s="150"/>
      <c r="B2" s="183"/>
      <c r="C2" s="183"/>
      <c r="D2" s="183"/>
      <c r="E2" s="183"/>
      <c r="F2" s="183"/>
      <c r="G2" s="183"/>
      <c r="H2" s="183"/>
      <c r="I2" s="183"/>
      <c r="J2" s="183"/>
      <c r="K2" s="183"/>
      <c r="L2" s="33"/>
    </row>
    <row r="3" spans="1:12" x14ac:dyDescent="0.2">
      <c r="A3" s="182"/>
      <c r="B3" s="233"/>
      <c r="C3" s="233"/>
      <c r="D3" s="233"/>
      <c r="E3" s="233"/>
      <c r="F3" s="233"/>
      <c r="G3" s="233"/>
      <c r="H3" s="233"/>
      <c r="I3" s="233"/>
      <c r="J3" s="233"/>
      <c r="K3" s="233"/>
      <c r="L3" s="233"/>
    </row>
    <row r="4" spans="1:12" x14ac:dyDescent="0.2">
      <c r="A4" s="62" t="s">
        <v>218</v>
      </c>
      <c r="B4" s="50"/>
      <c r="C4" s="50"/>
      <c r="D4" s="50"/>
      <c r="E4" s="50"/>
      <c r="F4" s="11"/>
      <c r="G4" s="11"/>
      <c r="H4" s="11"/>
      <c r="I4" s="11"/>
      <c r="J4" s="11"/>
      <c r="K4" s="11"/>
      <c r="L4" s="11"/>
    </row>
    <row r="5" spans="1:12" x14ac:dyDescent="0.2">
      <c r="A5" s="478" t="s">
        <v>171</v>
      </c>
      <c r="B5" s="478"/>
      <c r="C5" s="478"/>
      <c r="D5" s="478"/>
      <c r="E5" s="478"/>
      <c r="F5" s="478"/>
      <c r="G5" s="478"/>
      <c r="H5" s="478"/>
      <c r="I5" s="478"/>
      <c r="J5" s="478"/>
      <c r="K5" s="478"/>
      <c r="L5" s="478"/>
    </row>
    <row r="6" spans="1:12" x14ac:dyDescent="0.2">
      <c r="A6" s="479" t="s">
        <v>309</v>
      </c>
      <c r="B6" s="479"/>
      <c r="C6" s="479"/>
      <c r="D6" s="479"/>
      <c r="E6" s="479"/>
      <c r="F6" s="50"/>
      <c r="G6" s="50"/>
      <c r="H6" s="50"/>
      <c r="I6" s="50"/>
      <c r="J6" s="50"/>
      <c r="K6" s="50"/>
      <c r="L6" s="50"/>
    </row>
    <row r="7" spans="1:12" ht="15" x14ac:dyDescent="0.25">
      <c r="A7" s="76"/>
      <c r="B7" s="76"/>
      <c r="C7" s="506"/>
      <c r="D7" s="506"/>
      <c r="E7" s="506"/>
      <c r="F7" s="82"/>
      <c r="G7" s="82"/>
      <c r="H7" s="82"/>
      <c r="I7" s="82"/>
      <c r="J7" s="82"/>
      <c r="K7" s="82"/>
      <c r="L7" s="82"/>
    </row>
    <row r="8" spans="1:12" x14ac:dyDescent="0.2">
      <c r="A8" s="507" t="s">
        <v>201</v>
      </c>
      <c r="B8" s="509" t="s">
        <v>53</v>
      </c>
      <c r="C8" s="509"/>
      <c r="D8" s="509"/>
      <c r="E8" s="509"/>
      <c r="F8" s="509"/>
      <c r="G8" s="509"/>
      <c r="H8" s="509"/>
      <c r="I8" s="509"/>
      <c r="J8" s="509"/>
      <c r="K8" s="509"/>
      <c r="L8" s="510" t="s">
        <v>54</v>
      </c>
    </row>
    <row r="9" spans="1:12" x14ac:dyDescent="0.2">
      <c r="A9" s="508"/>
      <c r="B9" s="161" t="s">
        <v>180</v>
      </c>
      <c r="C9" s="161" t="s">
        <v>75</v>
      </c>
      <c r="D9" s="161" t="s">
        <v>76</v>
      </c>
      <c r="E9" s="161" t="s">
        <v>77</v>
      </c>
      <c r="F9" s="161" t="s">
        <v>78</v>
      </c>
      <c r="G9" s="161" t="s">
        <v>79</v>
      </c>
      <c r="H9" s="161" t="s">
        <v>80</v>
      </c>
      <c r="I9" s="161" t="s">
        <v>81</v>
      </c>
      <c r="J9" s="161" t="s">
        <v>82</v>
      </c>
      <c r="K9" s="161" t="s">
        <v>175</v>
      </c>
      <c r="L9" s="511"/>
    </row>
    <row r="10" spans="1:12" x14ac:dyDescent="0.2">
      <c r="A10" s="94"/>
      <c r="B10" s="30"/>
      <c r="C10" s="30"/>
      <c r="D10" s="30"/>
      <c r="E10" s="30"/>
      <c r="F10" s="30"/>
      <c r="G10" s="30"/>
      <c r="H10" s="30"/>
      <c r="I10" s="30"/>
      <c r="J10" s="30"/>
      <c r="K10" s="30"/>
      <c r="L10" s="102"/>
    </row>
    <row r="11" spans="1:12" x14ac:dyDescent="0.2">
      <c r="A11" s="27"/>
      <c r="B11" s="504" t="s">
        <v>72</v>
      </c>
      <c r="C11" s="504"/>
      <c r="D11" s="504"/>
      <c r="E11" s="504"/>
      <c r="F11" s="504"/>
      <c r="G11" s="504"/>
      <c r="H11" s="504"/>
      <c r="I11" s="504"/>
      <c r="J11" s="504"/>
      <c r="K11" s="504"/>
      <c r="L11" s="504"/>
    </row>
    <row r="12" spans="1:12" x14ac:dyDescent="0.2">
      <c r="A12" s="25"/>
      <c r="B12" s="27"/>
      <c r="C12" s="27"/>
      <c r="D12" s="27"/>
      <c r="E12" s="27"/>
      <c r="F12" s="27"/>
      <c r="G12" s="27"/>
      <c r="H12" s="27"/>
      <c r="I12" s="27"/>
      <c r="J12" s="27"/>
      <c r="K12" s="27"/>
      <c r="L12" s="27"/>
    </row>
    <row r="13" spans="1:12" ht="27" x14ac:dyDescent="0.2">
      <c r="A13" s="103" t="s">
        <v>64</v>
      </c>
      <c r="B13" s="392">
        <v>3580</v>
      </c>
      <c r="C13" s="392">
        <v>8326</v>
      </c>
      <c r="D13" s="392">
        <v>4143</v>
      </c>
      <c r="E13" s="392">
        <v>5065</v>
      </c>
      <c r="F13" s="392">
        <v>8610</v>
      </c>
      <c r="G13" s="392">
        <v>7876</v>
      </c>
      <c r="H13" s="392">
        <v>13231</v>
      </c>
      <c r="I13" s="392">
        <v>20623</v>
      </c>
      <c r="J13" s="392">
        <v>8372</v>
      </c>
      <c r="K13" s="390" t="s">
        <v>157</v>
      </c>
      <c r="L13" s="392">
        <v>79826</v>
      </c>
    </row>
    <row r="14" spans="1:12" x14ac:dyDescent="0.2">
      <c r="A14" s="103" t="s">
        <v>65</v>
      </c>
      <c r="B14" s="392">
        <v>1037</v>
      </c>
      <c r="C14" s="392">
        <v>6952</v>
      </c>
      <c r="D14" s="392">
        <v>15267</v>
      </c>
      <c r="E14" s="392">
        <v>52884</v>
      </c>
      <c r="F14" s="392">
        <v>120675</v>
      </c>
      <c r="G14" s="392">
        <v>83922</v>
      </c>
      <c r="H14" s="392">
        <v>85134</v>
      </c>
      <c r="I14" s="392">
        <v>51882</v>
      </c>
      <c r="J14" s="392">
        <v>8177</v>
      </c>
      <c r="K14" s="390" t="s">
        <v>157</v>
      </c>
      <c r="L14" s="392">
        <v>425930</v>
      </c>
    </row>
    <row r="15" spans="1:12" ht="72" x14ac:dyDescent="0.2">
      <c r="A15" s="103" t="s">
        <v>159</v>
      </c>
      <c r="B15" s="392">
        <v>1775</v>
      </c>
      <c r="C15" s="392">
        <v>17493</v>
      </c>
      <c r="D15" s="392">
        <v>11022</v>
      </c>
      <c r="E15" s="392">
        <v>16622</v>
      </c>
      <c r="F15" s="392">
        <v>23922</v>
      </c>
      <c r="G15" s="392">
        <v>10543</v>
      </c>
      <c r="H15" s="392">
        <v>9263</v>
      </c>
      <c r="I15" s="392">
        <v>9261</v>
      </c>
      <c r="J15" s="392">
        <v>3374</v>
      </c>
      <c r="K15" s="390" t="s">
        <v>157</v>
      </c>
      <c r="L15" s="392">
        <v>103275</v>
      </c>
    </row>
    <row r="16" spans="1:12" ht="36" x14ac:dyDescent="0.2">
      <c r="A16" s="103" t="s">
        <v>160</v>
      </c>
      <c r="B16" s="392">
        <v>479</v>
      </c>
      <c r="C16" s="392">
        <v>4561</v>
      </c>
      <c r="D16" s="392">
        <v>2385</v>
      </c>
      <c r="E16" s="392">
        <v>4254</v>
      </c>
      <c r="F16" s="392">
        <v>6223</v>
      </c>
      <c r="G16" s="392">
        <v>3551</v>
      </c>
      <c r="H16" s="392">
        <v>6117</v>
      </c>
      <c r="I16" s="392">
        <v>7872</v>
      </c>
      <c r="J16" s="392">
        <v>2863</v>
      </c>
      <c r="K16" s="390" t="s">
        <v>157</v>
      </c>
      <c r="L16" s="392">
        <v>38305</v>
      </c>
    </row>
    <row r="17" spans="1:12" ht="18" x14ac:dyDescent="0.2">
      <c r="A17" s="103" t="s">
        <v>161</v>
      </c>
      <c r="B17" s="392">
        <v>422</v>
      </c>
      <c r="C17" s="392">
        <v>9620</v>
      </c>
      <c r="D17" s="392">
        <v>20333</v>
      </c>
      <c r="E17" s="392">
        <v>12459</v>
      </c>
      <c r="F17" s="392">
        <v>17667</v>
      </c>
      <c r="G17" s="392">
        <v>7715</v>
      </c>
      <c r="H17" s="392">
        <v>4496</v>
      </c>
      <c r="I17" s="392">
        <v>3128</v>
      </c>
      <c r="J17" s="392">
        <v>992</v>
      </c>
      <c r="K17" s="390" t="s">
        <v>157</v>
      </c>
      <c r="L17" s="392">
        <v>76832</v>
      </c>
    </row>
    <row r="18" spans="1:12" ht="45" x14ac:dyDescent="0.2">
      <c r="A18" s="103" t="s">
        <v>162</v>
      </c>
      <c r="B18" s="392">
        <v>1379</v>
      </c>
      <c r="C18" s="392">
        <v>15875</v>
      </c>
      <c r="D18" s="392">
        <v>9844</v>
      </c>
      <c r="E18" s="392">
        <v>13803</v>
      </c>
      <c r="F18" s="392">
        <v>30593</v>
      </c>
      <c r="G18" s="392">
        <v>26601</v>
      </c>
      <c r="H18" s="392">
        <v>33403</v>
      </c>
      <c r="I18" s="392">
        <v>19729</v>
      </c>
      <c r="J18" s="392">
        <v>2194</v>
      </c>
      <c r="K18" s="390" t="s">
        <v>157</v>
      </c>
      <c r="L18" s="392">
        <v>153421</v>
      </c>
    </row>
    <row r="19" spans="1:12" ht="27" x14ac:dyDescent="0.2">
      <c r="A19" s="103" t="s">
        <v>66</v>
      </c>
      <c r="B19" s="392">
        <v>422</v>
      </c>
      <c r="C19" s="392">
        <v>3264</v>
      </c>
      <c r="D19" s="392">
        <v>5201</v>
      </c>
      <c r="E19" s="392">
        <v>13408</v>
      </c>
      <c r="F19" s="392">
        <v>42763</v>
      </c>
      <c r="G19" s="392">
        <v>56458</v>
      </c>
      <c r="H19" s="392">
        <v>100389</v>
      </c>
      <c r="I19" s="392">
        <v>120872</v>
      </c>
      <c r="J19" s="392">
        <v>38767</v>
      </c>
      <c r="K19" s="390" t="s">
        <v>157</v>
      </c>
      <c r="L19" s="392">
        <v>381544</v>
      </c>
    </row>
    <row r="20" spans="1:12" ht="27" x14ac:dyDescent="0.2">
      <c r="A20" s="103" t="s">
        <v>163</v>
      </c>
      <c r="B20" s="392">
        <v>6695</v>
      </c>
      <c r="C20" s="392">
        <v>19571</v>
      </c>
      <c r="D20" s="392">
        <v>12656</v>
      </c>
      <c r="E20" s="392">
        <v>12555</v>
      </c>
      <c r="F20" s="392">
        <v>25336</v>
      </c>
      <c r="G20" s="392">
        <v>28104</v>
      </c>
      <c r="H20" s="392">
        <v>46910</v>
      </c>
      <c r="I20" s="392">
        <v>72486</v>
      </c>
      <c r="J20" s="392">
        <v>34332</v>
      </c>
      <c r="K20" s="390" t="s">
        <v>157</v>
      </c>
      <c r="L20" s="392">
        <v>258645</v>
      </c>
    </row>
    <row r="21" spans="1:12" ht="27" x14ac:dyDescent="0.2">
      <c r="A21" s="103" t="s">
        <v>68</v>
      </c>
      <c r="B21" s="392">
        <v>1270</v>
      </c>
      <c r="C21" s="392">
        <v>13907</v>
      </c>
      <c r="D21" s="392">
        <v>21793</v>
      </c>
      <c r="E21" s="392">
        <v>32502</v>
      </c>
      <c r="F21" s="392">
        <v>59163</v>
      </c>
      <c r="G21" s="392">
        <v>43598</v>
      </c>
      <c r="H21" s="392">
        <v>47867</v>
      </c>
      <c r="I21" s="392">
        <v>41109</v>
      </c>
      <c r="J21" s="392">
        <v>10976</v>
      </c>
      <c r="K21" s="390" t="s">
        <v>157</v>
      </c>
      <c r="L21" s="392">
        <v>272185</v>
      </c>
    </row>
    <row r="22" spans="1:12" ht="27" x14ac:dyDescent="0.2">
      <c r="A22" s="103" t="s">
        <v>164</v>
      </c>
      <c r="B22" s="392">
        <v>1625</v>
      </c>
      <c r="C22" s="392">
        <v>4880</v>
      </c>
      <c r="D22" s="392">
        <v>21817</v>
      </c>
      <c r="E22" s="392">
        <v>87791</v>
      </c>
      <c r="F22" s="392">
        <v>92339</v>
      </c>
      <c r="G22" s="392">
        <v>43563</v>
      </c>
      <c r="H22" s="392">
        <v>37596</v>
      </c>
      <c r="I22" s="392">
        <v>27832</v>
      </c>
      <c r="J22" s="392">
        <v>8664</v>
      </c>
      <c r="K22" s="390" t="s">
        <v>157</v>
      </c>
      <c r="L22" s="392">
        <v>326107</v>
      </c>
    </row>
    <row r="23" spans="1:12" ht="45" x14ac:dyDescent="0.2">
      <c r="A23" s="103" t="s">
        <v>165</v>
      </c>
      <c r="B23" s="390" t="s">
        <v>157</v>
      </c>
      <c r="C23" s="392">
        <v>251</v>
      </c>
      <c r="D23" s="392">
        <v>167874</v>
      </c>
      <c r="E23" s="392">
        <v>369248</v>
      </c>
      <c r="F23" s="392">
        <v>6695</v>
      </c>
      <c r="G23" s="390" t="s">
        <v>157</v>
      </c>
      <c r="H23" s="390" t="s">
        <v>157</v>
      </c>
      <c r="I23" s="390" t="s">
        <v>157</v>
      </c>
      <c r="J23" s="390" t="s">
        <v>157</v>
      </c>
      <c r="K23" s="392">
        <v>1</v>
      </c>
      <c r="L23" s="392">
        <v>544069</v>
      </c>
    </row>
    <row r="24" spans="1:12" ht="36" x14ac:dyDescent="0.2">
      <c r="A24" s="103" t="s">
        <v>166</v>
      </c>
      <c r="B24" s="392">
        <v>240</v>
      </c>
      <c r="C24" s="392">
        <v>2583</v>
      </c>
      <c r="D24" s="392">
        <v>4158</v>
      </c>
      <c r="E24" s="392">
        <v>2844</v>
      </c>
      <c r="F24" s="392">
        <v>4824</v>
      </c>
      <c r="G24" s="392">
        <v>3134</v>
      </c>
      <c r="H24" s="392">
        <v>3304</v>
      </c>
      <c r="I24" s="392">
        <v>3234</v>
      </c>
      <c r="J24" s="392">
        <v>842</v>
      </c>
      <c r="K24" s="390" t="s">
        <v>157</v>
      </c>
      <c r="L24" s="392">
        <v>25163</v>
      </c>
    </row>
    <row r="25" spans="1:12" ht="45" x14ac:dyDescent="0.2">
      <c r="A25" s="103" t="s">
        <v>330</v>
      </c>
      <c r="B25" s="392">
        <v>135</v>
      </c>
      <c r="C25" s="392">
        <v>8850</v>
      </c>
      <c r="D25" s="392">
        <v>12731</v>
      </c>
      <c r="E25" s="392">
        <v>19072</v>
      </c>
      <c r="F25" s="392">
        <v>72304</v>
      </c>
      <c r="G25" s="392">
        <v>70196</v>
      </c>
      <c r="H25" s="392">
        <v>76352</v>
      </c>
      <c r="I25" s="392">
        <v>27492</v>
      </c>
      <c r="J25" s="392">
        <v>1415</v>
      </c>
      <c r="K25" s="390" t="s">
        <v>157</v>
      </c>
      <c r="L25" s="392">
        <v>288547</v>
      </c>
    </row>
    <row r="26" spans="1:12" ht="18" x14ac:dyDescent="0.2">
      <c r="A26" s="103" t="s">
        <v>84</v>
      </c>
      <c r="B26" s="392">
        <v>4402</v>
      </c>
      <c r="C26" s="392">
        <v>11625</v>
      </c>
      <c r="D26" s="392">
        <v>6859</v>
      </c>
      <c r="E26" s="392">
        <v>6129</v>
      </c>
      <c r="F26" s="392">
        <v>6076</v>
      </c>
      <c r="G26" s="392">
        <v>2721</v>
      </c>
      <c r="H26" s="392">
        <v>1765</v>
      </c>
      <c r="I26" s="392">
        <v>619</v>
      </c>
      <c r="J26" s="392">
        <v>69</v>
      </c>
      <c r="K26" s="390" t="s">
        <v>157</v>
      </c>
      <c r="L26" s="392">
        <v>40265</v>
      </c>
    </row>
    <row r="27" spans="1:12" ht="45" x14ac:dyDescent="0.2">
      <c r="A27" s="103" t="s">
        <v>167</v>
      </c>
      <c r="B27" s="392">
        <v>24193</v>
      </c>
      <c r="C27" s="392">
        <v>189</v>
      </c>
      <c r="D27" s="392">
        <v>144</v>
      </c>
      <c r="E27" s="392">
        <v>224</v>
      </c>
      <c r="F27" s="392">
        <v>14</v>
      </c>
      <c r="G27" s="392">
        <v>12</v>
      </c>
      <c r="H27" s="392">
        <v>23</v>
      </c>
      <c r="I27" s="392">
        <v>59</v>
      </c>
      <c r="J27" s="392">
        <v>16</v>
      </c>
      <c r="K27" s="390" t="s">
        <v>157</v>
      </c>
      <c r="L27" s="392">
        <v>24874</v>
      </c>
    </row>
    <row r="28" spans="1:12" ht="36" x14ac:dyDescent="0.2">
      <c r="A28" s="103" t="s">
        <v>168</v>
      </c>
      <c r="B28" s="392">
        <v>3894</v>
      </c>
      <c r="C28" s="392">
        <v>16955</v>
      </c>
      <c r="D28" s="392">
        <v>5912</v>
      </c>
      <c r="E28" s="392">
        <v>5769</v>
      </c>
      <c r="F28" s="392">
        <v>11160</v>
      </c>
      <c r="G28" s="392">
        <v>9698</v>
      </c>
      <c r="H28" s="392">
        <v>12844</v>
      </c>
      <c r="I28" s="392">
        <v>13225</v>
      </c>
      <c r="J28" s="392">
        <v>4233</v>
      </c>
      <c r="K28" s="390" t="s">
        <v>157</v>
      </c>
      <c r="L28" s="392">
        <v>83690</v>
      </c>
    </row>
    <row r="29" spans="1:12" ht="18" x14ac:dyDescent="0.2">
      <c r="A29" s="103" t="s">
        <v>169</v>
      </c>
      <c r="B29" s="392">
        <v>1058</v>
      </c>
      <c r="C29" s="392">
        <v>10644</v>
      </c>
      <c r="D29" s="392">
        <v>13121</v>
      </c>
      <c r="E29" s="392">
        <v>15282</v>
      </c>
      <c r="F29" s="392">
        <v>40063</v>
      </c>
      <c r="G29" s="392">
        <v>39795</v>
      </c>
      <c r="H29" s="392">
        <v>57471</v>
      </c>
      <c r="I29" s="392">
        <v>73658</v>
      </c>
      <c r="J29" s="392">
        <v>29046</v>
      </c>
      <c r="K29" s="390" t="s">
        <v>157</v>
      </c>
      <c r="L29" s="392">
        <v>280138</v>
      </c>
    </row>
    <row r="30" spans="1:12" ht="54" x14ac:dyDescent="0.2">
      <c r="A30" s="103" t="s">
        <v>181</v>
      </c>
      <c r="B30" s="392">
        <v>30719</v>
      </c>
      <c r="C30" s="392">
        <v>11405</v>
      </c>
      <c r="D30" s="392">
        <v>11491</v>
      </c>
      <c r="E30" s="392">
        <v>26836</v>
      </c>
      <c r="F30" s="392">
        <v>56655</v>
      </c>
      <c r="G30" s="392">
        <v>42058</v>
      </c>
      <c r="H30" s="392">
        <v>36494</v>
      </c>
      <c r="I30" s="392">
        <v>16993</v>
      </c>
      <c r="J30" s="392">
        <v>2784</v>
      </c>
      <c r="K30" s="392">
        <v>1</v>
      </c>
      <c r="L30" s="392">
        <v>235436</v>
      </c>
    </row>
    <row r="31" spans="1:12" x14ac:dyDescent="0.2">
      <c r="A31" s="103" t="s">
        <v>117</v>
      </c>
      <c r="B31" s="392">
        <v>9</v>
      </c>
      <c r="C31" s="392">
        <v>6</v>
      </c>
      <c r="D31" s="392">
        <v>1</v>
      </c>
      <c r="E31" s="390" t="s">
        <v>157</v>
      </c>
      <c r="F31" s="392">
        <v>43</v>
      </c>
      <c r="G31" s="392">
        <v>27</v>
      </c>
      <c r="H31" s="392">
        <v>58</v>
      </c>
      <c r="I31" s="392">
        <v>71</v>
      </c>
      <c r="J31" s="392">
        <v>31</v>
      </c>
      <c r="K31" s="390" t="s">
        <v>157</v>
      </c>
      <c r="L31" s="392">
        <v>246</v>
      </c>
    </row>
    <row r="32" spans="1:12" x14ac:dyDescent="0.2">
      <c r="A32" s="104" t="s">
        <v>54</v>
      </c>
      <c r="B32" s="392">
        <v>83334</v>
      </c>
      <c r="C32" s="392">
        <v>166957</v>
      </c>
      <c r="D32" s="392">
        <v>346752</v>
      </c>
      <c r="E32" s="392">
        <v>696747</v>
      </c>
      <c r="F32" s="392">
        <v>625125</v>
      </c>
      <c r="G32" s="392">
        <v>479572</v>
      </c>
      <c r="H32" s="392">
        <v>572717</v>
      </c>
      <c r="I32" s="392">
        <v>510145</v>
      </c>
      <c r="J32" s="392">
        <v>157147</v>
      </c>
      <c r="K32" s="392">
        <v>2</v>
      </c>
      <c r="L32" s="392">
        <v>3638498</v>
      </c>
    </row>
    <row r="33" spans="1:12" x14ac:dyDescent="0.2">
      <c r="A33" s="104"/>
      <c r="B33" s="28"/>
      <c r="C33" s="28"/>
      <c r="D33" s="28"/>
      <c r="E33" s="28"/>
      <c r="F33" s="28"/>
      <c r="G33" s="28"/>
      <c r="H33" s="28"/>
      <c r="I33" s="28"/>
      <c r="J33" s="28"/>
      <c r="K33" s="28"/>
      <c r="L33" s="28"/>
    </row>
    <row r="34" spans="1:12" x14ac:dyDescent="0.2">
      <c r="A34" s="25"/>
      <c r="B34" s="504" t="s">
        <v>73</v>
      </c>
      <c r="C34" s="504"/>
      <c r="D34" s="504"/>
      <c r="E34" s="504"/>
      <c r="F34" s="504"/>
      <c r="G34" s="504"/>
      <c r="H34" s="504"/>
      <c r="I34" s="504"/>
      <c r="J34" s="504"/>
      <c r="K34" s="504"/>
      <c r="L34" s="504"/>
    </row>
    <row r="35" spans="1:12" x14ac:dyDescent="0.2">
      <c r="A35" s="98"/>
      <c r="B35" s="129"/>
      <c r="C35" s="129"/>
      <c r="D35" s="129"/>
      <c r="E35" s="129"/>
      <c r="F35" s="129"/>
      <c r="G35" s="129"/>
      <c r="H35" s="129"/>
      <c r="I35" s="129"/>
      <c r="J35" s="129"/>
      <c r="K35" s="129"/>
      <c r="L35" s="98"/>
    </row>
    <row r="36" spans="1:12" ht="27" x14ac:dyDescent="0.2">
      <c r="A36" s="103" t="s">
        <v>64</v>
      </c>
      <c r="B36" s="389">
        <v>7893</v>
      </c>
      <c r="C36" s="389">
        <v>18260</v>
      </c>
      <c r="D36" s="389">
        <v>9232</v>
      </c>
      <c r="E36" s="389">
        <v>11929</v>
      </c>
      <c r="F36" s="389">
        <v>21699</v>
      </c>
      <c r="G36" s="389">
        <v>19801</v>
      </c>
      <c r="H36" s="389">
        <v>30511</v>
      </c>
      <c r="I36" s="389">
        <v>39711</v>
      </c>
      <c r="J36" s="389">
        <v>13091</v>
      </c>
      <c r="K36" s="390" t="s">
        <v>157</v>
      </c>
      <c r="L36" s="389">
        <v>172127</v>
      </c>
    </row>
    <row r="37" spans="1:12" x14ac:dyDescent="0.2">
      <c r="A37" s="103" t="s">
        <v>65</v>
      </c>
      <c r="B37" s="389">
        <v>1675</v>
      </c>
      <c r="C37" s="389">
        <v>14782</v>
      </c>
      <c r="D37" s="389">
        <v>23658</v>
      </c>
      <c r="E37" s="389">
        <v>69791</v>
      </c>
      <c r="F37" s="389">
        <v>186139</v>
      </c>
      <c r="G37" s="389">
        <v>181254</v>
      </c>
      <c r="H37" s="389">
        <v>208604</v>
      </c>
      <c r="I37" s="389">
        <v>121643</v>
      </c>
      <c r="J37" s="389">
        <v>15932</v>
      </c>
      <c r="K37" s="390" t="s">
        <v>157</v>
      </c>
      <c r="L37" s="389">
        <v>823478</v>
      </c>
    </row>
    <row r="38" spans="1:12" ht="72" x14ac:dyDescent="0.2">
      <c r="A38" s="103" t="s">
        <v>159</v>
      </c>
      <c r="B38" s="389">
        <v>3862</v>
      </c>
      <c r="C38" s="389">
        <v>33891</v>
      </c>
      <c r="D38" s="389">
        <v>17907</v>
      </c>
      <c r="E38" s="389">
        <v>23643</v>
      </c>
      <c r="F38" s="389">
        <v>35885</v>
      </c>
      <c r="G38" s="389">
        <v>19039</v>
      </c>
      <c r="H38" s="389">
        <v>17628</v>
      </c>
      <c r="I38" s="389">
        <v>15578</v>
      </c>
      <c r="J38" s="389">
        <v>4713</v>
      </c>
      <c r="K38" s="390" t="s">
        <v>157</v>
      </c>
      <c r="L38" s="389">
        <v>172146</v>
      </c>
    </row>
    <row r="39" spans="1:12" ht="36" x14ac:dyDescent="0.2">
      <c r="A39" s="103" t="s">
        <v>160</v>
      </c>
      <c r="B39" s="389">
        <v>1137</v>
      </c>
      <c r="C39" s="389">
        <v>9576</v>
      </c>
      <c r="D39" s="389">
        <v>4404</v>
      </c>
      <c r="E39" s="389">
        <v>6357</v>
      </c>
      <c r="F39" s="389">
        <v>10421</v>
      </c>
      <c r="G39" s="389">
        <v>7840</v>
      </c>
      <c r="H39" s="389">
        <v>12630</v>
      </c>
      <c r="I39" s="389">
        <v>14368</v>
      </c>
      <c r="J39" s="389">
        <v>4398</v>
      </c>
      <c r="K39" s="390" t="s">
        <v>157</v>
      </c>
      <c r="L39" s="389">
        <v>71131</v>
      </c>
    </row>
    <row r="40" spans="1:12" ht="18" x14ac:dyDescent="0.2">
      <c r="A40" s="103" t="s">
        <v>161</v>
      </c>
      <c r="B40" s="389">
        <v>923</v>
      </c>
      <c r="C40" s="389">
        <v>25153</v>
      </c>
      <c r="D40" s="389">
        <v>37378</v>
      </c>
      <c r="E40" s="389">
        <v>28179</v>
      </c>
      <c r="F40" s="389">
        <v>35607</v>
      </c>
      <c r="G40" s="389">
        <v>13697</v>
      </c>
      <c r="H40" s="389">
        <v>7809</v>
      </c>
      <c r="I40" s="389">
        <v>5577</v>
      </c>
      <c r="J40" s="389">
        <v>1531</v>
      </c>
      <c r="K40" s="390">
        <v>2</v>
      </c>
      <c r="L40" s="389">
        <v>155856</v>
      </c>
    </row>
    <row r="41" spans="1:12" ht="45" x14ac:dyDescent="0.2">
      <c r="A41" s="103" t="s">
        <v>162</v>
      </c>
      <c r="B41" s="389">
        <v>3200</v>
      </c>
      <c r="C41" s="389">
        <v>36168</v>
      </c>
      <c r="D41" s="389">
        <v>20415</v>
      </c>
      <c r="E41" s="389">
        <v>26623</v>
      </c>
      <c r="F41" s="389">
        <v>61097</v>
      </c>
      <c r="G41" s="389">
        <v>56263</v>
      </c>
      <c r="H41" s="389">
        <v>68395</v>
      </c>
      <c r="I41" s="389">
        <v>37430</v>
      </c>
      <c r="J41" s="389">
        <v>3586</v>
      </c>
      <c r="K41" s="389">
        <v>2</v>
      </c>
      <c r="L41" s="389">
        <v>313179</v>
      </c>
    </row>
    <row r="42" spans="1:12" ht="27" x14ac:dyDescent="0.2">
      <c r="A42" s="103" t="s">
        <v>66</v>
      </c>
      <c r="B42" s="389">
        <v>1012</v>
      </c>
      <c r="C42" s="389">
        <v>8231</v>
      </c>
      <c r="D42" s="389">
        <v>20417</v>
      </c>
      <c r="E42" s="389">
        <v>36215</v>
      </c>
      <c r="F42" s="389">
        <v>139802</v>
      </c>
      <c r="G42" s="389">
        <v>186366</v>
      </c>
      <c r="H42" s="389">
        <v>269816</v>
      </c>
      <c r="I42" s="389">
        <v>245915</v>
      </c>
      <c r="J42" s="389">
        <v>59321</v>
      </c>
      <c r="K42" s="389">
        <v>1</v>
      </c>
      <c r="L42" s="389">
        <v>967096</v>
      </c>
    </row>
    <row r="43" spans="1:12" ht="27" x14ac:dyDescent="0.2">
      <c r="A43" s="103" t="s">
        <v>163</v>
      </c>
      <c r="B43" s="389">
        <v>15924</v>
      </c>
      <c r="C43" s="389">
        <v>46112</v>
      </c>
      <c r="D43" s="389">
        <v>31585</v>
      </c>
      <c r="E43" s="389">
        <v>32775</v>
      </c>
      <c r="F43" s="389">
        <v>64778</v>
      </c>
      <c r="G43" s="389">
        <v>71009</v>
      </c>
      <c r="H43" s="389">
        <v>115638</v>
      </c>
      <c r="I43" s="389">
        <v>148980</v>
      </c>
      <c r="J43" s="389">
        <v>56375</v>
      </c>
      <c r="K43" s="389">
        <v>2</v>
      </c>
      <c r="L43" s="389">
        <v>583178</v>
      </c>
    </row>
    <row r="44" spans="1:12" ht="27" x14ac:dyDescent="0.2">
      <c r="A44" s="103" t="s">
        <v>68</v>
      </c>
      <c r="B44" s="389">
        <v>3600</v>
      </c>
      <c r="C44" s="389">
        <v>33306</v>
      </c>
      <c r="D44" s="389">
        <v>44424</v>
      </c>
      <c r="E44" s="389">
        <v>71091</v>
      </c>
      <c r="F44" s="389">
        <v>154069</v>
      </c>
      <c r="G44" s="389">
        <v>121218</v>
      </c>
      <c r="H44" s="389">
        <v>126139</v>
      </c>
      <c r="I44" s="389">
        <v>85313</v>
      </c>
      <c r="J44" s="389">
        <v>17162</v>
      </c>
      <c r="K44" s="389">
        <v>1</v>
      </c>
      <c r="L44" s="389">
        <v>656323</v>
      </c>
    </row>
    <row r="45" spans="1:12" ht="27" x14ac:dyDescent="0.2">
      <c r="A45" s="103" t="s">
        <v>164</v>
      </c>
      <c r="B45" s="389">
        <v>4201</v>
      </c>
      <c r="C45" s="389">
        <v>20327</v>
      </c>
      <c r="D45" s="389">
        <v>36056</v>
      </c>
      <c r="E45" s="389">
        <v>102952</v>
      </c>
      <c r="F45" s="389">
        <v>138257</v>
      </c>
      <c r="G45" s="389">
        <v>100880</v>
      </c>
      <c r="H45" s="389">
        <v>103628</v>
      </c>
      <c r="I45" s="389">
        <v>66699</v>
      </c>
      <c r="J45" s="389">
        <v>14961</v>
      </c>
      <c r="K45" s="389">
        <v>1</v>
      </c>
      <c r="L45" s="389">
        <v>587962</v>
      </c>
    </row>
    <row r="46" spans="1:12" ht="45" x14ac:dyDescent="0.2">
      <c r="A46" s="103" t="s">
        <v>165</v>
      </c>
      <c r="B46" s="390" t="s">
        <v>157</v>
      </c>
      <c r="C46" s="389">
        <v>251</v>
      </c>
      <c r="D46" s="389">
        <v>167874</v>
      </c>
      <c r="E46" s="389">
        <v>369248</v>
      </c>
      <c r="F46" s="389">
        <v>6695</v>
      </c>
      <c r="G46" s="390" t="s">
        <v>157</v>
      </c>
      <c r="H46" s="390" t="s">
        <v>157</v>
      </c>
      <c r="I46" s="390" t="s">
        <v>157</v>
      </c>
      <c r="J46" s="390" t="s">
        <v>157</v>
      </c>
      <c r="K46" s="389">
        <v>1</v>
      </c>
      <c r="L46" s="389">
        <v>544069</v>
      </c>
    </row>
    <row r="47" spans="1:12" ht="36" x14ac:dyDescent="0.2">
      <c r="A47" s="103" t="s">
        <v>166</v>
      </c>
      <c r="B47" s="389">
        <v>545</v>
      </c>
      <c r="C47" s="389">
        <v>5664</v>
      </c>
      <c r="D47" s="389">
        <v>14549</v>
      </c>
      <c r="E47" s="389">
        <v>7773</v>
      </c>
      <c r="F47" s="389">
        <v>10530</v>
      </c>
      <c r="G47" s="389">
        <v>7087</v>
      </c>
      <c r="H47" s="389">
        <v>7451</v>
      </c>
      <c r="I47" s="389">
        <v>6096</v>
      </c>
      <c r="J47" s="389">
        <v>1241</v>
      </c>
      <c r="K47" s="390" t="s">
        <v>157</v>
      </c>
      <c r="L47" s="389">
        <v>60936</v>
      </c>
    </row>
    <row r="48" spans="1:12" ht="45" x14ac:dyDescent="0.2">
      <c r="A48" s="103" t="s">
        <v>330</v>
      </c>
      <c r="B48" s="389">
        <v>263</v>
      </c>
      <c r="C48" s="389">
        <v>19402</v>
      </c>
      <c r="D48" s="389">
        <v>38178</v>
      </c>
      <c r="E48" s="389">
        <v>50148</v>
      </c>
      <c r="F48" s="389">
        <v>144662</v>
      </c>
      <c r="G48" s="389">
        <v>127004</v>
      </c>
      <c r="H48" s="389">
        <v>124265</v>
      </c>
      <c r="I48" s="389">
        <v>42452</v>
      </c>
      <c r="J48" s="389">
        <v>2107</v>
      </c>
      <c r="K48" s="390" t="s">
        <v>157</v>
      </c>
      <c r="L48" s="389">
        <v>548481</v>
      </c>
    </row>
    <row r="49" spans="1:12" ht="18" x14ac:dyDescent="0.2">
      <c r="A49" s="103" t="s">
        <v>84</v>
      </c>
      <c r="B49" s="389">
        <v>10716</v>
      </c>
      <c r="C49" s="389">
        <v>35904</v>
      </c>
      <c r="D49" s="389">
        <v>14225</v>
      </c>
      <c r="E49" s="389">
        <v>9603</v>
      </c>
      <c r="F49" s="389">
        <v>10744</v>
      </c>
      <c r="G49" s="389">
        <v>5219</v>
      </c>
      <c r="H49" s="389">
        <v>3519</v>
      </c>
      <c r="I49" s="389">
        <v>1162</v>
      </c>
      <c r="J49" s="389">
        <v>118</v>
      </c>
      <c r="K49" s="390" t="s">
        <v>157</v>
      </c>
      <c r="L49" s="389">
        <v>91210</v>
      </c>
    </row>
    <row r="50" spans="1:12" ht="45" x14ac:dyDescent="0.2">
      <c r="A50" s="103" t="s">
        <v>167</v>
      </c>
      <c r="B50" s="389">
        <v>54100</v>
      </c>
      <c r="C50" s="389">
        <v>586</v>
      </c>
      <c r="D50" s="389">
        <v>150</v>
      </c>
      <c r="E50" s="389">
        <v>229</v>
      </c>
      <c r="F50" s="389">
        <v>27</v>
      </c>
      <c r="G50" s="389">
        <v>38</v>
      </c>
      <c r="H50" s="389">
        <v>61</v>
      </c>
      <c r="I50" s="389">
        <v>101</v>
      </c>
      <c r="J50" s="389">
        <v>27</v>
      </c>
      <c r="K50" s="390" t="s">
        <v>157</v>
      </c>
      <c r="L50" s="389">
        <v>55319</v>
      </c>
    </row>
    <row r="51" spans="1:12" ht="36" x14ac:dyDescent="0.2">
      <c r="A51" s="103" t="s">
        <v>168</v>
      </c>
      <c r="B51" s="389">
        <v>8367</v>
      </c>
      <c r="C51" s="389">
        <v>36845</v>
      </c>
      <c r="D51" s="389">
        <v>10898</v>
      </c>
      <c r="E51" s="389">
        <v>10958</v>
      </c>
      <c r="F51" s="389">
        <v>24643</v>
      </c>
      <c r="G51" s="389">
        <v>23928</v>
      </c>
      <c r="H51" s="389">
        <v>30538</v>
      </c>
      <c r="I51" s="389">
        <v>26723</v>
      </c>
      <c r="J51" s="389">
        <v>6795</v>
      </c>
      <c r="K51" s="389">
        <v>1</v>
      </c>
      <c r="L51" s="389">
        <v>179696</v>
      </c>
    </row>
    <row r="52" spans="1:12" ht="18" x14ac:dyDescent="0.2">
      <c r="A52" s="103" t="s">
        <v>169</v>
      </c>
      <c r="B52" s="389">
        <v>2406</v>
      </c>
      <c r="C52" s="389">
        <v>30359</v>
      </c>
      <c r="D52" s="389">
        <v>53746</v>
      </c>
      <c r="E52" s="389">
        <v>50331</v>
      </c>
      <c r="F52" s="389">
        <v>95129</v>
      </c>
      <c r="G52" s="389">
        <v>76544</v>
      </c>
      <c r="H52" s="389">
        <v>97166</v>
      </c>
      <c r="I52" s="389">
        <v>112070</v>
      </c>
      <c r="J52" s="389">
        <v>39579</v>
      </c>
      <c r="K52" s="389">
        <v>3</v>
      </c>
      <c r="L52" s="389">
        <v>557333</v>
      </c>
    </row>
    <row r="53" spans="1:12" ht="54" x14ac:dyDescent="0.2">
      <c r="A53" s="103" t="s">
        <v>181</v>
      </c>
      <c r="B53" s="389">
        <v>65835</v>
      </c>
      <c r="C53" s="389">
        <v>27120</v>
      </c>
      <c r="D53" s="389">
        <v>23642</v>
      </c>
      <c r="E53" s="389">
        <v>39812</v>
      </c>
      <c r="F53" s="389">
        <v>92424</v>
      </c>
      <c r="G53" s="389">
        <v>84552</v>
      </c>
      <c r="H53" s="389">
        <v>84600</v>
      </c>
      <c r="I53" s="389">
        <v>39681</v>
      </c>
      <c r="J53" s="389">
        <v>5260</v>
      </c>
      <c r="K53" s="389">
        <v>1</v>
      </c>
      <c r="L53" s="389">
        <v>462927</v>
      </c>
    </row>
    <row r="54" spans="1:12" x14ac:dyDescent="0.2">
      <c r="A54" s="103" t="s">
        <v>117</v>
      </c>
      <c r="B54" s="389">
        <v>25</v>
      </c>
      <c r="C54" s="389">
        <v>8</v>
      </c>
      <c r="D54" s="389">
        <v>8</v>
      </c>
      <c r="E54" s="389">
        <v>11</v>
      </c>
      <c r="F54" s="389">
        <v>55</v>
      </c>
      <c r="G54" s="389">
        <v>47</v>
      </c>
      <c r="H54" s="389">
        <v>97</v>
      </c>
      <c r="I54" s="389">
        <v>123</v>
      </c>
      <c r="J54" s="389">
        <v>49</v>
      </c>
      <c r="K54" s="390" t="s">
        <v>157</v>
      </c>
      <c r="L54" s="389">
        <v>423</v>
      </c>
    </row>
    <row r="55" spans="1:12" x14ac:dyDescent="0.2">
      <c r="A55" s="104" t="s">
        <v>54</v>
      </c>
      <c r="B55" s="391">
        <v>185684</v>
      </c>
      <c r="C55" s="391">
        <v>401945</v>
      </c>
      <c r="D55" s="391">
        <v>568746</v>
      </c>
      <c r="E55" s="391">
        <v>947668</v>
      </c>
      <c r="F55" s="391">
        <v>1232663</v>
      </c>
      <c r="G55" s="391">
        <v>1101786</v>
      </c>
      <c r="H55" s="391">
        <v>1308495</v>
      </c>
      <c r="I55" s="391">
        <v>1009622</v>
      </c>
      <c r="J55" s="391">
        <v>246246</v>
      </c>
      <c r="K55" s="391">
        <v>15</v>
      </c>
      <c r="L55" s="391">
        <v>7002870</v>
      </c>
    </row>
    <row r="56" spans="1:12" x14ac:dyDescent="0.2">
      <c r="A56" s="109"/>
      <c r="B56" s="110"/>
      <c r="C56" s="110"/>
      <c r="D56" s="110"/>
      <c r="E56" s="110"/>
      <c r="F56" s="110"/>
      <c r="G56" s="110"/>
      <c r="H56" s="110"/>
      <c r="I56" s="111"/>
      <c r="J56" s="111"/>
      <c r="K56" s="111"/>
      <c r="L56" s="111"/>
    </row>
    <row r="57" spans="1:12" x14ac:dyDescent="0.2">
      <c r="A57" s="164"/>
      <c r="B57" s="165"/>
      <c r="C57" s="165"/>
      <c r="D57" s="165"/>
      <c r="E57" s="165"/>
      <c r="F57" s="165"/>
      <c r="G57" s="165"/>
      <c r="H57" s="165"/>
      <c r="I57" s="12"/>
      <c r="J57" s="12"/>
      <c r="K57" s="12"/>
      <c r="L57" s="12"/>
    </row>
    <row r="58" spans="1:12" x14ac:dyDescent="0.2">
      <c r="A58" s="50" t="s">
        <v>185</v>
      </c>
      <c r="B58" s="112"/>
      <c r="C58" s="112"/>
      <c r="D58" s="112"/>
      <c r="E58" s="112"/>
      <c r="F58" s="112"/>
      <c r="G58" s="112"/>
      <c r="H58" s="112"/>
      <c r="I58" s="25"/>
      <c r="J58" s="25"/>
      <c r="K58" s="25"/>
      <c r="L58" s="25"/>
    </row>
    <row r="59" spans="1:12" x14ac:dyDescent="0.2">
      <c r="A59" s="505" t="s">
        <v>174</v>
      </c>
      <c r="B59" s="505"/>
      <c r="C59" s="505"/>
      <c r="D59" s="505"/>
      <c r="E59" s="505"/>
      <c r="F59" s="505"/>
      <c r="G59" s="505"/>
      <c r="H59" s="505"/>
      <c r="I59" s="505"/>
      <c r="J59" s="505"/>
      <c r="K59" s="505"/>
      <c r="L59" s="505"/>
    </row>
    <row r="60" spans="1:12" x14ac:dyDescent="0.2">
      <c r="A60" s="27" t="s">
        <v>173</v>
      </c>
      <c r="B60" s="71"/>
      <c r="C60" s="71"/>
      <c r="D60" s="71"/>
      <c r="E60" s="71"/>
      <c r="F60" s="71"/>
      <c r="G60" s="71"/>
      <c r="H60" s="71"/>
      <c r="I60" s="71"/>
      <c r="J60" s="71"/>
      <c r="K60" s="71"/>
      <c r="L60" s="71"/>
    </row>
  </sheetData>
  <mergeCells count="9">
    <mergeCell ref="B11:L11"/>
    <mergeCell ref="B34:L34"/>
    <mergeCell ref="A59:L59"/>
    <mergeCell ref="A5:L5"/>
    <mergeCell ref="A6:E6"/>
    <mergeCell ref="C7:E7"/>
    <mergeCell ref="A8:A9"/>
    <mergeCell ref="B8:K8"/>
    <mergeCell ref="L8:L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workbookViewId="0">
      <selection activeCell="A4" sqref="A4"/>
    </sheetView>
  </sheetViews>
  <sheetFormatPr defaultRowHeight="12.75" x14ac:dyDescent="0.2"/>
  <cols>
    <col min="1" max="1" width="9.85546875" customWidth="1"/>
  </cols>
  <sheetData>
    <row r="1" spans="1:12" x14ac:dyDescent="0.2">
      <c r="A1" s="150"/>
      <c r="B1" s="183"/>
      <c r="C1" s="183"/>
      <c r="D1" s="183"/>
      <c r="E1" s="183"/>
      <c r="F1" s="183"/>
      <c r="G1" s="183"/>
      <c r="H1" s="183"/>
      <c r="I1" s="183"/>
      <c r="J1" s="183"/>
      <c r="K1" s="183"/>
      <c r="L1" s="33"/>
    </row>
    <row r="2" spans="1:12" x14ac:dyDescent="0.2">
      <c r="A2" s="150"/>
      <c r="B2" s="183"/>
      <c r="C2" s="183"/>
      <c r="D2" s="183"/>
      <c r="E2" s="183"/>
      <c r="F2" s="183"/>
      <c r="G2" s="183"/>
      <c r="H2" s="183"/>
      <c r="I2" s="183"/>
      <c r="J2" s="183"/>
      <c r="K2" s="183"/>
      <c r="L2" s="33"/>
    </row>
    <row r="3" spans="1:12" x14ac:dyDescent="0.2">
      <c r="A3" s="184"/>
      <c r="B3" s="115"/>
      <c r="C3" s="115"/>
      <c r="D3" s="115"/>
      <c r="E3" s="115"/>
      <c r="F3" s="115"/>
      <c r="G3" s="115"/>
      <c r="H3" s="115"/>
      <c r="I3" s="115"/>
      <c r="J3" s="115"/>
      <c r="K3" s="115"/>
      <c r="L3" s="115"/>
    </row>
    <row r="4" spans="1:12" x14ac:dyDescent="0.2">
      <c r="A4" s="62" t="s">
        <v>218</v>
      </c>
      <c r="B4" s="50"/>
      <c r="C4" s="50"/>
      <c r="D4" s="50"/>
      <c r="E4" s="50"/>
      <c r="F4" s="11"/>
      <c r="G4" s="11"/>
      <c r="H4" s="11"/>
      <c r="I4" s="11"/>
      <c r="J4" s="11"/>
      <c r="K4" s="11"/>
      <c r="L4" s="11"/>
    </row>
    <row r="5" spans="1:12" x14ac:dyDescent="0.2">
      <c r="A5" s="478" t="s">
        <v>171</v>
      </c>
      <c r="B5" s="478"/>
      <c r="C5" s="478"/>
      <c r="D5" s="478"/>
      <c r="E5" s="478"/>
      <c r="F5" s="478"/>
      <c r="G5" s="478"/>
      <c r="H5" s="478"/>
      <c r="I5" s="478"/>
      <c r="J5" s="478"/>
      <c r="K5" s="478"/>
      <c r="L5" s="478"/>
    </row>
    <row r="6" spans="1:12" x14ac:dyDescent="0.2">
      <c r="A6" s="479" t="s">
        <v>309</v>
      </c>
      <c r="B6" s="479"/>
      <c r="C6" s="479"/>
      <c r="D6" s="479"/>
      <c r="E6" s="479"/>
      <c r="F6" s="50"/>
      <c r="G6" s="50"/>
      <c r="H6" s="50"/>
      <c r="I6" s="50"/>
      <c r="J6" s="50"/>
      <c r="K6" s="50"/>
      <c r="L6" s="50"/>
    </row>
    <row r="7" spans="1:12" ht="15" x14ac:dyDescent="0.25">
      <c r="A7" s="76"/>
      <c r="B7" s="76"/>
      <c r="C7" s="506"/>
      <c r="D7" s="506"/>
      <c r="E7" s="506"/>
      <c r="F7" s="82"/>
      <c r="G7" s="82"/>
      <c r="H7" s="82"/>
      <c r="I7" s="82"/>
      <c r="J7" s="82"/>
      <c r="K7" s="82"/>
      <c r="L7" s="82"/>
    </row>
    <row r="8" spans="1:12" x14ac:dyDescent="0.2">
      <c r="A8" s="507" t="s">
        <v>201</v>
      </c>
      <c r="B8" s="509" t="s">
        <v>53</v>
      </c>
      <c r="C8" s="509"/>
      <c r="D8" s="509"/>
      <c r="E8" s="509"/>
      <c r="F8" s="509"/>
      <c r="G8" s="509"/>
      <c r="H8" s="509"/>
      <c r="I8" s="509"/>
      <c r="J8" s="509"/>
      <c r="K8" s="509"/>
      <c r="L8" s="510" t="s">
        <v>54</v>
      </c>
    </row>
    <row r="9" spans="1:12" ht="18" x14ac:dyDescent="0.2">
      <c r="A9" s="508"/>
      <c r="B9" s="161" t="s">
        <v>180</v>
      </c>
      <c r="C9" s="161" t="s">
        <v>75</v>
      </c>
      <c r="D9" s="161" t="s">
        <v>76</v>
      </c>
      <c r="E9" s="161" t="s">
        <v>77</v>
      </c>
      <c r="F9" s="161" t="s">
        <v>78</v>
      </c>
      <c r="G9" s="161" t="s">
        <v>79</v>
      </c>
      <c r="H9" s="161" t="s">
        <v>80</v>
      </c>
      <c r="I9" s="161" t="s">
        <v>81</v>
      </c>
      <c r="J9" s="161" t="s">
        <v>211</v>
      </c>
      <c r="K9" s="161" t="s">
        <v>175</v>
      </c>
      <c r="L9" s="511"/>
    </row>
    <row r="10" spans="1:12" x14ac:dyDescent="0.2">
      <c r="A10" s="94"/>
      <c r="B10" s="30"/>
      <c r="C10" s="30"/>
      <c r="D10" s="30"/>
      <c r="E10" s="30"/>
      <c r="F10" s="30"/>
      <c r="G10" s="30"/>
      <c r="H10" s="30"/>
      <c r="I10" s="30"/>
      <c r="J10" s="30"/>
      <c r="K10" s="30"/>
      <c r="L10" s="102"/>
    </row>
    <row r="11" spans="1:12" x14ac:dyDescent="0.2">
      <c r="A11" s="101"/>
      <c r="B11" s="512" t="s">
        <v>182</v>
      </c>
      <c r="C11" s="512"/>
      <c r="D11" s="512"/>
      <c r="E11" s="512"/>
      <c r="F11" s="512"/>
      <c r="G11" s="512"/>
      <c r="H11" s="512"/>
      <c r="I11" s="512"/>
      <c r="J11" s="512"/>
      <c r="K11" s="512"/>
      <c r="L11" s="512"/>
    </row>
    <row r="12" spans="1:12" x14ac:dyDescent="0.2">
      <c r="A12" s="105"/>
      <c r="B12" s="25"/>
      <c r="C12" s="25"/>
      <c r="D12" s="25"/>
      <c r="E12" s="25"/>
      <c r="F12" s="25"/>
      <c r="G12" s="25"/>
      <c r="H12" s="25"/>
      <c r="I12" s="25"/>
      <c r="J12" s="25"/>
      <c r="K12" s="25"/>
      <c r="L12" s="25"/>
    </row>
    <row r="13" spans="1:12" x14ac:dyDescent="0.2">
      <c r="A13" s="25"/>
      <c r="B13" s="504" t="s">
        <v>71</v>
      </c>
      <c r="C13" s="504"/>
      <c r="D13" s="504"/>
      <c r="E13" s="504"/>
      <c r="F13" s="504"/>
      <c r="G13" s="504"/>
      <c r="H13" s="504"/>
      <c r="I13" s="504"/>
      <c r="J13" s="504"/>
      <c r="K13" s="504"/>
      <c r="L13" s="504"/>
    </row>
    <row r="14" spans="1:12" x14ac:dyDescent="0.2">
      <c r="A14" s="25"/>
      <c r="B14" s="98"/>
      <c r="C14" s="98"/>
      <c r="D14" s="98"/>
      <c r="E14" s="98"/>
      <c r="F14" s="98"/>
      <c r="G14" s="98"/>
      <c r="H14" s="98"/>
      <c r="I14" s="98"/>
      <c r="J14" s="98"/>
      <c r="K14" s="98"/>
      <c r="L14" s="98"/>
    </row>
    <row r="15" spans="1:12" ht="27" x14ac:dyDescent="0.2">
      <c r="A15" s="103" t="s">
        <v>64</v>
      </c>
      <c r="B15" s="22">
        <v>211.18502069985334</v>
      </c>
      <c r="C15" s="22">
        <v>27.514892012912114</v>
      </c>
      <c r="D15" s="22">
        <v>11.115558450876888</v>
      </c>
      <c r="E15" s="22">
        <v>13.056484130779404</v>
      </c>
      <c r="F15" s="22">
        <v>18.750770896064516</v>
      </c>
      <c r="G15" s="22">
        <v>32.341605461703878</v>
      </c>
      <c r="H15" s="22">
        <v>62.100941702561286</v>
      </c>
      <c r="I15" s="22">
        <v>128.64839654547245</v>
      </c>
      <c r="J15" s="22">
        <v>202.69138422022448</v>
      </c>
      <c r="K15" s="390" t="s">
        <v>157</v>
      </c>
      <c r="L15" s="22">
        <v>32.030169524862742</v>
      </c>
    </row>
    <row r="16" spans="1:12" x14ac:dyDescent="0.2">
      <c r="A16" s="103" t="s">
        <v>65</v>
      </c>
      <c r="B16" s="22">
        <v>31.23951848052549</v>
      </c>
      <c r="C16" s="22">
        <v>21.68729660369457</v>
      </c>
      <c r="D16" s="22">
        <v>18.32789368467439</v>
      </c>
      <c r="E16" s="22">
        <v>32.159961713153763</v>
      </c>
      <c r="F16" s="22">
        <v>93.781073110242758</v>
      </c>
      <c r="G16" s="22">
        <v>263.97259059107438</v>
      </c>
      <c r="H16" s="22">
        <v>443.72704120458582</v>
      </c>
      <c r="I16" s="22">
        <v>470.17187716935786</v>
      </c>
      <c r="J16" s="22">
        <v>333.09423280945981</v>
      </c>
      <c r="K16" s="390" t="s">
        <v>157</v>
      </c>
      <c r="L16" s="22">
        <v>137.95657505628469</v>
      </c>
    </row>
    <row r="17" spans="1:12" ht="72" x14ac:dyDescent="0.2">
      <c r="A17" s="103" t="s">
        <v>159</v>
      </c>
      <c r="B17" s="22">
        <v>102.18945935557475</v>
      </c>
      <c r="C17" s="22">
        <v>45.418683232105174</v>
      </c>
      <c r="D17" s="22">
        <v>15.038439759144698</v>
      </c>
      <c r="E17" s="22">
        <v>13.35512457491291</v>
      </c>
      <c r="F17" s="22">
        <v>17.137708933426527</v>
      </c>
      <c r="G17" s="22">
        <v>23.041868344036576</v>
      </c>
      <c r="H17" s="22">
        <v>30.062174614694744</v>
      </c>
      <c r="I17" s="22">
        <v>42.575016815682595</v>
      </c>
      <c r="J17" s="22">
        <v>57.512982299402537</v>
      </c>
      <c r="K17" s="390" t="s">
        <v>157</v>
      </c>
      <c r="L17" s="22">
        <v>23.899522273288717</v>
      </c>
    </row>
    <row r="18" spans="1:12" ht="36" x14ac:dyDescent="0.2">
      <c r="A18" s="103" t="s">
        <v>160</v>
      </c>
      <c r="B18" s="22">
        <v>32.218813730698706</v>
      </c>
      <c r="C18" s="22">
        <v>13.890394951153034</v>
      </c>
      <c r="D18" s="22">
        <v>4.4099651232698829</v>
      </c>
      <c r="E18" s="22">
        <v>4.0002602166417676</v>
      </c>
      <c r="F18" s="22">
        <v>6.0138846528901242</v>
      </c>
      <c r="G18" s="22">
        <v>11.632129628951608</v>
      </c>
      <c r="H18" s="22">
        <v>23.406448686850791</v>
      </c>
      <c r="I18" s="22">
        <v>43.781432520923559</v>
      </c>
      <c r="J18" s="22">
        <v>65.931611523213505</v>
      </c>
      <c r="K18" s="390" t="s">
        <v>157</v>
      </c>
      <c r="L18" s="22">
        <v>11.391234600092572</v>
      </c>
    </row>
    <row r="19" spans="1:12" ht="18" x14ac:dyDescent="0.2">
      <c r="A19" s="103" t="s">
        <v>161</v>
      </c>
      <c r="B19" s="22">
        <v>24.531346016838981</v>
      </c>
      <c r="C19" s="22">
        <v>43.022832457878387</v>
      </c>
      <c r="D19" s="22">
        <v>37.230240478521623</v>
      </c>
      <c r="E19" s="22">
        <v>29.90208778202976</v>
      </c>
      <c r="F19" s="22">
        <v>25.700116882527116</v>
      </c>
      <c r="G19" s="22">
        <v>16.223688375003153</v>
      </c>
      <c r="H19" s="22">
        <v>11.90627429748759</v>
      </c>
      <c r="I19" s="22">
        <v>16.505653978408528</v>
      </c>
      <c r="J19" s="22">
        <v>23.151230365480185</v>
      </c>
      <c r="K19" s="390" t="s">
        <v>157</v>
      </c>
      <c r="L19" s="22">
        <v>27.422802748970796</v>
      </c>
    </row>
    <row r="20" spans="1:12" ht="45" x14ac:dyDescent="0.2">
      <c r="A20" s="103" t="s">
        <v>162</v>
      </c>
      <c r="B20" s="22">
        <v>89.16483252827102</v>
      </c>
      <c r="C20" s="22">
        <v>56.206936140328715</v>
      </c>
      <c r="D20" s="22">
        <v>23.08952021698164</v>
      </c>
      <c r="E20" s="22">
        <v>24.385799323512817</v>
      </c>
      <c r="F20" s="22">
        <v>43.698794057112998</v>
      </c>
      <c r="G20" s="22">
        <v>80.445844964784939</v>
      </c>
      <c r="H20" s="22">
        <v>125.75440694768662</v>
      </c>
      <c r="I20" s="22">
        <v>119.30035976799076</v>
      </c>
      <c r="J20" s="22">
        <v>59.789448365024889</v>
      </c>
      <c r="K20" s="390" t="s">
        <v>157</v>
      </c>
      <c r="L20" s="22">
        <v>55.439007410028296</v>
      </c>
    </row>
    <row r="21" spans="1:12" ht="27" x14ac:dyDescent="0.2">
      <c r="A21" s="103" t="s">
        <v>66</v>
      </c>
      <c r="B21" s="22">
        <v>28.889209880109778</v>
      </c>
      <c r="C21" s="22">
        <v>13.757446006456057</v>
      </c>
      <c r="D21" s="22">
        <v>33.235279502562925</v>
      </c>
      <c r="E21" s="22">
        <v>43.38275547358478</v>
      </c>
      <c r="F21" s="22">
        <v>139.01413835917216</v>
      </c>
      <c r="G21" s="22">
        <v>352.3214492510715</v>
      </c>
      <c r="H21" s="22">
        <v>608.88751445832474</v>
      </c>
      <c r="I21" s="22">
        <v>842.75887726506232</v>
      </c>
      <c r="J21" s="22">
        <v>882.83931156229994</v>
      </c>
      <c r="K21" s="390" t="s">
        <v>157</v>
      </c>
      <c r="L21" s="22">
        <v>203.19747159426689</v>
      </c>
    </row>
    <row r="22" spans="1:12" ht="27" x14ac:dyDescent="0.2">
      <c r="A22" s="103" t="s">
        <v>163</v>
      </c>
      <c r="B22" s="22">
        <v>451.89579319242904</v>
      </c>
      <c r="C22" s="22">
        <v>73.512457108385391</v>
      </c>
      <c r="D22" s="22">
        <v>41.34533423396514</v>
      </c>
      <c r="E22" s="22">
        <v>38.461845734900876</v>
      </c>
      <c r="F22" s="22">
        <v>56.503010595353089</v>
      </c>
      <c r="G22" s="22">
        <v>116.36197755424779</v>
      </c>
      <c r="H22" s="22">
        <v>246.99499544754815</v>
      </c>
      <c r="I22" s="22">
        <v>515.55063104303065</v>
      </c>
      <c r="J22" s="22">
        <v>946.79512234931303</v>
      </c>
      <c r="K22" s="390" t="s">
        <v>157</v>
      </c>
      <c r="L22" s="22">
        <v>112.61900744750631</v>
      </c>
    </row>
    <row r="23" spans="1:12" ht="27" x14ac:dyDescent="0.2">
      <c r="A23" s="103" t="s">
        <v>68</v>
      </c>
      <c r="B23" s="22">
        <v>114.0878966451793</v>
      </c>
      <c r="C23" s="22">
        <v>53.730762045347504</v>
      </c>
      <c r="D23" s="22">
        <v>49.431362409470388</v>
      </c>
      <c r="E23" s="22">
        <v>73.402777698520765</v>
      </c>
      <c r="F23" s="22">
        <v>135.95848901076468</v>
      </c>
      <c r="G23" s="22">
        <v>210.51198456498574</v>
      </c>
      <c r="H23" s="22">
        <v>281.2942655638239</v>
      </c>
      <c r="I23" s="22">
        <v>297.92402142162945</v>
      </c>
      <c r="J23" s="22">
        <v>265.70224682905456</v>
      </c>
      <c r="K23" s="390" t="s">
        <v>157</v>
      </c>
      <c r="L23" s="22">
        <v>133.30305479834155</v>
      </c>
    </row>
    <row r="24" spans="1:12" ht="27" x14ac:dyDescent="0.2">
      <c r="A24" s="103" t="s">
        <v>164</v>
      </c>
      <c r="B24" s="22">
        <v>126.13322822230981</v>
      </c>
      <c r="C24" s="22">
        <v>42.784632265296295</v>
      </c>
      <c r="D24" s="22">
        <v>31.101284492441739</v>
      </c>
      <c r="E24" s="22">
        <v>28.83877562743977</v>
      </c>
      <c r="F24" s="22">
        <v>65.780265719725762</v>
      </c>
      <c r="G24" s="22">
        <v>155.44853670846803</v>
      </c>
      <c r="H24" s="22">
        <v>237.30609852450968</v>
      </c>
      <c r="I24" s="22">
        <v>261.95396209832757</v>
      </c>
      <c r="J24" s="22">
        <v>270.46993990988631</v>
      </c>
      <c r="K24" s="390" t="s">
        <v>157</v>
      </c>
      <c r="L24" s="22">
        <v>90.868571748225193</v>
      </c>
    </row>
    <row r="25" spans="1:12" ht="45" x14ac:dyDescent="0.2">
      <c r="A25" s="103" t="s">
        <v>165</v>
      </c>
      <c r="B25" s="390" t="s">
        <v>157</v>
      </c>
      <c r="C25" s="390" t="s">
        <v>157</v>
      </c>
      <c r="D25" s="390" t="s">
        <v>157</v>
      </c>
      <c r="E25" s="390" t="s">
        <v>157</v>
      </c>
      <c r="F25" s="390" t="s">
        <v>157</v>
      </c>
      <c r="G25" s="390" t="s">
        <v>157</v>
      </c>
      <c r="H25" s="390" t="s">
        <v>157</v>
      </c>
      <c r="I25" s="390" t="s">
        <v>157</v>
      </c>
      <c r="J25" s="390" t="s">
        <v>157</v>
      </c>
      <c r="K25" s="390" t="s">
        <v>157</v>
      </c>
      <c r="L25" s="107"/>
    </row>
    <row r="26" spans="1:12" ht="36" x14ac:dyDescent="0.2">
      <c r="A26" s="103" t="s">
        <v>166</v>
      </c>
      <c r="B26" s="22">
        <v>14.934252565141495</v>
      </c>
      <c r="C26" s="22">
        <v>8.533660387737287</v>
      </c>
      <c r="D26" s="22">
        <v>22.696358393213156</v>
      </c>
      <c r="E26" s="22">
        <v>9.3757882110448261</v>
      </c>
      <c r="F26" s="22">
        <v>8.1741843328706647</v>
      </c>
      <c r="G26" s="22">
        <v>10.72086929896146</v>
      </c>
      <c r="H26" s="22">
        <v>14.903507247715373</v>
      </c>
      <c r="I26" s="22">
        <v>19.289171778768971</v>
      </c>
      <c r="J26" s="22">
        <v>17.137923777043774</v>
      </c>
      <c r="K26" s="390" t="s">
        <v>157</v>
      </c>
      <c r="L26" s="22">
        <v>12.413898597121536</v>
      </c>
    </row>
    <row r="27" spans="1:12" ht="45" x14ac:dyDescent="0.2">
      <c r="A27" s="103" t="s">
        <v>330</v>
      </c>
      <c r="B27" s="22">
        <v>6.2674896011085623</v>
      </c>
      <c r="C27" s="22">
        <v>29.226609675885705</v>
      </c>
      <c r="D27" s="22">
        <v>55.582160719092975</v>
      </c>
      <c r="E27" s="22">
        <v>59.111786254093943</v>
      </c>
      <c r="F27" s="22">
        <v>103.65713809285937</v>
      </c>
      <c r="G27" s="22">
        <v>154.06808579190556</v>
      </c>
      <c r="H27" s="22">
        <v>172.18995484923721</v>
      </c>
      <c r="I27" s="22">
        <v>100.82669804695452</v>
      </c>
      <c r="J27" s="22">
        <v>29.722915422842831</v>
      </c>
      <c r="K27" s="390" t="s">
        <v>157</v>
      </c>
      <c r="L27" s="22">
        <v>90.201948898448251</v>
      </c>
    </row>
    <row r="28" spans="1:12" ht="18" x14ac:dyDescent="0.2">
      <c r="A28" s="103" t="s">
        <v>84</v>
      </c>
      <c r="B28" s="22">
        <v>309.16351047968328</v>
      </c>
      <c r="C28" s="22">
        <v>67.247238089540275</v>
      </c>
      <c r="D28" s="22">
        <v>16.089055521548271</v>
      </c>
      <c r="E28" s="22">
        <v>6.6081331396165002</v>
      </c>
      <c r="F28" s="22">
        <v>6.6871876035471898</v>
      </c>
      <c r="G28" s="22">
        <v>6.7747866199862719</v>
      </c>
      <c r="H28" s="22">
        <v>6.3035330871697042</v>
      </c>
      <c r="I28" s="22">
        <v>3.6596856309823731</v>
      </c>
      <c r="J28" s="22">
        <v>2.104657305952744</v>
      </c>
      <c r="K28" s="390" t="s">
        <v>157</v>
      </c>
      <c r="L28" s="22">
        <v>17.678865737577411</v>
      </c>
    </row>
    <row r="29" spans="1:12" ht="45" x14ac:dyDescent="0.2">
      <c r="A29" s="103" t="s">
        <v>167</v>
      </c>
      <c r="B29" s="22">
        <v>1464.3891523465138</v>
      </c>
      <c r="C29" s="22">
        <v>1.0995985634312573</v>
      </c>
      <c r="D29" s="22">
        <v>1.3105394125616295E-2</v>
      </c>
      <c r="E29" s="22">
        <v>9.5108421698567938E-3</v>
      </c>
      <c r="F29" s="22">
        <v>1.8623273103280519E-2</v>
      </c>
      <c r="G29" s="22">
        <v>7.0514192201618517E-2</v>
      </c>
      <c r="H29" s="22">
        <v>0.13656457087368801</v>
      </c>
      <c r="I29" s="22">
        <v>0.28306960681631615</v>
      </c>
      <c r="J29" s="22">
        <v>0.47247408909143229</v>
      </c>
      <c r="K29" s="390" t="s">
        <v>157</v>
      </c>
      <c r="L29" s="22">
        <v>10.564983165777686</v>
      </c>
    </row>
    <row r="30" spans="1:12" ht="27" x14ac:dyDescent="0.2">
      <c r="A30" s="103" t="s">
        <v>168</v>
      </c>
      <c r="B30" s="22">
        <v>219.01938270123904</v>
      </c>
      <c r="C30" s="22">
        <v>55.090718958810342</v>
      </c>
      <c r="D30" s="22">
        <v>10.890582518387141</v>
      </c>
      <c r="E30" s="22">
        <v>9.8703520038773789</v>
      </c>
      <c r="F30" s="22">
        <v>19.315199327040862</v>
      </c>
      <c r="G30" s="22">
        <v>38.592959808808907</v>
      </c>
      <c r="H30" s="22">
        <v>63.588776764185148</v>
      </c>
      <c r="I30" s="22">
        <v>90.973179828729414</v>
      </c>
      <c r="J30" s="22">
        <v>110.04351056838634</v>
      </c>
      <c r="K30" s="390" t="s">
        <v>157</v>
      </c>
      <c r="L30" s="22">
        <v>33.315873667717277</v>
      </c>
    </row>
    <row r="31" spans="1:12" ht="18" x14ac:dyDescent="0.2">
      <c r="A31" s="103" t="s">
        <v>169</v>
      </c>
      <c r="B31" s="22">
        <v>66.004499861674546</v>
      </c>
      <c r="C31" s="22">
        <v>54.606009264602605</v>
      </c>
      <c r="D31" s="22">
        <v>88.73443939219365</v>
      </c>
      <c r="E31" s="22">
        <v>66.669101442262146</v>
      </c>
      <c r="F31" s="22">
        <v>78.8853197465573</v>
      </c>
      <c r="G31" s="22">
        <v>99.666386508356879</v>
      </c>
      <c r="H31" s="22">
        <v>142.65606949555385</v>
      </c>
      <c r="I31" s="22">
        <v>258.88737469115085</v>
      </c>
      <c r="J31" s="22">
        <v>452.41541640000514</v>
      </c>
      <c r="K31" s="390" t="s">
        <v>157</v>
      </c>
      <c r="L31" s="22">
        <v>96.191838023903628</v>
      </c>
    </row>
    <row r="32" spans="1:12" ht="54" x14ac:dyDescent="0.2">
      <c r="A32" s="103" t="s">
        <v>181</v>
      </c>
      <c r="B32" s="22">
        <v>1719.4466002541269</v>
      </c>
      <c r="C32" s="22">
        <v>43.526930539854426</v>
      </c>
      <c r="D32" s="22">
        <v>26.540607336727266</v>
      </c>
      <c r="E32" s="22">
        <v>24.682537599212349</v>
      </c>
      <c r="F32" s="22">
        <v>51.241219663941607</v>
      </c>
      <c r="G32" s="22">
        <v>115.24731090059913</v>
      </c>
      <c r="H32" s="22">
        <v>172.88355911709567</v>
      </c>
      <c r="I32" s="22">
        <v>152.91150570115667</v>
      </c>
      <c r="J32" s="22">
        <v>106.34962223548968</v>
      </c>
      <c r="K32" s="390" t="s">
        <v>157</v>
      </c>
      <c r="L32" s="22">
        <v>78.943622445916617</v>
      </c>
    </row>
    <row r="33" spans="1:12" x14ac:dyDescent="0.2">
      <c r="A33" s="103" t="s">
        <v>117</v>
      </c>
      <c r="B33" s="22">
        <v>0.78343620013857029</v>
      </c>
      <c r="C33" s="107">
        <v>5.5395393623740912E-3</v>
      </c>
      <c r="D33" s="22">
        <v>1.5289626479885677E-2</v>
      </c>
      <c r="E33" s="22">
        <v>2.0923852773684946E-2</v>
      </c>
      <c r="F33" s="22">
        <v>1.71907136337974E-2</v>
      </c>
      <c r="G33" s="22">
        <v>5.4241686308937317E-2</v>
      </c>
      <c r="H33" s="22">
        <v>0.14015837537036402</v>
      </c>
      <c r="I33" s="22">
        <v>0.3504671322487723</v>
      </c>
      <c r="J33" s="22">
        <v>0.77313941851325296</v>
      </c>
      <c r="K33" s="390" t="s">
        <v>157</v>
      </c>
      <c r="L33" s="22">
        <v>6.1422303180904921E-2</v>
      </c>
    </row>
    <row r="34" spans="1:12" x14ac:dyDescent="0.2">
      <c r="A34" s="104" t="s">
        <v>54</v>
      </c>
      <c r="B34" s="20">
        <v>5011.5434427614173</v>
      </c>
      <c r="C34" s="20">
        <v>650.86263784278151</v>
      </c>
      <c r="D34" s="20">
        <v>484.88647725367724</v>
      </c>
      <c r="E34" s="20">
        <v>477.29400562052729</v>
      </c>
      <c r="F34" s="20">
        <v>870.33431497083382</v>
      </c>
      <c r="G34" s="20">
        <v>1687.4968302514562</v>
      </c>
      <c r="H34" s="20">
        <v>2644.2422849552745</v>
      </c>
      <c r="I34" s="20">
        <v>3366.3513810426939</v>
      </c>
      <c r="J34" s="20">
        <v>3826.9971694506844</v>
      </c>
      <c r="K34" s="390" t="s">
        <v>157</v>
      </c>
      <c r="L34" s="20">
        <v>1167.499870041511</v>
      </c>
    </row>
    <row r="35" spans="1:12" x14ac:dyDescent="0.2">
      <c r="A35" s="12"/>
      <c r="B35" s="12"/>
      <c r="C35" s="12"/>
      <c r="D35" s="12"/>
      <c r="E35" s="12"/>
      <c r="F35" s="12"/>
      <c r="G35" s="12"/>
      <c r="H35" s="12"/>
      <c r="I35" s="12"/>
      <c r="J35" s="12"/>
      <c r="K35" s="12"/>
      <c r="L35" s="12"/>
    </row>
    <row r="36" spans="1:12" x14ac:dyDescent="0.2">
      <c r="A36" s="25"/>
      <c r="B36" s="504" t="s">
        <v>72</v>
      </c>
      <c r="C36" s="504"/>
      <c r="D36" s="504"/>
      <c r="E36" s="504"/>
      <c r="F36" s="504"/>
      <c r="G36" s="504"/>
      <c r="H36" s="504"/>
      <c r="I36" s="504"/>
      <c r="J36" s="504"/>
      <c r="K36" s="504"/>
      <c r="L36" s="504"/>
    </row>
    <row r="37" spans="1:12" x14ac:dyDescent="0.2">
      <c r="A37" s="25"/>
      <c r="B37" s="98"/>
      <c r="C37" s="98"/>
      <c r="D37" s="98"/>
      <c r="E37" s="98"/>
      <c r="F37" s="98"/>
      <c r="G37" s="98"/>
      <c r="H37" s="98"/>
      <c r="I37" s="98"/>
      <c r="J37" s="98"/>
      <c r="K37" s="98"/>
      <c r="L37" s="98"/>
    </row>
    <row r="38" spans="1:12" ht="27" x14ac:dyDescent="0.2">
      <c r="A38" s="103" t="s">
        <v>64</v>
      </c>
      <c r="B38" s="22">
        <v>185.449468904838</v>
      </c>
      <c r="C38" s="22">
        <v>24.421682617560879</v>
      </c>
      <c r="D38" s="22">
        <v>9.7904031363318946</v>
      </c>
      <c r="E38" s="22">
        <v>9.7849446889822005</v>
      </c>
      <c r="F38" s="22">
        <v>12.044266666778576</v>
      </c>
      <c r="G38" s="22">
        <v>19.763802981282858</v>
      </c>
      <c r="H38" s="22">
        <v>40.545977900894485</v>
      </c>
      <c r="I38" s="22">
        <v>93.625855681438736</v>
      </c>
      <c r="J38" s="22">
        <v>142.66154434700221</v>
      </c>
      <c r="K38" s="390" t="s">
        <v>157</v>
      </c>
      <c r="L38" s="22">
        <v>26.435275054059584</v>
      </c>
    </row>
    <row r="39" spans="1:12" x14ac:dyDescent="0.2">
      <c r="A39" s="103" t="s">
        <v>65</v>
      </c>
      <c r="B39" s="22">
        <v>53.718184149250568</v>
      </c>
      <c r="C39" s="22">
        <v>20.391489017209135</v>
      </c>
      <c r="D39" s="22">
        <v>36.077741897750194</v>
      </c>
      <c r="E39" s="22">
        <v>102.16525467564358</v>
      </c>
      <c r="F39" s="22">
        <v>168.8085807216614</v>
      </c>
      <c r="G39" s="22">
        <v>210.59140093895633</v>
      </c>
      <c r="H39" s="22">
        <v>260.89043024826174</v>
      </c>
      <c r="I39" s="22">
        <v>235.53782885440549</v>
      </c>
      <c r="J39" s="22">
        <v>139.33868228923043</v>
      </c>
      <c r="K39" s="390" t="s">
        <v>157</v>
      </c>
      <c r="L39" s="22">
        <v>141.05149580056121</v>
      </c>
    </row>
    <row r="40" spans="1:12" ht="72" x14ac:dyDescent="0.2">
      <c r="A40" s="103" t="s">
        <v>159</v>
      </c>
      <c r="B40" s="22">
        <v>91.947711538013252</v>
      </c>
      <c r="C40" s="22">
        <v>51.310172235045933</v>
      </c>
      <c r="D40" s="22">
        <v>26.046300595860522</v>
      </c>
      <c r="E40" s="22">
        <v>32.111619076063597</v>
      </c>
      <c r="F40" s="22">
        <v>33.463756934108837</v>
      </c>
      <c r="G40" s="22">
        <v>26.456294417428282</v>
      </c>
      <c r="H40" s="22">
        <v>28.386168339202303</v>
      </c>
      <c r="I40" s="22">
        <v>42.043788462677796</v>
      </c>
      <c r="J40" s="22">
        <v>57.494033758574474</v>
      </c>
      <c r="K40" s="390" t="s">
        <v>157</v>
      </c>
      <c r="L40" s="22">
        <v>34.200674356826141</v>
      </c>
    </row>
    <row r="41" spans="1:12" ht="36" x14ac:dyDescent="0.2">
      <c r="A41" s="103" t="s">
        <v>160</v>
      </c>
      <c r="B41" s="22">
        <v>24.812931733356816</v>
      </c>
      <c r="C41" s="22">
        <v>13.378248188649431</v>
      </c>
      <c r="D41" s="22">
        <v>5.6360394593655734</v>
      </c>
      <c r="E41" s="22">
        <v>8.2181944140040031</v>
      </c>
      <c r="F41" s="22">
        <v>8.705165094931834</v>
      </c>
      <c r="G41" s="22">
        <v>8.9107750617744319</v>
      </c>
      <c r="H41" s="22">
        <v>18.745351584896952</v>
      </c>
      <c r="I41" s="22">
        <v>35.737901174624724</v>
      </c>
      <c r="J41" s="22">
        <v>48.786431135387886</v>
      </c>
      <c r="K41" s="390" t="s">
        <v>157</v>
      </c>
      <c r="L41" s="22">
        <v>12.685130295213996</v>
      </c>
    </row>
    <row r="42" spans="1:12" ht="18" x14ac:dyDescent="0.2">
      <c r="A42" s="103" t="s">
        <v>161</v>
      </c>
      <c r="B42" s="22">
        <v>21.860244658614981</v>
      </c>
      <c r="C42" s="22">
        <v>28.217221568692729</v>
      </c>
      <c r="D42" s="22">
        <v>48.049304120452916</v>
      </c>
      <c r="E42" s="22">
        <v>24.069225247784647</v>
      </c>
      <c r="F42" s="22">
        <v>24.713828014166911</v>
      </c>
      <c r="G42" s="22">
        <v>19.359794311909248</v>
      </c>
      <c r="H42" s="22">
        <v>13.777848737239937</v>
      </c>
      <c r="I42" s="22">
        <v>14.200731056177103</v>
      </c>
      <c r="J42" s="22">
        <v>16.903995699023675</v>
      </c>
      <c r="K42" s="390" t="s">
        <v>157</v>
      </c>
      <c r="L42" s="22">
        <v>25.443778379895097</v>
      </c>
    </row>
    <row r="43" spans="1:12" ht="45" x14ac:dyDescent="0.2">
      <c r="A43" s="103" t="s">
        <v>162</v>
      </c>
      <c r="B43" s="22">
        <v>71.434306597701564</v>
      </c>
      <c r="C43" s="22">
        <v>46.564281954573495</v>
      </c>
      <c r="D43" s="22">
        <v>23.262546095595265</v>
      </c>
      <c r="E43" s="22">
        <v>26.665664667723856</v>
      </c>
      <c r="F43" s="22">
        <v>42.795615579181998</v>
      </c>
      <c r="G43" s="22">
        <v>66.751767788865578</v>
      </c>
      <c r="H43" s="22">
        <v>102.36242913034378</v>
      </c>
      <c r="I43" s="22">
        <v>89.567206843771757</v>
      </c>
      <c r="J43" s="22">
        <v>37.38645822949389</v>
      </c>
      <c r="K43" s="390" t="s">
        <v>157</v>
      </c>
      <c r="L43" s="22">
        <v>50.807084584832957</v>
      </c>
    </row>
    <row r="44" spans="1:12" ht="27" x14ac:dyDescent="0.2">
      <c r="A44" s="103" t="s">
        <v>66</v>
      </c>
      <c r="B44" s="22">
        <v>21.860244658614981</v>
      </c>
      <c r="C44" s="22">
        <v>9.5739096881718364</v>
      </c>
      <c r="D44" s="22">
        <v>12.290583324176245</v>
      </c>
      <c r="E44" s="22">
        <v>25.902574213203028</v>
      </c>
      <c r="F44" s="22">
        <v>59.819857778333599</v>
      </c>
      <c r="G44" s="22">
        <v>141.67404630742351</v>
      </c>
      <c r="H44" s="22">
        <v>307.63889165542264</v>
      </c>
      <c r="I44" s="22">
        <v>548.74385045467989</v>
      </c>
      <c r="J44" s="22">
        <v>660.60201740327705</v>
      </c>
      <c r="K44" s="390" t="s">
        <v>157</v>
      </c>
      <c r="L44" s="22">
        <v>126.35257416413337</v>
      </c>
    </row>
    <row r="45" spans="1:12" ht="27" x14ac:dyDescent="0.2">
      <c r="A45" s="103" t="s">
        <v>163</v>
      </c>
      <c r="B45" s="22">
        <v>346.81122746309785</v>
      </c>
      <c r="C45" s="22">
        <v>57.405326748532786</v>
      </c>
      <c r="D45" s="22">
        <v>29.907637483325239</v>
      </c>
      <c r="E45" s="22">
        <v>24.254685206351734</v>
      </c>
      <c r="F45" s="22">
        <v>35.441758451742395</v>
      </c>
      <c r="G45" s="22">
        <v>70.523351826558326</v>
      </c>
      <c r="H45" s="22">
        <v>143.75420023663821</v>
      </c>
      <c r="I45" s="22">
        <v>329.0774268983547</v>
      </c>
      <c r="J45" s="22">
        <v>585.02820598677499</v>
      </c>
      <c r="K45" s="390" t="s">
        <v>157</v>
      </c>
      <c r="L45" s="22">
        <v>85.653192147386065</v>
      </c>
    </row>
    <row r="46" spans="1:12" ht="27" x14ac:dyDescent="0.2">
      <c r="A46" s="103" t="s">
        <v>68</v>
      </c>
      <c r="B46" s="22">
        <v>65.787940086353146</v>
      </c>
      <c r="C46" s="22">
        <v>40.791777583764016</v>
      </c>
      <c r="D46" s="22">
        <v>51.49945825490731</v>
      </c>
      <c r="E46" s="22">
        <v>62.7897872223691</v>
      </c>
      <c r="F46" s="22">
        <v>82.761318096007074</v>
      </c>
      <c r="G46" s="22">
        <v>109.40354016987936</v>
      </c>
      <c r="H46" s="22">
        <v>146.68689624231851</v>
      </c>
      <c r="I46" s="22">
        <v>186.62974839782115</v>
      </c>
      <c r="J46" s="22">
        <v>187.03453305693938</v>
      </c>
      <c r="K46" s="390" t="s">
        <v>157</v>
      </c>
      <c r="L46" s="22">
        <v>90.137114982451934</v>
      </c>
    </row>
    <row r="47" spans="1:12" ht="27" x14ac:dyDescent="0.2">
      <c r="A47" s="103" t="s">
        <v>164</v>
      </c>
      <c r="B47" s="22">
        <v>84.177482393955785</v>
      </c>
      <c r="C47" s="22">
        <v>14.313933602413774</v>
      </c>
      <c r="D47" s="22">
        <v>51.556173117391495</v>
      </c>
      <c r="E47" s="22">
        <v>169.60120023503188</v>
      </c>
      <c r="F47" s="22">
        <v>129.17021367522264</v>
      </c>
      <c r="G47" s="22">
        <v>109.31571219827642</v>
      </c>
      <c r="H47" s="22">
        <v>115.21174402252505</v>
      </c>
      <c r="I47" s="22">
        <v>126.35381929524331</v>
      </c>
      <c r="J47" s="22">
        <v>147.63731727453742</v>
      </c>
      <c r="K47" s="390" t="s">
        <v>157</v>
      </c>
      <c r="L47" s="22">
        <v>107.9939899538272</v>
      </c>
    </row>
    <row r="48" spans="1:12" ht="45" x14ac:dyDescent="0.2">
      <c r="A48" s="103" t="s">
        <v>165</v>
      </c>
      <c r="B48" s="107">
        <v>0</v>
      </c>
      <c r="C48" s="22">
        <v>0.7362289619274297</v>
      </c>
      <c r="D48" s="22">
        <v>396.70628436123116</v>
      </c>
      <c r="E48" s="22">
        <v>713.34082063520225</v>
      </c>
      <c r="F48" s="22">
        <v>9.3654315138307282</v>
      </c>
      <c r="G48" s="107">
        <v>0</v>
      </c>
      <c r="H48" s="107">
        <v>0</v>
      </c>
      <c r="I48" s="107">
        <v>0</v>
      </c>
      <c r="J48" s="107">
        <v>0</v>
      </c>
      <c r="K48" s="390" t="s">
        <v>157</v>
      </c>
      <c r="L48" s="22">
        <v>180.17455043954533</v>
      </c>
    </row>
    <row r="49" spans="1:12" ht="36" x14ac:dyDescent="0.2">
      <c r="A49" s="103" t="s">
        <v>166</v>
      </c>
      <c r="B49" s="22">
        <v>12.432366630491932</v>
      </c>
      <c r="C49" s="22">
        <v>7.5764119866874546</v>
      </c>
      <c r="D49" s="22">
        <v>9.8258499253845084</v>
      </c>
      <c r="E49" s="22">
        <v>5.4942512725499268</v>
      </c>
      <c r="F49" s="22">
        <v>6.7481466202717595</v>
      </c>
      <c r="G49" s="22">
        <v>7.8643675143906133</v>
      </c>
      <c r="H49" s="22">
        <v>10.12500271971547</v>
      </c>
      <c r="I49" s="22">
        <v>14.681957875855739</v>
      </c>
      <c r="J49" s="22">
        <v>14.347947962276143</v>
      </c>
      <c r="K49" s="390" t="s">
        <v>157</v>
      </c>
      <c r="L49" s="22">
        <v>8.3330096232468289</v>
      </c>
    </row>
    <row r="50" spans="1:12" ht="45" x14ac:dyDescent="0.2">
      <c r="A50" s="103" t="s">
        <v>330</v>
      </c>
      <c r="B50" s="22">
        <v>6.9932062296517126</v>
      </c>
      <c r="C50" s="22">
        <v>25.958670569951213</v>
      </c>
      <c r="D50" s="22">
        <v>30.084871428588308</v>
      </c>
      <c r="E50" s="22">
        <v>36.844711768661114</v>
      </c>
      <c r="F50" s="22">
        <v>101.14386261030873</v>
      </c>
      <c r="G50" s="22">
        <v>176.14777984689326</v>
      </c>
      <c r="H50" s="22">
        <v>233.97827108223836</v>
      </c>
      <c r="I50" s="22">
        <v>124.81026157174581</v>
      </c>
      <c r="J50" s="22">
        <v>24.112050316651715</v>
      </c>
      <c r="K50" s="390" t="s">
        <v>157</v>
      </c>
      <c r="L50" s="22">
        <v>95.555574762905962</v>
      </c>
    </row>
    <row r="51" spans="1:12" ht="18" x14ac:dyDescent="0.2">
      <c r="A51" s="103" t="s">
        <v>84</v>
      </c>
      <c r="B51" s="22">
        <v>228.03032461427287</v>
      </c>
      <c r="C51" s="22">
        <v>34.098253714766422</v>
      </c>
      <c r="D51" s="22">
        <v>16.208635074125144</v>
      </c>
      <c r="E51" s="22">
        <v>11.840459229767404</v>
      </c>
      <c r="F51" s="22">
        <v>8.4995312737917104</v>
      </c>
      <c r="G51" s="22">
        <v>6.8279974494757045</v>
      </c>
      <c r="H51" s="22">
        <v>5.4087862591700384</v>
      </c>
      <c r="I51" s="22">
        <v>2.8101830318969396</v>
      </c>
      <c r="J51" s="22">
        <v>1.1757819589038645</v>
      </c>
      <c r="K51" s="390" t="s">
        <v>157</v>
      </c>
      <c r="L51" s="22">
        <v>13.334206274292953</v>
      </c>
    </row>
    <row r="52" spans="1:12" ht="45" x14ac:dyDescent="0.2">
      <c r="A52" s="103" t="s">
        <v>167</v>
      </c>
      <c r="B52" s="22">
        <v>1253.2343578812138</v>
      </c>
      <c r="C52" s="22">
        <v>0.55437160878200886</v>
      </c>
      <c r="D52" s="22">
        <v>0.34028917490509125</v>
      </c>
      <c r="E52" s="22">
        <v>0.43273990332320095</v>
      </c>
      <c r="F52" s="22">
        <v>1.9584173441916382E-2</v>
      </c>
      <c r="G52" s="22">
        <v>3.0112447406728578E-2</v>
      </c>
      <c r="H52" s="22">
        <v>7.0482767116663389E-2</v>
      </c>
      <c r="I52" s="22">
        <v>0.26785266378339162</v>
      </c>
      <c r="J52" s="22">
        <v>0.27264509191973668</v>
      </c>
      <c r="K52" s="390" t="s">
        <v>157</v>
      </c>
      <c r="L52" s="22">
        <v>8.2373040324540643</v>
      </c>
    </row>
    <row r="53" spans="1:12" ht="27" x14ac:dyDescent="0.2">
      <c r="A53" s="103" t="s">
        <v>168</v>
      </c>
      <c r="B53" s="22">
        <v>201.71514857973162</v>
      </c>
      <c r="C53" s="22">
        <v>49.732119719042124</v>
      </c>
      <c r="D53" s="22">
        <v>13.970761125270135</v>
      </c>
      <c r="E53" s="22">
        <v>11.144984385140832</v>
      </c>
      <c r="F53" s="22">
        <v>15.611383972270488</v>
      </c>
      <c r="G53" s="22">
        <v>24.335876245871145</v>
      </c>
      <c r="H53" s="22">
        <v>39.360028732453245</v>
      </c>
      <c r="I53" s="22">
        <v>60.039855568395836</v>
      </c>
      <c r="J53" s="22">
        <v>72.131667131015334</v>
      </c>
      <c r="K53" s="390" t="s">
        <v>157</v>
      </c>
      <c r="L53" s="22">
        <v>27.714881984243814</v>
      </c>
    </row>
    <row r="54" spans="1:12" ht="18" x14ac:dyDescent="0.2">
      <c r="A54" s="103" t="s">
        <v>169</v>
      </c>
      <c r="B54" s="22">
        <v>54.806016229418603</v>
      </c>
      <c r="C54" s="22">
        <v>31.220801078707424</v>
      </c>
      <c r="D54" s="22">
        <v>31.006487943956262</v>
      </c>
      <c r="E54" s="22">
        <v>29.522907154398023</v>
      </c>
      <c r="F54" s="22">
        <v>56.042910043106865</v>
      </c>
      <c r="G54" s="22">
        <v>99.860403712563638</v>
      </c>
      <c r="H54" s="22">
        <v>176.11804821572875</v>
      </c>
      <c r="I54" s="22">
        <v>334.39816116876375</v>
      </c>
      <c r="J54" s="22">
        <v>494.95308374379204</v>
      </c>
      <c r="K54" s="390" t="s">
        <v>157</v>
      </c>
      <c r="L54" s="22">
        <v>92.770840115928948</v>
      </c>
    </row>
    <row r="55" spans="1:12" ht="54" x14ac:dyDescent="0.2">
      <c r="A55" s="103" t="s">
        <v>181</v>
      </c>
      <c r="B55" s="22">
        <v>1591.2911271753405</v>
      </c>
      <c r="C55" s="22">
        <v>33.4529534294117</v>
      </c>
      <c r="D55" s="22">
        <v>27.154603533572242</v>
      </c>
      <c r="E55" s="22">
        <v>51.843785917774206</v>
      </c>
      <c r="F55" s="22">
        <v>79.252953310840908</v>
      </c>
      <c r="G55" s="22">
        <v>105.5391094193492</v>
      </c>
      <c r="H55" s="22">
        <v>111.83470013719624</v>
      </c>
      <c r="I55" s="22">
        <v>77.146107045274135</v>
      </c>
      <c r="J55" s="22">
        <v>47.440245994034186</v>
      </c>
      <c r="K55" s="390" t="s">
        <v>157</v>
      </c>
      <c r="L55" s="22">
        <v>77.967271535935311</v>
      </c>
    </row>
    <row r="56" spans="1:12" x14ac:dyDescent="0.2">
      <c r="A56" s="103" t="s">
        <v>117</v>
      </c>
      <c r="B56" s="22">
        <v>0.4662137486434475</v>
      </c>
      <c r="C56" s="22">
        <v>1.7599098691492347E-2</v>
      </c>
      <c r="D56" s="22">
        <v>2.3631192701742444E-3</v>
      </c>
      <c r="E56" s="22">
        <v>0</v>
      </c>
      <c r="F56" s="22">
        <v>6.0151389857314608E-2</v>
      </c>
      <c r="G56" s="22">
        <v>6.7753006665139295E-2</v>
      </c>
      <c r="H56" s="22">
        <v>0.17773915185941203</v>
      </c>
      <c r="I56" s="22">
        <v>0.32233117167153907</v>
      </c>
      <c r="J56" s="22">
        <v>0.52824986559448983</v>
      </c>
      <c r="K56" s="390" t="s">
        <v>157</v>
      </c>
      <c r="L56" s="22">
        <v>8.1465658598685362E-2</v>
      </c>
    </row>
    <row r="57" spans="1:12" x14ac:dyDescent="0.2">
      <c r="A57" s="104" t="s">
        <v>54</v>
      </c>
      <c r="B57" s="20">
        <v>4316.8285032725616</v>
      </c>
      <c r="C57" s="20">
        <v>489.71545337258129</v>
      </c>
      <c r="D57" s="20">
        <v>819.41633317145966</v>
      </c>
      <c r="E57" s="20">
        <v>1346.0278099139748</v>
      </c>
      <c r="F57" s="20">
        <v>874.46831591985574</v>
      </c>
      <c r="G57" s="20">
        <v>1203.4238856449697</v>
      </c>
      <c r="H57" s="20">
        <v>1755.0729971632218</v>
      </c>
      <c r="I57" s="20">
        <v>2315.9948672165815</v>
      </c>
      <c r="J57" s="20">
        <v>2677.8348912444289</v>
      </c>
      <c r="K57" s="390" t="s">
        <v>157</v>
      </c>
      <c r="L57" s="20">
        <v>1204.9294141463395</v>
      </c>
    </row>
    <row r="58" spans="1:12" x14ac:dyDescent="0.2">
      <c r="A58" s="104"/>
      <c r="B58" s="28"/>
      <c r="C58" s="28"/>
      <c r="D58" s="28"/>
      <c r="E58" s="28"/>
      <c r="F58" s="28"/>
      <c r="G58" s="28"/>
      <c r="H58" s="28"/>
      <c r="I58" s="28"/>
      <c r="J58" s="28"/>
      <c r="K58" s="28"/>
      <c r="L58" s="28"/>
    </row>
    <row r="59" spans="1:12" x14ac:dyDescent="0.2">
      <c r="A59" s="109"/>
      <c r="B59" s="110"/>
      <c r="C59" s="110"/>
      <c r="D59" s="110"/>
      <c r="E59" s="110"/>
      <c r="F59" s="110"/>
      <c r="G59" s="110"/>
      <c r="H59" s="110"/>
      <c r="I59" s="111"/>
      <c r="J59" s="111"/>
      <c r="K59" s="111"/>
      <c r="L59" s="111"/>
    </row>
    <row r="60" spans="1:12" x14ac:dyDescent="0.2">
      <c r="A60" s="164"/>
      <c r="B60" s="165"/>
      <c r="C60" s="165"/>
      <c r="D60" s="165"/>
      <c r="E60" s="165"/>
      <c r="F60" s="165"/>
      <c r="G60" s="165"/>
      <c r="H60" s="165"/>
      <c r="I60" s="12"/>
      <c r="J60" s="12"/>
      <c r="K60" s="12"/>
      <c r="L60" s="12"/>
    </row>
    <row r="61" spans="1:12" x14ac:dyDescent="0.2">
      <c r="A61" s="50" t="s">
        <v>185</v>
      </c>
      <c r="B61" s="112"/>
      <c r="C61" s="112"/>
      <c r="D61" s="112"/>
      <c r="E61" s="112"/>
      <c r="F61" s="112"/>
      <c r="G61" s="112"/>
      <c r="H61" s="112"/>
      <c r="I61" s="25"/>
      <c r="J61" s="25"/>
      <c r="K61" s="25"/>
      <c r="L61" s="25"/>
    </row>
    <row r="62" spans="1:12" x14ac:dyDescent="0.2">
      <c r="A62" s="505" t="s">
        <v>174</v>
      </c>
      <c r="B62" s="505"/>
      <c r="C62" s="505"/>
      <c r="D62" s="505"/>
      <c r="E62" s="505"/>
      <c r="F62" s="505"/>
      <c r="G62" s="505"/>
      <c r="H62" s="505"/>
      <c r="I62" s="505"/>
      <c r="J62" s="505"/>
      <c r="K62" s="505"/>
      <c r="L62" s="505"/>
    </row>
    <row r="63" spans="1:12" x14ac:dyDescent="0.2">
      <c r="A63" s="27" t="s">
        <v>173</v>
      </c>
      <c r="B63" s="71"/>
      <c r="C63" s="71"/>
      <c r="D63" s="71"/>
      <c r="E63" s="71"/>
      <c r="F63" s="71"/>
      <c r="G63" s="71"/>
      <c r="H63" s="71"/>
      <c r="I63" s="71"/>
      <c r="J63" s="71"/>
      <c r="K63" s="71"/>
      <c r="L63" s="71"/>
    </row>
  </sheetData>
  <mergeCells count="10">
    <mergeCell ref="B11:L11"/>
    <mergeCell ref="B13:L13"/>
    <mergeCell ref="B36:L36"/>
    <mergeCell ref="A62:L62"/>
    <mergeCell ref="A5:L5"/>
    <mergeCell ref="A6:E6"/>
    <mergeCell ref="C7:E7"/>
    <mergeCell ref="A8:A9"/>
    <mergeCell ref="B8:K8"/>
    <mergeCell ref="L8:L9"/>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workbookViewId="0">
      <selection activeCell="A4" sqref="A4"/>
    </sheetView>
  </sheetViews>
  <sheetFormatPr defaultRowHeight="12.75" x14ac:dyDescent="0.2"/>
  <cols>
    <col min="1" max="1" width="10.140625" customWidth="1"/>
  </cols>
  <sheetData>
    <row r="1" spans="1:12" x14ac:dyDescent="0.2">
      <c r="A1" s="150"/>
      <c r="B1" s="183"/>
      <c r="C1" s="183"/>
      <c r="D1" s="183"/>
      <c r="E1" s="183"/>
      <c r="F1" s="183"/>
      <c r="G1" s="183"/>
      <c r="H1" s="183"/>
      <c r="I1" s="183"/>
      <c r="J1" s="183"/>
      <c r="K1" s="183"/>
      <c r="L1" s="33"/>
    </row>
    <row r="2" spans="1:12" x14ac:dyDescent="0.2">
      <c r="A2" s="150"/>
      <c r="B2" s="183"/>
      <c r="C2" s="183"/>
      <c r="D2" s="183"/>
      <c r="E2" s="183"/>
      <c r="F2" s="183"/>
      <c r="G2" s="183"/>
      <c r="H2" s="183"/>
      <c r="I2" s="183"/>
      <c r="J2" s="183"/>
      <c r="K2" s="183"/>
      <c r="L2" s="33"/>
    </row>
    <row r="3" spans="1:12" x14ac:dyDescent="0.2">
      <c r="A3" s="184"/>
      <c r="B3" s="115"/>
      <c r="C3" s="115"/>
      <c r="D3" s="115"/>
      <c r="E3" s="115"/>
      <c r="F3" s="115"/>
      <c r="G3" s="115"/>
      <c r="H3" s="115"/>
      <c r="I3" s="115"/>
      <c r="J3" s="115"/>
      <c r="K3" s="115"/>
      <c r="L3" s="115"/>
    </row>
    <row r="4" spans="1:12" x14ac:dyDescent="0.2">
      <c r="A4" s="62" t="s">
        <v>218</v>
      </c>
      <c r="B4" s="50"/>
      <c r="C4" s="50"/>
      <c r="D4" s="50"/>
      <c r="E4" s="50"/>
      <c r="F4" s="11"/>
      <c r="G4" s="11"/>
      <c r="H4" s="11"/>
      <c r="I4" s="11"/>
      <c r="J4" s="11"/>
      <c r="K4" s="11"/>
      <c r="L4" s="11"/>
    </row>
    <row r="5" spans="1:12" x14ac:dyDescent="0.2">
      <c r="A5" s="478" t="s">
        <v>171</v>
      </c>
      <c r="B5" s="478"/>
      <c r="C5" s="478"/>
      <c r="D5" s="478"/>
      <c r="E5" s="478"/>
      <c r="F5" s="478"/>
      <c r="G5" s="478"/>
      <c r="H5" s="478"/>
      <c r="I5" s="478"/>
      <c r="J5" s="478"/>
      <c r="K5" s="478"/>
      <c r="L5" s="478"/>
    </row>
    <row r="6" spans="1:12" x14ac:dyDescent="0.2">
      <c r="A6" s="479" t="s">
        <v>309</v>
      </c>
      <c r="B6" s="479"/>
      <c r="C6" s="479"/>
      <c r="D6" s="479"/>
      <c r="E6" s="479"/>
      <c r="F6" s="50"/>
      <c r="G6" s="50"/>
      <c r="H6" s="50"/>
      <c r="I6" s="50"/>
      <c r="J6" s="50"/>
      <c r="K6" s="50"/>
      <c r="L6" s="50"/>
    </row>
    <row r="7" spans="1:12" ht="15" x14ac:dyDescent="0.25">
      <c r="A7" s="76"/>
      <c r="B7" s="76"/>
      <c r="C7" s="506"/>
      <c r="D7" s="506"/>
      <c r="E7" s="506"/>
      <c r="F7" s="82"/>
      <c r="G7" s="82"/>
      <c r="H7" s="82"/>
      <c r="I7" s="82"/>
      <c r="J7" s="82"/>
      <c r="K7" s="82"/>
      <c r="L7" s="82"/>
    </row>
    <row r="8" spans="1:12" x14ac:dyDescent="0.2">
      <c r="A8" s="507" t="s">
        <v>201</v>
      </c>
      <c r="B8" s="509" t="s">
        <v>53</v>
      </c>
      <c r="C8" s="509"/>
      <c r="D8" s="509"/>
      <c r="E8" s="509"/>
      <c r="F8" s="509"/>
      <c r="G8" s="509"/>
      <c r="H8" s="509"/>
      <c r="I8" s="509"/>
      <c r="J8" s="509"/>
      <c r="K8" s="509"/>
      <c r="L8" s="510" t="s">
        <v>54</v>
      </c>
    </row>
    <row r="9" spans="1:12" x14ac:dyDescent="0.2">
      <c r="A9" s="508"/>
      <c r="B9" s="136" t="s">
        <v>180</v>
      </c>
      <c r="C9" s="136" t="s">
        <v>75</v>
      </c>
      <c r="D9" s="136" t="s">
        <v>76</v>
      </c>
      <c r="E9" s="136" t="s">
        <v>77</v>
      </c>
      <c r="F9" s="136" t="s">
        <v>78</v>
      </c>
      <c r="G9" s="136" t="s">
        <v>79</v>
      </c>
      <c r="H9" s="136" t="s">
        <v>80</v>
      </c>
      <c r="I9" s="136" t="s">
        <v>81</v>
      </c>
      <c r="J9" s="136" t="s">
        <v>82</v>
      </c>
      <c r="K9" s="136" t="s">
        <v>175</v>
      </c>
      <c r="L9" s="511"/>
    </row>
    <row r="10" spans="1:12" x14ac:dyDescent="0.2">
      <c r="A10" s="94"/>
      <c r="B10" s="30"/>
      <c r="C10" s="30"/>
      <c r="D10" s="30"/>
      <c r="E10" s="30"/>
      <c r="F10" s="30"/>
      <c r="G10" s="30"/>
      <c r="H10" s="30"/>
      <c r="I10" s="30"/>
      <c r="J10" s="30"/>
      <c r="K10" s="30"/>
      <c r="L10" s="102"/>
    </row>
    <row r="11" spans="1:12" x14ac:dyDescent="0.2">
      <c r="A11" s="99"/>
      <c r="B11" s="504" t="s">
        <v>73</v>
      </c>
      <c r="C11" s="504"/>
      <c r="D11" s="504"/>
      <c r="E11" s="504"/>
      <c r="F11" s="504"/>
      <c r="G11" s="504"/>
      <c r="H11" s="504"/>
      <c r="I11" s="504"/>
      <c r="J11" s="504"/>
      <c r="K11" s="504"/>
      <c r="L11" s="504"/>
    </row>
    <row r="12" spans="1:12" x14ac:dyDescent="0.2">
      <c r="A12" s="99"/>
      <c r="B12" s="98"/>
      <c r="C12" s="98"/>
      <c r="D12" s="98"/>
      <c r="E12" s="98"/>
      <c r="F12" s="98"/>
      <c r="G12" s="98"/>
      <c r="H12" s="98"/>
      <c r="I12" s="98"/>
      <c r="J12" s="98"/>
      <c r="K12" s="98"/>
      <c r="L12" s="98"/>
    </row>
    <row r="13" spans="1:12" ht="27" x14ac:dyDescent="0.2">
      <c r="A13" s="103" t="s">
        <v>64</v>
      </c>
      <c r="B13" s="22">
        <v>198.6794974740292</v>
      </c>
      <c r="C13" s="22">
        <v>26.01260400411757</v>
      </c>
      <c r="D13" s="22">
        <v>10.479045739411491</v>
      </c>
      <c r="E13" s="22">
        <v>11.433388340560469</v>
      </c>
      <c r="F13" s="22">
        <v>15.357619898022827</v>
      </c>
      <c r="G13" s="22">
        <v>25.80854881948796</v>
      </c>
      <c r="H13" s="22">
        <v>50.466644022756057</v>
      </c>
      <c r="I13" s="22">
        <v>107.72188596714307</v>
      </c>
      <c r="J13" s="22">
        <v>159.71246631989709</v>
      </c>
      <c r="K13" s="390" t="s">
        <v>157</v>
      </c>
      <c r="L13" s="22">
        <v>29.167311361959595</v>
      </c>
    </row>
    <row r="14" spans="1:12" x14ac:dyDescent="0.2">
      <c r="A14" s="103" t="s">
        <v>65</v>
      </c>
      <c r="B14" s="22">
        <v>42.162442451412502</v>
      </c>
      <c r="C14" s="22">
        <v>21.057957962150379</v>
      </c>
      <c r="D14" s="22">
        <v>26.853689785853231</v>
      </c>
      <c r="E14" s="22">
        <v>66.891407970161438</v>
      </c>
      <c r="F14" s="22">
        <v>131.74118669975903</v>
      </c>
      <c r="G14" s="22">
        <v>236.24578090639216</v>
      </c>
      <c r="H14" s="22">
        <v>345.04092981950782</v>
      </c>
      <c r="I14" s="22">
        <v>329.97439940321789</v>
      </c>
      <c r="J14" s="22">
        <v>194.37315815511423</v>
      </c>
      <c r="K14" s="390" t="s">
        <v>157</v>
      </c>
      <c r="L14" s="22">
        <v>139.54021870899837</v>
      </c>
    </row>
    <row r="15" spans="1:12" ht="63" x14ac:dyDescent="0.2">
      <c r="A15" s="103" t="s">
        <v>159</v>
      </c>
      <c r="B15" s="22">
        <v>97.212747908868721</v>
      </c>
      <c r="C15" s="22">
        <v>48.280019841377246</v>
      </c>
      <c r="D15" s="22">
        <v>20.325852692335523</v>
      </c>
      <c r="E15" s="22">
        <v>22.660709240998507</v>
      </c>
      <c r="F15" s="22">
        <v>25.3978611936287</v>
      </c>
      <c r="G15" s="22">
        <v>24.815360889562715</v>
      </c>
      <c r="H15" s="22">
        <v>29.15754976346707</v>
      </c>
      <c r="I15" s="22">
        <v>42.257599647356024</v>
      </c>
      <c r="J15" s="22">
        <v>57.499415916711854</v>
      </c>
      <c r="K15" s="390" t="s">
        <v>157</v>
      </c>
      <c r="L15" s="22">
        <v>29.170530955142986</v>
      </c>
    </row>
    <row r="16" spans="1:12" ht="36" x14ac:dyDescent="0.2">
      <c r="A16" s="103" t="s">
        <v>160</v>
      </c>
      <c r="B16" s="22">
        <v>28.620117652093146</v>
      </c>
      <c r="C16" s="22">
        <v>13.641659142575566</v>
      </c>
      <c r="D16" s="22">
        <v>4.998886204112674</v>
      </c>
      <c r="E16" s="22">
        <v>6.0928870551549092</v>
      </c>
      <c r="F16" s="22">
        <v>7.3755360596016351</v>
      </c>
      <c r="G16" s="22">
        <v>10.218626470621972</v>
      </c>
      <c r="H16" s="22">
        <v>20.890620235567795</v>
      </c>
      <c r="I16" s="22">
        <v>38.975297967210892</v>
      </c>
      <c r="J16" s="22">
        <v>53.656361383768036</v>
      </c>
      <c r="K16" s="390" t="s">
        <v>157</v>
      </c>
      <c r="L16" s="22">
        <v>12.053309617245102</v>
      </c>
    </row>
    <row r="17" spans="1:12" x14ac:dyDescent="0.2">
      <c r="A17" s="103" t="s">
        <v>161</v>
      </c>
      <c r="B17" s="22">
        <v>23.233393661285817</v>
      </c>
      <c r="C17" s="22">
        <v>35.832148330535006</v>
      </c>
      <c r="D17" s="22">
        <v>42.426968332725593</v>
      </c>
      <c r="E17" s="22">
        <v>27.008253000976904</v>
      </c>
      <c r="F17" s="22">
        <v>25.201104737955614</v>
      </c>
      <c r="G17" s="22">
        <v>17.852618210218001</v>
      </c>
      <c r="H17" s="22">
        <v>12.916457119520894</v>
      </c>
      <c r="I17" s="22">
        <v>15.128426834850721</v>
      </c>
      <c r="J17" s="22">
        <v>18.678465047419021</v>
      </c>
      <c r="K17" s="390" t="s">
        <v>157</v>
      </c>
      <c r="L17" s="22">
        <v>26.410153431068771</v>
      </c>
    </row>
    <row r="18" spans="1:12" ht="36" x14ac:dyDescent="0.2">
      <c r="A18" s="103" t="s">
        <v>162</v>
      </c>
      <c r="B18" s="22">
        <v>80.549143787773147</v>
      </c>
      <c r="C18" s="22">
        <v>51.523760220203961</v>
      </c>
      <c r="D18" s="22">
        <v>23.172629849446011</v>
      </c>
      <c r="E18" s="22">
        <v>25.516899806416415</v>
      </c>
      <c r="F18" s="22">
        <v>43.241831554887355</v>
      </c>
      <c r="G18" s="22">
        <v>73.332982285281105</v>
      </c>
      <c r="H18" s="22">
        <v>113.12858044431189</v>
      </c>
      <c r="I18" s="22">
        <v>101.53434040316701</v>
      </c>
      <c r="J18" s="22">
        <v>43.749820809957299</v>
      </c>
      <c r="K18" s="390" t="s">
        <v>157</v>
      </c>
      <c r="L18" s="22">
        <v>53.068893346349753</v>
      </c>
    </row>
    <row r="19" spans="1:12" ht="27" x14ac:dyDescent="0.2">
      <c r="A19" s="103" t="s">
        <v>66</v>
      </c>
      <c r="B19" s="22">
        <v>25.473666722883259</v>
      </c>
      <c r="C19" s="22">
        <v>11.725615747967783</v>
      </c>
      <c r="D19" s="22">
        <v>23.174900006668587</v>
      </c>
      <c r="E19" s="22">
        <v>34.710382995506528</v>
      </c>
      <c r="F19" s="22">
        <v>98.94584897845003</v>
      </c>
      <c r="G19" s="22">
        <v>242.90874245203241</v>
      </c>
      <c r="H19" s="22">
        <v>446.28848689469203</v>
      </c>
      <c r="I19" s="22">
        <v>667.08034518420561</v>
      </c>
      <c r="J19" s="22">
        <v>723.72646967860476</v>
      </c>
      <c r="K19" s="390" t="s">
        <v>157</v>
      </c>
      <c r="L19" s="22">
        <v>163.8766152254189</v>
      </c>
    </row>
    <row r="20" spans="1:12" ht="27" x14ac:dyDescent="0.2">
      <c r="A20" s="103" t="s">
        <v>163</v>
      </c>
      <c r="B20" s="22">
        <v>400.83267677390609</v>
      </c>
      <c r="C20" s="22">
        <v>65.689660232084847</v>
      </c>
      <c r="D20" s="22">
        <v>35.851457937533787</v>
      </c>
      <c r="E20" s="22">
        <v>31.413303953547604</v>
      </c>
      <c r="F20" s="22">
        <v>45.847085199968788</v>
      </c>
      <c r="G20" s="22">
        <v>92.552863144438192</v>
      </c>
      <c r="H20" s="22">
        <v>191.27074764850266</v>
      </c>
      <c r="I20" s="22">
        <v>404.13000356034792</v>
      </c>
      <c r="J20" s="22">
        <v>687.78475966573967</v>
      </c>
      <c r="K20" s="390" t="s">
        <v>157</v>
      </c>
      <c r="L20" s="22">
        <v>98.820837552765525</v>
      </c>
    </row>
    <row r="21" spans="1:12" ht="27" x14ac:dyDescent="0.2">
      <c r="A21" s="103" t="s">
        <v>68</v>
      </c>
      <c r="B21" s="22">
        <v>90.617786761244787</v>
      </c>
      <c r="C21" s="22">
        <v>47.446647807291335</v>
      </c>
      <c r="D21" s="22">
        <v>50.424732227861355</v>
      </c>
      <c r="E21" s="22">
        <v>68.137397142994743</v>
      </c>
      <c r="F21" s="22">
        <v>109.04341859387432</v>
      </c>
      <c r="G21" s="22">
        <v>157.99508463212425</v>
      </c>
      <c r="H21" s="22">
        <v>208.639900704219</v>
      </c>
      <c r="I21" s="22">
        <v>231.42396961836459</v>
      </c>
      <c r="J21" s="22">
        <v>209.37937109327581</v>
      </c>
      <c r="K21" s="390" t="s">
        <v>157</v>
      </c>
      <c r="L21" s="22">
        <v>111.21542404744989</v>
      </c>
    </row>
    <row r="22" spans="1:12" ht="27" x14ac:dyDescent="0.2">
      <c r="A22" s="103" t="s">
        <v>164</v>
      </c>
      <c r="B22" s="22">
        <v>105.74592282888594</v>
      </c>
      <c r="C22" s="22">
        <v>28.957185191221132</v>
      </c>
      <c r="D22" s="22">
        <v>40.926394408602761</v>
      </c>
      <c r="E22" s="22">
        <v>98.674674862719542</v>
      </c>
      <c r="F22" s="22">
        <v>97.852364359691336</v>
      </c>
      <c r="G22" s="22">
        <v>131.48661203524802</v>
      </c>
      <c r="H22" s="22">
        <v>171.40563687818047</v>
      </c>
      <c r="I22" s="22">
        <v>180.93077666446266</v>
      </c>
      <c r="J22" s="22">
        <v>182.52679005515088</v>
      </c>
      <c r="K22" s="390" t="s">
        <v>157</v>
      </c>
      <c r="L22" s="22">
        <v>99.631497225888367</v>
      </c>
    </row>
    <row r="23" spans="1:12" ht="45" x14ac:dyDescent="0.2">
      <c r="A23" s="103" t="s">
        <v>165</v>
      </c>
      <c r="B23" s="107">
        <v>0</v>
      </c>
      <c r="C23" s="22">
        <v>0.35756646248814405</v>
      </c>
      <c r="D23" s="22">
        <v>190.55018679137396</v>
      </c>
      <c r="E23" s="22">
        <v>353.90693083873521</v>
      </c>
      <c r="F23" s="22">
        <v>4.7384333479544143</v>
      </c>
      <c r="G23" s="107">
        <v>0</v>
      </c>
      <c r="H23" s="107">
        <v>0</v>
      </c>
      <c r="I23" s="107">
        <v>0</v>
      </c>
      <c r="J23" s="107">
        <v>0</v>
      </c>
      <c r="K23" s="390" t="s">
        <v>157</v>
      </c>
      <c r="L23" s="22">
        <v>92.193728615440889</v>
      </c>
    </row>
    <row r="24" spans="1:12" ht="36" x14ac:dyDescent="0.2">
      <c r="A24" s="103" t="s">
        <v>166</v>
      </c>
      <c r="B24" s="22">
        <v>13.718526051355115</v>
      </c>
      <c r="C24" s="22">
        <v>8.0687507710472026</v>
      </c>
      <c r="D24" s="22">
        <v>16.514258715630174</v>
      </c>
      <c r="E24" s="22">
        <v>7.4500568003333498</v>
      </c>
      <c r="F24" s="22">
        <v>7.4526815763943208</v>
      </c>
      <c r="G24" s="22">
        <v>9.237169106798202</v>
      </c>
      <c r="H24" s="22">
        <v>12.324308105717787</v>
      </c>
      <c r="I24" s="22">
        <v>16.536290117491482</v>
      </c>
      <c r="J24" s="22">
        <v>15.140414842486614</v>
      </c>
      <c r="K24" s="390" t="s">
        <v>157</v>
      </c>
      <c r="L24" s="22">
        <v>10.325743695947585</v>
      </c>
    </row>
    <row r="25" spans="1:12" ht="45" x14ac:dyDescent="0.2">
      <c r="A25" s="103" t="s">
        <v>330</v>
      </c>
      <c r="B25" s="22">
        <v>6.6201327550576048</v>
      </c>
      <c r="C25" s="22">
        <v>27.639460180059647</v>
      </c>
      <c r="D25" s="22">
        <v>43.335031221756054</v>
      </c>
      <c r="E25" s="22">
        <v>48.064511568650055</v>
      </c>
      <c r="F25" s="22">
        <v>102.38554816755511</v>
      </c>
      <c r="G25" s="22">
        <v>165.53653523914193</v>
      </c>
      <c r="H25" s="22">
        <v>205.54021564313791</v>
      </c>
      <c r="I25" s="22">
        <v>115.15724869877762</v>
      </c>
      <c r="J25" s="22">
        <v>25.705764764802016</v>
      </c>
      <c r="K25" s="390" t="s">
        <v>157</v>
      </c>
      <c r="L25" s="22">
        <v>92.941352043078439</v>
      </c>
    </row>
    <row r="26" spans="1:12" ht="18" x14ac:dyDescent="0.2">
      <c r="A26" s="103" t="s">
        <v>84</v>
      </c>
      <c r="B26" s="22">
        <v>269.7389452593053</v>
      </c>
      <c r="C26" s="22">
        <v>51.147674379180572</v>
      </c>
      <c r="D26" s="22">
        <v>16.146493245572838</v>
      </c>
      <c r="E26" s="22">
        <v>9.2040261743987077</v>
      </c>
      <c r="F26" s="22">
        <v>7.604141581840512</v>
      </c>
      <c r="G26" s="22">
        <v>6.8024249426244987</v>
      </c>
      <c r="H26" s="22">
        <v>5.8205932390311217</v>
      </c>
      <c r="I26" s="22">
        <v>3.152094671345981</v>
      </c>
      <c r="J26" s="22">
        <v>1.4396204282138763</v>
      </c>
      <c r="K26" s="390" t="s">
        <v>157</v>
      </c>
      <c r="L26" s="22">
        <v>15.455741802996245</v>
      </c>
    </row>
    <row r="27" spans="1:12" ht="45" x14ac:dyDescent="0.2">
      <c r="A27" s="103" t="s">
        <v>167</v>
      </c>
      <c r="B27" s="22">
        <v>1361.7839621620399</v>
      </c>
      <c r="C27" s="22">
        <v>0.83479660166554737</v>
      </c>
      <c r="D27" s="22">
        <v>0.17026179169321096</v>
      </c>
      <c r="E27" s="22">
        <v>0.21948578506063773</v>
      </c>
      <c r="F27" s="22">
        <v>1.910943993947262E-2</v>
      </c>
      <c r="G27" s="22">
        <v>4.9529056872912612E-2</v>
      </c>
      <c r="H27" s="22">
        <v>0.10089689899997113</v>
      </c>
      <c r="I27" s="22">
        <v>0.27397724768153536</v>
      </c>
      <c r="J27" s="22">
        <v>0.32940467425232761</v>
      </c>
      <c r="K27" s="390" t="s">
        <v>157</v>
      </c>
      <c r="L27" s="22">
        <v>9.3739302795740524</v>
      </c>
    </row>
    <row r="28" spans="1:12" ht="27" x14ac:dyDescent="0.2">
      <c r="A28" s="103" t="s">
        <v>168</v>
      </c>
      <c r="B28" s="22">
        <v>210.61083939759311</v>
      </c>
      <c r="C28" s="22">
        <v>52.488192471616202</v>
      </c>
      <c r="D28" s="22">
        <v>12.370086705817419</v>
      </c>
      <c r="E28" s="22">
        <v>10.502730273774972</v>
      </c>
      <c r="F28" s="22">
        <v>17.441256608460137</v>
      </c>
      <c r="G28" s="22">
        <v>31.187665075132973</v>
      </c>
      <c r="H28" s="22">
        <v>50.511303305919974</v>
      </c>
      <c r="I28" s="22">
        <v>72.490039502907621</v>
      </c>
      <c r="J28" s="22">
        <v>82.900176353502445</v>
      </c>
      <c r="K28" s="390" t="s">
        <v>157</v>
      </c>
      <c r="L28" s="22">
        <v>30.449895614858164</v>
      </c>
    </row>
    <row r="29" spans="1:12" ht="18" x14ac:dyDescent="0.2">
      <c r="A29" s="103" t="s">
        <v>169</v>
      </c>
      <c r="B29" s="22">
        <v>60.562887485431936</v>
      </c>
      <c r="C29" s="22">
        <v>43.248447150109826</v>
      </c>
      <c r="D29" s="22">
        <v>61.005935042288769</v>
      </c>
      <c r="E29" s="22">
        <v>48.23990850605658</v>
      </c>
      <c r="F29" s="22">
        <v>67.328218963040399</v>
      </c>
      <c r="G29" s="22">
        <v>99.767161296847974</v>
      </c>
      <c r="H29" s="22">
        <v>160.7171817742819</v>
      </c>
      <c r="I29" s="22">
        <v>304.00623908583827</v>
      </c>
      <c r="J29" s="22">
        <v>482.87065193455095</v>
      </c>
      <c r="K29" s="390" t="s">
        <v>157</v>
      </c>
      <c r="L29" s="22">
        <v>94.44134356199217</v>
      </c>
    </row>
    <row r="30" spans="1:12" ht="45" x14ac:dyDescent="0.2">
      <c r="A30" s="103" t="s">
        <v>181</v>
      </c>
      <c r="B30" s="22">
        <v>1657.1727753962639</v>
      </c>
      <c r="C30" s="22">
        <v>38.634272759675163</v>
      </c>
      <c r="D30" s="22">
        <v>26.835528528072622</v>
      </c>
      <c r="E30" s="22">
        <v>38.157939191415323</v>
      </c>
      <c r="F30" s="22">
        <v>65.413736183919156</v>
      </c>
      <c r="G30" s="22">
        <v>110.20475833469754</v>
      </c>
      <c r="H30" s="22">
        <v>139.93242058028784</v>
      </c>
      <c r="I30" s="22">
        <v>107.64050658664361</v>
      </c>
      <c r="J30" s="22">
        <v>64.172910613601601</v>
      </c>
      <c r="K30" s="390" t="s">
        <v>157</v>
      </c>
      <c r="L30" s="22">
        <v>78.444032295095312</v>
      </c>
    </row>
    <row r="31" spans="1:12" x14ac:dyDescent="0.2">
      <c r="A31" s="103" t="s">
        <v>117</v>
      </c>
      <c r="B31" s="22">
        <v>0.62929018584197771</v>
      </c>
      <c r="C31" s="22">
        <v>1.139654063707232E-2</v>
      </c>
      <c r="D31" s="22">
        <v>9.0806288903045838E-3</v>
      </c>
      <c r="E31" s="22">
        <v>1.0542985308589586E-2</v>
      </c>
      <c r="F31" s="22">
        <v>3.8926636913740521E-2</v>
      </c>
      <c r="G31" s="22">
        <v>6.1259622974391907E-2</v>
      </c>
      <c r="H31" s="22">
        <v>0.16044260988520001</v>
      </c>
      <c r="I31" s="22">
        <v>0.33365546004781038</v>
      </c>
      <c r="J31" s="22">
        <v>0.59780848290237232</v>
      </c>
      <c r="K31" s="390" t="s">
        <v>157</v>
      </c>
      <c r="L31" s="22">
        <v>7.1678311398612124E-2</v>
      </c>
    </row>
    <row r="32" spans="1:12" x14ac:dyDescent="0.2">
      <c r="A32" s="104" t="s">
        <v>54</v>
      </c>
      <c r="B32" s="20">
        <v>4673.9647547152717</v>
      </c>
      <c r="C32" s="20">
        <v>572.59781579600417</v>
      </c>
      <c r="D32" s="20">
        <v>645.57141985564647</v>
      </c>
      <c r="E32" s="20">
        <v>908.29543649277048</v>
      </c>
      <c r="F32" s="20">
        <v>872.42590978185694</v>
      </c>
      <c r="G32" s="20">
        <v>1436.0637225204973</v>
      </c>
      <c r="H32" s="20">
        <v>2164.3129156879877</v>
      </c>
      <c r="I32" s="20">
        <v>2738.7470966210603</v>
      </c>
      <c r="J32" s="20">
        <v>3004.2438302199507</v>
      </c>
      <c r="K32" s="390" t="s">
        <v>157</v>
      </c>
      <c r="L32" s="20">
        <v>1186.6522376926687</v>
      </c>
    </row>
    <row r="33" spans="1:12" x14ac:dyDescent="0.2">
      <c r="A33" s="109"/>
      <c r="B33" s="110"/>
      <c r="C33" s="110"/>
      <c r="D33" s="110"/>
      <c r="E33" s="110"/>
      <c r="F33" s="110"/>
      <c r="G33" s="110"/>
      <c r="H33" s="110"/>
      <c r="I33" s="111"/>
      <c r="J33" s="111"/>
      <c r="K33" s="111"/>
      <c r="L33" s="111"/>
    </row>
    <row r="34" spans="1:12" x14ac:dyDescent="0.2">
      <c r="A34" s="164"/>
      <c r="B34" s="165"/>
      <c r="C34" s="165"/>
      <c r="D34" s="165"/>
      <c r="E34" s="165"/>
      <c r="F34" s="165"/>
      <c r="G34" s="165"/>
      <c r="H34" s="165"/>
      <c r="I34" s="12"/>
      <c r="J34" s="12"/>
      <c r="K34" s="12"/>
      <c r="L34" s="12"/>
    </row>
    <row r="35" spans="1:12" x14ac:dyDescent="0.2">
      <c r="A35" s="50" t="s">
        <v>185</v>
      </c>
      <c r="B35" s="112"/>
      <c r="C35" s="112"/>
      <c r="D35" s="112"/>
      <c r="E35" s="112"/>
      <c r="F35" s="112"/>
      <c r="G35" s="112"/>
      <c r="H35" s="112"/>
      <c r="I35" s="25"/>
      <c r="J35" s="25"/>
      <c r="K35" s="25"/>
      <c r="L35" s="25"/>
    </row>
    <row r="36" spans="1:12" x14ac:dyDescent="0.2">
      <c r="A36" s="505" t="s">
        <v>174</v>
      </c>
      <c r="B36" s="505"/>
      <c r="C36" s="505"/>
      <c r="D36" s="505"/>
      <c r="E36" s="505"/>
      <c r="F36" s="505"/>
      <c r="G36" s="505"/>
      <c r="H36" s="505"/>
      <c r="I36" s="505"/>
      <c r="J36" s="505"/>
      <c r="K36" s="505"/>
      <c r="L36" s="505"/>
    </row>
    <row r="37" spans="1:12" x14ac:dyDescent="0.2">
      <c r="A37" s="27" t="s">
        <v>173</v>
      </c>
      <c r="B37" s="71"/>
      <c r="C37" s="71"/>
      <c r="D37" s="71"/>
      <c r="E37" s="71"/>
      <c r="F37" s="71"/>
      <c r="G37" s="71"/>
      <c r="H37" s="71"/>
      <c r="I37" s="71"/>
      <c r="J37" s="71"/>
      <c r="K37" s="71"/>
      <c r="L37" s="71"/>
    </row>
  </sheetData>
  <mergeCells count="8">
    <mergeCell ref="B11:L11"/>
    <mergeCell ref="A36:L36"/>
    <mergeCell ref="A5:L5"/>
    <mergeCell ref="A6:E6"/>
    <mergeCell ref="C7:E7"/>
    <mergeCell ref="A8:A9"/>
    <mergeCell ref="B8:K8"/>
    <mergeCell ref="L8:L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0"/>
  <sheetViews>
    <sheetView workbookViewId="0">
      <selection activeCell="A4" sqref="A4"/>
    </sheetView>
  </sheetViews>
  <sheetFormatPr defaultColWidth="9.28515625" defaultRowHeight="9" x14ac:dyDescent="0.15"/>
  <cols>
    <col min="1" max="1" width="18.7109375" style="2" customWidth="1"/>
    <col min="2" max="5" width="5.7109375" style="2" customWidth="1"/>
    <col min="6" max="6" width="6.140625" style="2" customWidth="1"/>
    <col min="7" max="7" width="6.5703125" style="2" customWidth="1"/>
    <col min="8" max="11" width="5.7109375" style="2" customWidth="1"/>
    <col min="12" max="12" width="6.28515625" style="2" customWidth="1"/>
    <col min="13" max="14" width="5.7109375" style="2" customWidth="1"/>
    <col min="15" max="16384" width="9.28515625" style="2"/>
  </cols>
  <sheetData>
    <row r="1" spans="1:19" s="33" customFormat="1" ht="12" customHeight="1" x14ac:dyDescent="0.15">
      <c r="A1" s="150"/>
      <c r="B1" s="150"/>
      <c r="C1" s="150"/>
      <c r="D1" s="150"/>
      <c r="E1" s="150"/>
    </row>
    <row r="2" spans="1:19" s="33" customFormat="1" ht="12" customHeight="1" x14ac:dyDescent="0.2">
      <c r="A2" s="150"/>
      <c r="B2" s="150"/>
      <c r="C2" s="150"/>
      <c r="D2" s="150"/>
      <c r="E2" s="150"/>
      <c r="R2" s="372"/>
      <c r="S2" s="118"/>
    </row>
    <row r="3" spans="1:19" s="11" customFormat="1" ht="25.15" customHeight="1" x14ac:dyDescent="0.2">
      <c r="A3" s="50"/>
      <c r="B3" s="50"/>
      <c r="C3" s="50"/>
      <c r="D3" s="50"/>
      <c r="E3" s="50"/>
      <c r="Q3" s="372"/>
      <c r="R3" s="373"/>
      <c r="S3" s="373"/>
    </row>
    <row r="4" spans="1:19" s="11" customFormat="1" ht="12" customHeight="1" x14ac:dyDescent="0.15">
      <c r="A4" s="62" t="s">
        <v>114</v>
      </c>
      <c r="B4" s="50"/>
      <c r="C4" s="50"/>
      <c r="D4" s="50"/>
      <c r="E4" s="50"/>
      <c r="Q4" s="373"/>
      <c r="R4" s="373"/>
      <c r="S4" s="373"/>
    </row>
    <row r="5" spans="1:19" s="50" customFormat="1" ht="12" customHeight="1" x14ac:dyDescent="0.2">
      <c r="A5" s="478" t="s">
        <v>120</v>
      </c>
      <c r="B5" s="478"/>
      <c r="C5" s="478"/>
      <c r="D5" s="478"/>
      <c r="E5" s="478"/>
      <c r="F5" s="478"/>
      <c r="G5" s="478"/>
      <c r="H5" s="478"/>
      <c r="I5" s="478"/>
      <c r="J5" s="478"/>
      <c r="K5" s="478"/>
      <c r="L5" s="478"/>
      <c r="M5" s="478"/>
      <c r="N5" s="478"/>
      <c r="Q5" s="373"/>
      <c r="R5" s="373"/>
      <c r="S5" s="373"/>
    </row>
    <row r="6" spans="1:19" s="50" customFormat="1" ht="12" customHeight="1" x14ac:dyDescent="0.2">
      <c r="A6" s="479" t="s">
        <v>309</v>
      </c>
      <c r="B6" s="479"/>
      <c r="C6" s="479"/>
      <c r="D6" s="479"/>
      <c r="E6" s="479"/>
      <c r="F6" s="479"/>
      <c r="G6" s="479"/>
      <c r="H6" s="479"/>
      <c r="I6" s="479"/>
      <c r="J6" s="479"/>
      <c r="K6" s="479"/>
      <c r="L6" s="479"/>
      <c r="M6" s="479"/>
      <c r="N6" s="479"/>
      <c r="Q6" s="373"/>
      <c r="R6" s="373"/>
      <c r="S6" s="373"/>
    </row>
    <row r="7" spans="1:19" s="82" customFormat="1" ht="6" customHeight="1" x14ac:dyDescent="0.25">
      <c r="A7" s="76"/>
      <c r="B7" s="76"/>
      <c r="C7" s="506"/>
      <c r="D7" s="506"/>
      <c r="E7" s="506"/>
      <c r="Q7" s="373"/>
      <c r="R7" s="373"/>
      <c r="S7" s="373"/>
    </row>
    <row r="8" spans="1:19" x14ac:dyDescent="0.15">
      <c r="A8" s="481" t="s">
        <v>103</v>
      </c>
      <c r="B8" s="509" t="s">
        <v>53</v>
      </c>
      <c r="C8" s="509"/>
      <c r="D8" s="509"/>
      <c r="E8" s="509"/>
      <c r="F8" s="509"/>
      <c r="G8" s="509"/>
      <c r="H8" s="509"/>
      <c r="I8" s="509"/>
      <c r="J8" s="509"/>
      <c r="K8" s="509"/>
      <c r="L8" s="514" t="s">
        <v>54</v>
      </c>
      <c r="M8" s="516" t="s">
        <v>121</v>
      </c>
      <c r="N8" s="516" t="s">
        <v>122</v>
      </c>
    </row>
    <row r="9" spans="1:19" ht="18" x14ac:dyDescent="0.15">
      <c r="A9" s="487"/>
      <c r="B9" s="38" t="s">
        <v>55</v>
      </c>
      <c r="C9" s="51" t="s">
        <v>56</v>
      </c>
      <c r="D9" s="52" t="s">
        <v>57</v>
      </c>
      <c r="E9" s="52" t="s">
        <v>58</v>
      </c>
      <c r="F9" s="52" t="s">
        <v>59</v>
      </c>
      <c r="G9" s="52" t="s">
        <v>60</v>
      </c>
      <c r="H9" s="52" t="s">
        <v>61</v>
      </c>
      <c r="I9" s="52" t="s">
        <v>62</v>
      </c>
      <c r="J9" s="38" t="s">
        <v>63</v>
      </c>
      <c r="K9" s="38" t="s">
        <v>117</v>
      </c>
      <c r="L9" s="515"/>
      <c r="M9" s="517"/>
      <c r="N9" s="517"/>
    </row>
    <row r="10" spans="1:19" x14ac:dyDescent="0.15">
      <c r="A10" s="6"/>
      <c r="B10" s="31"/>
      <c r="C10" s="5"/>
      <c r="D10" s="5"/>
      <c r="E10" s="5"/>
      <c r="F10" s="5"/>
      <c r="G10" s="5"/>
      <c r="H10" s="5"/>
      <c r="I10" s="5"/>
      <c r="J10" s="32"/>
      <c r="K10" s="32"/>
      <c r="L10" s="5"/>
      <c r="M10" s="6"/>
      <c r="N10" s="6"/>
    </row>
    <row r="11" spans="1:19" x14ac:dyDescent="0.15">
      <c r="A11" s="33"/>
      <c r="B11" s="518" t="s">
        <v>70</v>
      </c>
      <c r="C11" s="518"/>
      <c r="D11" s="518"/>
      <c r="E11" s="518"/>
      <c r="F11" s="518"/>
      <c r="G11" s="518"/>
      <c r="H11" s="518"/>
      <c r="I11" s="518"/>
      <c r="J11" s="518"/>
      <c r="K11" s="518"/>
      <c r="L11" s="518"/>
      <c r="M11" s="518"/>
      <c r="N11" s="518"/>
    </row>
    <row r="12" spans="1:19" x14ac:dyDescent="0.15">
      <c r="A12" s="33"/>
      <c r="B12" s="45"/>
      <c r="C12" s="45"/>
      <c r="D12" s="45"/>
      <c r="E12" s="45"/>
      <c r="F12" s="45"/>
      <c r="G12" s="45"/>
      <c r="H12" s="45"/>
      <c r="I12" s="45"/>
      <c r="J12" s="45"/>
      <c r="K12" s="45"/>
      <c r="L12" s="45"/>
      <c r="M12" s="45"/>
      <c r="N12" s="45"/>
    </row>
    <row r="13" spans="1:19" x14ac:dyDescent="0.15">
      <c r="A13" s="40">
        <v>2018</v>
      </c>
      <c r="B13" s="393">
        <v>5</v>
      </c>
      <c r="C13" s="393">
        <v>552</v>
      </c>
      <c r="D13" s="393">
        <v>2453</v>
      </c>
      <c r="E13" s="393">
        <v>6043</v>
      </c>
      <c r="F13" s="393">
        <v>10432</v>
      </c>
      <c r="G13" s="393">
        <v>12970</v>
      </c>
      <c r="H13" s="393">
        <v>9086</v>
      </c>
      <c r="I13" s="393">
        <v>1140</v>
      </c>
      <c r="J13" s="393">
        <v>60</v>
      </c>
      <c r="K13" s="393">
        <v>41</v>
      </c>
      <c r="L13" s="393">
        <v>42782</v>
      </c>
      <c r="M13" s="393" t="s">
        <v>157</v>
      </c>
      <c r="N13" s="393" t="s">
        <v>157</v>
      </c>
    </row>
    <row r="14" spans="1:19" x14ac:dyDescent="0.15">
      <c r="A14" s="40">
        <v>2019</v>
      </c>
      <c r="B14" s="30">
        <v>15</v>
      </c>
      <c r="C14" s="30">
        <v>585</v>
      </c>
      <c r="D14" s="30">
        <v>2720</v>
      </c>
      <c r="E14" s="30">
        <v>6934</v>
      </c>
      <c r="F14" s="30">
        <v>12395</v>
      </c>
      <c r="G14" s="30">
        <v>14819</v>
      </c>
      <c r="H14" s="30">
        <v>10044</v>
      </c>
      <c r="I14" s="30">
        <v>1315</v>
      </c>
      <c r="J14" s="30">
        <v>81</v>
      </c>
      <c r="K14" s="30">
        <v>24</v>
      </c>
      <c r="L14" s="30">
        <v>48932</v>
      </c>
      <c r="M14" s="393" t="s">
        <v>157</v>
      </c>
      <c r="N14" s="393" t="s">
        <v>157</v>
      </c>
    </row>
    <row r="15" spans="1:19" x14ac:dyDescent="0.15">
      <c r="A15" s="40">
        <v>2020</v>
      </c>
      <c r="B15" s="393">
        <v>4</v>
      </c>
      <c r="C15" s="393">
        <v>443</v>
      </c>
      <c r="D15" s="393">
        <v>2065</v>
      </c>
      <c r="E15" s="393">
        <v>5734</v>
      </c>
      <c r="F15" s="393">
        <v>10773</v>
      </c>
      <c r="G15" s="393">
        <v>12979</v>
      </c>
      <c r="H15" s="393">
        <v>8272</v>
      </c>
      <c r="I15" s="393">
        <v>1132</v>
      </c>
      <c r="J15" s="393">
        <v>74</v>
      </c>
      <c r="K15" s="393">
        <v>17</v>
      </c>
      <c r="L15" s="393">
        <v>41493</v>
      </c>
      <c r="M15" s="393" t="s">
        <v>157</v>
      </c>
      <c r="N15" s="393" t="s">
        <v>157</v>
      </c>
    </row>
    <row r="16" spans="1:19" x14ac:dyDescent="0.15">
      <c r="A16" s="40">
        <v>2021</v>
      </c>
      <c r="B16" s="393">
        <v>2</v>
      </c>
      <c r="C16" s="393">
        <v>404</v>
      </c>
      <c r="D16" s="393">
        <v>1941</v>
      </c>
      <c r="E16" s="393">
        <v>5691</v>
      </c>
      <c r="F16" s="393">
        <v>11127</v>
      </c>
      <c r="G16" s="393">
        <v>13409</v>
      </c>
      <c r="H16" s="393">
        <v>8552</v>
      </c>
      <c r="I16" s="393">
        <v>1179</v>
      </c>
      <c r="J16" s="393">
        <v>95</v>
      </c>
      <c r="K16" s="393">
        <v>20</v>
      </c>
      <c r="L16" s="393">
        <v>42420</v>
      </c>
      <c r="M16" s="393" t="s">
        <v>157</v>
      </c>
      <c r="N16" s="393" t="s">
        <v>157</v>
      </c>
    </row>
    <row r="17" spans="1:14" x14ac:dyDescent="0.15">
      <c r="A17" s="40">
        <v>2022</v>
      </c>
      <c r="B17" s="393">
        <v>11</v>
      </c>
      <c r="C17" s="393">
        <v>483</v>
      </c>
      <c r="D17" s="393">
        <v>2039</v>
      </c>
      <c r="E17" s="393">
        <v>5762</v>
      </c>
      <c r="F17" s="393">
        <v>11336</v>
      </c>
      <c r="G17" s="393">
        <v>13508</v>
      </c>
      <c r="H17" s="393">
        <v>8623</v>
      </c>
      <c r="I17" s="393">
        <v>1145</v>
      </c>
      <c r="J17" s="393">
        <v>84</v>
      </c>
      <c r="K17" s="393">
        <v>27</v>
      </c>
      <c r="L17" s="393">
        <v>43018</v>
      </c>
      <c r="M17" s="393" t="s">
        <v>157</v>
      </c>
      <c r="N17" s="393" t="s">
        <v>157</v>
      </c>
    </row>
    <row r="18" spans="1:14" x14ac:dyDescent="0.15">
      <c r="A18" s="37"/>
      <c r="B18" s="519" t="s">
        <v>119</v>
      </c>
      <c r="C18" s="519"/>
      <c r="D18" s="519"/>
      <c r="E18" s="519"/>
      <c r="F18" s="519"/>
      <c r="G18" s="519"/>
      <c r="H18" s="519"/>
      <c r="I18" s="519"/>
      <c r="J18" s="519"/>
      <c r="K18" s="519"/>
      <c r="L18" s="519"/>
      <c r="M18" s="519"/>
      <c r="N18" s="519"/>
    </row>
    <row r="19" spans="1:14" x14ac:dyDescent="0.15">
      <c r="A19" s="37"/>
      <c r="B19" s="49"/>
      <c r="C19" s="49"/>
      <c r="D19" s="49"/>
      <c r="E19" s="49"/>
      <c r="F19" s="49"/>
      <c r="G19" s="49"/>
      <c r="H19" s="49"/>
      <c r="I19" s="49"/>
      <c r="J19" s="49"/>
      <c r="K19" s="49"/>
      <c r="L19" s="49"/>
      <c r="M19" s="49"/>
      <c r="N19" s="49"/>
    </row>
    <row r="20" spans="1:14" x14ac:dyDescent="0.15">
      <c r="A20" s="40">
        <v>2018</v>
      </c>
      <c r="B20" s="393" t="s">
        <v>157</v>
      </c>
      <c r="C20" s="394">
        <v>101.89</v>
      </c>
      <c r="D20" s="394">
        <v>72.81</v>
      </c>
      <c r="E20" s="394">
        <v>68.25</v>
      </c>
      <c r="F20" s="394">
        <v>77.13</v>
      </c>
      <c r="G20" s="394">
        <v>126.06</v>
      </c>
      <c r="H20" s="394">
        <v>277</v>
      </c>
      <c r="I20" s="394">
        <v>350.43</v>
      </c>
      <c r="J20" s="394" t="s">
        <v>157</v>
      </c>
      <c r="K20" s="394" t="s">
        <v>157</v>
      </c>
      <c r="L20" s="394" t="s">
        <v>157</v>
      </c>
      <c r="M20" s="394">
        <v>106.63</v>
      </c>
      <c r="N20" s="394">
        <v>90.1</v>
      </c>
    </row>
    <row r="21" spans="1:14" x14ac:dyDescent="0.15">
      <c r="A21" s="40">
        <v>2019</v>
      </c>
      <c r="B21" s="393" t="s">
        <v>157</v>
      </c>
      <c r="C21" s="56">
        <v>115.2347086770518</v>
      </c>
      <c r="D21" s="56">
        <v>80.071142776544249</v>
      </c>
      <c r="E21" s="56">
        <v>75.114407873396701</v>
      </c>
      <c r="F21" s="56">
        <v>86.854437159069676</v>
      </c>
      <c r="G21" s="56">
        <v>138.55373937304685</v>
      </c>
      <c r="H21" s="75">
        <v>303.48755358796012</v>
      </c>
      <c r="I21" s="56">
        <v>372.7005401240076</v>
      </c>
      <c r="J21" s="394" t="s">
        <v>157</v>
      </c>
      <c r="K21" s="394" t="s">
        <v>157</v>
      </c>
      <c r="L21" s="394" t="s">
        <v>157</v>
      </c>
      <c r="M21" s="56">
        <v>117.08</v>
      </c>
      <c r="N21" s="56">
        <v>99.83</v>
      </c>
    </row>
    <row r="22" spans="1:14" x14ac:dyDescent="0.15">
      <c r="A22" s="40">
        <v>2020</v>
      </c>
      <c r="B22" s="393" t="s">
        <v>157</v>
      </c>
      <c r="C22" s="395">
        <v>101.03984250905668</v>
      </c>
      <c r="D22" s="395">
        <v>67.791173722026514</v>
      </c>
      <c r="E22" s="395">
        <v>69.441596020666566</v>
      </c>
      <c r="F22" s="395">
        <v>82.751966357500407</v>
      </c>
      <c r="G22" s="395">
        <v>133.79304372216649</v>
      </c>
      <c r="H22" s="395">
        <v>278.49165675257348</v>
      </c>
      <c r="I22" s="395">
        <v>357.44148964805612</v>
      </c>
      <c r="J22" s="394" t="s">
        <v>157</v>
      </c>
      <c r="K22" s="394" t="s">
        <v>157</v>
      </c>
      <c r="L22" s="394" t="s">
        <v>157</v>
      </c>
      <c r="M22" s="56">
        <v>109.72</v>
      </c>
      <c r="N22" s="56">
        <v>93.39</v>
      </c>
    </row>
    <row r="23" spans="1:14" x14ac:dyDescent="0.15">
      <c r="A23" s="40">
        <v>2021</v>
      </c>
      <c r="B23" s="393" t="s">
        <v>157</v>
      </c>
      <c r="C23" s="394">
        <v>107.12</v>
      </c>
      <c r="D23" s="394">
        <v>66.52</v>
      </c>
      <c r="E23" s="395">
        <v>69.430000000000007</v>
      </c>
      <c r="F23" s="395">
        <v>81.33</v>
      </c>
      <c r="G23" s="395">
        <v>129.80000000000001</v>
      </c>
      <c r="H23" s="395">
        <v>286.94</v>
      </c>
      <c r="I23" s="395">
        <v>403.54</v>
      </c>
      <c r="J23" s="394" t="s">
        <v>157</v>
      </c>
      <c r="K23" s="394" t="s">
        <v>157</v>
      </c>
      <c r="L23" s="394" t="s">
        <v>157</v>
      </c>
      <c r="M23" s="56">
        <v>110.21</v>
      </c>
      <c r="N23" s="56">
        <v>92.44</v>
      </c>
    </row>
    <row r="24" spans="1:14" x14ac:dyDescent="0.15">
      <c r="A24" s="40">
        <v>2022</v>
      </c>
      <c r="B24" s="393" t="s">
        <v>157</v>
      </c>
      <c r="C24" s="394">
        <v>120.52339332647017</v>
      </c>
      <c r="D24" s="394">
        <v>68.627039762699198</v>
      </c>
      <c r="E24" s="395">
        <v>68.886920029173552</v>
      </c>
      <c r="F24" s="395">
        <v>80.211242166819886</v>
      </c>
      <c r="G24" s="395">
        <v>130.05452379004055</v>
      </c>
      <c r="H24" s="395">
        <v>277.44370356845968</v>
      </c>
      <c r="I24" s="395">
        <v>295.52300395856736</v>
      </c>
      <c r="J24" s="394" t="s">
        <v>157</v>
      </c>
      <c r="K24" s="394" t="s">
        <v>157</v>
      </c>
      <c r="L24" s="394" t="s">
        <v>157</v>
      </c>
      <c r="M24" s="56">
        <v>108.20367001355577</v>
      </c>
      <c r="N24" s="56">
        <v>91.979950663800324</v>
      </c>
    </row>
    <row r="25" spans="1:14" x14ac:dyDescent="0.15">
      <c r="A25" s="40"/>
      <c r="B25" s="72"/>
      <c r="C25" s="57"/>
      <c r="D25" s="57"/>
      <c r="E25" s="57"/>
      <c r="F25" s="57"/>
      <c r="G25" s="57"/>
      <c r="H25" s="43"/>
      <c r="I25" s="57"/>
      <c r="J25" s="57"/>
      <c r="K25" s="57"/>
      <c r="L25" s="57"/>
      <c r="M25" s="57"/>
      <c r="N25" s="57"/>
    </row>
    <row r="26" spans="1:14" x14ac:dyDescent="0.15">
      <c r="A26" s="11"/>
      <c r="B26" s="520" t="s">
        <v>328</v>
      </c>
      <c r="C26" s="520"/>
      <c r="D26" s="520"/>
      <c r="E26" s="520"/>
      <c r="F26" s="520"/>
      <c r="G26" s="520"/>
      <c r="H26" s="520"/>
      <c r="I26" s="520"/>
      <c r="J26" s="520"/>
      <c r="K26" s="520"/>
      <c r="L26" s="520"/>
      <c r="M26" s="520"/>
      <c r="N26" s="520"/>
    </row>
    <row r="27" spans="1:14" x14ac:dyDescent="0.15">
      <c r="A27" s="11"/>
      <c r="B27" s="46"/>
      <c r="C27" s="46"/>
      <c r="D27" s="46"/>
      <c r="E27" s="46"/>
      <c r="F27" s="46"/>
      <c r="G27" s="46"/>
      <c r="H27" s="46"/>
      <c r="I27" s="46"/>
      <c r="J27" s="46"/>
      <c r="K27" s="46"/>
      <c r="L27" s="46"/>
      <c r="M27" s="46"/>
      <c r="N27" s="46"/>
    </row>
    <row r="28" spans="1:14" x14ac:dyDescent="0.15">
      <c r="A28" s="11"/>
      <c r="B28" s="520" t="s">
        <v>310</v>
      </c>
      <c r="C28" s="520"/>
      <c r="D28" s="520"/>
      <c r="E28" s="520"/>
      <c r="F28" s="520"/>
      <c r="G28" s="520"/>
      <c r="H28" s="520"/>
      <c r="I28" s="520"/>
      <c r="J28" s="520"/>
      <c r="K28" s="520"/>
      <c r="L28" s="520"/>
      <c r="M28" s="520"/>
      <c r="N28" s="520"/>
    </row>
    <row r="29" spans="1:14" x14ac:dyDescent="0.15">
      <c r="A29" s="44"/>
    </row>
    <row r="30" spans="1:14" x14ac:dyDescent="0.15">
      <c r="A30" s="130" t="s">
        <v>311</v>
      </c>
      <c r="B30" s="393">
        <v>0</v>
      </c>
      <c r="C30" s="393">
        <v>37</v>
      </c>
      <c r="D30" s="393">
        <v>111</v>
      </c>
      <c r="E30" s="393">
        <v>339</v>
      </c>
      <c r="F30" s="393">
        <v>770</v>
      </c>
      <c r="G30" s="393">
        <v>855</v>
      </c>
      <c r="H30" s="393">
        <v>483</v>
      </c>
      <c r="I30" s="393">
        <v>82</v>
      </c>
      <c r="J30" s="393">
        <v>5</v>
      </c>
      <c r="K30" s="393">
        <v>0</v>
      </c>
      <c r="L30" s="393">
        <v>2682</v>
      </c>
      <c r="M30" s="396" t="s">
        <v>157</v>
      </c>
      <c r="N30" s="396" t="s">
        <v>157</v>
      </c>
    </row>
    <row r="31" spans="1:14" x14ac:dyDescent="0.15">
      <c r="A31" s="130" t="s">
        <v>212</v>
      </c>
      <c r="B31" s="393">
        <v>0</v>
      </c>
      <c r="C31" s="393">
        <v>0</v>
      </c>
      <c r="D31" s="393">
        <v>3</v>
      </c>
      <c r="E31" s="393">
        <v>10</v>
      </c>
      <c r="F31" s="393">
        <v>17</v>
      </c>
      <c r="G31" s="393">
        <v>16</v>
      </c>
      <c r="H31" s="393">
        <v>15</v>
      </c>
      <c r="I31" s="393">
        <v>2</v>
      </c>
      <c r="J31" s="393">
        <v>0</v>
      </c>
      <c r="K31" s="393">
        <v>0</v>
      </c>
      <c r="L31" s="393">
        <v>63</v>
      </c>
      <c r="M31" s="396" t="s">
        <v>157</v>
      </c>
      <c r="N31" s="396" t="s">
        <v>157</v>
      </c>
    </row>
    <row r="32" spans="1:14" x14ac:dyDescent="0.15">
      <c r="A32" s="130" t="s">
        <v>312</v>
      </c>
      <c r="B32" s="393">
        <v>1</v>
      </c>
      <c r="C32" s="393">
        <v>8</v>
      </c>
      <c r="D32" s="393">
        <v>51</v>
      </c>
      <c r="E32" s="393">
        <v>126</v>
      </c>
      <c r="F32" s="393">
        <v>267</v>
      </c>
      <c r="G32" s="393">
        <v>261</v>
      </c>
      <c r="H32" s="393">
        <v>202</v>
      </c>
      <c r="I32" s="393">
        <v>23</v>
      </c>
      <c r="J32" s="393">
        <v>1</v>
      </c>
      <c r="K32" s="393">
        <v>0</v>
      </c>
      <c r="L32" s="393">
        <v>940</v>
      </c>
      <c r="M32" s="396" t="s">
        <v>157</v>
      </c>
      <c r="N32" s="396" t="s">
        <v>157</v>
      </c>
    </row>
    <row r="33" spans="1:14" x14ac:dyDescent="0.15">
      <c r="A33" s="130" t="s">
        <v>35</v>
      </c>
      <c r="B33" s="393">
        <v>1</v>
      </c>
      <c r="C33" s="393">
        <v>42</v>
      </c>
      <c r="D33" s="393">
        <v>244</v>
      </c>
      <c r="E33" s="393">
        <v>776</v>
      </c>
      <c r="F33" s="393">
        <v>1535</v>
      </c>
      <c r="G33" s="393">
        <v>1885</v>
      </c>
      <c r="H33" s="393">
        <v>1135</v>
      </c>
      <c r="I33" s="393">
        <v>156</v>
      </c>
      <c r="J33" s="393">
        <v>12</v>
      </c>
      <c r="K33" s="393">
        <v>1</v>
      </c>
      <c r="L33" s="393">
        <v>5787</v>
      </c>
      <c r="M33" s="397" t="s">
        <v>157</v>
      </c>
      <c r="N33" s="397" t="s">
        <v>157</v>
      </c>
    </row>
    <row r="34" spans="1:14" x14ac:dyDescent="0.15">
      <c r="A34" s="139" t="s">
        <v>30</v>
      </c>
      <c r="B34" s="393">
        <v>0</v>
      </c>
      <c r="C34" s="393">
        <v>8</v>
      </c>
      <c r="D34" s="393">
        <v>38</v>
      </c>
      <c r="E34" s="393">
        <v>102</v>
      </c>
      <c r="F34" s="393">
        <v>193</v>
      </c>
      <c r="G34" s="393">
        <v>182</v>
      </c>
      <c r="H34" s="393">
        <v>96</v>
      </c>
      <c r="I34" s="393">
        <v>10</v>
      </c>
      <c r="J34" s="393">
        <v>0</v>
      </c>
      <c r="K34" s="393">
        <v>0</v>
      </c>
      <c r="L34" s="393">
        <v>629</v>
      </c>
      <c r="M34" s="397" t="s">
        <v>157</v>
      </c>
      <c r="N34" s="397" t="s">
        <v>157</v>
      </c>
    </row>
    <row r="35" spans="1:14" x14ac:dyDescent="0.15">
      <c r="A35" s="139" t="s">
        <v>102</v>
      </c>
      <c r="B35" s="393">
        <v>0</v>
      </c>
      <c r="C35" s="393">
        <v>5</v>
      </c>
      <c r="D35" s="393">
        <v>36</v>
      </c>
      <c r="E35" s="393">
        <v>89</v>
      </c>
      <c r="F35" s="393">
        <v>149</v>
      </c>
      <c r="G35" s="393">
        <v>149</v>
      </c>
      <c r="H35" s="393">
        <v>68</v>
      </c>
      <c r="I35" s="393">
        <v>7</v>
      </c>
      <c r="J35" s="393">
        <v>0</v>
      </c>
      <c r="K35" s="393">
        <v>0</v>
      </c>
      <c r="L35" s="393">
        <v>503</v>
      </c>
      <c r="M35" s="397" t="s">
        <v>157</v>
      </c>
      <c r="N35" s="397" t="s">
        <v>157</v>
      </c>
    </row>
    <row r="36" spans="1:14" x14ac:dyDescent="0.15">
      <c r="A36" s="139" t="s">
        <v>6</v>
      </c>
      <c r="B36" s="393">
        <v>0</v>
      </c>
      <c r="C36" s="393">
        <v>3</v>
      </c>
      <c r="D36" s="393">
        <v>2</v>
      </c>
      <c r="E36" s="393">
        <v>13</v>
      </c>
      <c r="F36" s="393">
        <v>44</v>
      </c>
      <c r="G36" s="393">
        <v>33</v>
      </c>
      <c r="H36" s="393">
        <v>28</v>
      </c>
      <c r="I36" s="393">
        <v>3</v>
      </c>
      <c r="J36" s="393">
        <v>0</v>
      </c>
      <c r="K36" s="393">
        <v>0</v>
      </c>
      <c r="L36" s="393">
        <v>126</v>
      </c>
      <c r="M36" s="397" t="s">
        <v>157</v>
      </c>
      <c r="N36" s="397" t="s">
        <v>157</v>
      </c>
    </row>
    <row r="37" spans="1:14" x14ac:dyDescent="0.15">
      <c r="A37" s="130" t="s">
        <v>313</v>
      </c>
      <c r="B37" s="393">
        <v>0</v>
      </c>
      <c r="C37" s="393">
        <v>23</v>
      </c>
      <c r="D37" s="393">
        <v>124</v>
      </c>
      <c r="E37" s="393">
        <v>408</v>
      </c>
      <c r="F37" s="393">
        <v>799</v>
      </c>
      <c r="G37" s="393">
        <v>981</v>
      </c>
      <c r="H37" s="393">
        <v>641</v>
      </c>
      <c r="I37" s="393">
        <v>71</v>
      </c>
      <c r="J37" s="393">
        <v>4</v>
      </c>
      <c r="K37" s="393">
        <v>0</v>
      </c>
      <c r="L37" s="393">
        <v>3051</v>
      </c>
      <c r="M37" s="396" t="s">
        <v>157</v>
      </c>
      <c r="N37" s="396" t="s">
        <v>157</v>
      </c>
    </row>
    <row r="38" spans="1:14" x14ac:dyDescent="0.15">
      <c r="A38" s="130" t="s">
        <v>37</v>
      </c>
      <c r="B38" s="393">
        <v>0</v>
      </c>
      <c r="C38" s="393">
        <v>7</v>
      </c>
      <c r="D38" s="393">
        <v>55</v>
      </c>
      <c r="E38" s="393">
        <v>137</v>
      </c>
      <c r="F38" s="393">
        <v>259</v>
      </c>
      <c r="G38" s="393">
        <v>296</v>
      </c>
      <c r="H38" s="393">
        <v>189</v>
      </c>
      <c r="I38" s="393">
        <v>31</v>
      </c>
      <c r="J38" s="393">
        <v>2</v>
      </c>
      <c r="K38" s="393">
        <v>0</v>
      </c>
      <c r="L38" s="393">
        <v>976</v>
      </c>
      <c r="M38" s="396" t="s">
        <v>157</v>
      </c>
      <c r="N38" s="396" t="s">
        <v>157</v>
      </c>
    </row>
    <row r="39" spans="1:14" x14ac:dyDescent="0.15">
      <c r="A39" s="130" t="s">
        <v>38</v>
      </c>
      <c r="B39" s="393">
        <v>0</v>
      </c>
      <c r="C39" s="393">
        <v>16</v>
      </c>
      <c r="D39" s="393">
        <v>123</v>
      </c>
      <c r="E39" s="393">
        <v>343</v>
      </c>
      <c r="F39" s="393">
        <v>727</v>
      </c>
      <c r="G39" s="393">
        <v>885</v>
      </c>
      <c r="H39" s="393">
        <v>564</v>
      </c>
      <c r="I39" s="393">
        <v>73</v>
      </c>
      <c r="J39" s="393">
        <v>7</v>
      </c>
      <c r="K39" s="393">
        <v>0</v>
      </c>
      <c r="L39" s="393">
        <v>2738</v>
      </c>
      <c r="M39" s="396" t="s">
        <v>157</v>
      </c>
      <c r="N39" s="396" t="s">
        <v>157</v>
      </c>
    </row>
    <row r="40" spans="1:14" x14ac:dyDescent="0.15">
      <c r="A40" s="130" t="s">
        <v>39</v>
      </c>
      <c r="B40" s="393">
        <v>0</v>
      </c>
      <c r="C40" s="393">
        <v>17</v>
      </c>
      <c r="D40" s="393">
        <v>88</v>
      </c>
      <c r="E40" s="393">
        <v>291</v>
      </c>
      <c r="F40" s="393">
        <v>690</v>
      </c>
      <c r="G40" s="393">
        <v>848</v>
      </c>
      <c r="H40" s="393">
        <v>580</v>
      </c>
      <c r="I40" s="393">
        <v>76</v>
      </c>
      <c r="J40" s="393">
        <v>1</v>
      </c>
      <c r="K40" s="393">
        <v>3</v>
      </c>
      <c r="L40" s="393">
        <v>2594</v>
      </c>
      <c r="M40" s="396" t="s">
        <v>157</v>
      </c>
      <c r="N40" s="396" t="s">
        <v>157</v>
      </c>
    </row>
    <row r="41" spans="1:14" x14ac:dyDescent="0.15">
      <c r="A41" s="130" t="s">
        <v>40</v>
      </c>
      <c r="B41" s="393">
        <v>0</v>
      </c>
      <c r="C41" s="393">
        <v>4</v>
      </c>
      <c r="D41" s="393">
        <v>15</v>
      </c>
      <c r="E41" s="393">
        <v>54</v>
      </c>
      <c r="F41" s="393">
        <v>88</v>
      </c>
      <c r="G41" s="393">
        <v>113</v>
      </c>
      <c r="H41" s="393">
        <v>99</v>
      </c>
      <c r="I41" s="393">
        <v>8</v>
      </c>
      <c r="J41" s="393">
        <v>0</v>
      </c>
      <c r="K41" s="393">
        <v>2</v>
      </c>
      <c r="L41" s="393">
        <v>383</v>
      </c>
      <c r="M41" s="396" t="s">
        <v>157</v>
      </c>
      <c r="N41" s="396" t="s">
        <v>157</v>
      </c>
    </row>
    <row r="42" spans="1:14" x14ac:dyDescent="0.15">
      <c r="A42" s="130" t="s">
        <v>41</v>
      </c>
      <c r="B42" s="393">
        <v>0</v>
      </c>
      <c r="C42" s="393">
        <v>12</v>
      </c>
      <c r="D42" s="393">
        <v>32</v>
      </c>
      <c r="E42" s="393">
        <v>125</v>
      </c>
      <c r="F42" s="393">
        <v>241</v>
      </c>
      <c r="G42" s="393">
        <v>283</v>
      </c>
      <c r="H42" s="393">
        <v>157</v>
      </c>
      <c r="I42" s="393">
        <v>22</v>
      </c>
      <c r="J42" s="393">
        <v>4</v>
      </c>
      <c r="K42" s="393">
        <v>0</v>
      </c>
      <c r="L42" s="393">
        <v>876</v>
      </c>
      <c r="M42" s="396" t="s">
        <v>157</v>
      </c>
      <c r="N42" s="396" t="s">
        <v>157</v>
      </c>
    </row>
    <row r="43" spans="1:14" x14ac:dyDescent="0.15">
      <c r="A43" s="130" t="s">
        <v>208</v>
      </c>
      <c r="B43" s="393">
        <v>1</v>
      </c>
      <c r="C43" s="393">
        <v>49</v>
      </c>
      <c r="D43" s="393">
        <v>187</v>
      </c>
      <c r="E43" s="393">
        <v>512</v>
      </c>
      <c r="F43" s="393">
        <v>1020</v>
      </c>
      <c r="G43" s="393">
        <v>1405</v>
      </c>
      <c r="H43" s="393">
        <v>977</v>
      </c>
      <c r="I43" s="393">
        <v>144</v>
      </c>
      <c r="J43" s="393">
        <v>14</v>
      </c>
      <c r="K43" s="393">
        <v>0</v>
      </c>
      <c r="L43" s="393">
        <v>4309</v>
      </c>
      <c r="M43" s="396" t="s">
        <v>157</v>
      </c>
      <c r="N43" s="396" t="s">
        <v>157</v>
      </c>
    </row>
    <row r="44" spans="1:14" x14ac:dyDescent="0.15">
      <c r="A44" s="130" t="s">
        <v>205</v>
      </c>
      <c r="B44" s="393">
        <v>0</v>
      </c>
      <c r="C44" s="393">
        <v>7</v>
      </c>
      <c r="D44" s="393">
        <v>31</v>
      </c>
      <c r="E44" s="393">
        <v>94</v>
      </c>
      <c r="F44" s="393">
        <v>165</v>
      </c>
      <c r="G44" s="393">
        <v>260</v>
      </c>
      <c r="H44" s="393">
        <v>189</v>
      </c>
      <c r="I44" s="393">
        <v>28</v>
      </c>
      <c r="J44" s="393">
        <v>3</v>
      </c>
      <c r="K44" s="393">
        <v>3</v>
      </c>
      <c r="L44" s="393">
        <v>780</v>
      </c>
      <c r="M44" s="396" t="s">
        <v>157</v>
      </c>
      <c r="N44" s="396" t="s">
        <v>157</v>
      </c>
    </row>
    <row r="45" spans="1:14" x14ac:dyDescent="0.15">
      <c r="A45" s="130" t="s">
        <v>220</v>
      </c>
      <c r="B45" s="393">
        <v>0</v>
      </c>
      <c r="C45" s="393">
        <v>1</v>
      </c>
      <c r="D45" s="393">
        <v>7</v>
      </c>
      <c r="E45" s="393">
        <v>32</v>
      </c>
      <c r="F45" s="393">
        <v>38</v>
      </c>
      <c r="G45" s="393">
        <v>54</v>
      </c>
      <c r="H45" s="393">
        <v>38</v>
      </c>
      <c r="I45" s="393">
        <v>5</v>
      </c>
      <c r="J45" s="393">
        <v>0</v>
      </c>
      <c r="K45" s="393">
        <v>0</v>
      </c>
      <c r="L45" s="393">
        <v>175</v>
      </c>
      <c r="M45" s="396" t="s">
        <v>157</v>
      </c>
      <c r="N45" s="396" t="s">
        <v>157</v>
      </c>
    </row>
    <row r="46" spans="1:14" x14ac:dyDescent="0.15">
      <c r="A46" s="130" t="s">
        <v>314</v>
      </c>
      <c r="B46" s="393">
        <v>2</v>
      </c>
      <c r="C46" s="393">
        <v>85</v>
      </c>
      <c r="D46" s="393">
        <v>331</v>
      </c>
      <c r="E46" s="393">
        <v>909</v>
      </c>
      <c r="F46" s="393">
        <v>1699</v>
      </c>
      <c r="G46" s="393">
        <v>1759</v>
      </c>
      <c r="H46" s="393">
        <v>1056</v>
      </c>
      <c r="I46" s="393">
        <v>143</v>
      </c>
      <c r="J46" s="393">
        <v>12</v>
      </c>
      <c r="K46" s="393">
        <v>12</v>
      </c>
      <c r="L46" s="393">
        <v>6008</v>
      </c>
      <c r="M46" s="396" t="s">
        <v>157</v>
      </c>
      <c r="N46" s="396" t="s">
        <v>157</v>
      </c>
    </row>
    <row r="47" spans="1:14" x14ac:dyDescent="0.15">
      <c r="A47" s="130" t="s">
        <v>46</v>
      </c>
      <c r="B47" s="393">
        <v>1</v>
      </c>
      <c r="C47" s="393">
        <v>50</v>
      </c>
      <c r="D47" s="393">
        <v>185</v>
      </c>
      <c r="E47" s="393">
        <v>480</v>
      </c>
      <c r="F47" s="393">
        <v>944</v>
      </c>
      <c r="G47" s="393">
        <v>1152</v>
      </c>
      <c r="H47" s="393">
        <v>723</v>
      </c>
      <c r="I47" s="393">
        <v>94</v>
      </c>
      <c r="J47" s="393">
        <v>3</v>
      </c>
      <c r="K47" s="393">
        <v>3</v>
      </c>
      <c r="L47" s="393">
        <v>3635</v>
      </c>
      <c r="M47" s="396" t="s">
        <v>157</v>
      </c>
      <c r="N47" s="396" t="s">
        <v>157</v>
      </c>
    </row>
    <row r="48" spans="1:14" x14ac:dyDescent="0.15">
      <c r="A48" s="130" t="s">
        <v>290</v>
      </c>
      <c r="B48" s="393">
        <v>0</v>
      </c>
      <c r="C48" s="393">
        <v>3</v>
      </c>
      <c r="D48" s="393">
        <v>16</v>
      </c>
      <c r="E48" s="393">
        <v>47</v>
      </c>
      <c r="F48" s="393">
        <v>136</v>
      </c>
      <c r="G48" s="393">
        <v>160</v>
      </c>
      <c r="H48" s="393">
        <v>121</v>
      </c>
      <c r="I48" s="393">
        <v>14</v>
      </c>
      <c r="J48" s="393">
        <v>1</v>
      </c>
      <c r="K48" s="393">
        <v>1</v>
      </c>
      <c r="L48" s="393">
        <v>499</v>
      </c>
      <c r="M48" s="396" t="s">
        <v>157</v>
      </c>
      <c r="N48" s="396" t="s">
        <v>157</v>
      </c>
    </row>
    <row r="49" spans="1:14" x14ac:dyDescent="0.15">
      <c r="A49" s="130" t="s">
        <v>315</v>
      </c>
      <c r="B49" s="393">
        <v>0</v>
      </c>
      <c r="C49" s="393">
        <v>16</v>
      </c>
      <c r="D49" s="393">
        <v>52</v>
      </c>
      <c r="E49" s="393">
        <v>213</v>
      </c>
      <c r="F49" s="393">
        <v>354</v>
      </c>
      <c r="G49" s="393">
        <v>432</v>
      </c>
      <c r="H49" s="393">
        <v>226</v>
      </c>
      <c r="I49" s="393">
        <v>25</v>
      </c>
      <c r="J49" s="393">
        <v>4</v>
      </c>
      <c r="K49" s="393">
        <v>1</v>
      </c>
      <c r="L49" s="393">
        <v>1323</v>
      </c>
      <c r="M49" s="396" t="s">
        <v>157</v>
      </c>
      <c r="N49" s="396" t="s">
        <v>157</v>
      </c>
    </row>
    <row r="50" spans="1:14" x14ac:dyDescent="0.15">
      <c r="A50" s="130" t="s">
        <v>49</v>
      </c>
      <c r="B50" s="393">
        <v>4</v>
      </c>
      <c r="C50" s="393">
        <v>83</v>
      </c>
      <c r="D50" s="393">
        <v>291</v>
      </c>
      <c r="E50" s="393">
        <v>631</v>
      </c>
      <c r="F50" s="393">
        <v>1099</v>
      </c>
      <c r="G50" s="393">
        <v>1240</v>
      </c>
      <c r="H50" s="393">
        <v>770</v>
      </c>
      <c r="I50" s="393">
        <v>83</v>
      </c>
      <c r="J50" s="393">
        <v>8</v>
      </c>
      <c r="K50" s="393">
        <v>1</v>
      </c>
      <c r="L50" s="393">
        <v>4210</v>
      </c>
      <c r="M50" s="396" t="s">
        <v>157</v>
      </c>
      <c r="N50" s="396" t="s">
        <v>157</v>
      </c>
    </row>
    <row r="51" spans="1:14" x14ac:dyDescent="0.15">
      <c r="A51" s="130" t="s">
        <v>316</v>
      </c>
      <c r="B51" s="393">
        <v>1</v>
      </c>
      <c r="C51" s="393">
        <v>15</v>
      </c>
      <c r="D51" s="393">
        <v>55</v>
      </c>
      <c r="E51" s="393">
        <v>133</v>
      </c>
      <c r="F51" s="393">
        <v>295</v>
      </c>
      <c r="G51" s="393">
        <v>441</v>
      </c>
      <c r="H51" s="393">
        <v>362</v>
      </c>
      <c r="I51" s="393">
        <v>55</v>
      </c>
      <c r="J51" s="393">
        <v>3</v>
      </c>
      <c r="K51" s="393">
        <v>0</v>
      </c>
      <c r="L51" s="393">
        <v>1360</v>
      </c>
      <c r="M51" s="396" t="s">
        <v>157</v>
      </c>
      <c r="N51" s="396" t="s">
        <v>157</v>
      </c>
    </row>
    <row r="52" spans="1:14" x14ac:dyDescent="0.15">
      <c r="A52" s="54" t="s">
        <v>52</v>
      </c>
      <c r="B52" s="401">
        <v>11</v>
      </c>
      <c r="C52" s="401">
        <v>483</v>
      </c>
      <c r="D52" s="401">
        <v>2039</v>
      </c>
      <c r="E52" s="401">
        <v>5762</v>
      </c>
      <c r="F52" s="401">
        <v>11336</v>
      </c>
      <c r="G52" s="401">
        <v>13508</v>
      </c>
      <c r="H52" s="401">
        <v>8623</v>
      </c>
      <c r="I52" s="401">
        <v>1145</v>
      </c>
      <c r="J52" s="401">
        <v>84</v>
      </c>
      <c r="K52" s="401">
        <v>27</v>
      </c>
      <c r="L52" s="401">
        <v>43018</v>
      </c>
      <c r="M52" s="398" t="s">
        <v>157</v>
      </c>
      <c r="N52" s="398" t="s">
        <v>157</v>
      </c>
    </row>
    <row r="53" spans="1:14" x14ac:dyDescent="0.15">
      <c r="A53" s="11"/>
      <c r="B53" s="393"/>
      <c r="C53" s="393"/>
      <c r="D53" s="393"/>
      <c r="E53" s="393"/>
      <c r="F53" s="393"/>
      <c r="G53" s="393"/>
      <c r="H53" s="393"/>
      <c r="I53" s="393"/>
      <c r="J53" s="393"/>
      <c r="K53" s="393"/>
      <c r="L53" s="393"/>
    </row>
    <row r="54" spans="1:14" x14ac:dyDescent="0.15">
      <c r="A54" s="11"/>
      <c r="B54" s="521" t="s">
        <v>317</v>
      </c>
      <c r="C54" s="521"/>
      <c r="D54" s="521"/>
      <c r="E54" s="521"/>
      <c r="F54" s="521"/>
      <c r="G54" s="521"/>
      <c r="H54" s="521"/>
      <c r="I54" s="521"/>
      <c r="J54" s="521"/>
      <c r="K54" s="521"/>
      <c r="L54" s="521"/>
      <c r="M54" s="521"/>
      <c r="N54" s="521"/>
    </row>
    <row r="55" spans="1:14" x14ac:dyDescent="0.15">
      <c r="A55" s="11"/>
    </row>
    <row r="56" spans="1:14" x14ac:dyDescent="0.15">
      <c r="A56" s="130" t="s">
        <v>311</v>
      </c>
      <c r="B56" s="374" t="s">
        <v>157</v>
      </c>
      <c r="C56" s="395">
        <v>211.1</v>
      </c>
      <c r="D56" s="395">
        <v>58.09</v>
      </c>
      <c r="E56" s="395">
        <v>62.83</v>
      </c>
      <c r="F56" s="395">
        <v>81.069999999999993</v>
      </c>
      <c r="G56" s="395">
        <v>127.59</v>
      </c>
      <c r="H56" s="395">
        <v>239.89</v>
      </c>
      <c r="I56" s="395">
        <v>358.86</v>
      </c>
      <c r="J56" s="375" t="s">
        <v>157</v>
      </c>
      <c r="K56" s="375" t="s">
        <v>157</v>
      </c>
      <c r="L56" s="375" t="s">
        <v>157</v>
      </c>
      <c r="M56" s="395">
        <v>103.33</v>
      </c>
      <c r="N56" s="395">
        <v>89.55</v>
      </c>
    </row>
    <row r="57" spans="1:14" x14ac:dyDescent="0.15">
      <c r="A57" s="130" t="s">
        <v>212</v>
      </c>
      <c r="B57" s="374" t="s">
        <v>157</v>
      </c>
      <c r="C57" s="395">
        <v>0</v>
      </c>
      <c r="D57" s="395">
        <v>95.24</v>
      </c>
      <c r="E57" s="395">
        <v>48.13</v>
      </c>
      <c r="F57" s="395">
        <v>58.02</v>
      </c>
      <c r="G57" s="395">
        <v>72.540000000000006</v>
      </c>
      <c r="H57" s="395">
        <v>333.33</v>
      </c>
      <c r="I57" s="395">
        <v>181.82</v>
      </c>
      <c r="J57" s="375" t="s">
        <v>157</v>
      </c>
      <c r="K57" s="375" t="s">
        <v>157</v>
      </c>
      <c r="L57" s="375" t="s">
        <v>157</v>
      </c>
      <c r="M57" s="395">
        <v>79.489999999999995</v>
      </c>
      <c r="N57" s="395">
        <v>69.400000000000006</v>
      </c>
    </row>
    <row r="58" spans="1:14" x14ac:dyDescent="0.15">
      <c r="A58" s="130" t="s">
        <v>312</v>
      </c>
      <c r="B58" s="374" t="s">
        <v>157</v>
      </c>
      <c r="C58" s="395">
        <v>81.5</v>
      </c>
      <c r="D58" s="395">
        <v>87.87</v>
      </c>
      <c r="E58" s="395">
        <v>75.36</v>
      </c>
      <c r="F58" s="395">
        <v>85.21</v>
      </c>
      <c r="G58" s="395">
        <v>124.3</v>
      </c>
      <c r="H58" s="395">
        <v>323.61</v>
      </c>
      <c r="I58" s="395">
        <v>288.55</v>
      </c>
      <c r="J58" s="375" t="s">
        <v>157</v>
      </c>
      <c r="K58" s="375" t="s">
        <v>157</v>
      </c>
      <c r="L58" s="375" t="s">
        <v>157</v>
      </c>
      <c r="M58" s="395">
        <v>114.46</v>
      </c>
      <c r="N58" s="395">
        <v>97.4</v>
      </c>
    </row>
    <row r="59" spans="1:14" x14ac:dyDescent="0.15">
      <c r="A59" s="130" t="s">
        <v>35</v>
      </c>
      <c r="B59" s="374" t="s">
        <v>157</v>
      </c>
      <c r="C59" s="395">
        <v>89.28</v>
      </c>
      <c r="D59" s="395">
        <v>54.22</v>
      </c>
      <c r="E59" s="395">
        <v>57.11</v>
      </c>
      <c r="F59" s="395">
        <v>61.86</v>
      </c>
      <c r="G59" s="395">
        <v>99.69</v>
      </c>
      <c r="H59" s="395">
        <v>207.54</v>
      </c>
      <c r="I59" s="395">
        <v>249.19</v>
      </c>
      <c r="J59" s="375" t="s">
        <v>157</v>
      </c>
      <c r="K59" s="375" t="s">
        <v>157</v>
      </c>
      <c r="L59" s="375" t="s">
        <v>157</v>
      </c>
      <c r="M59" s="395">
        <v>84.67</v>
      </c>
      <c r="N59" s="395">
        <v>71.91</v>
      </c>
    </row>
    <row r="60" spans="1:14" x14ac:dyDescent="0.15">
      <c r="A60" s="130" t="s">
        <v>30</v>
      </c>
      <c r="B60" s="374" t="s">
        <v>157</v>
      </c>
      <c r="C60" s="395">
        <v>84.75</v>
      </c>
      <c r="D60" s="395">
        <v>57.05</v>
      </c>
      <c r="E60" s="395">
        <v>44.86</v>
      </c>
      <c r="F60" s="395">
        <v>54.86</v>
      </c>
      <c r="G60" s="395">
        <v>87.25</v>
      </c>
      <c r="H60" s="395">
        <v>172.35</v>
      </c>
      <c r="I60" s="395">
        <v>145.44999999999999</v>
      </c>
      <c r="J60" s="375" t="s">
        <v>157</v>
      </c>
      <c r="K60" s="375" t="s">
        <v>157</v>
      </c>
      <c r="L60" s="375" t="s">
        <v>157</v>
      </c>
      <c r="M60" s="395">
        <v>67.83</v>
      </c>
      <c r="N60" s="395">
        <v>62.47</v>
      </c>
    </row>
    <row r="61" spans="1:14" x14ac:dyDescent="0.15">
      <c r="A61" s="139" t="s">
        <v>102</v>
      </c>
      <c r="B61" s="374" t="s">
        <v>157</v>
      </c>
      <c r="C61" s="395">
        <v>54.05</v>
      </c>
      <c r="D61" s="395">
        <v>86.16</v>
      </c>
      <c r="E61" s="395">
        <v>66.41</v>
      </c>
      <c r="F61" s="395">
        <v>75.400000000000006</v>
      </c>
      <c r="G61" s="395">
        <v>136.49</v>
      </c>
      <c r="H61" s="395">
        <v>236.73</v>
      </c>
      <c r="I61" s="395">
        <v>192.31</v>
      </c>
      <c r="J61" s="375" t="s">
        <v>157</v>
      </c>
      <c r="K61" s="375" t="s">
        <v>157</v>
      </c>
      <c r="L61" s="375" t="s">
        <v>157</v>
      </c>
      <c r="M61" s="395">
        <v>95.5</v>
      </c>
      <c r="N61" s="395">
        <v>89.96</v>
      </c>
    </row>
    <row r="62" spans="1:14" x14ac:dyDescent="0.15">
      <c r="A62" s="139" t="s">
        <v>6</v>
      </c>
      <c r="B62" s="374" t="s">
        <v>157</v>
      </c>
      <c r="C62" s="395">
        <v>136.36000000000001</v>
      </c>
      <c r="D62" s="395">
        <v>12.1</v>
      </c>
      <c r="E62" s="395">
        <v>14.25</v>
      </c>
      <c r="F62" s="395">
        <v>28.98</v>
      </c>
      <c r="G62" s="395">
        <v>36.86</v>
      </c>
      <c r="H62" s="395">
        <v>116.61</v>
      </c>
      <c r="I62" s="395">
        <v>103.45</v>
      </c>
      <c r="J62" s="375" t="s">
        <v>157</v>
      </c>
      <c r="K62" s="375" t="s">
        <v>157</v>
      </c>
      <c r="L62" s="375" t="s">
        <v>157</v>
      </c>
      <c r="M62" s="395">
        <v>33.92</v>
      </c>
      <c r="N62" s="395">
        <v>29.11</v>
      </c>
    </row>
    <row r="63" spans="1:14" x14ac:dyDescent="0.15">
      <c r="A63" s="130" t="s">
        <v>313</v>
      </c>
      <c r="B63" s="374" t="s">
        <v>157</v>
      </c>
      <c r="C63" s="395">
        <v>108.97</v>
      </c>
      <c r="D63" s="395">
        <v>52.81</v>
      </c>
      <c r="E63" s="395">
        <v>54.82</v>
      </c>
      <c r="F63" s="395">
        <v>69.400000000000006</v>
      </c>
      <c r="G63" s="395">
        <v>116.48</v>
      </c>
      <c r="H63" s="395">
        <v>245.75</v>
      </c>
      <c r="I63" s="395">
        <v>280.16000000000003</v>
      </c>
      <c r="J63" s="375" t="s">
        <v>157</v>
      </c>
      <c r="K63" s="375" t="s">
        <v>157</v>
      </c>
      <c r="L63" s="375" t="s">
        <v>157</v>
      </c>
      <c r="M63" s="395">
        <v>93.41</v>
      </c>
      <c r="N63" s="395">
        <v>78.48</v>
      </c>
    </row>
    <row r="64" spans="1:14" x14ac:dyDescent="0.15">
      <c r="A64" s="130" t="s">
        <v>37</v>
      </c>
      <c r="B64" s="374" t="s">
        <v>157</v>
      </c>
      <c r="C64" s="395">
        <v>130.43</v>
      </c>
      <c r="D64" s="395">
        <v>84.36</v>
      </c>
      <c r="E64" s="395">
        <v>82.41</v>
      </c>
      <c r="F64" s="395">
        <v>93.68</v>
      </c>
      <c r="G64" s="395">
        <v>150.03</v>
      </c>
      <c r="H64" s="395">
        <v>316.61</v>
      </c>
      <c r="I64" s="395">
        <v>353.66</v>
      </c>
      <c r="J64" s="375" t="s">
        <v>157</v>
      </c>
      <c r="K64" s="375" t="s">
        <v>157</v>
      </c>
      <c r="L64" s="375" t="s">
        <v>157</v>
      </c>
      <c r="M64" s="395">
        <v>125.98</v>
      </c>
      <c r="N64" s="395">
        <v>107.7</v>
      </c>
    </row>
    <row r="65" spans="1:14" x14ac:dyDescent="0.15">
      <c r="A65" s="130" t="s">
        <v>38</v>
      </c>
      <c r="B65" s="374" t="s">
        <v>157</v>
      </c>
      <c r="C65" s="395">
        <v>76.5</v>
      </c>
      <c r="D65" s="395">
        <v>49.03</v>
      </c>
      <c r="E65" s="395">
        <v>51.73</v>
      </c>
      <c r="F65" s="395">
        <v>67.14</v>
      </c>
      <c r="G65" s="395">
        <v>109.63</v>
      </c>
      <c r="H65" s="395">
        <v>234.89</v>
      </c>
      <c r="I65" s="395">
        <v>217.82</v>
      </c>
      <c r="J65" s="375" t="s">
        <v>157</v>
      </c>
      <c r="K65" s="375" t="s">
        <v>157</v>
      </c>
      <c r="L65" s="375" t="s">
        <v>157</v>
      </c>
      <c r="M65" s="395">
        <v>88.82</v>
      </c>
      <c r="N65" s="395">
        <v>74.03</v>
      </c>
    </row>
    <row r="66" spans="1:14" x14ac:dyDescent="0.15">
      <c r="A66" s="130" t="s">
        <v>39</v>
      </c>
      <c r="B66" s="374" t="s">
        <v>157</v>
      </c>
      <c r="C66" s="395">
        <v>98.59</v>
      </c>
      <c r="D66" s="395">
        <v>62.5</v>
      </c>
      <c r="E66" s="395">
        <v>66.13</v>
      </c>
      <c r="F66" s="395">
        <v>86.95</v>
      </c>
      <c r="G66" s="395">
        <v>130.13</v>
      </c>
      <c r="H66" s="395">
        <v>287.10000000000002</v>
      </c>
      <c r="I66" s="395">
        <v>267.86</v>
      </c>
      <c r="J66" s="375" t="s">
        <v>157</v>
      </c>
      <c r="K66" s="375" t="s">
        <v>157</v>
      </c>
      <c r="L66" s="375" t="s">
        <v>157</v>
      </c>
      <c r="M66" s="395">
        <v>114.35</v>
      </c>
      <c r="N66" s="395">
        <v>92.76</v>
      </c>
    </row>
    <row r="67" spans="1:14" x14ac:dyDescent="0.15">
      <c r="A67" s="130" t="s">
        <v>40</v>
      </c>
      <c r="B67" s="374" t="s">
        <v>157</v>
      </c>
      <c r="C67" s="395">
        <v>114.29</v>
      </c>
      <c r="D67" s="395">
        <v>33.99</v>
      </c>
      <c r="E67" s="395">
        <v>52.37</v>
      </c>
      <c r="F67" s="395">
        <v>48.26</v>
      </c>
      <c r="G67" s="395">
        <v>74.81</v>
      </c>
      <c r="H67" s="395">
        <v>226.04</v>
      </c>
      <c r="I67" s="395">
        <v>146.34</v>
      </c>
      <c r="J67" s="375" t="s">
        <v>157</v>
      </c>
      <c r="K67" s="375" t="s">
        <v>157</v>
      </c>
      <c r="L67" s="375" t="s">
        <v>157</v>
      </c>
      <c r="M67" s="395">
        <v>71.12</v>
      </c>
      <c r="N67" s="395">
        <v>59.73</v>
      </c>
    </row>
    <row r="68" spans="1:14" x14ac:dyDescent="0.15">
      <c r="A68" s="130" t="s">
        <v>41</v>
      </c>
      <c r="B68" s="374" t="s">
        <v>157</v>
      </c>
      <c r="C68" s="395">
        <v>263.16000000000003</v>
      </c>
      <c r="D68" s="395">
        <v>59.54</v>
      </c>
      <c r="E68" s="395">
        <v>67.819999999999993</v>
      </c>
      <c r="F68" s="395">
        <v>75.25</v>
      </c>
      <c r="G68" s="395">
        <v>116.65</v>
      </c>
      <c r="H68" s="395">
        <v>219.14</v>
      </c>
      <c r="I68" s="395">
        <v>238.1</v>
      </c>
      <c r="J68" s="375" t="s">
        <v>157</v>
      </c>
      <c r="K68" s="375" t="s">
        <v>157</v>
      </c>
      <c r="L68" s="375" t="s">
        <v>157</v>
      </c>
      <c r="M68" s="395">
        <v>98.8</v>
      </c>
      <c r="N68" s="395">
        <v>87.29</v>
      </c>
    </row>
    <row r="69" spans="1:14" x14ac:dyDescent="0.15">
      <c r="A69" s="130" t="s">
        <v>208</v>
      </c>
      <c r="B69" s="374" t="s">
        <v>157</v>
      </c>
      <c r="C69" s="395">
        <v>194.92</v>
      </c>
      <c r="D69" s="395">
        <v>86.87</v>
      </c>
      <c r="E69" s="395">
        <v>75.14</v>
      </c>
      <c r="F69" s="395">
        <v>80.14</v>
      </c>
      <c r="G69" s="395">
        <v>134.41</v>
      </c>
      <c r="H69" s="395">
        <v>265.39999999999998</v>
      </c>
      <c r="I69" s="395">
        <v>263.06</v>
      </c>
      <c r="J69" s="375" t="s">
        <v>157</v>
      </c>
      <c r="K69" s="375" t="s">
        <v>157</v>
      </c>
      <c r="L69" s="375" t="s">
        <v>157</v>
      </c>
      <c r="M69" s="395">
        <v>118.12</v>
      </c>
      <c r="N69" s="395">
        <v>97.63</v>
      </c>
    </row>
    <row r="70" spans="1:14" x14ac:dyDescent="0.15">
      <c r="A70" s="130" t="s">
        <v>205</v>
      </c>
      <c r="B70" s="374" t="s">
        <v>157</v>
      </c>
      <c r="C70" s="395">
        <v>95.24</v>
      </c>
      <c r="D70" s="395">
        <v>58.5</v>
      </c>
      <c r="E70" s="395">
        <v>61.42</v>
      </c>
      <c r="F70" s="395">
        <v>55.06</v>
      </c>
      <c r="G70" s="395">
        <v>117.17</v>
      </c>
      <c r="H70" s="395">
        <v>237.6</v>
      </c>
      <c r="I70" s="395">
        <v>300</v>
      </c>
      <c r="J70" s="375" t="s">
        <v>157</v>
      </c>
      <c r="K70" s="375" t="s">
        <v>157</v>
      </c>
      <c r="L70" s="375" t="s">
        <v>157</v>
      </c>
      <c r="M70" s="395">
        <v>94.53</v>
      </c>
      <c r="N70" s="395">
        <v>75.55</v>
      </c>
    </row>
    <row r="71" spans="1:14" x14ac:dyDescent="0.15">
      <c r="A71" s="130" t="s">
        <v>220</v>
      </c>
      <c r="B71" s="374" t="s">
        <v>157</v>
      </c>
      <c r="C71" s="395">
        <v>66.67</v>
      </c>
      <c r="D71" s="395">
        <v>83.33</v>
      </c>
      <c r="E71" s="395">
        <v>113.7</v>
      </c>
      <c r="F71" s="395">
        <v>65.150000000000006</v>
      </c>
      <c r="G71" s="395">
        <v>125.55</v>
      </c>
      <c r="H71" s="395">
        <v>326.08999999999997</v>
      </c>
      <c r="I71" s="395">
        <v>333.33</v>
      </c>
      <c r="J71" s="375" t="s">
        <v>157</v>
      </c>
      <c r="K71" s="375" t="s">
        <v>157</v>
      </c>
      <c r="L71" s="375" t="s">
        <v>157</v>
      </c>
      <c r="M71" s="395">
        <v>117.19</v>
      </c>
      <c r="N71" s="395">
        <v>101.15</v>
      </c>
    </row>
    <row r="72" spans="1:14" x14ac:dyDescent="0.15">
      <c r="A72" s="130" t="s">
        <v>314</v>
      </c>
      <c r="B72" s="374" t="s">
        <v>157</v>
      </c>
      <c r="C72" s="374">
        <v>134.91999999999999</v>
      </c>
      <c r="D72" s="374">
        <v>86.81</v>
      </c>
      <c r="E72" s="374">
        <v>88.57</v>
      </c>
      <c r="F72" s="374">
        <v>103.08</v>
      </c>
      <c r="G72" s="374">
        <v>163.99</v>
      </c>
      <c r="H72" s="374">
        <v>371.39</v>
      </c>
      <c r="I72" s="374">
        <v>373.4</v>
      </c>
      <c r="J72" s="375" t="s">
        <v>157</v>
      </c>
      <c r="K72" s="375" t="s">
        <v>157</v>
      </c>
      <c r="L72" s="375" t="s">
        <v>157</v>
      </c>
      <c r="M72" s="395">
        <v>132.62</v>
      </c>
      <c r="N72" s="395">
        <v>117.55</v>
      </c>
    </row>
    <row r="73" spans="1:14" x14ac:dyDescent="0.15">
      <c r="A73" s="130" t="s">
        <v>46</v>
      </c>
      <c r="B73" s="374" t="s">
        <v>157</v>
      </c>
      <c r="C73" s="395">
        <v>124.68</v>
      </c>
      <c r="D73" s="395">
        <v>80.7</v>
      </c>
      <c r="E73" s="395">
        <v>80.040000000000006</v>
      </c>
      <c r="F73" s="395">
        <v>98.32</v>
      </c>
      <c r="G73" s="395">
        <v>163</v>
      </c>
      <c r="H73" s="395">
        <v>358.35</v>
      </c>
      <c r="I73" s="395">
        <v>396.48</v>
      </c>
      <c r="J73" s="375" t="s">
        <v>157</v>
      </c>
      <c r="K73" s="375" t="s">
        <v>157</v>
      </c>
      <c r="L73" s="375" t="s">
        <v>157</v>
      </c>
      <c r="M73" s="395">
        <v>132.04</v>
      </c>
      <c r="N73" s="395">
        <v>111.89</v>
      </c>
    </row>
    <row r="74" spans="1:14" x14ac:dyDescent="0.15">
      <c r="A74" s="130" t="s">
        <v>290</v>
      </c>
      <c r="B74" s="374" t="s">
        <v>157</v>
      </c>
      <c r="C74" s="395">
        <v>102.11</v>
      </c>
      <c r="D74" s="395">
        <v>83.85</v>
      </c>
      <c r="E74" s="395">
        <v>84.83</v>
      </c>
      <c r="F74" s="395">
        <v>123.85</v>
      </c>
      <c r="G74" s="395">
        <v>186.66</v>
      </c>
      <c r="H74" s="395">
        <v>401.12</v>
      </c>
      <c r="I74" s="395">
        <v>376.7</v>
      </c>
      <c r="J74" s="375" t="s">
        <v>157</v>
      </c>
      <c r="K74" s="375" t="s">
        <v>157</v>
      </c>
      <c r="L74" s="375" t="s">
        <v>157</v>
      </c>
      <c r="M74" s="395">
        <v>160.21</v>
      </c>
      <c r="N74" s="395">
        <v>128.04</v>
      </c>
    </row>
    <row r="75" spans="1:14" x14ac:dyDescent="0.15">
      <c r="A75" s="130" t="s">
        <v>315</v>
      </c>
      <c r="B75" s="374" t="s">
        <v>157</v>
      </c>
      <c r="C75" s="395">
        <v>123.41</v>
      </c>
      <c r="D75" s="395">
        <v>52.84</v>
      </c>
      <c r="E75" s="395">
        <v>79.52</v>
      </c>
      <c r="F75" s="395">
        <v>87.34</v>
      </c>
      <c r="G75" s="395">
        <v>149.44999999999999</v>
      </c>
      <c r="H75" s="395">
        <v>297.3</v>
      </c>
      <c r="I75" s="395">
        <v>277.14999999999998</v>
      </c>
      <c r="J75" s="375" t="s">
        <v>157</v>
      </c>
      <c r="K75" s="375" t="s">
        <v>157</v>
      </c>
      <c r="L75" s="375" t="s">
        <v>157</v>
      </c>
      <c r="M75" s="395">
        <v>114.46</v>
      </c>
      <c r="N75" s="395">
        <v>100.19</v>
      </c>
    </row>
    <row r="76" spans="1:14" x14ac:dyDescent="0.15">
      <c r="A76" s="130" t="s">
        <v>49</v>
      </c>
      <c r="B76" s="374" t="s">
        <v>157</v>
      </c>
      <c r="C76" s="395">
        <v>97</v>
      </c>
      <c r="D76" s="395">
        <v>76.510000000000005</v>
      </c>
      <c r="E76" s="395">
        <v>76.150000000000006</v>
      </c>
      <c r="F76" s="395">
        <v>90.98</v>
      </c>
      <c r="G76" s="395">
        <v>152.5</v>
      </c>
      <c r="H76" s="395">
        <v>345.16</v>
      </c>
      <c r="I76" s="395">
        <v>305.06</v>
      </c>
      <c r="J76" s="375" t="s">
        <v>157</v>
      </c>
      <c r="K76" s="375" t="s">
        <v>157</v>
      </c>
      <c r="L76" s="375" t="s">
        <v>157</v>
      </c>
      <c r="M76" s="395">
        <v>117.77</v>
      </c>
      <c r="N76" s="395">
        <v>104.65</v>
      </c>
    </row>
    <row r="77" spans="1:14" x14ac:dyDescent="0.15">
      <c r="A77" s="130" t="s">
        <v>316</v>
      </c>
      <c r="B77" s="374" t="s">
        <v>157</v>
      </c>
      <c r="C77" s="395">
        <v>196.52</v>
      </c>
      <c r="D77" s="395">
        <v>110.53</v>
      </c>
      <c r="E77" s="395">
        <v>100.05</v>
      </c>
      <c r="F77" s="395">
        <v>116.26</v>
      </c>
      <c r="G77" s="395">
        <v>187.37</v>
      </c>
      <c r="H77" s="395">
        <v>418.09</v>
      </c>
      <c r="I77" s="395">
        <v>518.04</v>
      </c>
      <c r="J77" s="375" t="s">
        <v>157</v>
      </c>
      <c r="K77" s="375" t="s">
        <v>157</v>
      </c>
      <c r="L77" s="375" t="s">
        <v>157</v>
      </c>
      <c r="M77" s="395">
        <v>174.89</v>
      </c>
      <c r="N77" s="395">
        <v>135.41</v>
      </c>
    </row>
    <row r="78" spans="1:14" x14ac:dyDescent="0.15">
      <c r="A78" s="54" t="s">
        <v>51</v>
      </c>
      <c r="B78" s="376" t="s">
        <v>157</v>
      </c>
      <c r="C78" s="433">
        <v>115.36</v>
      </c>
      <c r="D78" s="433">
        <v>58.61</v>
      </c>
      <c r="E78" s="433">
        <v>60.06</v>
      </c>
      <c r="F78" s="433">
        <v>68.66</v>
      </c>
      <c r="G78" s="433">
        <v>108.16</v>
      </c>
      <c r="H78" s="433">
        <v>225.83</v>
      </c>
      <c r="I78" s="433">
        <v>278.7</v>
      </c>
      <c r="J78" s="377" t="s">
        <v>157</v>
      </c>
      <c r="K78" s="377" t="s">
        <v>157</v>
      </c>
      <c r="L78" s="377" t="s">
        <v>157</v>
      </c>
      <c r="M78" s="433">
        <v>91.81</v>
      </c>
      <c r="N78" s="433">
        <v>78.37</v>
      </c>
    </row>
    <row r="79" spans="1:14" x14ac:dyDescent="0.15">
      <c r="A79" s="54" t="s">
        <v>24</v>
      </c>
      <c r="B79" s="376" t="s">
        <v>157</v>
      </c>
      <c r="C79" s="433">
        <v>94.59</v>
      </c>
      <c r="D79" s="433">
        <v>55.2</v>
      </c>
      <c r="E79" s="433">
        <v>54.87</v>
      </c>
      <c r="F79" s="433">
        <v>69.06</v>
      </c>
      <c r="G79" s="433">
        <v>113.9</v>
      </c>
      <c r="H79" s="433">
        <v>241.86</v>
      </c>
      <c r="I79" s="433">
        <v>251.08</v>
      </c>
      <c r="J79" s="377" t="s">
        <v>157</v>
      </c>
      <c r="K79" s="377" t="s">
        <v>157</v>
      </c>
      <c r="L79" s="377" t="s">
        <v>157</v>
      </c>
      <c r="M79" s="433">
        <v>91.77</v>
      </c>
      <c r="N79" s="433">
        <v>77.72</v>
      </c>
    </row>
    <row r="80" spans="1:14" x14ac:dyDescent="0.15">
      <c r="A80" s="54" t="s">
        <v>25</v>
      </c>
      <c r="B80" s="376" t="s">
        <v>157</v>
      </c>
      <c r="C80" s="433">
        <v>168.09</v>
      </c>
      <c r="D80" s="433">
        <v>71.349999999999994</v>
      </c>
      <c r="E80" s="433">
        <v>69.67</v>
      </c>
      <c r="F80" s="433">
        <v>79.31</v>
      </c>
      <c r="G80" s="433">
        <v>127.2</v>
      </c>
      <c r="H80" s="433">
        <v>264.39</v>
      </c>
      <c r="I80" s="433">
        <v>257.29000000000002</v>
      </c>
      <c r="J80" s="377" t="s">
        <v>157</v>
      </c>
      <c r="K80" s="377" t="s">
        <v>157</v>
      </c>
      <c r="L80" s="377" t="s">
        <v>157</v>
      </c>
      <c r="M80" s="433">
        <v>111.35</v>
      </c>
      <c r="N80" s="433">
        <v>92.12</v>
      </c>
    </row>
    <row r="81" spans="1:14" x14ac:dyDescent="0.15">
      <c r="A81" s="54" t="s">
        <v>26</v>
      </c>
      <c r="B81" s="376" t="s">
        <v>157</v>
      </c>
      <c r="C81" s="433">
        <v>127.11</v>
      </c>
      <c r="D81" s="433">
        <v>78.5</v>
      </c>
      <c r="E81" s="433">
        <v>83.35</v>
      </c>
      <c r="F81" s="433">
        <v>95.84</v>
      </c>
      <c r="G81" s="433">
        <v>157.57</v>
      </c>
      <c r="H81" s="433">
        <v>343.28</v>
      </c>
      <c r="I81" s="433">
        <v>359.57</v>
      </c>
      <c r="J81" s="377" t="s">
        <v>157</v>
      </c>
      <c r="K81" s="377" t="s">
        <v>157</v>
      </c>
      <c r="L81" s="377" t="s">
        <v>157</v>
      </c>
      <c r="M81" s="433">
        <v>127.45</v>
      </c>
      <c r="N81" s="433">
        <v>110.28</v>
      </c>
    </row>
    <row r="82" spans="1:14" x14ac:dyDescent="0.15">
      <c r="A82" s="54" t="s">
        <v>27</v>
      </c>
      <c r="B82" s="376" t="s">
        <v>157</v>
      </c>
      <c r="C82" s="433">
        <v>104.81</v>
      </c>
      <c r="D82" s="433">
        <v>80.41</v>
      </c>
      <c r="E82" s="433">
        <v>79.39</v>
      </c>
      <c r="F82" s="433">
        <v>95.17</v>
      </c>
      <c r="G82" s="433">
        <v>160.07</v>
      </c>
      <c r="H82" s="433">
        <v>364.94</v>
      </c>
      <c r="I82" s="433">
        <v>365.37</v>
      </c>
      <c r="J82" s="377" t="s">
        <v>157</v>
      </c>
      <c r="K82" s="377" t="s">
        <v>157</v>
      </c>
      <c r="L82" s="377" t="s">
        <v>157</v>
      </c>
      <c r="M82" s="433">
        <v>127.65</v>
      </c>
      <c r="N82" s="433">
        <v>109.78</v>
      </c>
    </row>
    <row r="83" spans="1:14" x14ac:dyDescent="0.15">
      <c r="A83" s="54" t="s">
        <v>52</v>
      </c>
      <c r="B83" s="376" t="s">
        <v>157</v>
      </c>
      <c r="C83" s="433">
        <v>120.52</v>
      </c>
      <c r="D83" s="433">
        <v>68.63</v>
      </c>
      <c r="E83" s="433">
        <v>68.89</v>
      </c>
      <c r="F83" s="433">
        <v>80.209999999999994</v>
      </c>
      <c r="G83" s="433">
        <v>130.05000000000001</v>
      </c>
      <c r="H83" s="433">
        <v>277.44</v>
      </c>
      <c r="I83" s="433">
        <v>295.52</v>
      </c>
      <c r="J83" s="377" t="s">
        <v>157</v>
      </c>
      <c r="K83" s="377" t="s">
        <v>157</v>
      </c>
      <c r="L83" s="377" t="s">
        <v>157</v>
      </c>
      <c r="M83" s="433">
        <v>108.2</v>
      </c>
      <c r="N83" s="433">
        <v>91.98</v>
      </c>
    </row>
    <row r="84" spans="1:14" x14ac:dyDescent="0.15">
      <c r="A84" s="23"/>
      <c r="B84" s="23"/>
      <c r="C84" s="23"/>
      <c r="D84" s="23"/>
      <c r="E84" s="23"/>
      <c r="F84" s="23"/>
      <c r="G84" s="23"/>
      <c r="H84" s="23"/>
      <c r="I84" s="23"/>
      <c r="J84" s="23"/>
      <c r="K84" s="23"/>
      <c r="L84" s="23"/>
      <c r="M84" s="23"/>
      <c r="N84" s="23"/>
    </row>
    <row r="85" spans="1:14" ht="12.75" x14ac:dyDescent="0.15">
      <c r="C85" s="91"/>
      <c r="D85" s="91"/>
      <c r="E85" s="91"/>
      <c r="F85" s="91"/>
      <c r="G85" s="91"/>
      <c r="H85" s="91"/>
      <c r="I85" s="91"/>
      <c r="J85" s="138"/>
      <c r="K85" s="138"/>
      <c r="L85" s="138"/>
      <c r="M85" s="91"/>
      <c r="N85" s="91"/>
    </row>
    <row r="86" spans="1:14" x14ac:dyDescent="0.15">
      <c r="A86" s="36" t="s">
        <v>192</v>
      </c>
    </row>
    <row r="87" spans="1:14" x14ac:dyDescent="0.15">
      <c r="A87" s="36" t="s">
        <v>118</v>
      </c>
    </row>
    <row r="88" spans="1:14" x14ac:dyDescent="0.15">
      <c r="A88" s="513" t="s">
        <v>331</v>
      </c>
      <c r="B88" s="513"/>
      <c r="C88" s="513"/>
      <c r="D88" s="513"/>
      <c r="E88" s="513"/>
      <c r="F88" s="513"/>
      <c r="G88" s="513"/>
      <c r="H88" s="513"/>
      <c r="I88" s="513"/>
      <c r="J88" s="513"/>
      <c r="K88" s="513"/>
      <c r="L88" s="513"/>
      <c r="M88" s="513"/>
      <c r="N88" s="513"/>
    </row>
    <row r="90" spans="1:14" ht="12.75" x14ac:dyDescent="0.2">
      <c r="A90" s="71"/>
      <c r="B90" s="71"/>
      <c r="C90" s="71"/>
      <c r="D90" s="71"/>
      <c r="E90" s="71"/>
      <c r="F90" s="71"/>
      <c r="G90" s="71"/>
    </row>
  </sheetData>
  <mergeCells count="14">
    <mergeCell ref="B18:N18"/>
    <mergeCell ref="B26:N26"/>
    <mergeCell ref="B28:N28"/>
    <mergeCell ref="B54:N54"/>
    <mergeCell ref="A88:N88"/>
    <mergeCell ref="A5:N5"/>
    <mergeCell ref="A6:N6"/>
    <mergeCell ref="C7:E7"/>
    <mergeCell ref="A8:A9"/>
    <mergeCell ref="B8:K8"/>
    <mergeCell ref="L8:L9"/>
    <mergeCell ref="M8:M9"/>
    <mergeCell ref="N8:N9"/>
    <mergeCell ref="B11:N11"/>
  </mergeCells>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22</vt:i4>
      </vt:variant>
      <vt:variant>
        <vt:lpstr>Intervalli denominati</vt:lpstr>
      </vt:variant>
      <vt:variant>
        <vt:i4>6</vt:i4>
      </vt:variant>
    </vt:vector>
  </HeadingPairs>
  <TitlesOfParts>
    <vt:vector size="28" baseType="lpstr">
      <vt:lpstr>Indice</vt:lpstr>
      <vt:lpstr>4.1</vt:lpstr>
      <vt:lpstr>4.2</vt:lpstr>
      <vt:lpstr>4.3</vt:lpstr>
      <vt:lpstr>4.4</vt:lpstr>
      <vt:lpstr>4.4 segue</vt:lpstr>
      <vt:lpstr>4.4 segue segue</vt:lpstr>
      <vt:lpstr>4.4 segue segue segue</vt:lpstr>
      <vt:lpstr>4.5</vt:lpstr>
      <vt:lpstr>4.6</vt:lpstr>
      <vt:lpstr>4.7</vt:lpstr>
      <vt:lpstr>4.8</vt:lpstr>
      <vt:lpstr>4.9</vt:lpstr>
      <vt:lpstr>4.10</vt:lpstr>
      <vt:lpstr>4.11</vt:lpstr>
      <vt:lpstr>4.12</vt:lpstr>
      <vt:lpstr>4.12 segue</vt:lpstr>
      <vt:lpstr>4.13</vt:lpstr>
      <vt:lpstr>4.14</vt:lpstr>
      <vt:lpstr>4.14 segue</vt:lpstr>
      <vt:lpstr>4.15</vt:lpstr>
      <vt:lpstr>4.15 segue</vt:lpstr>
      <vt:lpstr>'4.12 segue'!Area_stampa</vt:lpstr>
      <vt:lpstr>'4.14'!Area_stampa</vt:lpstr>
      <vt:lpstr>'4.14 segue'!Area_stampa</vt:lpstr>
      <vt:lpstr>'4.15'!Area_stampa</vt:lpstr>
      <vt:lpstr>'4.15 segue'!Area_stampa</vt:lpstr>
      <vt:lpstr>'4.7'!Area_stampa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2015-07-21T13:40:32Z</dcterms:created>
  <dcterms:modified xsi:type="dcterms:W3CDTF">2024-11-14T17:53:59Z</dcterms:modified>
</cp:coreProperties>
</file>