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Questa_cartella_di_lavoro" defaultThemeVersion="124226"/>
  <bookViews>
    <workbookView xWindow="1190" yWindow="360" windowWidth="15870" windowHeight="4100" tabRatio="835"/>
  </bookViews>
  <sheets>
    <sheet name="Indice" sheetId="12" r:id="rId1"/>
    <sheet name="8.1" sheetId="70" r:id="rId2"/>
    <sheet name="8.1 segue1" sheetId="71" r:id="rId3"/>
    <sheet name="8.1 segue2" sheetId="72" r:id="rId4"/>
    <sheet name="8.2" sheetId="73" r:id="rId5"/>
    <sheet name="8.3" sheetId="74" r:id="rId6"/>
    <sheet name="8.4" sheetId="75" r:id="rId7"/>
    <sheet name="8.5" sheetId="76" r:id="rId8"/>
    <sheet name="8.6" sheetId="77" r:id="rId9"/>
    <sheet name="8.7" sheetId="78" r:id="rId10"/>
    <sheet name="8.8" sheetId="141" r:id="rId11"/>
    <sheet name="8.9" sheetId="142" r:id="rId12"/>
    <sheet name="8.10" sheetId="143" r:id="rId13"/>
    <sheet name="8.10 segue" sheetId="144" r:id="rId14"/>
    <sheet name="8.11" sheetId="145" r:id="rId15"/>
    <sheet name="8.12" sheetId="146" r:id="rId16"/>
    <sheet name="8.12 segue" sheetId="147" r:id="rId17"/>
    <sheet name="8.13" sheetId="134" r:id="rId18"/>
    <sheet name="8.14" sheetId="129" r:id="rId19"/>
    <sheet name="8.15" sheetId="140" r:id="rId20"/>
    <sheet name="8.16" sheetId="135" r:id="rId21"/>
    <sheet name="8.17" sheetId="136" r:id="rId22"/>
    <sheet name="8.18" sheetId="137" r:id="rId23"/>
    <sheet name="8.19" sheetId="138" r:id="rId24"/>
    <sheet name="8.20 " sheetId="133" r:id="rId25"/>
    <sheet name="8.21 " sheetId="132" r:id="rId26"/>
    <sheet name="8.22" sheetId="130" r:id="rId27"/>
    <sheet name="8.22 segue" sheetId="131" r:id="rId28"/>
    <sheet name="8.23" sheetId="139" r:id="rId29"/>
  </sheets>
  <externalReferences>
    <externalReference r:id="rId30"/>
  </externalReferences>
  <definedNames>
    <definedName name="anno_corr">#REF!</definedName>
    <definedName name="anno_prec">#REF!</definedName>
    <definedName name="_xlnm.Print_Area" localSheetId="17">'8.13'!$A$1:$K$44</definedName>
    <definedName name="_xlnm.Print_Area" localSheetId="18">'8.14'!$A$1:$J$42</definedName>
    <definedName name="_xlnm.Print_Area" localSheetId="20">'8.16'!$A$1:$J$53</definedName>
    <definedName name="_xlnm.Print_Area" localSheetId="24">'8.20 '!$A$1:$R$54</definedName>
    <definedName name="attributi_tavola">'[1]dati tavole'!$A$1:$G$160</definedName>
    <definedName name="trim_corr">#REF!</definedName>
    <definedName name="trim_titolo">#REF!</definedName>
  </definedNames>
  <calcPr calcId="162913"/>
</workbook>
</file>

<file path=xl/calcChain.xml><?xml version="1.0" encoding="utf-8"?>
<calcChain xmlns="http://schemas.openxmlformats.org/spreadsheetml/2006/main">
  <c r="D30" i="144" l="1"/>
  <c r="C30" i="144"/>
  <c r="K15" i="73" l="1"/>
</calcChain>
</file>

<file path=xl/sharedStrings.xml><?xml version="1.0" encoding="utf-8"?>
<sst xmlns="http://schemas.openxmlformats.org/spreadsheetml/2006/main" count="1679" uniqueCount="479">
  <si>
    <t>-</t>
  </si>
  <si>
    <t>Industria</t>
  </si>
  <si>
    <t>Agricoltura</t>
  </si>
  <si>
    <t xml:space="preserve">Costruzioni </t>
  </si>
  <si>
    <t>Inattivi 15-64 anni per tipologia di inattività, sesso e regione</t>
  </si>
  <si>
    <t>Popolazione residente per condizione professionale, attività economica degli occupati, sesso e regione</t>
  </si>
  <si>
    <t>ANNI
REGIONI</t>
  </si>
  <si>
    <t>Forze di lavoro</t>
  </si>
  <si>
    <t>Inattivi</t>
  </si>
  <si>
    <t>Popolazione residente</t>
  </si>
  <si>
    <t>Totale</t>
  </si>
  <si>
    <t>15-64
anni</t>
  </si>
  <si>
    <t>Fino a
14 anni</t>
  </si>
  <si>
    <t>65 anni
e oltre</t>
  </si>
  <si>
    <t xml:space="preserve">Industria </t>
  </si>
  <si>
    <t>Servizi</t>
  </si>
  <si>
    <t>MASCHI</t>
  </si>
  <si>
    <t xml:space="preserve">Piemonte </t>
  </si>
  <si>
    <t>Valle d'Aosta/
Vallée d'Aoste</t>
  </si>
  <si>
    <t xml:space="preserve">Liguria </t>
  </si>
  <si>
    <t xml:space="preserve">Lombardia </t>
  </si>
  <si>
    <t>Trentino-Alto Adige/
Südtirol</t>
  </si>
  <si>
    <t>Bolzano/Bozen</t>
  </si>
  <si>
    <t xml:space="preserve">Trento </t>
  </si>
  <si>
    <t xml:space="preserve">Veneto </t>
  </si>
  <si>
    <t xml:space="preserve">Friuli-Venezia Giulia </t>
  </si>
  <si>
    <t xml:space="preserve">Emilia-Romagna </t>
  </si>
  <si>
    <t xml:space="preserve">Toscana </t>
  </si>
  <si>
    <t xml:space="preserve">Umbria </t>
  </si>
  <si>
    <t xml:space="preserve">Marche </t>
  </si>
  <si>
    <t xml:space="preserve">Lazio </t>
  </si>
  <si>
    <t xml:space="preserve">Abruzzo </t>
  </si>
  <si>
    <t xml:space="preserve">Molise </t>
  </si>
  <si>
    <t xml:space="preserve">Campania </t>
  </si>
  <si>
    <t xml:space="preserve">Puglia </t>
  </si>
  <si>
    <t xml:space="preserve">Basilicata </t>
  </si>
  <si>
    <t xml:space="preserve">Calabria </t>
  </si>
  <si>
    <t xml:space="preserve">Sicilia </t>
  </si>
  <si>
    <t xml:space="preserve">Sardegna </t>
  </si>
  <si>
    <t>Nord-ovest</t>
  </si>
  <si>
    <t>Nord-est</t>
  </si>
  <si>
    <t>Centro</t>
  </si>
  <si>
    <t>Mezzogiorno</t>
  </si>
  <si>
    <t>ITALIA</t>
  </si>
  <si>
    <t>FEMMINE</t>
  </si>
  <si>
    <t>MASCHI E FEMMINE</t>
  </si>
  <si>
    <t>TITOLI DI STUDIO</t>
  </si>
  <si>
    <t>Classi di età</t>
  </si>
  <si>
    <t>15-24</t>
  </si>
  <si>
    <t xml:space="preserve">25-34 </t>
  </si>
  <si>
    <t xml:space="preserve">35-44 </t>
  </si>
  <si>
    <t xml:space="preserve">45-54 </t>
  </si>
  <si>
    <t xml:space="preserve">55-64 </t>
  </si>
  <si>
    <t>Maschi</t>
  </si>
  <si>
    <t>Femmine</t>
  </si>
  <si>
    <t>VALORI ASSOLUTI</t>
  </si>
  <si>
    <t>OCCUPATI</t>
  </si>
  <si>
    <t xml:space="preserve">Diploma di scuola media superiore </t>
  </si>
  <si>
    <t>Laurea, diploma universitario, corsi post-laurea</t>
  </si>
  <si>
    <t>Laurea, diploma universitario, corsi post laurea</t>
  </si>
  <si>
    <t>INATTIVI</t>
  </si>
  <si>
    <t>TOTALE</t>
  </si>
  <si>
    <t>INDICATORI</t>
  </si>
  <si>
    <t>TASSO DI OCCUPAZIONE</t>
  </si>
  <si>
    <t>TASSO DI DISOCCUPAZIONE</t>
  </si>
  <si>
    <t>ANNI
ATTIVITÀ ECONOMICHE</t>
  </si>
  <si>
    <t>Occupati in complesso</t>
  </si>
  <si>
    <t>Occupati dipendenti</t>
  </si>
  <si>
    <t>Occupati indipendenti</t>
  </si>
  <si>
    <t>Maschi e femmine</t>
  </si>
  <si>
    <t xml:space="preserve">Agricoltura </t>
  </si>
  <si>
    <t>Industria in senso stretto</t>
  </si>
  <si>
    <t>Commercio, alberghi e ristoranti</t>
  </si>
  <si>
    <t>COMPOSIZIONI PERCENTUALI</t>
  </si>
  <si>
    <t xml:space="preserve">                      </t>
  </si>
  <si>
    <t>Occupati dipendenti
 (valori assoluti)</t>
  </si>
  <si>
    <t>Occupati part time</t>
  </si>
  <si>
    <t>Valori assoluti</t>
  </si>
  <si>
    <t>In percentuale sul totale occupati</t>
  </si>
  <si>
    <t>Valle d'Aosta/Vallée d'Aoste</t>
  </si>
  <si>
    <t>Trentino-Alto Adige/Südtirol</t>
  </si>
  <si>
    <t>ANNI
RIPARTIZIONI GEOGRAFICHE</t>
  </si>
  <si>
    <t>Italia</t>
  </si>
  <si>
    <t>Ex occupati</t>
  </si>
  <si>
    <t>Ex inattivi</t>
  </si>
  <si>
    <t>Senza esperienza di lavoro</t>
  </si>
  <si>
    <t>Trento</t>
  </si>
  <si>
    <t>Non cercano e non disponibili a lavorare</t>
  </si>
  <si>
    <t>Totale inattivi</t>
  </si>
  <si>
    <t xml:space="preserve">Popolazione residente per condizione professionale, attività economica degli occupati, sesso e regione </t>
  </si>
  <si>
    <t>Disoccupati</t>
  </si>
  <si>
    <t>Tavola 8.1</t>
  </si>
  <si>
    <t>Tavola 8.2</t>
  </si>
  <si>
    <t>Tavola 8.3</t>
  </si>
  <si>
    <t>Tavola 8.4</t>
  </si>
  <si>
    <t>Tavola 8.5</t>
  </si>
  <si>
    <t>Tavola 8.6</t>
  </si>
  <si>
    <t>Tavola 8.7</t>
  </si>
  <si>
    <t>TASSO DI INATTIVITÀ</t>
  </si>
  <si>
    <t>Altri servizi (a)</t>
  </si>
  <si>
    <t>DISOCCUPATI</t>
  </si>
  <si>
    <t>Tavola 8.8</t>
  </si>
  <si>
    <t>Lavoratori dipendenti delle imprese per regime orario, carattere dell'occupazione, settore di attività economica e regione</t>
  </si>
  <si>
    <t>Costruzioni</t>
  </si>
  <si>
    <t>Tavola 8.9</t>
  </si>
  <si>
    <t>Lavoratori dipendenti delle imprese per qualifica professionale, settore di attività economica e regione</t>
  </si>
  <si>
    <t>Impiegati</t>
  </si>
  <si>
    <t>Operai</t>
  </si>
  <si>
    <t>Tavola 8.10</t>
  </si>
  <si>
    <t>Lavoratori occupati delle imprese per sesso, età, paese di nascita, settore di attività economica e ripartizione geografica</t>
  </si>
  <si>
    <t>Tavola 8.11</t>
  </si>
  <si>
    <t>Tavola 8.12</t>
  </si>
  <si>
    <t>Lavoratori occupati delle imprese per titolo di studio, settore di attività economica e ripartizione geografica</t>
  </si>
  <si>
    <t>Tavola 8.13</t>
  </si>
  <si>
    <t>Tavola 8.14</t>
  </si>
  <si>
    <t>Tavola 8.15</t>
  </si>
  <si>
    <t>Tavola 8.16</t>
  </si>
  <si>
    <t>Tavola 8.17</t>
  </si>
  <si>
    <t>Tavola 8.18</t>
  </si>
  <si>
    <t>Tavola 8.19</t>
  </si>
  <si>
    <t>Tavola 8.20</t>
  </si>
  <si>
    <t>Tavola 8.21</t>
  </si>
  <si>
    <t>Tavola 8.22</t>
  </si>
  <si>
    <t>Tavola 8.23</t>
  </si>
  <si>
    <t>Retribuzioni lorde, costo del lavoro e oneri sociali per Ula per attività economica</t>
  </si>
  <si>
    <t>Tassi di posti vacanti</t>
  </si>
  <si>
    <t>Differenze assolute (c)</t>
  </si>
  <si>
    <t xml:space="preserve">Estrazione di minerali da cave e miniere </t>
  </si>
  <si>
    <t>Attività manifatturiere</t>
  </si>
  <si>
    <t>Fornitura di energia elettrica, gas, vapore e aria condizionata</t>
  </si>
  <si>
    <t>Fornitura di acqua, reti fognarie, attività di gestione dei rifiuti e risanamento</t>
  </si>
  <si>
    <t>Servizi di mercato (G-N)</t>
  </si>
  <si>
    <t>Istruzione, sanità e assistenza sociale, attività artistiche e altre attività di servizi (P-S)</t>
  </si>
  <si>
    <t>Commercio al dettaglio; riparazione  di autoveicoli e motocicli</t>
  </si>
  <si>
    <t>Trasporto e magazzinaggio</t>
  </si>
  <si>
    <t>Attività dei servizi di alloggio e ristorazione</t>
  </si>
  <si>
    <t>Servizi di informazione e comunicazione</t>
  </si>
  <si>
    <t>Attività finanziarie e assicurative</t>
  </si>
  <si>
    <t>Attività professionali, scientifiche e tecniche</t>
  </si>
  <si>
    <t>Noleggio, agenzie di viaggio, servizi di supporto alle imprese</t>
  </si>
  <si>
    <t>Istruzione</t>
  </si>
  <si>
    <t>Sanità e assistenza sociale</t>
  </si>
  <si>
    <t>Attività artistiche, sportive, di intrattenimento</t>
  </si>
  <si>
    <t xml:space="preserve">Altre attività dei servizi </t>
  </si>
  <si>
    <t>Fonte: Istat, Indagine trimestrale sui posti vacanti e le ore lavorate (R);  Indagine su occupazione, orari di lavoro e retribuzioni nelle grandi imprese (R)</t>
  </si>
  <si>
    <t>(b) Dati provvisori.</t>
  </si>
  <si>
    <t>ATTIVITÀ ECONOMICHE</t>
  </si>
  <si>
    <t>*</t>
  </si>
  <si>
    <t>Industrie alimentari, delle bevande e del tabacco</t>
  </si>
  <si>
    <t>Industrie tessili, dell'abbigliamento, articoli in pelle e simili</t>
  </si>
  <si>
    <t>Industrie del legno, della carta e stampa</t>
  </si>
  <si>
    <t>Fabbricazione di coke e prodotti derivanti
dalla raffinazione del petrolio</t>
  </si>
  <si>
    <t>Fabbricazione di prodotti chimici</t>
  </si>
  <si>
    <t>Produzione di prodotti farmaceutici di base 
e di preparati farmaceutici</t>
  </si>
  <si>
    <t>Fabbricazione articoli in gomma e materie plastiche;
altri prodotti della lavorazione di minerali non metalliferi</t>
  </si>
  <si>
    <t>Metallurgia e fabbricazione di prodotti in metallo
(esclusi macchine e attrezzature)</t>
  </si>
  <si>
    <t>Fabbricazione di computer, prodotti di elettronica e ottica,
apparecchi elettromedicali, di misurazione e orologi</t>
  </si>
  <si>
    <t>Fabbricazione di apparecchiature elettriche e
apparecchiature per uso domestico non elettriche</t>
  </si>
  <si>
    <t>Fabbricazione di macchinari e apparecchiature n.c.a.</t>
  </si>
  <si>
    <t>Fabbricazione di mezzi di trasporto</t>
  </si>
  <si>
    <t>Altre industrie manifatturiere, riparazione
e installazione di macchine e apparecchiature</t>
  </si>
  <si>
    <t>Fornitura di acqua; reti fognarie, attività di gestione rifiuti e risanamento</t>
  </si>
  <si>
    <t>Commercio all'ingrosso e dettaglio, riparazione autoveicoli e motocicli</t>
  </si>
  <si>
    <t xml:space="preserve">Trasporto e magazzinaggio </t>
  </si>
  <si>
    <t>Fonte: Istat, Indagine su occupazione, orari di lavoro e retribuzioni nelle grandi imprese (R)</t>
  </si>
  <si>
    <t>Ore di  straordinario per 100 ore ordinarie</t>
  </si>
  <si>
    <t>Fabbricazione articoli in gomma e materie plastiche; altri prodotti della lavorazione di minerali non metalliferi</t>
  </si>
  <si>
    <t>Fabbricazione di computer, prodotti di elettronica e ottica, apparecchi elettromedicali, di misurazione e orologi</t>
  </si>
  <si>
    <t>Fabbricazione di apparecchiature elettriche e apparecchiature per uso domestico non elettriche</t>
  </si>
  <si>
    <t>Altre industrie manifatturiere, riparazione e installazione di macchine e apparecchiature</t>
  </si>
  <si>
    <t>Totale dipendenti</t>
  </si>
  <si>
    <t>Operai e apprendisti</t>
  </si>
  <si>
    <t>Impiegati e intermedi</t>
  </si>
  <si>
    <t>Fabbricazione di coke e prodotti derivanti dalla raffinazione del petrolio</t>
  </si>
  <si>
    <t>Produzione di prodotti farmaceutici di base  e di preparati farmaceutici</t>
  </si>
  <si>
    <t>Metallurgia e fabbricazione di prodotti in metallo (esclusi macchine e attrezzature)</t>
  </si>
  <si>
    <t>Variazioni %</t>
  </si>
  <si>
    <t xml:space="preserve">Industria in senso stretto </t>
  </si>
  <si>
    <t xml:space="preserve">Estrazione di minerali </t>
  </si>
  <si>
    <t xml:space="preserve">Attività manifatturiere </t>
  </si>
  <si>
    <t xml:space="preserve">Fornitura di energia elettrica, gas, vapore e aria condizionata </t>
  </si>
  <si>
    <t xml:space="preserve">Fornitura di acqua; reti fognarie, attività di gestione dei rifiuti e risanamento </t>
  </si>
  <si>
    <t xml:space="preserve">Commercio al dettaglio; riparazione  di autoveicoli e motocicli </t>
  </si>
  <si>
    <t xml:space="preserve">Attività dei servizi di alloggio e ristorazione </t>
  </si>
  <si>
    <t xml:space="preserve">Servizi di informazione e comunicazione </t>
  </si>
  <si>
    <t xml:space="preserve">Attività finanziarie e assicurative </t>
  </si>
  <si>
    <t xml:space="preserve">Attività immobiliari </t>
  </si>
  <si>
    <t xml:space="preserve">Attività professionali, scientifiche e tecniche </t>
  </si>
  <si>
    <t xml:space="preserve">Noleggio, agenzie di viaggio, servizi di supporto alle imprese </t>
  </si>
  <si>
    <t>di cui: Posizioni lavorative in somministrazione (ex interinali)</t>
  </si>
  <si>
    <t xml:space="preserve">Istruzione </t>
  </si>
  <si>
    <t xml:space="preserve">Sanità e assistenza sociale </t>
  </si>
  <si>
    <t xml:space="preserve">Attività artistiche, sportive, di intrattenimento </t>
  </si>
  <si>
    <t>Ore lavorate per dipendente 
(indici al netto degli effetti di calendario) (b)</t>
  </si>
  <si>
    <t xml:space="preserve">Ore di cassa integrazione 
guadagni (c)
(rapporto per 1.000 ore lavorate) </t>
  </si>
  <si>
    <t>Fonte: Istat, Indagine trimestrale sui posti vacanti e le ore lavorate (R); Indagine su occupazione, orari di lavoro e retribuzioni nelle grandi imprese (R)</t>
  </si>
  <si>
    <t>(d) Dati provvisori.</t>
  </si>
  <si>
    <t>RAGGRUPPAMENTI PRINCIPALI DI CONTRATTI</t>
  </si>
  <si>
    <t>INDICE GENERALE</t>
  </si>
  <si>
    <t>TOTALE SETTORE PRIVATO</t>
  </si>
  <si>
    <t>Servizi privati</t>
  </si>
  <si>
    <t>TOTALE PUBBLICA AMMINISTRAZIONE</t>
  </si>
  <si>
    <t>Fonte: Istat, Indagine su retribuzioni lorde contrattuali e durata contrattuale del lavoro (R)</t>
  </si>
  <si>
    <t>RAGGRUPPAMENTI PRINCIPALI 
DI CONTRATTI</t>
  </si>
  <si>
    <t>Retribuzioni lorde per dipendente</t>
  </si>
  <si>
    <t>Costo del lavoro per dipendente</t>
  </si>
  <si>
    <t>Commercio all'ingrosso e dettaglio,riparazione autoveicoli e motocicli</t>
  </si>
  <si>
    <t>RETRIBUZIONI LORDE</t>
  </si>
  <si>
    <t>COSTO DEL LAVORO</t>
  </si>
  <si>
    <t xml:space="preserve">Disoccupati per tipologia, sesso e regione </t>
  </si>
  <si>
    <t xml:space="preserve">Lavoratori occupati delle imprese per classe di addetti, settore di attività economica e ripartizione geografica </t>
  </si>
  <si>
    <t>Occupati in complesso per posizione professionale, sesso e settore di attività economica</t>
  </si>
  <si>
    <t>Disoccupati per tipologia, sesso e regione</t>
  </si>
  <si>
    <t>Capitolo 8 - Mercato del lavoro</t>
  </si>
  <si>
    <t>Posizioni lavorative dipendenti nelle imprese per attività economica</t>
  </si>
  <si>
    <t>Valori in migliaia</t>
  </si>
  <si>
    <t>Differenze assolute</t>
  </si>
  <si>
    <t/>
  </si>
  <si>
    <t>INDUSTRIA (B-F)</t>
  </si>
  <si>
    <t xml:space="preserve">TOTALE INDUSTRIA E SERVIZI DI MERCATO (B-N) </t>
  </si>
  <si>
    <t xml:space="preserve">TOTALE INDUSTRIA E SERVIZI DI MERCATO   (B-N) </t>
  </si>
  <si>
    <t>Dipendenti in part time per 
100 dipendenti 
(valori percentuali)</t>
  </si>
  <si>
    <t xml:space="preserve">Monte ore lavorate 
(indici al netto degli effetti di calendario) </t>
  </si>
  <si>
    <t>Sanita e assistenza sociale</t>
  </si>
  <si>
    <t>Sanità e assistenza sociale, attività artistiche e altre attività di servizi (Q-S)</t>
  </si>
  <si>
    <t>TOTALE INDUSTRIA E SERVIZI (B-S, escluse O e P) (c)</t>
  </si>
  <si>
    <t>Attività immobiliari (e)</t>
  </si>
  <si>
    <t>Estrazione di minerali da cave e miniere (d)</t>
  </si>
  <si>
    <r>
      <t>Servizi di mercato (G-N)</t>
    </r>
    <r>
      <rPr>
        <sz val="7"/>
        <rFont val="Arial"/>
        <family val="2"/>
      </rPr>
      <t xml:space="preserve"> (e)</t>
    </r>
  </si>
  <si>
    <t>Totali</t>
  </si>
  <si>
    <t>Al netto delle posizioni in Cig</t>
  </si>
  <si>
    <t>Attività immobiliari (d)</t>
  </si>
  <si>
    <t xml:space="preserve">(b) Dati provvisori. </t>
  </si>
  <si>
    <r>
      <t xml:space="preserve">TOTALE INDUSTRIA E SERVIZI  (B-S escluso O) </t>
    </r>
    <r>
      <rPr>
        <sz val="7"/>
        <rFont val="Arial"/>
        <family val="2"/>
      </rPr>
      <t>(d)</t>
    </r>
  </si>
  <si>
    <t>SERVIZI (G-S escluso O) (d)</t>
  </si>
  <si>
    <t>Estrazione di minerali da cave e miniere (c)</t>
  </si>
  <si>
    <t>Attività immobiliari (f)</t>
  </si>
  <si>
    <r>
      <t>Servizi di mercato (G-N)</t>
    </r>
    <r>
      <rPr>
        <sz val="7"/>
        <rFont val="Arial"/>
        <family val="2"/>
      </rPr>
      <t xml:space="preserve"> (f)</t>
    </r>
  </si>
  <si>
    <r>
      <t>Posizioni lavorative dipendenti nelle imprese per attività economica</t>
    </r>
    <r>
      <rPr>
        <sz val="9"/>
        <rFont val="Arial"/>
        <family val="2"/>
      </rPr>
      <t xml:space="preserve"> (a)</t>
    </r>
  </si>
  <si>
    <r>
      <t>TOTALE INDUSTRIA E SERVIZI  (B-S escluso O)</t>
    </r>
    <r>
      <rPr>
        <sz val="7"/>
        <rFont val="Arial"/>
        <family val="2"/>
      </rPr>
      <t xml:space="preserve"> (c)</t>
    </r>
  </si>
  <si>
    <t>SERVIZI (G-S escluso O) (c)</t>
  </si>
  <si>
    <r>
      <t>TOTALE INDUSTRIA E SERVIZI  (B-S escluso O)</t>
    </r>
    <r>
      <rPr>
        <sz val="7"/>
        <rFont val="Arial"/>
        <family val="2"/>
      </rPr>
      <t xml:space="preserve"> (e)</t>
    </r>
  </si>
  <si>
    <t>SERVIZI (G-S escluso O) (e)</t>
  </si>
  <si>
    <t>TOTALE INDUSTRIA E SERVIZI (B-S, escluse O e P) (b)</t>
  </si>
  <si>
    <t xml:space="preserve">SERVIZI (G-S escluso O) (c) </t>
  </si>
  <si>
    <t>(c) Le ore di cassa integrazione guadagni comprendono: le ore di cassa integrazione ordinaria, straordinaria e in deroga.</t>
  </si>
  <si>
    <t>Ore lavorate per dipendente (al netto delle posizioni lavorative in cassa integrazione guadagni), ore di cassa integrazione guadagni e ore di straordinario nelle grandi imprese per attività economica</t>
  </si>
  <si>
    <t>Di cui: a termine (%)</t>
  </si>
  <si>
    <t>TOTALE INDUSTRIA E SERVIZI (B-S, escluse O e P)  (a)</t>
  </si>
  <si>
    <t>Estrazione di minerali da cave e miniere (b)</t>
  </si>
  <si>
    <t>SERVIZI (G-S, escluse O e P) (a)</t>
  </si>
  <si>
    <t>Attività immobiliari (c)</t>
  </si>
  <si>
    <t>Ore di cassa integrazione
guadagni (rapporto per 1.000
ore lavorate) (b)</t>
  </si>
  <si>
    <t>SERVIZI (G-S, escluse O e P) (c)</t>
  </si>
  <si>
    <t>(a) Le ore lavorate comprendono sia le ore ordinarie, sia le ore straordinarie.</t>
  </si>
  <si>
    <t>(b) Le ore di Cig comprendono le ore effettivamente utilizzate di Cig ordinaria, straordinaria (tra cui la solidarietà) e in deroga.</t>
  </si>
  <si>
    <t>Tassi di ingresso dei dipendenti
(a)</t>
  </si>
  <si>
    <t>Tassi di uscita dei dipendenti (b)</t>
  </si>
  <si>
    <t>(a) Rapporto tra gli entrati nel mese e lo stock dei dipendenti a inizio mese per mille.</t>
  </si>
  <si>
    <t>(b) Rapporto tra gli usciti nel mese e lo stock dei dipendenti a inizio mese per mille.</t>
  </si>
  <si>
    <t xml:space="preserve">SERVIZI (G-S, escluse O e P) (b) </t>
  </si>
  <si>
    <t>(a) Le ore lavorate comprendono sia le ore ordinarie sia le ore straordinarie.</t>
  </si>
  <si>
    <t xml:space="preserve">  Estrazione minerali</t>
  </si>
  <si>
    <t xml:space="preserve">  Tessili, abbigliamento e lavorazione pelli</t>
  </si>
  <si>
    <t xml:space="preserve">  Legno, carta e stampa</t>
  </si>
  <si>
    <t xml:space="preserve">  Energia e petroli</t>
  </si>
  <si>
    <t xml:space="preserve">  Chimiche</t>
  </si>
  <si>
    <t xml:space="preserve">  Gomma, plastica e lav. minerali non metalliferi</t>
  </si>
  <si>
    <t xml:space="preserve"> Commercio</t>
  </si>
  <si>
    <t xml:space="preserve"> Trasporti, servizi postali e attività connesse</t>
  </si>
  <si>
    <t xml:space="preserve"> Servizi di informazione e comunicazione</t>
  </si>
  <si>
    <t xml:space="preserve"> Altri servizi privati</t>
  </si>
  <si>
    <t xml:space="preserve"> Comparti di contrattazione collettiva</t>
  </si>
  <si>
    <t xml:space="preserve"> Ministeri</t>
  </si>
  <si>
    <t xml:space="preserve">  Regioni e autonomie locali</t>
  </si>
  <si>
    <t xml:space="preserve">  Servizio Sanitario Nazionale</t>
  </si>
  <si>
    <t xml:space="preserve">  Scuola</t>
  </si>
  <si>
    <t xml:space="preserve">  Forze dell'ordine</t>
  </si>
  <si>
    <t xml:space="preserve">  Militari - Difesa</t>
  </si>
  <si>
    <t xml:space="preserve">  Attività dei vigili del fuoco</t>
  </si>
  <si>
    <t>TOTALE INDUSTRIA E SERVIZI (B-S, escluse O e P) (a)</t>
  </si>
  <si>
    <t>Regime orario</t>
  </si>
  <si>
    <t>Carattere occupazione</t>
  </si>
  <si>
    <t>Tempo 
parziale</t>
  </si>
  <si>
    <t>Tempo
pieno</t>
  </si>
  <si>
    <t>Tempo parziale in % sul totale</t>
  </si>
  <si>
    <t>Tempo 
determinato</t>
  </si>
  <si>
    <t>Tempo 
indeterminato</t>
  </si>
  <si>
    <t>Tempo 
determinato in % sul totale</t>
  </si>
  <si>
    <t>SETTORI DI ATTIVITÀ ECONOMICA</t>
  </si>
  <si>
    <t>Commercio, trasporto e magazzinaggio, alloggio e ristorazione</t>
  </si>
  <si>
    <t>REGIONI</t>
  </si>
  <si>
    <t>Piemonte</t>
  </si>
  <si>
    <t>Liguria</t>
  </si>
  <si>
    <t>Lombardia</t>
  </si>
  <si>
    <t xml:space="preserve">Bolzano/Bozen 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</si>
  <si>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</si>
  <si>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</si>
  <si>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</si>
  <si>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</si>
  <si>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</si>
  <si>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</si>
  <si>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</si>
  <si>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</si>
  <si>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</si>
  <si>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</si>
  <si>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</si>
  <si>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</si>
  <si>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</si>
  <si>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</si>
  <si>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</si>
  <si>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Sud</t>
  </si>
  <si>
    <t>Isole</t>
  </si>
  <si>
    <t xml:space="preserve">Valori assoluti </t>
  </si>
  <si>
    <t>Composizioni percentuali</t>
  </si>
  <si>
    <t>Quadri e dirigenti</t>
  </si>
  <si>
    <t>SETTORI DI ATTIVITÀ  ECONOMICA</t>
  </si>
  <si>
    <t xml:space="preserve">Totale </t>
  </si>
  <si>
    <t>Femmine 
in % 
sul totale</t>
  </si>
  <si>
    <t>Valori  
assoluti</t>
  </si>
  <si>
    <t>Estero</t>
  </si>
  <si>
    <t>Di 
nazio-
nalità
estera 
in 
% sul 
totale</t>
  </si>
  <si>
    <t>15-29</t>
  </si>
  <si>
    <t>30-49</t>
  </si>
  <si>
    <t>50 e più</t>
  </si>
  <si>
    <t>LAVORATORI DIPENDENTI</t>
  </si>
  <si>
    <t>RIPARTIZIONI GEOGRAFICHE</t>
  </si>
  <si>
    <t>LAVORATORI INDIPENDENTI</t>
  </si>
  <si>
    <r>
      <t xml:space="preserve">Tavola 8.10 </t>
    </r>
    <r>
      <rPr>
        <sz val="9"/>
        <rFont val="Arial"/>
        <family val="2"/>
      </rPr>
      <t>segue</t>
    </r>
  </si>
  <si>
    <t xml:space="preserve">Valori 
assoluti </t>
  </si>
  <si>
    <t>LAVORATORI ESTERNI</t>
  </si>
  <si>
    <t>LAVORATORI TEMPORANEI</t>
  </si>
  <si>
    <t>0-9</t>
  </si>
  <si>
    <t>10-49</t>
  </si>
  <si>
    <t>50-249</t>
  </si>
  <si>
    <t>oltre 250</t>
  </si>
  <si>
    <t>Totale (valori 
assoluti)</t>
  </si>
  <si>
    <t>Nessun 
titolo e attestato 
di scuola primaria</t>
  </si>
  <si>
    <t xml:space="preserve"> Diploma di licenza di scuola secondaria di  I grado</t>
  </si>
  <si>
    <t>Attestato/
diploma di qualifica professionale</t>
  </si>
  <si>
    <t>Diploma di scuola secondaria superiore e formazione post secondaria</t>
  </si>
  <si>
    <t>Diploma di istruzione terziaria, laurea di 
I livello, diploma accademico di I livello</t>
  </si>
  <si>
    <t>Laurea magistrale
 e diploma accademico di II livello</t>
  </si>
  <si>
    <t>Dottorato 
di 
ricerca</t>
  </si>
  <si>
    <t>Non disponibile</t>
  </si>
  <si>
    <t>Femmine in % sul totale</t>
  </si>
  <si>
    <r>
      <t xml:space="preserve">Tavola 8.12 </t>
    </r>
    <r>
      <rPr>
        <sz val="9"/>
        <rFont val="Arial"/>
        <family val="2"/>
      </rPr>
      <t>segue</t>
    </r>
  </si>
  <si>
    <t>(a) Nella voce Altri servizi sono compresi tutti i servizi dalla J alla U dell'Ateco 2007.</t>
  </si>
  <si>
    <t>(b) Le ore  lavorate comprendono sia le ore ordinarie, sia le ore straordinarie.</t>
  </si>
  <si>
    <t>….</t>
  </si>
  <si>
    <r>
      <t>ATTIVIT</t>
    </r>
    <r>
      <rPr>
        <sz val="8"/>
        <rFont val="Calibri"/>
        <family val="2"/>
      </rPr>
      <t>À</t>
    </r>
    <r>
      <rPr>
        <sz val="7"/>
        <rFont val="Arial"/>
        <family val="2"/>
      </rPr>
      <t xml:space="preserve"> ECONOMICHE</t>
    </r>
  </si>
  <si>
    <t>(c) Le differenze sono calcolate sui valori dei tassi dei posti vacanti non arrotondati.</t>
  </si>
  <si>
    <t>Industria (B-F) (b)</t>
  </si>
  <si>
    <t>Servizi di mercato (G-N) (c)</t>
  </si>
  <si>
    <t>Industria (B-F) (d)</t>
  </si>
  <si>
    <t>Servizi di mercato (G-N) (e)</t>
  </si>
  <si>
    <t>Industria (B-F) (c)</t>
  </si>
  <si>
    <t>Servizi di mercato (G-N) (d)</t>
  </si>
  <si>
    <t>2020/
2019</t>
  </si>
  <si>
    <t xml:space="preserve">   Alimentari</t>
  </si>
  <si>
    <t xml:space="preserve"> Edilizia</t>
  </si>
  <si>
    <t xml:space="preserve">  Pubblici esercizi e alberghi</t>
  </si>
  <si>
    <t xml:space="preserve">  Telecomunicazioni</t>
  </si>
  <si>
    <t xml:space="preserve">  Credito e assicurazioni</t>
  </si>
  <si>
    <t>Servizi di mercato  (G-N) (c)</t>
  </si>
  <si>
    <t xml:space="preserve">2019
</t>
  </si>
  <si>
    <r>
      <t xml:space="preserve">Posti vacanti nel totale delle imprese con dipendenti per attività economica </t>
    </r>
    <r>
      <rPr>
        <sz val="9"/>
        <rFont val="Arial"/>
        <family val="2"/>
      </rPr>
      <t>(a)</t>
    </r>
  </si>
  <si>
    <t>Posti vacanti nelle imprese dipendenti per attività economica</t>
  </si>
  <si>
    <t>(b) Sono escluse le attività economiche relative a: amministrazione pubblica e difesa; assicurazione sociale obbligatoria (sezione O); attività di organizzazioni associative (divisione 94); attività di famiglie e convivenze come datori di lavoro per personale domestico; produzione di beni e servizi indifferenziati per uso proprio da parte di famiglie convivenze (sezione T); organizzazioni ed organismi extraterritoriali (sezione U).</t>
  </si>
  <si>
    <t>Altri servizi (b)</t>
  </si>
  <si>
    <t>2021/
2020</t>
  </si>
  <si>
    <t>Occupati</t>
  </si>
  <si>
    <r>
      <rPr>
        <b/>
        <sz val="9"/>
        <rFont val="Arial"/>
        <family val="2"/>
      </rPr>
      <t xml:space="preserve">Tavola 8.1 </t>
    </r>
    <r>
      <rPr>
        <sz val="9"/>
        <rFont val="Arial"/>
        <family val="2"/>
      </rPr>
      <t>segue</t>
    </r>
  </si>
  <si>
    <t xml:space="preserve">Occupati </t>
  </si>
  <si>
    <r>
      <rPr>
        <b/>
        <sz val="9"/>
        <rFont val="Arial"/>
        <family val="2"/>
      </rPr>
      <t>Popolazione residente per condizione professionale, attività economica degli occupati, sesso e regione</t>
    </r>
    <r>
      <rPr>
        <sz val="9"/>
        <rFont val="Arial"/>
        <family val="2"/>
      </rPr>
      <t xml:space="preserve"> </t>
    </r>
  </si>
  <si>
    <t>Popolazione residente  per classe di età, sesso, condizione professionale e titolo di studio</t>
  </si>
  <si>
    <t>Popolazione 15-74</t>
  </si>
  <si>
    <t xml:space="preserve">15-64 </t>
  </si>
  <si>
    <t xml:space="preserve">Senza titolo, licenza elementare e licenza di scuola media inferiore </t>
  </si>
  <si>
    <r>
      <rPr>
        <b/>
        <sz val="9"/>
        <rFont val="Arial"/>
        <family val="2"/>
      </rPr>
      <t>Occupati in complesso per posizione professionale, sesso e settore di attività economica</t>
    </r>
    <r>
      <rPr>
        <sz val="9"/>
        <rFont val="Arial"/>
        <family val="2"/>
      </rPr>
      <t xml:space="preserve"> </t>
    </r>
  </si>
  <si>
    <r>
      <rPr>
        <b/>
        <sz val="7"/>
        <rFont val="Arial"/>
        <family val="2"/>
      </rPr>
      <t>Servizi</t>
    </r>
    <r>
      <rPr>
        <sz val="7"/>
        <rFont val="Arial"/>
        <family val="2"/>
      </rPr>
      <t xml:space="preserve"> </t>
    </r>
  </si>
  <si>
    <t>In percentuale sul totale part time</t>
  </si>
  <si>
    <t xml:space="preserve">(a) Gli occupati part time a carattere involontario sono coloro che dichiarano di aver accettato un lavoro a tempo parziale in assenza di un lavoro a tempo pieno. </t>
  </si>
  <si>
    <t xml:space="preserve">Forze lavoro potenziali </t>
  </si>
  <si>
    <t>Lavoratori occupati delle imprese per titolo di studio, settore di attività economica e ripartizione geografica (a)</t>
  </si>
  <si>
    <t xml:space="preserve">Lavoratori dipendenti delle imprese per qualifica professionale, settore di attività economica e regione </t>
  </si>
  <si>
    <t>Anno 2023, in migliaia</t>
  </si>
  <si>
    <t>2023 - PER REGIONE</t>
  </si>
  <si>
    <t>Anno 2023</t>
  </si>
  <si>
    <t>Anno 2023, valori assoluti in migliaia e percentuali</t>
  </si>
  <si>
    <t>2023 - PER SETTORE DI ATTIVITÀ ECONOMICA</t>
  </si>
  <si>
    <t>2023 - PER RIPARTIZIONE GEOGRAFICA</t>
  </si>
  <si>
    <t>Anno 2023, in percentuale sul totale dei disoccupati</t>
  </si>
  <si>
    <t>(b) Nella voce Altri servizi sono compresi tutti i servizi dalla J alla U dell'Ateco 2007.</t>
  </si>
  <si>
    <t>Anni 2021-2023</t>
  </si>
  <si>
    <t>2023
(b)</t>
  </si>
  <si>
    <t>2022/
2021</t>
  </si>
  <si>
    <t>2023/
2022</t>
  </si>
  <si>
    <r>
      <t>Retribuzioni lorde, costo del lavoro e contributi sociali per Ula per attività economica</t>
    </r>
    <r>
      <rPr>
        <sz val="9"/>
        <rFont val="Arial"/>
        <family val="2"/>
      </rPr>
      <t xml:space="preserve"> (a)</t>
    </r>
  </si>
  <si>
    <t>Anni 2019-2023</t>
  </si>
  <si>
    <t>Indici in base 2021=100</t>
  </si>
  <si>
    <t xml:space="preserve">2021
</t>
  </si>
  <si>
    <t xml:space="preserve">2022
</t>
  </si>
  <si>
    <t>CONTRIBUTI SOCIALI</t>
  </si>
  <si>
    <t>(c) La sezione O Ateco 2007 non è compresa nell’aggregato Servizi perché corrisponde alle attività della sezione Pubblica amministrazione e difesa; Acurazione sociale obbligatoria, esclusa dal campo di osservazione dell'indagine.</t>
  </si>
  <si>
    <t>(c) La sezione Attività immobiliari è compresa nell'aggregato Servizi ma non viene evidenziata per motivi di riservatezza.</t>
  </si>
  <si>
    <t>(b) La sezione Estrazione di minerali da cave e miniere è compresa nell'aggregato Industria ma non viene evidenziata per motivi di riservatezza.</t>
  </si>
  <si>
    <r>
      <t xml:space="preserve">Retribuzioni contrattuali per dipendente a tempo pieno per qualifica e raggruppamento principale di contratti. Indici in base dicembre 2021=100 </t>
    </r>
    <r>
      <rPr>
        <sz val="9"/>
        <rFont val="Arial"/>
        <family val="2"/>
      </rPr>
      <t>(a)</t>
    </r>
  </si>
  <si>
    <t xml:space="preserve">Anni 2021-2023, medie annue e variazioni percentuali annue
</t>
  </si>
  <si>
    <t>Impiegati e quadri</t>
  </si>
  <si>
    <t>Var. %
2023/
2022</t>
  </si>
  <si>
    <t xml:space="preserve">  Settore metalmeccanico</t>
  </si>
  <si>
    <t xml:space="preserve">  Energia elettrica </t>
  </si>
  <si>
    <t xml:space="preserve">  Gas e acqua </t>
  </si>
  <si>
    <t xml:space="preserve">  Servizio smaltimento rifiuti</t>
  </si>
  <si>
    <t xml:space="preserve"> Distribuzione moderna organizzata</t>
  </si>
  <si>
    <t xml:space="preserve"> Farmacie private</t>
  </si>
  <si>
    <t>(a) I numeri indice relativi agli anni antecedenti al 2021 pubblicati nelle precedenti edizioni dell'Annuario statistico italiano possono essere ricondotti alla base corrente (dicembre 2021=100), mediante i coefficienti di raccordo pubblicati sull'appendice della Nota informativa del 30 aprile 2024, https://www.istat.it/it/archivio/296665. La consultazione della Nota informativa può essere di ausilio poichè presenta le principali novità introdotte con l'aggiornamento della base.</t>
  </si>
  <si>
    <r>
      <t>Retribuzioni contrattuali orarie per qualifica e raggruppamento principale di contratti. Indici in base dicembre 2021=100</t>
    </r>
    <r>
      <rPr>
        <sz val="9"/>
        <rFont val="Arial"/>
        <family val="2"/>
      </rPr>
      <t xml:space="preserve"> (a)</t>
    </r>
  </si>
  <si>
    <t>Retribuzioni contrattuali per dipendente a tempo pieno per qualifica e raggruppamento principale di contratti. Indici in base dicembre 2021=100</t>
  </si>
  <si>
    <t>Retribuzioni contrattuali orarie per qualifica e raggruppamento principale di contratti. Indici in base dicembre 2021=100</t>
  </si>
  <si>
    <t>Anni 2019 - 2023, per 100 posizioni lavorative occupate e posti vacanti</t>
  </si>
  <si>
    <t xml:space="preserve">2021 
</t>
  </si>
  <si>
    <t>2022
(a)</t>
  </si>
  <si>
    <t>2022/           2021</t>
  </si>
  <si>
    <t>2023/           2022</t>
  </si>
  <si>
    <t xml:space="preserve">(a)  I dati del 2022 sono stati rivisti secondo la politica standard dell'indagine. </t>
  </si>
  <si>
    <t>(e) La sezione Attività immobiliari è compresa nell'aggregato Servizi ma non viene pubblicata separatamente per la ridotta numerosità della sua popolazione.</t>
  </si>
  <si>
    <t>Posizioni lavorative dipendenti totali e al netto delle posizioni lavorative in cassa integrazione guadagni (Cig) nelle grandi imprese per attività economica. Indici in base 2021=100</t>
  </si>
  <si>
    <t>Anni 2021-2023, medie annue</t>
  </si>
  <si>
    <t>Var. % annue
2023/
2022</t>
  </si>
  <si>
    <t>Ore lavorate
per dipendente (indici in base 2021=100) (a)</t>
  </si>
  <si>
    <t>Var. %
2023/ 2022</t>
  </si>
  <si>
    <t>(d) La sezione Estrazione di minerali da cave e miniere è compresa nell'aggregato Industria ma non viene evidenziata per motivi di riservatezza.</t>
  </si>
  <si>
    <t>(e) La sezione Attività immobiliari è compresa nell'aggregato Servizi ma non viene evidenziata per motivi di riservatezza.</t>
  </si>
  <si>
    <r>
      <t xml:space="preserve">Ore lavorate per dipendente (al netto delle posizioni lavorative in cassa integrazione guadagni) nelle grandi imprese per qualifica e attività economica. Valori medi annui in base 2021=100 </t>
    </r>
    <r>
      <rPr>
        <sz val="9"/>
        <rFont val="Arial"/>
        <family val="2"/>
      </rPr>
      <t>(a)</t>
    </r>
  </si>
  <si>
    <t>Var. %                                                
2023/
2022</t>
  </si>
  <si>
    <t>(b) La sezione O non è compresa nell’aggregato "Servizi “perché corrisponde alle attività della sezione Pubblica amministrazione e Difesa; Assicurazione sociale obbligatoria. Inoltre nessuna impresa della sezione P appartiene al panel di indagine, poiché inferiore alla dimensione occupazionale del campo di osservazione.</t>
  </si>
  <si>
    <t>(c) La sezione Estrazione di minerali da cave e miniere è compresa nell'aggregato Industria ma non viene evidenziata per motivi di riservatezza.</t>
  </si>
  <si>
    <t>(d) La sezione Attività immobiliari è compresa nell'aggregato Servizi ma non viene evidenziata per motivi di riservatezza.</t>
  </si>
  <si>
    <t>Retribuzioni lorde e costo del lavoro per dipendente (al netto delle posizioni lavorative in cassa integrazione guadagni) nelle grandi imprese per attività economica. Indici in base 2021=100</t>
  </si>
  <si>
    <t>(a) La sezione O non è compresa nell’aggregato "Servizi “perché corrisponde alle attività della sezione Pubblica amministrazione e Difesa; Assicurazione sociale obbligatoria. Inoltre nessuna impresa della sezione P appartiene al panel di indagine, poiché inferiore alla dimensione occupazionale del campo di osservazione.</t>
  </si>
  <si>
    <t>Monte ore lavorate, ore lavorate per dipendente e ore di cassa integrazione guadagni nelle imprese con dipendenti per attività economica. Indici in base 2021=100</t>
  </si>
  <si>
    <t>Ore lavorate per dipendente (al netto delle posizioni lavorative in cassa integrazione guadagni) nelle grandi imprese per qualifica e attività economica. Valori medi annui in base 2021=100</t>
  </si>
  <si>
    <t>(a) Con il passaggio degli indicatori al nuovo anno di riferimento (base 2021=100), i dati sono stati sottoposti a revisioni che hanno interessato l’intera serie storica, per effetto delle innovazioni metodologiche, di processo e dell’inclusione d'informazioni più aggiornate.
Inoltre i dati del 2022 sono stati rivisti secondo la politica standard dell'indagine. Pertanto tali dati possono differire rispetto a quelli pubblicati nel volume precedente.</t>
  </si>
  <si>
    <t>(c) La sezione O Ateco 2007 non è compresa nell’aggregato Servizi perché corrisponde alle attività della sezione Pubblica amministrazione e difesa; Assicurazione sociale obbligatoria, esclusa dal campo di osservazione dell'indagine.</t>
  </si>
  <si>
    <r>
      <t xml:space="preserve">Monte ore lavorate, ore lavorate per dipendente e ore di cassa integrazione guadagni nel totale delle imprese con dipendenti per attività economica. Indici in base 2021=100 </t>
    </r>
    <r>
      <rPr>
        <sz val="9"/>
        <rFont val="Arial"/>
        <family val="2"/>
      </rPr>
      <t>(a)</t>
    </r>
  </si>
  <si>
    <t>2023    (d)</t>
  </si>
  <si>
    <t>Var. %   
2023/
2022</t>
  </si>
  <si>
    <t xml:space="preserve">(a) I dati del 2021 sono stati rivisti secondo la politica standard dell'indagine. </t>
  </si>
  <si>
    <t>(e) La sezione O ateco 2007 non è compresa nell’aggregato Servizi perché corrisponde alle attività della sezione Pubblica amministrazione e Difesa; Assicurazione sociale obbligatoria, esclusa dal campo di osservazione dell'indagine.</t>
  </si>
  <si>
    <t>(f) La sezione Attività immobiliari è compresa nell'aggregato Servizi ma non viene pubblicata separatamente per la ridotta numerosità della sua popolazione.</t>
  </si>
  <si>
    <t>(d) La sezione O ateco 2007 non è compresa nell’aggregato Servizi perché corrisponde alle attività della sezione Pubblica amministrazione e Difesa; Assicurazione sociale obbligatoria, esclusa dal campo di osservazione dell'indagine.</t>
  </si>
  <si>
    <t>Anno 2022</t>
  </si>
  <si>
    <t>ANNI
SETTORI DI ATTIVITÀ ECONOMICA (a)
REGIONI</t>
  </si>
  <si>
    <t>ANNO 2022</t>
  </si>
  <si>
    <t>Fonte: Istat, Registro statistico dell'occupazione delle imprese (Asia-Occupazione) (E)</t>
  </si>
  <si>
    <t>(a) Dall'anno 2021, la classificazione delle attività economiche adottata è "Ateco 2007 aggiornamento 2022”.</t>
  </si>
  <si>
    <t>Altri dipendenti 
(b)</t>
  </si>
  <si>
    <t>Altri servizi (c)</t>
  </si>
  <si>
    <t>(b) Altre tipologie di dipendenti e apprendisti.</t>
  </si>
  <si>
    <t xml:space="preserve">SETTORI DI ATTIVITÀ ECONOMICA (a)
RIPARTIZIONI GEOGRAFICHE                                              </t>
  </si>
  <si>
    <t>Sesso (b)</t>
  </si>
  <si>
    <t>Età (b)</t>
  </si>
  <si>
    <t>Paese di nascita (b)</t>
  </si>
  <si>
    <t xml:space="preserve">(b) I totali comprendono 15.649 posizioni lavorative occupate da lavoratori dipendenti e 1.120 da lavoratori indipendenti per i quali non sono indicate le informazioni di dettaglio del sesso. Per l'età, quelle dei dipendenti diventano 15.652 e degli indipendenti restano 1.120. Per il paese di nascita, le posizioni lavorative occupate da lavoratori dipendenti senza informazione di dettaglio, diventano 32.103, da lavoratori indipendenti 7.928, da lavoratori esterni 961 e da lavoratori temporanei 207. </t>
  </si>
  <si>
    <t>SETTORI DI ATTIVITÀ  ECONOMICA (a)
RIPARTIZIONI GEOGRAFICHE</t>
  </si>
  <si>
    <t xml:space="preserve">Lavoratori occupati delle imprese per titolo di studio, settore di attività economica e ripartizione geografica </t>
  </si>
  <si>
    <r>
      <t xml:space="preserve">Tavola 8.22 </t>
    </r>
    <r>
      <rPr>
        <sz val="9"/>
        <rFont val="Arial"/>
        <family val="2"/>
      </rPr>
      <t>segue</t>
    </r>
  </si>
  <si>
    <t>(a) La sezione O Ateco 2007 non è compresa nell’aggregato "Servizi “perché corrisponde alle attività della sezione Pubblica amministrazione e Difesa; Assicurazione sociale obbligatoria, esclusa dal campo di osservazione dell'indagine. Inoltre nessuna impresa della sezione ISTRUZIONE (sezione P Ateco 2007)  appartiene al panel di indagine, poiché inferiore alla dimensione occupazionale del campo di osservazione.</t>
  </si>
  <si>
    <t>(c) La sezione O Ateco 2007 non è compresa nell’aggregato "Servizi “perché corrisponde alle attività della sezione Pubblica amministrazione e Difesa; Assicurazione sociale obbligatoria, esclusa dal campo di osservazione dell'indagine. Inoltre nessuna impresa della sezione Istruzione (sezione P Ateco 2007)  appartiene al panel di indagine, poiché inferiore alla dimensione occupazionale del campo di osservazione.</t>
  </si>
  <si>
    <t>Dipendenti part-time, tasso di ingresso e tasso di uscita dei dipendenti nelle grandi imprese per attività economica</t>
  </si>
  <si>
    <t xml:space="preserve">Occupati dipendenti per carattere dell'occupazione e occupati part-time per sesso e regione </t>
  </si>
  <si>
    <t xml:space="preserve">Occupati in part-time involontario per sesso e ripartizione geografica </t>
  </si>
  <si>
    <t xml:space="preserve">Occupati in part-time involontario (a) per sesso e ripartizione geografica </t>
  </si>
  <si>
    <t>(c) Sono escluse le attività economiche relative a: amministrazione pubblica e difesa; assicurazione sociale obbligatoria (sezione O); attività di organizzazioni associative (divisione 94); attività di famiglie e convivenze come datori di lavoro per personale domestico; produzione di beni e servizi indifferenziati per uso proprio da parte di famiglie convivenze (sezione T); organizzazioni e organismi extraterritoriali (sezione U).</t>
  </si>
  <si>
    <t>(b) Sono escluse le attività economiche relative a: amministrazione pubblica e difesa; assicurazione sociale obbligatoria (sezione O); attività di organizzazioni associative (divisione 94); attività di famiglie e convivenze come datori di lavoro per personale domestico; produzione di beni e servizi indifferenziati per uso proprio da parte di famiglie convivenze (sezione T); organizzazioni e organismi extraterritoriali (sezione U).</t>
  </si>
  <si>
    <t>Fonte: Istat, Rilevazione sulle forze di lavoro (R)</t>
  </si>
  <si>
    <t xml:space="preserve">Fonte: Istat, Rilevazione Oros (occupazione, retribuzioni, oneri sociali) (R)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</si>
</sst>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[$€]\ * #,##0.00_-;\-[$€]\ * #,##0.00_-;_-[$€]\ * &quot;-&quot;??_-;_-@_-"/>
    <numFmt numFmtId="166" formatCode="_(* #,##0.00_);_(* \(#,##0.00\);_(* &quot;-&quot;??_);_(@_)"/>
    <numFmt numFmtId="167" formatCode="#,##0_-"/>
    <numFmt numFmtId="168" formatCode="_-&quot;L.&quot;\ * #,##0_-;\-&quot;L.&quot;\ * #,##0_-;_-&quot;L.&quot;\ * &quot;-&quot;_-;_-@_-"/>
    <numFmt numFmtId="169" formatCode="#,##0.0"/>
    <numFmt numFmtId="170" formatCode="_-* #,##0_-;\-* #,##0_-;_-* &quot;-&quot;??_-;_-@_-"/>
    <numFmt numFmtId="171" formatCode="#,##0_ ;\-#,##0\ "/>
    <numFmt numFmtId="172" formatCode="#,##0.0_ ;\-#,##0.0\ "/>
    <numFmt numFmtId="173" formatCode="######0.000"/>
    <numFmt numFmtId="174" formatCode="#0.000000"/>
    <numFmt numFmtId="175" formatCode="_-* #,##0.0_-;\-* #,##0.0_-;_-* &quot;-&quot;??_-;_-@_-"/>
  </numFmts>
  <fonts count="72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Tahoma"/>
      <family val="2"/>
    </font>
    <font>
      <sz val="10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i/>
      <sz val="8"/>
      <name val="Arial"/>
      <family val="2"/>
    </font>
    <font>
      <sz val="8"/>
      <name val="Arial Narrow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i/>
      <sz val="7"/>
      <name val="Arial"/>
      <family val="2"/>
    </font>
    <font>
      <u/>
      <sz val="10"/>
      <color indexed="12"/>
      <name val="Arial"/>
      <family val="2"/>
    </font>
    <font>
      <sz val="9"/>
      <color indexed="2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"/>
      <name val="MS Sans Serif"/>
      <family val="2"/>
    </font>
    <font>
      <b/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7"/>
      <color indexed="8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0"/>
      <color indexed="8"/>
      <name val="Arial"/>
      <family val="2"/>
    </font>
    <font>
      <b/>
      <u/>
      <sz val="10"/>
      <color indexed="12"/>
      <name val="Arial"/>
      <family val="2"/>
    </font>
    <font>
      <b/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7"/>
      <color rgb="FF70707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9"/>
      <color rgb="FFC00000"/>
      <name val="Arial"/>
      <family val="2"/>
    </font>
    <font>
      <sz val="11"/>
      <color theme="0"/>
      <name val="Arial Black"/>
      <family val="2"/>
    </font>
    <font>
      <sz val="9"/>
      <color rgb="FF707070"/>
      <name val="Arial"/>
      <family val="2"/>
    </font>
    <font>
      <sz val="10"/>
      <color rgb="FF707070"/>
      <name val="Arial"/>
      <family val="2"/>
    </font>
    <font>
      <sz val="8"/>
      <color rgb="FF707070"/>
      <name val="Arial"/>
      <family val="2"/>
    </font>
    <font>
      <sz val="1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9"/>
      <color rgb="FFFF0000"/>
      <name val="Arial"/>
      <family val="2"/>
    </font>
    <font>
      <sz val="8"/>
      <name val="Calibri"/>
      <family val="2"/>
    </font>
    <font>
      <sz val="10"/>
      <color rgb="FF0070C0"/>
      <name val="MS Sans Serif"/>
      <family val="2"/>
    </font>
    <font>
      <sz val="10"/>
      <color rgb="FFFF0000"/>
      <name val="Arial"/>
      <family val="2"/>
    </font>
    <font>
      <b/>
      <sz val="10"/>
      <name val="Dialog"/>
    </font>
    <font>
      <sz val="10"/>
      <color theme="1"/>
      <name val="Arial"/>
      <family val="2"/>
    </font>
    <font>
      <sz val="11"/>
      <name val="Dialog"/>
    </font>
    <font>
      <sz val="8"/>
      <color theme="1"/>
      <name val="Calibri"/>
      <family val="2"/>
      <scheme val="minor"/>
    </font>
    <font>
      <sz val="8"/>
      <name val="Dialog"/>
    </font>
    <font>
      <b/>
      <sz val="8"/>
      <color rgb="FF000000"/>
      <name val="Thorndale AMT"/>
    </font>
    <font>
      <b/>
      <sz val="10"/>
      <color rgb="FFFF0000"/>
      <name val="Arial"/>
      <family val="2"/>
    </font>
    <font>
      <sz val="10"/>
      <color indexed="8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92">
    <xf numFmtId="0" fontId="0" fillId="0" borderId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4" fillId="21" borderId="8" applyNumberFormat="0" applyAlignment="0" applyProtection="0"/>
    <xf numFmtId="0" fontId="35" fillId="0" borderId="9" applyNumberFormat="0" applyFill="0" applyAlignment="0" applyProtection="0"/>
    <xf numFmtId="0" fontId="36" fillId="22" borderId="10" applyNumberFormat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165" fontId="2" fillId="0" borderId="0" applyFont="0" applyFill="0" applyBorder="0" applyAlignment="0" applyProtection="0"/>
    <xf numFmtId="0" fontId="37" fillId="29" borderId="8" applyNumberFormat="0" applyAlignment="0" applyProtection="0"/>
    <xf numFmtId="43" fontId="32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8" fillId="30" borderId="0" applyNumberFormat="0" applyBorder="0" applyAlignment="0" applyProtection="0"/>
    <xf numFmtId="0" fontId="7" fillId="0" borderId="0"/>
    <xf numFmtId="0" fontId="1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0" fillId="0" borderId="0"/>
    <xf numFmtId="0" fontId="1" fillId="0" borderId="0"/>
    <xf numFmtId="0" fontId="2" fillId="0" borderId="0" applyBorder="0"/>
    <xf numFmtId="0" fontId="2" fillId="0" borderId="0" applyBorder="0"/>
    <xf numFmtId="0" fontId="32" fillId="31" borderId="11" applyNumberFormat="0" applyFont="0" applyAlignment="0" applyProtection="0"/>
    <xf numFmtId="0" fontId="10" fillId="31" borderId="11" applyNumberFormat="0" applyFont="0" applyAlignment="0" applyProtection="0"/>
    <xf numFmtId="0" fontId="2" fillId="0" borderId="0" applyFont="0" applyFill="0" applyBorder="0" applyAlignment="0" applyProtection="0"/>
    <xf numFmtId="0" fontId="39" fillId="21" borderId="12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49" fontId="7" fillId="0" borderId="1">
      <alignment vertical="center" wrapText="1"/>
    </xf>
    <xf numFmtId="49" fontId="7" fillId="0" borderId="1">
      <alignment vertical="center" wrapText="1"/>
    </xf>
    <xf numFmtId="49" fontId="7" fillId="0" borderId="1">
      <alignment vertical="center" wrapText="1"/>
    </xf>
    <xf numFmtId="167" fontId="12" fillId="0" borderId="2">
      <alignment horizontal="right" vertical="center"/>
    </xf>
    <xf numFmtId="0" fontId="13" fillId="2" borderId="3">
      <alignment horizontal="center" vertical="center" wrapText="1"/>
    </xf>
    <xf numFmtId="49" fontId="14" fillId="2" borderId="4">
      <alignment horizontal="center" vertical="center" wrapText="1"/>
    </xf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3" applyNumberFormat="0" applyFill="0" applyAlignment="0" applyProtection="0"/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16" applyNumberFormat="0" applyFill="0" applyAlignment="0" applyProtection="0"/>
    <xf numFmtId="0" fontId="47" fillId="32" borderId="0" applyNumberFormat="0" applyBorder="0" applyAlignment="0" applyProtection="0"/>
    <xf numFmtId="0" fontId="48" fillId="33" borderId="0" applyNumberFormat="0" applyBorder="0" applyAlignment="0" applyProtection="0"/>
    <xf numFmtId="168" fontId="2" fillId="0" borderId="0" applyFont="0" applyFill="0" applyBorder="0" applyAlignment="0" applyProtection="0"/>
    <xf numFmtId="0" fontId="18" fillId="0" borderId="0"/>
  </cellStyleXfs>
  <cellXfs count="815">
    <xf numFmtId="0" fontId="0" fillId="0" borderId="0" xfId="0"/>
    <xf numFmtId="0" fontId="3" fillId="0" borderId="0" xfId="55" applyFont="1" applyFill="1"/>
    <xf numFmtId="0" fontId="3" fillId="0" borderId="0" xfId="55" applyFont="1" applyFill="1" applyBorder="1" applyAlignment="1">
      <alignment horizontal="left" vertical="center"/>
    </xf>
    <xf numFmtId="0" fontId="2" fillId="0" borderId="0" xfId="55" applyFont="1" applyFill="1"/>
    <xf numFmtId="0" fontId="2" fillId="0" borderId="0" xfId="55" applyFont="1" applyFill="1" applyBorder="1"/>
    <xf numFmtId="0" fontId="3" fillId="0" borderId="0" xfId="55" applyFont="1" applyFill="1" applyBorder="1" applyAlignment="1">
      <alignment vertical="center" wrapText="1"/>
    </xf>
    <xf numFmtId="0" fontId="3" fillId="0" borderId="0" xfId="55" applyFont="1" applyFill="1" applyAlignment="1">
      <alignment horizontal="left"/>
    </xf>
    <xf numFmtId="0" fontId="3" fillId="0" borderId="0" xfId="55" applyFont="1" applyAlignment="1">
      <alignment horizontal="left"/>
    </xf>
    <xf numFmtId="0" fontId="6" fillId="0" borderId="0" xfId="55" applyFont="1" applyAlignment="1">
      <alignment horizontal="left" vertical="center"/>
    </xf>
    <xf numFmtId="0" fontId="2" fillId="0" borderId="0" xfId="55" applyFill="1"/>
    <xf numFmtId="0" fontId="3" fillId="0" borderId="0" xfId="55" applyFont="1" applyFill="1" applyBorder="1"/>
    <xf numFmtId="0" fontId="5" fillId="0" borderId="0" xfId="55" applyFont="1" applyFill="1" applyAlignment="1">
      <alignment horizontal="left" vertical="center"/>
    </xf>
    <xf numFmtId="0" fontId="6" fillId="0" borderId="0" xfId="55" applyFont="1" applyFill="1" applyAlignment="1">
      <alignment horizontal="left" vertical="center"/>
    </xf>
    <xf numFmtId="0" fontId="3" fillId="0" borderId="0" xfId="55" applyFont="1"/>
    <xf numFmtId="0" fontId="3" fillId="0" borderId="0" xfId="55" applyFont="1" applyFill="1" applyAlignment="1">
      <alignment vertical="center"/>
    </xf>
    <xf numFmtId="0" fontId="4" fillId="0" borderId="0" xfId="55" applyFont="1" applyFill="1" applyBorder="1" applyAlignment="1">
      <alignment horizontal="left" vertical="center" wrapText="1"/>
    </xf>
    <xf numFmtId="0" fontId="4" fillId="0" borderId="0" xfId="55" applyFont="1" applyFill="1"/>
    <xf numFmtId="0" fontId="3" fillId="0" borderId="0" xfId="55" applyFont="1" applyFill="1" applyBorder="1" applyAlignment="1">
      <alignment horizontal="left"/>
    </xf>
    <xf numFmtId="0" fontId="3" fillId="0" borderId="0" xfId="55" applyFont="1" applyFill="1" applyAlignment="1">
      <alignment vertical="top"/>
    </xf>
    <xf numFmtId="0" fontId="3" fillId="0" borderId="0" xfId="55" applyFont="1" applyBorder="1" applyAlignment="1">
      <alignment vertical="center"/>
    </xf>
    <xf numFmtId="0" fontId="3" fillId="0" borderId="0" xfId="55" applyFont="1" applyFill="1" applyBorder="1" applyAlignment="1">
      <alignment horizontal="right" vertical="center"/>
    </xf>
    <xf numFmtId="0" fontId="5" fillId="0" borderId="0" xfId="62" applyFont="1" applyFill="1"/>
    <xf numFmtId="0" fontId="5" fillId="0" borderId="0" xfId="62" applyFont="1" applyFill="1" applyBorder="1"/>
    <xf numFmtId="0" fontId="5" fillId="0" borderId="0" xfId="62" applyFont="1" applyFill="1" applyAlignment="1">
      <alignment horizontal="left" vertical="top"/>
    </xf>
    <xf numFmtId="0" fontId="5" fillId="0" borderId="0" xfId="62" applyFont="1" applyFill="1" applyBorder="1" applyAlignment="1">
      <alignment vertical="top"/>
    </xf>
    <xf numFmtId="0" fontId="17" fillId="0" borderId="0" xfId="62" applyFont="1" applyFill="1" applyAlignment="1">
      <alignment vertical="top"/>
    </xf>
    <xf numFmtId="0" fontId="5" fillId="0" borderId="0" xfId="62" applyFont="1" applyFill="1" applyAlignment="1">
      <alignment vertical="top"/>
    </xf>
    <xf numFmtId="0" fontId="49" fillId="0" borderId="0" xfId="55" applyFont="1" applyFill="1" applyAlignment="1">
      <alignment horizontal="left" vertical="center"/>
    </xf>
    <xf numFmtId="0" fontId="5" fillId="0" borderId="0" xfId="55" applyFont="1" applyFill="1" applyBorder="1"/>
    <xf numFmtId="0" fontId="3" fillId="0" borderId="0" xfId="65" applyFont="1" applyFill="1" applyAlignment="1">
      <alignment vertical="center"/>
    </xf>
    <xf numFmtId="0" fontId="4" fillId="0" borderId="0" xfId="55" applyFont="1" applyFill="1" applyAlignment="1">
      <alignment vertical="center"/>
    </xf>
    <xf numFmtId="0" fontId="49" fillId="0" borderId="0" xfId="55" applyFont="1" applyAlignment="1">
      <alignment horizontal="left" vertical="center"/>
    </xf>
    <xf numFmtId="0" fontId="2" fillId="0" borderId="0" xfId="55" applyFont="1" applyFill="1" applyBorder="1" applyAlignment="1">
      <alignment vertical="center" wrapText="1"/>
    </xf>
    <xf numFmtId="0" fontId="3" fillId="0" borderId="0" xfId="55" applyFont="1" applyFill="1" applyBorder="1" applyAlignment="1">
      <alignment vertical="center"/>
    </xf>
    <xf numFmtId="0" fontId="5" fillId="0" borderId="0" xfId="55" applyFont="1" applyFill="1"/>
    <xf numFmtId="0" fontId="3" fillId="0" borderId="0" xfId="59" applyFont="1" applyFill="1" applyBorder="1" applyAlignment="1">
      <alignment horizontal="left" vertical="center"/>
    </xf>
    <xf numFmtId="0" fontId="3" fillId="0" borderId="0" xfId="59" applyFont="1" applyFill="1" applyBorder="1" applyAlignment="1">
      <alignment horizontal="left"/>
    </xf>
    <xf numFmtId="0" fontId="3" fillId="0" borderId="0" xfId="59" applyFont="1" applyFill="1" applyAlignment="1">
      <alignment horizontal="left"/>
    </xf>
    <xf numFmtId="0" fontId="49" fillId="0" borderId="0" xfId="59" applyFont="1" applyFill="1" applyAlignment="1">
      <alignment horizontal="left" vertical="center"/>
    </xf>
    <xf numFmtId="0" fontId="6" fillId="0" borderId="0" xfId="59" applyFont="1" applyFill="1" applyAlignment="1">
      <alignment horizontal="left" vertical="center"/>
    </xf>
    <xf numFmtId="0" fontId="3" fillId="0" borderId="0" xfId="59" applyFont="1" applyFill="1"/>
    <xf numFmtId="0" fontId="3" fillId="0" borderId="0" xfId="59" applyFont="1" applyFill="1" applyAlignment="1">
      <alignment vertical="center"/>
    </xf>
    <xf numFmtId="0" fontId="2" fillId="0" borderId="0" xfId="59" applyFill="1"/>
    <xf numFmtId="0" fontId="5" fillId="0" borderId="0" xfId="62" applyFont="1" applyFill="1" applyBorder="1" applyAlignment="1">
      <alignment horizontal="center" vertical="top"/>
    </xf>
    <xf numFmtId="0" fontId="17" fillId="0" borderId="0" xfId="62" applyFont="1" applyFill="1" applyAlignment="1">
      <alignment horizontal="center" vertical="top"/>
    </xf>
    <xf numFmtId="0" fontId="5" fillId="0" borderId="0" xfId="62" applyFont="1" applyFill="1" applyAlignment="1">
      <alignment horizontal="center" vertical="top"/>
    </xf>
    <xf numFmtId="164" fontId="3" fillId="0" borderId="0" xfId="55" applyNumberFormat="1" applyFont="1" applyFill="1" applyAlignment="1">
      <alignment vertical="center"/>
    </xf>
    <xf numFmtId="164" fontId="15" fillId="0" borderId="0" xfId="55" applyNumberFormat="1" applyFont="1" applyFill="1" applyAlignment="1">
      <alignment horizontal="right" vertical="center"/>
    </xf>
    <xf numFmtId="164" fontId="4" fillId="0" borderId="0" xfId="55" applyNumberFormat="1" applyFont="1" applyFill="1" applyBorder="1" applyAlignment="1">
      <alignment vertical="center"/>
    </xf>
    <xf numFmtId="164" fontId="4" fillId="0" borderId="0" xfId="55" applyNumberFormat="1" applyFont="1" applyFill="1" applyAlignment="1">
      <alignment vertical="center"/>
    </xf>
    <xf numFmtId="0" fontId="5" fillId="0" borderId="0" xfId="59" applyFont="1" applyFill="1" applyAlignment="1">
      <alignment vertical="top"/>
    </xf>
    <xf numFmtId="0" fontId="5" fillId="0" borderId="0" xfId="59" applyFont="1" applyFill="1" applyAlignment="1">
      <alignment vertical="center"/>
    </xf>
    <xf numFmtId="0" fontId="15" fillId="0" borderId="0" xfId="59" applyFont="1" applyFill="1" applyAlignment="1">
      <alignment vertical="center"/>
    </xf>
    <xf numFmtId="0" fontId="3" fillId="0" borderId="0" xfId="59" applyFont="1" applyFill="1" applyBorder="1" applyAlignment="1">
      <alignment vertical="center"/>
    </xf>
    <xf numFmtId="0" fontId="3" fillId="0" borderId="0" xfId="59" applyFont="1" applyFill="1" applyBorder="1"/>
    <xf numFmtId="0" fontId="50" fillId="0" borderId="0" xfId="59" applyFont="1" applyFill="1"/>
    <xf numFmtId="164" fontId="3" fillId="0" borderId="0" xfId="55" applyNumberFormat="1" applyFont="1" applyFill="1" applyBorder="1" applyAlignment="1">
      <alignment vertical="center"/>
    </xf>
    <xf numFmtId="164" fontId="3" fillId="0" borderId="0" xfId="55" applyNumberFormat="1" applyFont="1" applyFill="1" applyBorder="1"/>
    <xf numFmtId="164" fontId="15" fillId="0" borderId="0" xfId="55" applyNumberFormat="1" applyFont="1" applyFill="1" applyBorder="1" applyAlignment="1">
      <alignment horizontal="right" vertical="center"/>
    </xf>
    <xf numFmtId="0" fontId="3" fillId="0" borderId="0" xfId="55" applyFont="1" applyFill="1" applyBorder="1" applyAlignment="1">
      <alignment horizontal="right"/>
    </xf>
    <xf numFmtId="0" fontId="4" fillId="0" borderId="0" xfId="55" applyFont="1" applyFill="1" applyBorder="1" applyAlignment="1">
      <alignment vertical="center"/>
    </xf>
    <xf numFmtId="164" fontId="3" fillId="0" borderId="0" xfId="55" applyNumberFormat="1" applyFont="1" applyFill="1" applyBorder="1" applyAlignment="1">
      <alignment horizontal="right" vertical="center"/>
    </xf>
    <xf numFmtId="164" fontId="4" fillId="0" borderId="0" xfId="55" applyNumberFormat="1" applyFont="1" applyFill="1" applyBorder="1" applyAlignment="1">
      <alignment horizontal="right" vertical="center"/>
    </xf>
    <xf numFmtId="0" fontId="4" fillId="0" borderId="0" xfId="55" applyFont="1" applyFill="1" applyBorder="1" applyAlignment="1">
      <alignment horizontal="left" vertical="center"/>
    </xf>
    <xf numFmtId="169" fontId="3" fillId="0" borderId="0" xfId="55" applyNumberFormat="1" applyFont="1" applyFill="1" applyBorder="1" applyAlignment="1">
      <alignment vertical="center"/>
    </xf>
    <xf numFmtId="0" fontId="5" fillId="0" borderId="0" xfId="62" applyFont="1"/>
    <xf numFmtId="0" fontId="3" fillId="0" borderId="0" xfId="60" applyFont="1" applyFill="1" applyBorder="1" applyAlignment="1">
      <alignment horizontal="left" vertical="center"/>
    </xf>
    <xf numFmtId="0" fontId="3" fillId="0" borderId="0" xfId="60" applyFont="1" applyFill="1" applyBorder="1" applyAlignment="1">
      <alignment horizontal="left"/>
    </xf>
    <xf numFmtId="0" fontId="3" fillId="0" borderId="0" xfId="60" applyFont="1" applyFill="1" applyAlignment="1">
      <alignment horizontal="left"/>
    </xf>
    <xf numFmtId="0" fontId="6" fillId="0" borderId="0" xfId="60" applyFont="1" applyFill="1" applyAlignment="1">
      <alignment horizontal="left" vertical="center"/>
    </xf>
    <xf numFmtId="0" fontId="5" fillId="0" borderId="0" xfId="60" applyFont="1" applyFill="1" applyAlignment="1">
      <alignment horizontal="left" vertical="center"/>
    </xf>
    <xf numFmtId="0" fontId="6" fillId="0" borderId="0" xfId="64" applyFont="1" applyFill="1" applyBorder="1" applyAlignment="1">
      <alignment vertical="top"/>
    </xf>
    <xf numFmtId="0" fontId="5" fillId="0" borderId="0" xfId="64" applyFont="1" applyFill="1" applyBorder="1" applyAlignment="1">
      <alignment vertical="top"/>
    </xf>
    <xf numFmtId="0" fontId="5" fillId="0" borderId="0" xfId="64" applyFont="1" applyFill="1" applyBorder="1" applyAlignment="1">
      <alignment horizontal="left" vertical="top"/>
    </xf>
    <xf numFmtId="0" fontId="1" fillId="0" borderId="0" xfId="64" applyFont="1" applyFill="1" applyBorder="1"/>
    <xf numFmtId="0" fontId="1" fillId="0" borderId="0" xfId="64" applyFill="1" applyBorder="1"/>
    <xf numFmtId="0" fontId="1" fillId="0" borderId="0" xfId="64" applyFill="1"/>
    <xf numFmtId="0" fontId="3" fillId="0" borderId="5" xfId="64" applyFont="1" applyFill="1" applyBorder="1" applyAlignment="1">
      <alignment horizontal="center" vertical="center"/>
    </xf>
    <xf numFmtId="0" fontId="3" fillId="0" borderId="0" xfId="64" applyFont="1" applyFill="1"/>
    <xf numFmtId="49" fontId="3" fillId="0" borderId="0" xfId="64" applyNumberFormat="1" applyFont="1" applyFill="1" applyBorder="1" applyAlignment="1">
      <alignment horizontal="right"/>
    </xf>
    <xf numFmtId="0" fontId="1" fillId="0" borderId="0" xfId="64" applyFont="1" applyFill="1"/>
    <xf numFmtId="0" fontId="22" fillId="0" borderId="0" xfId="64" applyFont="1" applyFill="1"/>
    <xf numFmtId="0" fontId="3" fillId="0" borderId="0" xfId="60" applyFont="1" applyFill="1" applyBorder="1" applyAlignment="1">
      <alignment horizontal="left" vertical="center" wrapText="1"/>
    </xf>
    <xf numFmtId="0" fontId="3" fillId="0" borderId="0" xfId="60" applyFont="1" applyFill="1" applyBorder="1" applyAlignment="1">
      <alignment vertical="center" wrapText="1"/>
    </xf>
    <xf numFmtId="164" fontId="3" fillId="0" borderId="0" xfId="55" applyNumberFormat="1" applyFont="1" applyAlignment="1"/>
    <xf numFmtId="164" fontId="3" fillId="0" borderId="0" xfId="55" applyNumberFormat="1" applyFont="1" applyFill="1" applyAlignment="1">
      <alignment horizontal="right" vertical="center"/>
    </xf>
    <xf numFmtId="0" fontId="3" fillId="0" borderId="0" xfId="60" applyFont="1" applyFill="1" applyAlignment="1">
      <alignment horizontal="left" vertical="center"/>
    </xf>
    <xf numFmtId="0" fontId="22" fillId="0" borderId="0" xfId="64" applyFont="1" applyFill="1" applyAlignment="1">
      <alignment vertical="center"/>
    </xf>
    <xf numFmtId="0" fontId="1" fillId="0" borderId="0" xfId="64" applyFill="1" applyAlignment="1">
      <alignment vertical="center"/>
    </xf>
    <xf numFmtId="0" fontId="1" fillId="0" borderId="0" xfId="64" applyFont="1" applyFill="1" applyAlignment="1">
      <alignment vertical="center"/>
    </xf>
    <xf numFmtId="0" fontId="21" fillId="0" borderId="0" xfId="64" applyFont="1" applyFill="1"/>
    <xf numFmtId="0" fontId="2" fillId="0" borderId="0" xfId="55" applyFill="1" applyBorder="1"/>
    <xf numFmtId="0" fontId="2" fillId="0" borderId="0" xfId="55"/>
    <xf numFmtId="0" fontId="3" fillId="0" borderId="0" xfId="55" applyFont="1" applyAlignment="1">
      <alignment horizontal="left" vertical="center"/>
    </xf>
    <xf numFmtId="0" fontId="3" fillId="0" borderId="0" xfId="55" applyFont="1" applyFill="1" applyAlignment="1">
      <alignment horizontal="left" vertical="center"/>
    </xf>
    <xf numFmtId="0" fontId="2" fillId="0" borderId="0" xfId="55" applyFont="1" applyFill="1" applyAlignment="1">
      <alignment vertical="center"/>
    </xf>
    <xf numFmtId="0" fontId="2" fillId="0" borderId="0" xfId="55" applyAlignment="1">
      <alignment vertical="center"/>
    </xf>
    <xf numFmtId="164" fontId="15" fillId="0" borderId="0" xfId="55" applyNumberFormat="1" applyFont="1" applyFill="1" applyAlignment="1">
      <alignment vertical="center"/>
    </xf>
    <xf numFmtId="0" fontId="2" fillId="0" borderId="0" xfId="55" applyAlignment="1">
      <alignment vertical="top"/>
    </xf>
    <xf numFmtId="0" fontId="2" fillId="0" borderId="0" xfId="55" applyFill="1" applyBorder="1" applyAlignment="1"/>
    <xf numFmtId="0" fontId="2" fillId="0" borderId="0" xfId="55" applyFill="1" applyAlignment="1">
      <alignment vertical="center"/>
    </xf>
    <xf numFmtId="0" fontId="3" fillId="0" borderId="0" xfId="55" applyFont="1" applyAlignment="1">
      <alignment horizontal="right" vertical="center"/>
    </xf>
    <xf numFmtId="0" fontId="3" fillId="0" borderId="0" xfId="55" applyFont="1" applyAlignment="1">
      <alignment horizontal="right"/>
    </xf>
    <xf numFmtId="0" fontId="6" fillId="0" borderId="0" xfId="55" applyFont="1" applyAlignment="1">
      <alignment horizontal="right" vertical="center" wrapText="1"/>
    </xf>
    <xf numFmtId="0" fontId="3" fillId="0" borderId="0" xfId="55" applyNumberFormat="1" applyFont="1" applyFill="1" applyBorder="1" applyAlignment="1">
      <alignment horizontal="right" vertical="center" wrapText="1"/>
    </xf>
    <xf numFmtId="0" fontId="3" fillId="0" borderId="0" xfId="55" applyNumberFormat="1" applyFont="1" applyFill="1" applyBorder="1" applyAlignment="1">
      <alignment horizontal="right" vertical="top" wrapText="1"/>
    </xf>
    <xf numFmtId="0" fontId="2" fillId="0" borderId="0" xfId="55" applyFont="1"/>
    <xf numFmtId="0" fontId="2" fillId="0" borderId="0" xfId="55" applyAlignment="1">
      <alignment horizontal="right"/>
    </xf>
    <xf numFmtId="0" fontId="2" fillId="0" borderId="0" xfId="55" applyFont="1" applyFill="1" applyBorder="1" applyAlignment="1">
      <alignment vertical="top"/>
    </xf>
    <xf numFmtId="0" fontId="24" fillId="0" borderId="0" xfId="55" applyFont="1" applyAlignment="1">
      <alignment vertical="center"/>
    </xf>
    <xf numFmtId="0" fontId="24" fillId="0" borderId="0" xfId="55" applyFont="1" applyBorder="1" applyAlignment="1">
      <alignment vertical="center"/>
    </xf>
    <xf numFmtId="0" fontId="15" fillId="0" borderId="0" xfId="55" applyFont="1" applyFill="1" applyAlignment="1">
      <alignment horizontal="left" vertical="center"/>
    </xf>
    <xf numFmtId="0" fontId="4" fillId="0" borderId="0" xfId="55" applyFont="1" applyFill="1" applyBorder="1"/>
    <xf numFmtId="0" fontId="15" fillId="0" borderId="0" xfId="55" applyFont="1" applyFill="1" applyAlignment="1">
      <alignment vertical="center"/>
    </xf>
    <xf numFmtId="4" fontId="29" fillId="0" borderId="0" xfId="55" applyNumberFormat="1" applyFont="1" applyFill="1" applyBorder="1"/>
    <xf numFmtId="4" fontId="29" fillId="0" borderId="0" xfId="55" applyNumberFormat="1" applyFont="1" applyFill="1" applyAlignment="1">
      <alignment vertical="center"/>
    </xf>
    <xf numFmtId="0" fontId="6" fillId="0" borderId="0" xfId="55" applyFont="1" applyAlignment="1">
      <alignment horizontal="right" vertical="center"/>
    </xf>
    <xf numFmtId="0" fontId="2" fillId="0" borderId="0" xfId="55" applyFont="1" applyFill="1" applyAlignment="1">
      <alignment horizontal="right"/>
    </xf>
    <xf numFmtId="0" fontId="2" fillId="0" borderId="0" xfId="55" applyFont="1" applyFill="1" applyBorder="1" applyAlignment="1">
      <alignment horizontal="right"/>
    </xf>
    <xf numFmtId="0" fontId="2" fillId="0" borderId="0" xfId="55" applyFill="1" applyAlignment="1">
      <alignment horizontal="right"/>
    </xf>
    <xf numFmtId="0" fontId="5" fillId="0" borderId="0" xfId="62" applyFont="1" applyAlignment="1">
      <alignment vertical="top"/>
    </xf>
    <xf numFmtId="0" fontId="52" fillId="34" borderId="0" xfId="55" applyFont="1" applyFill="1" applyAlignment="1">
      <alignment horizontal="center"/>
    </xf>
    <xf numFmtId="0" fontId="52" fillId="34" borderId="0" xfId="55" applyFont="1" applyFill="1" applyAlignment="1">
      <alignment horizontal="left"/>
    </xf>
    <xf numFmtId="0" fontId="5" fillId="0" borderId="0" xfId="55" applyFont="1" applyFill="1" applyAlignment="1">
      <alignment vertical="center"/>
    </xf>
    <xf numFmtId="0" fontId="5" fillId="0" borderId="0" xfId="0" applyFont="1" applyFill="1"/>
    <xf numFmtId="0" fontId="53" fillId="0" borderId="0" xfId="55" applyFont="1" applyFill="1" applyAlignment="1">
      <alignment horizontal="left" vertical="center"/>
    </xf>
    <xf numFmtId="0" fontId="52" fillId="0" borderId="0" xfId="55" applyFont="1" applyFill="1" applyAlignment="1">
      <alignment horizontal="center"/>
    </xf>
    <xf numFmtId="0" fontId="52" fillId="0" borderId="0" xfId="55" applyFont="1" applyFill="1" applyAlignment="1">
      <alignment horizontal="left"/>
    </xf>
    <xf numFmtId="0" fontId="2" fillId="0" borderId="17" xfId="55" applyFont="1" applyFill="1" applyBorder="1" applyAlignment="1">
      <alignment horizontal="left" vertical="top" wrapText="1"/>
    </xf>
    <xf numFmtId="0" fontId="2" fillId="0" borderId="17" xfId="62" applyFont="1" applyFill="1" applyBorder="1" applyAlignment="1">
      <alignment horizontal="right" vertical="top"/>
    </xf>
    <xf numFmtId="0" fontId="30" fillId="0" borderId="17" xfId="34" applyFont="1" applyFill="1" applyBorder="1" applyAlignment="1" applyProtection="1">
      <alignment vertical="top"/>
    </xf>
    <xf numFmtId="0" fontId="54" fillId="0" borderId="0" xfId="62" applyFont="1" applyFill="1" applyAlignment="1">
      <alignment vertical="top"/>
    </xf>
    <xf numFmtId="0" fontId="49" fillId="0" borderId="0" xfId="60" applyFont="1" applyFill="1" applyAlignment="1">
      <alignment horizontal="left" vertical="center"/>
    </xf>
    <xf numFmtId="164" fontId="3" fillId="0" borderId="0" xfId="55" applyNumberFormat="1" applyFont="1" applyFill="1" applyBorder="1" applyAlignment="1">
      <alignment vertical="center" wrapText="1"/>
    </xf>
    <xf numFmtId="164" fontId="4" fillId="0" borderId="0" xfId="55" applyNumberFormat="1" applyFont="1" applyFill="1" applyAlignment="1">
      <alignment horizontal="right" vertical="center"/>
    </xf>
    <xf numFmtId="164" fontId="4" fillId="0" borderId="0" xfId="55" quotePrefix="1" applyNumberFormat="1" applyFont="1" applyFill="1" applyBorder="1" applyAlignment="1">
      <alignment horizontal="right" vertical="center"/>
    </xf>
    <xf numFmtId="164" fontId="4" fillId="0" borderId="0" xfId="55" quotePrefix="1" applyNumberFormat="1" applyFont="1" applyFill="1" applyBorder="1" applyAlignment="1">
      <alignment vertical="center"/>
    </xf>
    <xf numFmtId="164" fontId="3" fillId="0" borderId="0" xfId="55" quotePrefix="1" applyNumberFormat="1" applyFont="1" applyFill="1" applyBorder="1" applyAlignment="1">
      <alignment horizontal="right" vertical="center"/>
    </xf>
    <xf numFmtId="164" fontId="3" fillId="0" borderId="0" xfId="55" quotePrefix="1" applyNumberFormat="1" applyFont="1" applyFill="1" applyBorder="1" applyAlignment="1">
      <alignment vertical="center"/>
    </xf>
    <xf numFmtId="0" fontId="1" fillId="0" borderId="0" xfId="64" applyFill="1" applyAlignment="1">
      <alignment horizontal="left" vertical="center"/>
    </xf>
    <xf numFmtId="0" fontId="4" fillId="0" borderId="0" xfId="60" applyFont="1" applyFill="1" applyBorder="1" applyAlignment="1">
      <alignment vertical="center" wrapText="1"/>
    </xf>
    <xf numFmtId="0" fontId="31" fillId="0" borderId="0" xfId="64" applyFont="1" applyFill="1" applyAlignment="1">
      <alignment vertical="center"/>
    </xf>
    <xf numFmtId="164" fontId="3" fillId="0" borderId="0" xfId="55" applyNumberFormat="1" applyFont="1" applyFill="1" applyBorder="1" applyAlignment="1">
      <alignment horizontal="right" vertical="center" wrapText="1"/>
    </xf>
    <xf numFmtId="0" fontId="2" fillId="0" borderId="0" xfId="55" applyFont="1" applyAlignment="1">
      <alignment vertical="center"/>
    </xf>
    <xf numFmtId="169" fontId="3" fillId="0" borderId="0" xfId="55" applyNumberFormat="1" applyFont="1" applyFill="1" applyBorder="1" applyAlignment="1">
      <alignment horizontal="right" vertical="center" wrapText="1"/>
    </xf>
    <xf numFmtId="3" fontId="3" fillId="0" borderId="0" xfId="55" applyNumberFormat="1" applyFont="1" applyFill="1" applyAlignment="1">
      <alignment vertical="center"/>
    </xf>
    <xf numFmtId="0" fontId="25" fillId="0" borderId="0" xfId="55" applyFont="1" applyAlignment="1">
      <alignment vertical="center"/>
    </xf>
    <xf numFmtId="170" fontId="4" fillId="0" borderId="0" xfId="43" quotePrefix="1" applyNumberFormat="1" applyFont="1" applyFill="1" applyBorder="1" applyAlignment="1">
      <alignment horizontal="right" vertical="center"/>
    </xf>
    <xf numFmtId="170" fontId="3" fillId="0" borderId="0" xfId="43" quotePrefix="1" applyNumberFormat="1" applyFont="1" applyFill="1" applyBorder="1" applyAlignment="1">
      <alignment horizontal="right" vertical="center"/>
    </xf>
    <xf numFmtId="170" fontId="15" fillId="0" borderId="0" xfId="43" quotePrefix="1" applyNumberFormat="1" applyFont="1" applyFill="1" applyBorder="1" applyAlignment="1">
      <alignment horizontal="right" vertical="center"/>
    </xf>
    <xf numFmtId="164" fontId="27" fillId="0" borderId="0" xfId="55" applyNumberFormat="1" applyFont="1" applyFill="1" applyBorder="1" applyAlignment="1">
      <alignment horizontal="right" vertical="center"/>
    </xf>
    <xf numFmtId="0" fontId="27" fillId="0" borderId="0" xfId="55" applyFont="1" applyFill="1" applyBorder="1" applyAlignment="1">
      <alignment vertical="center"/>
    </xf>
    <xf numFmtId="0" fontId="15" fillId="0" borderId="0" xfId="55" applyFont="1" applyFill="1" applyBorder="1" applyAlignment="1">
      <alignment vertical="center"/>
    </xf>
    <xf numFmtId="0" fontId="26" fillId="0" borderId="0" xfId="55" applyFont="1" applyFill="1" applyBorder="1" applyAlignment="1">
      <alignment vertical="center"/>
    </xf>
    <xf numFmtId="0" fontId="27" fillId="0" borderId="0" xfId="55" applyFont="1" applyFill="1" applyAlignment="1">
      <alignment vertical="center" wrapText="1"/>
    </xf>
    <xf numFmtId="164" fontId="27" fillId="0" borderId="0" xfId="55" applyNumberFormat="1" applyFont="1" applyFill="1" applyAlignment="1">
      <alignment horizontal="right" vertical="center"/>
    </xf>
    <xf numFmtId="0" fontId="27" fillId="0" borderId="0" xfId="55" applyFont="1" applyFill="1" applyAlignment="1">
      <alignment vertical="center"/>
    </xf>
    <xf numFmtId="0" fontId="2" fillId="0" borderId="0" xfId="55" applyFont="1" applyAlignment="1">
      <alignment horizontal="right" vertical="center"/>
    </xf>
    <xf numFmtId="3" fontId="3" fillId="0" borderId="0" xfId="55" applyNumberFormat="1" applyFont="1" applyFill="1"/>
    <xf numFmtId="1" fontId="3" fillId="0" borderId="0" xfId="55" applyNumberFormat="1" applyFont="1" applyFill="1" applyBorder="1"/>
    <xf numFmtId="3" fontId="3" fillId="0" borderId="0" xfId="55" applyNumberFormat="1" applyFont="1" applyFill="1" applyBorder="1" applyAlignment="1">
      <alignment horizontal="right" vertical="center" wrapText="1"/>
    </xf>
    <xf numFmtId="9" fontId="3" fillId="0" borderId="0" xfId="71" applyFont="1" applyFill="1" applyBorder="1" applyAlignment="1">
      <alignment vertical="center" wrapText="1"/>
    </xf>
    <xf numFmtId="3" fontId="3" fillId="0" borderId="0" xfId="55" applyNumberFormat="1" applyFont="1" applyFill="1" applyAlignment="1">
      <alignment horizontal="right" vertical="center" wrapText="1"/>
    </xf>
    <xf numFmtId="3" fontId="3" fillId="0" borderId="0" xfId="55" applyNumberFormat="1" applyFont="1" applyFill="1" applyAlignment="1">
      <alignment horizontal="right" wrapText="1"/>
    </xf>
    <xf numFmtId="0" fontId="15" fillId="0" borderId="0" xfId="55" applyFont="1" applyFill="1" applyAlignment="1">
      <alignment horizontal="left" vertical="center" wrapText="1"/>
    </xf>
    <xf numFmtId="3" fontId="15" fillId="0" borderId="0" xfId="55" applyNumberFormat="1" applyFont="1" applyFill="1" applyAlignment="1">
      <alignment horizontal="right" vertical="center" wrapText="1"/>
    </xf>
    <xf numFmtId="0" fontId="4" fillId="0" borderId="0" xfId="55" applyFont="1" applyFill="1" applyAlignment="1">
      <alignment horizontal="left" vertical="center" wrapText="1"/>
    </xf>
    <xf numFmtId="3" fontId="4" fillId="0" borderId="0" xfId="55" applyNumberFormat="1" applyFont="1" applyFill="1" applyAlignment="1">
      <alignment horizontal="right" vertical="center" wrapText="1"/>
    </xf>
    <xf numFmtId="0" fontId="18" fillId="0" borderId="0" xfId="55" applyFont="1" applyFill="1"/>
    <xf numFmtId="0" fontId="3" fillId="0" borderId="0" xfId="55" applyFont="1" applyFill="1" applyAlignment="1">
      <alignment horizontal="left" vertical="top" wrapText="1"/>
    </xf>
    <xf numFmtId="0" fontId="4" fillId="0" borderId="0" xfId="55" applyFont="1" applyFill="1" applyAlignment="1">
      <alignment horizontal="left" vertical="top" wrapText="1"/>
    </xf>
    <xf numFmtId="3" fontId="4" fillId="0" borderId="0" xfId="55" applyNumberFormat="1" applyFont="1" applyFill="1" applyAlignment="1">
      <alignment horizontal="right" wrapText="1"/>
    </xf>
    <xf numFmtId="1" fontId="4" fillId="0" borderId="0" xfId="55" applyNumberFormat="1" applyFont="1" applyFill="1" applyAlignment="1">
      <alignment horizontal="right" wrapText="1"/>
    </xf>
    <xf numFmtId="169" fontId="4" fillId="0" borderId="0" xfId="55" applyNumberFormat="1" applyFont="1" applyFill="1" applyAlignment="1">
      <alignment horizontal="right" wrapText="1"/>
    </xf>
    <xf numFmtId="169" fontId="2" fillId="0" borderId="0" xfId="55" applyNumberFormat="1" applyFont="1" applyFill="1"/>
    <xf numFmtId="169" fontId="5" fillId="0" borderId="0" xfId="55" applyNumberFormat="1" applyFont="1" applyFill="1" applyAlignment="1">
      <alignment vertical="center"/>
    </xf>
    <xf numFmtId="0" fontId="6" fillId="0" borderId="0" xfId="66" applyFont="1" applyFill="1" applyBorder="1" applyAlignment="1">
      <alignment horizontal="left" vertical="center" wrapText="1"/>
    </xf>
    <xf numFmtId="0" fontId="6" fillId="0" borderId="0" xfId="66" applyFont="1" applyFill="1" applyBorder="1" applyAlignment="1">
      <alignment vertical="center"/>
    </xf>
    <xf numFmtId="0" fontId="3" fillId="0" borderId="0" xfId="66" applyFont="1" applyFill="1" applyBorder="1" applyAlignment="1">
      <alignment horizontal="center" vertical="center"/>
    </xf>
    <xf numFmtId="0" fontId="3" fillId="0" borderId="0" xfId="66" applyFont="1" applyFill="1" applyBorder="1" applyAlignment="1">
      <alignment horizontal="left" vertical="top"/>
    </xf>
    <xf numFmtId="0" fontId="3" fillId="0" borderId="0" xfId="66" applyFont="1" applyFill="1" applyBorder="1" applyAlignment="1">
      <alignment horizontal="center" vertical="top"/>
    </xf>
    <xf numFmtId="169" fontId="3" fillId="0" borderId="0" xfId="55" applyNumberFormat="1" applyFont="1" applyFill="1" applyAlignment="1">
      <alignment horizontal="right" vertical="center" wrapText="1"/>
    </xf>
    <xf numFmtId="0" fontId="3" fillId="0" borderId="0" xfId="66" applyFont="1" applyFill="1" applyAlignment="1">
      <alignment horizontal="left" vertical="center"/>
    </xf>
    <xf numFmtId="0" fontId="3" fillId="0" borderId="0" xfId="66" applyFont="1" applyFill="1" applyBorder="1" applyAlignment="1">
      <alignment vertical="center" wrapText="1"/>
    </xf>
    <xf numFmtId="3" fontId="3" fillId="0" borderId="0" xfId="55" applyNumberFormat="1" applyFont="1" applyFill="1" applyBorder="1" applyAlignment="1">
      <alignment vertical="center" wrapText="1"/>
    </xf>
    <xf numFmtId="1" fontId="3" fillId="0" borderId="0" xfId="55" applyNumberFormat="1" applyFont="1" applyFill="1" applyBorder="1" applyAlignment="1">
      <alignment vertical="center"/>
    </xf>
    <xf numFmtId="3" fontId="3" fillId="0" borderId="0" xfId="55" applyNumberFormat="1" applyFont="1" applyFill="1" applyBorder="1" applyAlignment="1">
      <alignment horizontal="right" wrapText="1"/>
    </xf>
    <xf numFmtId="0" fontId="3" fillId="0" borderId="0" xfId="55" applyFont="1" applyFill="1" applyAlignment="1">
      <alignment horizontal="left" wrapText="1"/>
    </xf>
    <xf numFmtId="1" fontId="3" fillId="0" borderId="0" xfId="55" applyNumberFormat="1" applyFont="1" applyFill="1" applyBorder="1" applyAlignment="1"/>
    <xf numFmtId="0" fontId="3" fillId="0" borderId="0" xfId="55" applyFont="1" applyFill="1" applyBorder="1" applyAlignment="1"/>
    <xf numFmtId="3" fontId="15" fillId="0" borderId="0" xfId="55" applyNumberFormat="1" applyFont="1" applyFill="1" applyBorder="1" applyAlignment="1">
      <alignment horizontal="right" vertical="center" wrapText="1"/>
    </xf>
    <xf numFmtId="1" fontId="3" fillId="0" borderId="0" xfId="55" applyNumberFormat="1" applyFont="1" applyFill="1" applyBorder="1" applyAlignment="1">
      <alignment horizontal="right" vertical="center"/>
    </xf>
    <xf numFmtId="3" fontId="4" fillId="0" borderId="0" xfId="55" applyNumberFormat="1" applyFont="1" applyFill="1" applyBorder="1" applyAlignment="1">
      <alignment horizontal="right" vertical="center" wrapText="1"/>
    </xf>
    <xf numFmtId="0" fontId="3" fillId="0" borderId="0" xfId="66" applyFont="1" applyFill="1" applyBorder="1" applyAlignment="1">
      <alignment horizontal="left"/>
    </xf>
    <xf numFmtId="164" fontId="3" fillId="0" borderId="0" xfId="66" applyNumberFormat="1" applyFont="1" applyFill="1" applyBorder="1"/>
    <xf numFmtId="169" fontId="3" fillId="0" borderId="0" xfId="55" applyNumberFormat="1" applyFont="1" applyFill="1" applyAlignment="1">
      <alignment wrapText="1"/>
    </xf>
    <xf numFmtId="0" fontId="3" fillId="0" borderId="0" xfId="59" applyFont="1" applyFill="1" applyAlignment="1">
      <alignment horizontal="center" vertical="center" wrapText="1"/>
    </xf>
    <xf numFmtId="0" fontId="4" fillId="0" borderId="0" xfId="59" applyFont="1" applyFill="1" applyAlignment="1">
      <alignment horizontal="left" vertical="top" wrapText="1"/>
    </xf>
    <xf numFmtId="0" fontId="3" fillId="0" borderId="0" xfId="59" applyFont="1" applyFill="1" applyAlignment="1">
      <alignment horizontal="left" vertical="center" wrapText="1"/>
    </xf>
    <xf numFmtId="0" fontId="3" fillId="0" borderId="0" xfId="65" applyFont="1" applyFill="1" applyAlignment="1">
      <alignment horizontal="left"/>
    </xf>
    <xf numFmtId="3" fontId="3" fillId="0" borderId="0" xfId="59" applyNumberFormat="1" applyFont="1" applyFill="1" applyAlignment="1">
      <alignment horizontal="right" wrapText="1"/>
    </xf>
    <xf numFmtId="0" fontId="3" fillId="0" borderId="0" xfId="59" applyFont="1" applyFill="1" applyAlignment="1">
      <alignment horizontal="left" wrapText="1"/>
    </xf>
    <xf numFmtId="0" fontId="3" fillId="0" borderId="0" xfId="59" applyFont="1" applyFill="1" applyAlignment="1"/>
    <xf numFmtId="0" fontId="15" fillId="0" borderId="0" xfId="59" applyFont="1" applyFill="1" applyAlignment="1">
      <alignment horizontal="left" wrapText="1"/>
    </xf>
    <xf numFmtId="0" fontId="15" fillId="0" borderId="0" xfId="59" applyFont="1" applyFill="1" applyAlignment="1"/>
    <xf numFmtId="0" fontId="4" fillId="0" borderId="0" xfId="59" applyFont="1" applyFill="1"/>
    <xf numFmtId="0" fontId="4" fillId="0" borderId="0" xfId="59" applyFont="1" applyFill="1" applyAlignment="1">
      <alignment horizontal="left" vertical="center" wrapText="1"/>
    </xf>
    <xf numFmtId="0" fontId="4" fillId="0" borderId="0" xfId="59" applyFont="1" applyFill="1" applyBorder="1" applyAlignment="1">
      <alignment horizontal="left" vertical="center" wrapText="1"/>
    </xf>
    <xf numFmtId="0" fontId="2" fillId="0" borderId="0" xfId="59" applyFont="1" applyFill="1"/>
    <xf numFmtId="0" fontId="6" fillId="0" borderId="0" xfId="59" applyFont="1" applyFill="1" applyBorder="1" applyAlignment="1">
      <alignment horizontal="left" vertical="center" wrapText="1"/>
    </xf>
    <xf numFmtId="0" fontId="51" fillId="0" borderId="0" xfId="59" applyFont="1" applyFill="1" applyAlignment="1">
      <alignment horizontal="left" vertical="top" wrapText="1"/>
    </xf>
    <xf numFmtId="0" fontId="50" fillId="0" borderId="0" xfId="65" applyFont="1" applyFill="1" applyAlignment="1">
      <alignment horizontal="left"/>
    </xf>
    <xf numFmtId="9" fontId="50" fillId="0" borderId="0" xfId="71" applyFont="1" applyFill="1" applyBorder="1" applyAlignment="1">
      <alignment vertical="center" wrapText="1"/>
    </xf>
    <xf numFmtId="3" fontId="4" fillId="0" borderId="0" xfId="59" applyNumberFormat="1" applyFont="1" applyFill="1" applyAlignment="1">
      <alignment horizontal="right" vertical="center" wrapText="1"/>
    </xf>
    <xf numFmtId="0" fontId="24" fillId="0" borderId="0" xfId="55" applyFont="1" applyFill="1" applyAlignment="1">
      <alignment vertical="center"/>
    </xf>
    <xf numFmtId="164" fontId="2" fillId="0" borderId="0" xfId="55" applyNumberFormat="1" applyFill="1" applyAlignment="1">
      <alignment vertical="center"/>
    </xf>
    <xf numFmtId="164" fontId="4" fillId="0" borderId="0" xfId="55" applyNumberFormat="1" applyFont="1" applyFill="1" applyBorder="1" applyAlignment="1">
      <alignment vertical="center" wrapText="1"/>
    </xf>
    <xf numFmtId="164" fontId="4" fillId="0" borderId="0" xfId="64" applyNumberFormat="1" applyFont="1" applyFill="1" applyAlignment="1">
      <alignment horizontal="right" vertical="center"/>
    </xf>
    <xf numFmtId="164" fontId="3" fillId="0" borderId="0" xfId="64" applyNumberFormat="1" applyFont="1" applyFill="1" applyAlignment="1">
      <alignment horizontal="right" vertical="center"/>
    </xf>
    <xf numFmtId="164" fontId="27" fillId="0" borderId="0" xfId="55" applyNumberFormat="1" applyFont="1" applyFill="1" applyBorder="1" applyAlignment="1">
      <alignment vertical="center"/>
    </xf>
    <xf numFmtId="0" fontId="2" fillId="0" borderId="0" xfId="55" applyFill="1" applyAlignment="1">
      <alignment horizontal="right" vertical="center"/>
    </xf>
    <xf numFmtId="0" fontId="28" fillId="0" borderId="0" xfId="55" applyFont="1" applyFill="1" applyAlignment="1">
      <alignment vertical="center" wrapText="1"/>
    </xf>
    <xf numFmtId="164" fontId="27" fillId="0" borderId="0" xfId="55" applyNumberFormat="1" applyFont="1" applyFill="1" applyAlignment="1">
      <alignment vertical="center"/>
    </xf>
    <xf numFmtId="164" fontId="4" fillId="0" borderId="0" xfId="55" applyNumberFormat="1" applyFont="1" applyFill="1" applyBorder="1" applyAlignment="1">
      <alignment horizontal="right" vertical="center" wrapText="1"/>
    </xf>
    <xf numFmtId="0" fontId="2" fillId="0" borderId="0" xfId="55" applyFont="1" applyAlignment="1">
      <alignment horizontal="left" vertical="center"/>
    </xf>
    <xf numFmtId="0" fontId="1" fillId="0" borderId="0" xfId="64" applyFill="1" applyAlignment="1">
      <alignment horizontal="left" wrapText="1"/>
    </xf>
    <xf numFmtId="164" fontId="26" fillId="0" borderId="0" xfId="55" applyNumberFormat="1" applyFont="1" applyFill="1" applyBorder="1" applyAlignment="1">
      <alignment vertical="center"/>
    </xf>
    <xf numFmtId="171" fontId="4" fillId="0" borderId="0" xfId="43" quotePrefix="1" applyNumberFormat="1" applyFont="1" applyFill="1" applyBorder="1" applyAlignment="1">
      <alignment horizontal="right" vertical="center"/>
    </xf>
    <xf numFmtId="171" fontId="3" fillId="0" borderId="0" xfId="43" quotePrefix="1" applyNumberFormat="1" applyFont="1" applyFill="1" applyBorder="1" applyAlignment="1">
      <alignment horizontal="right" vertical="center"/>
    </xf>
    <xf numFmtId="171" fontId="15" fillId="0" borderId="0" xfId="43" quotePrefix="1" applyNumberFormat="1" applyFont="1" applyFill="1" applyBorder="1" applyAlignment="1">
      <alignment horizontal="right" vertical="center"/>
    </xf>
    <xf numFmtId="172" fontId="4" fillId="0" borderId="0" xfId="43" quotePrefix="1" applyNumberFormat="1" applyFont="1" applyFill="1" applyBorder="1" applyAlignment="1">
      <alignment horizontal="right" vertical="center"/>
    </xf>
    <xf numFmtId="172" fontId="3" fillId="0" borderId="0" xfId="43" quotePrefix="1" applyNumberFormat="1" applyFont="1" applyFill="1" applyBorder="1" applyAlignment="1">
      <alignment horizontal="right" vertical="center"/>
    </xf>
    <xf numFmtId="172" fontId="15" fillId="0" borderId="0" xfId="43" quotePrefix="1" applyNumberFormat="1" applyFont="1" applyFill="1" applyBorder="1" applyAlignment="1">
      <alignment horizontal="right" vertical="center"/>
    </xf>
    <xf numFmtId="3" fontId="2" fillId="0" borderId="0" xfId="55" applyNumberFormat="1" applyFill="1"/>
    <xf numFmtId="3" fontId="18" fillId="0" borderId="0" xfId="55" applyNumberFormat="1" applyFont="1" applyFill="1"/>
    <xf numFmtId="164" fontId="18" fillId="0" borderId="0" xfId="55" applyNumberFormat="1" applyFont="1" applyFill="1"/>
    <xf numFmtId="3" fontId="3" fillId="0" borderId="0" xfId="59" applyNumberFormat="1" applyFont="1" applyFill="1" applyAlignment="1">
      <alignment vertical="center" wrapText="1"/>
    </xf>
    <xf numFmtId="3" fontId="3" fillId="0" borderId="0" xfId="59" applyNumberFormat="1" applyFont="1" applyFill="1" applyAlignment="1">
      <alignment horizontal="right" vertical="center" wrapText="1"/>
    </xf>
    <xf numFmtId="0" fontId="15" fillId="0" borderId="0" xfId="59" applyFont="1" applyFill="1" applyAlignment="1">
      <alignment horizontal="left" vertical="center" wrapText="1"/>
    </xf>
    <xf numFmtId="3" fontId="15" fillId="0" borderId="0" xfId="59" applyNumberFormat="1" applyFont="1" applyFill="1" applyAlignment="1">
      <alignment vertical="center" wrapText="1"/>
    </xf>
    <xf numFmtId="3" fontId="15" fillId="0" borderId="0" xfId="59" applyNumberFormat="1" applyFont="1" applyFill="1" applyAlignment="1">
      <alignment horizontal="right" vertical="center" wrapText="1"/>
    </xf>
    <xf numFmtId="3" fontId="4" fillId="0" borderId="0" xfId="59" applyNumberFormat="1" applyFont="1" applyFill="1" applyBorder="1" applyAlignment="1">
      <alignment horizontal="right" vertical="center" wrapText="1"/>
    </xf>
    <xf numFmtId="169" fontId="3" fillId="0" borderId="0" xfId="59" applyNumberFormat="1" applyFont="1" applyFill="1" applyAlignment="1">
      <alignment horizontal="right" wrapText="1"/>
    </xf>
    <xf numFmtId="169" fontId="15" fillId="0" borderId="0" xfId="59" applyNumberFormat="1" applyFont="1" applyFill="1" applyAlignment="1">
      <alignment horizontal="right" wrapText="1"/>
    </xf>
    <xf numFmtId="169" fontId="4" fillId="0" borderId="0" xfId="59" applyNumberFormat="1" applyFont="1" applyFill="1" applyAlignment="1">
      <alignment horizontal="right" wrapText="1"/>
    </xf>
    <xf numFmtId="3" fontId="3" fillId="0" borderId="0" xfId="55" applyNumberFormat="1" applyFont="1" applyFill="1" applyAlignment="1">
      <alignment wrapText="1"/>
    </xf>
    <xf numFmtId="169" fontId="4" fillId="0" borderId="0" xfId="55" applyNumberFormat="1" applyFont="1" applyFill="1" applyAlignment="1">
      <alignment wrapText="1"/>
    </xf>
    <xf numFmtId="3" fontId="3" fillId="0" borderId="0" xfId="55" applyNumberFormat="1" applyFont="1" applyFill="1" applyAlignment="1">
      <alignment vertical="center" wrapText="1"/>
    </xf>
    <xf numFmtId="169" fontId="3" fillId="0" borderId="0" xfId="55" applyNumberFormat="1" applyFont="1" applyFill="1" applyAlignment="1">
      <alignment horizontal="right" wrapText="1"/>
    </xf>
    <xf numFmtId="164" fontId="3" fillId="0" borderId="0" xfId="55" applyNumberFormat="1" applyFont="1" applyFill="1" applyBorder="1" applyAlignment="1"/>
    <xf numFmtId="164" fontId="3" fillId="0" borderId="0" xfId="55" applyNumberFormat="1" applyFont="1" applyFill="1" applyAlignment="1"/>
    <xf numFmtId="3" fontId="4" fillId="0" borderId="0" xfId="55" applyNumberFormat="1" applyFont="1" applyFill="1"/>
    <xf numFmtId="164" fontId="4" fillId="0" borderId="0" xfId="0" applyNumberFormat="1" applyFont="1" applyFill="1" applyAlignment="1">
      <alignment horizontal="right" vertical="center"/>
    </xf>
    <xf numFmtId="0" fontId="2" fillId="0" borderId="5" xfId="55" applyFill="1" applyBorder="1" applyAlignment="1">
      <alignment vertical="center"/>
    </xf>
    <xf numFmtId="0" fontId="15" fillId="0" borderId="0" xfId="55" applyFont="1" applyFill="1" applyBorder="1" applyAlignment="1">
      <alignment horizontal="left" vertical="center" wrapText="1"/>
    </xf>
    <xf numFmtId="164" fontId="2" fillId="0" borderId="0" xfId="55" applyNumberFormat="1" applyAlignment="1">
      <alignment vertical="center"/>
    </xf>
    <xf numFmtId="0" fontId="5" fillId="0" borderId="0" xfId="55" applyFont="1" applyFill="1" applyAlignment="1">
      <alignment vertical="center" wrapText="1"/>
    </xf>
    <xf numFmtId="164" fontId="58" fillId="0" borderId="0" xfId="0" applyNumberFormat="1" applyFont="1" applyFill="1" applyAlignment="1">
      <alignment vertical="center"/>
    </xf>
    <xf numFmtId="164" fontId="2" fillId="0" borderId="0" xfId="55" applyNumberFormat="1" applyFont="1" applyFill="1" applyAlignment="1">
      <alignment horizontal="right" vertical="center"/>
    </xf>
    <xf numFmtId="164" fontId="59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15" fillId="0" borderId="0" xfId="55" applyFont="1" applyFill="1" applyBorder="1" applyAlignment="1">
      <alignment horizontal="left" vertical="center"/>
    </xf>
    <xf numFmtId="0" fontId="3" fillId="0" borderId="0" xfId="55" applyNumberFormat="1" applyFont="1" applyFill="1" applyBorder="1" applyAlignment="1">
      <alignment vertical="center"/>
    </xf>
    <xf numFmtId="0" fontId="2" fillId="0" borderId="18" xfId="0" applyFont="1" applyBorder="1" applyAlignment="1">
      <alignment horizontal="left" vertical="top" wrapText="1"/>
    </xf>
    <xf numFmtId="0" fontId="30" fillId="0" borderId="18" xfId="34" applyFont="1" applyBorder="1" applyAlignment="1" applyProtection="1">
      <alignment horizontal="left" vertical="top"/>
    </xf>
    <xf numFmtId="0" fontId="2" fillId="0" borderId="0" xfId="0" applyFont="1" applyFill="1" applyBorder="1" applyAlignment="1"/>
    <xf numFmtId="0" fontId="21" fillId="0" borderId="0" xfId="0" applyFont="1" applyFill="1" applyBorder="1"/>
    <xf numFmtId="0" fontId="21" fillId="0" borderId="0" xfId="0" applyNumberFormat="1" applyFont="1" applyFill="1" applyBorder="1"/>
    <xf numFmtId="0" fontId="54" fillId="0" borderId="0" xfId="0" applyFont="1" applyAlignment="1"/>
    <xf numFmtId="0" fontId="17" fillId="0" borderId="0" xfId="0" applyFont="1" applyFill="1" applyAlignment="1"/>
    <xf numFmtId="0" fontId="17" fillId="0" borderId="0" xfId="0" applyFont="1" applyAlignment="1"/>
    <xf numFmtId="0" fontId="21" fillId="0" borderId="0" xfId="0" applyFont="1" applyFill="1"/>
    <xf numFmtId="0" fontId="21" fillId="0" borderId="0" xfId="0" applyNumberFormat="1" applyFont="1" applyFill="1"/>
    <xf numFmtId="0" fontId="6" fillId="0" borderId="0" xfId="0" applyFont="1" applyFill="1" applyAlignment="1">
      <alignment vertical="center" wrapText="1"/>
    </xf>
    <xf numFmtId="0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8" fillId="0" borderId="0" xfId="91" applyNumberFormat="1" applyFont="1" applyFill="1" applyAlignment="1">
      <alignment vertical="center"/>
    </xf>
    <xf numFmtId="0" fontId="18" fillId="0" borderId="0" xfId="9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8" fillId="0" borderId="0" xfId="91" applyFont="1" applyFill="1" applyBorder="1"/>
    <xf numFmtId="0" fontId="18" fillId="0" borderId="0" xfId="91" applyFont="1" applyFill="1"/>
    <xf numFmtId="0" fontId="18" fillId="0" borderId="0" xfId="91" applyNumberFormat="1" applyFont="1" applyFill="1"/>
    <xf numFmtId="0" fontId="3" fillId="0" borderId="5" xfId="55" applyFont="1" applyBorder="1" applyAlignment="1">
      <alignment vertical="center"/>
    </xf>
    <xf numFmtId="0" fontId="3" fillId="0" borderId="5" xfId="55" applyFont="1" applyFill="1" applyBorder="1"/>
    <xf numFmtId="0" fontId="3" fillId="0" borderId="0" xfId="55" applyNumberFormat="1" applyFont="1" applyFill="1" applyBorder="1"/>
    <xf numFmtId="3" fontId="3" fillId="0" borderId="0" xfId="55" applyNumberFormat="1" applyFont="1" applyFill="1" applyBorder="1" applyAlignment="1">
      <alignment horizontal="right" vertical="center"/>
    </xf>
    <xf numFmtId="3" fontId="3" fillId="0" borderId="0" xfId="55" applyNumberFormat="1" applyFont="1" applyFill="1" applyBorder="1" applyAlignment="1">
      <alignment horizontal="right"/>
    </xf>
    <xf numFmtId="164" fontId="3" fillId="0" borderId="0" xfId="55" applyNumberFormat="1" applyFont="1" applyFill="1" applyBorder="1" applyAlignment="1">
      <alignment horizontal="right"/>
    </xf>
    <xf numFmtId="0" fontId="21" fillId="0" borderId="0" xfId="55" applyFont="1" applyFill="1" applyBorder="1"/>
    <xf numFmtId="0" fontId="21" fillId="0" borderId="0" xfId="55" applyNumberFormat="1" applyFont="1" applyFill="1" applyBorder="1"/>
    <xf numFmtId="0" fontId="3" fillId="0" borderId="0" xfId="55" applyFont="1" applyFill="1" applyBorder="1" applyAlignment="1">
      <alignment horizontal="right" wrapText="1"/>
    </xf>
    <xf numFmtId="0" fontId="21" fillId="0" borderId="0" xfId="55" applyFont="1" applyFill="1" applyBorder="1" applyAlignment="1">
      <alignment horizontal="left" vertical="center"/>
    </xf>
    <xf numFmtId="3" fontId="4" fillId="0" borderId="0" xfId="55" applyNumberFormat="1" applyFont="1" applyFill="1" applyBorder="1" applyAlignment="1">
      <alignment horizontal="right" vertical="center"/>
    </xf>
    <xf numFmtId="0" fontId="4" fillId="0" borderId="0" xfId="55" applyFont="1" applyFill="1" applyBorder="1" applyAlignment="1">
      <alignment horizontal="right" vertical="center" wrapText="1"/>
    </xf>
    <xf numFmtId="0" fontId="21" fillId="0" borderId="0" xfId="55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21" fillId="0" borderId="0" xfId="55" applyNumberFormat="1" applyFont="1" applyFill="1" applyBorder="1"/>
    <xf numFmtId="3" fontId="21" fillId="0" borderId="0" xfId="55" applyNumberFormat="1" applyFont="1" applyFill="1" applyBorder="1"/>
    <xf numFmtId="0" fontId="3" fillId="0" borderId="0" xfId="0" applyFont="1" applyAlignment="1">
      <alignment vertical="center"/>
    </xf>
    <xf numFmtId="49" fontId="15" fillId="0" borderId="0" xfId="0" applyNumberFormat="1" applyFont="1" applyAlignment="1">
      <alignment vertical="center"/>
    </xf>
    <xf numFmtId="3" fontId="15" fillId="0" borderId="0" xfId="55" applyNumberFormat="1" applyFont="1" applyFill="1" applyBorder="1" applyAlignment="1">
      <alignment horizontal="right" vertical="center"/>
    </xf>
    <xf numFmtId="49" fontId="15" fillId="0" borderId="0" xfId="0" applyNumberFormat="1" applyFont="1" applyFill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3" fillId="0" borderId="5" xfId="55" applyNumberFormat="1" applyFont="1" applyFill="1" applyBorder="1" applyAlignment="1">
      <alignment horizontal="left"/>
    </xf>
    <xf numFmtId="49" fontId="3" fillId="0" borderId="0" xfId="55" applyNumberFormat="1" applyFont="1" applyFill="1" applyBorder="1" applyAlignment="1">
      <alignment vertical="center" wrapText="1"/>
    </xf>
    <xf numFmtId="0" fontId="21" fillId="0" borderId="0" xfId="55" applyNumberFormat="1" applyFont="1" applyFill="1" applyBorder="1" applyAlignment="1">
      <alignment horizontal="left"/>
    </xf>
    <xf numFmtId="49" fontId="21" fillId="0" borderId="0" xfId="55" applyNumberFormat="1" applyFont="1" applyFill="1" applyBorder="1" applyAlignment="1">
      <alignment horizontal="left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/>
    <xf numFmtId="0" fontId="3" fillId="0" borderId="0" xfId="55" applyFont="1" applyBorder="1" applyAlignment="1">
      <alignment horizontal="center" vertical="center"/>
    </xf>
    <xf numFmtId="0" fontId="21" fillId="0" borderId="0" xfId="55" applyFont="1" applyFill="1" applyBorder="1" applyAlignment="1">
      <alignment vertical="center"/>
    </xf>
    <xf numFmtId="164" fontId="4" fillId="0" borderId="0" xfId="55" applyNumberFormat="1" applyFont="1" applyFill="1" applyBorder="1"/>
    <xf numFmtId="0" fontId="15" fillId="0" borderId="0" xfId="55" applyFont="1" applyFill="1" applyBorder="1" applyAlignment="1">
      <alignment horizontal="right" vertical="center"/>
    </xf>
    <xf numFmtId="0" fontId="4" fillId="0" borderId="0" xfId="55" applyFont="1" applyFill="1" applyBorder="1" applyAlignment="1">
      <alignment horizontal="right" vertical="center"/>
    </xf>
    <xf numFmtId="49" fontId="3" fillId="0" borderId="0" xfId="55" applyNumberFormat="1" applyFont="1" applyFill="1" applyBorder="1" applyAlignment="1">
      <alignment horizontal="left"/>
    </xf>
    <xf numFmtId="49" fontId="21" fillId="0" borderId="0" xfId="55" applyNumberFormat="1" applyFont="1" applyFill="1" applyBorder="1"/>
    <xf numFmtId="169" fontId="21" fillId="0" borderId="0" xfId="55" applyNumberFormat="1" applyFont="1" applyFill="1" applyBorder="1"/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5" xfId="55" applyFont="1" applyBorder="1" applyAlignment="1">
      <alignment vertical="center" wrapText="1"/>
    </xf>
    <xf numFmtId="0" fontId="3" fillId="0" borderId="6" xfId="55" quotePrefix="1" applyFont="1" applyBorder="1" applyAlignment="1">
      <alignment horizontal="right" vertical="top" wrapText="1"/>
    </xf>
    <xf numFmtId="49" fontId="4" fillId="0" borderId="0" xfId="55" applyNumberFormat="1" applyFont="1" applyFill="1" applyBorder="1" applyAlignment="1">
      <alignment horizontal="left" vertical="center"/>
    </xf>
    <xf numFmtId="3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69" fontId="3" fillId="0" borderId="0" xfId="55" quotePrefix="1" applyNumberFormat="1" applyFont="1" applyFill="1" applyBorder="1" applyAlignment="1">
      <alignment horizontal="right"/>
    </xf>
    <xf numFmtId="169" fontId="3" fillId="0" borderId="0" xfId="0" applyNumberFormat="1" applyFont="1" applyFill="1"/>
    <xf numFmtId="3" fontId="3" fillId="0" borderId="0" xfId="0" applyNumberFormat="1" applyFont="1" applyFill="1" applyAlignment="1"/>
    <xf numFmtId="3" fontId="4" fillId="0" borderId="0" xfId="0" applyNumberFormat="1" applyFont="1" applyFill="1" applyAlignment="1"/>
    <xf numFmtId="169" fontId="4" fillId="0" borderId="0" xfId="0" applyNumberFormat="1" applyFont="1" applyFill="1"/>
    <xf numFmtId="169" fontId="4" fillId="0" borderId="0" xfId="55" quotePrefix="1" applyNumberFormat="1" applyFont="1" applyFill="1" applyBorder="1" applyAlignment="1">
      <alignment horizontal="right"/>
    </xf>
    <xf numFmtId="169" fontId="4" fillId="0" borderId="0" xfId="55" applyNumberFormat="1" applyFont="1" applyFill="1" applyBorder="1" applyAlignment="1">
      <alignment horizontal="right" vertical="center" wrapText="1"/>
    </xf>
    <xf numFmtId="49" fontId="3" fillId="0" borderId="0" xfId="55" applyNumberFormat="1" applyFont="1" applyFill="1" applyBorder="1" applyAlignment="1">
      <alignment horizontal="left" vertical="center"/>
    </xf>
    <xf numFmtId="3" fontId="3" fillId="0" borderId="0" xfId="0" applyNumberFormat="1" applyFont="1" applyFill="1"/>
    <xf numFmtId="169" fontId="3" fillId="0" borderId="0" xfId="55" quotePrefix="1" applyNumberFormat="1" applyFont="1" applyFill="1" applyBorder="1" applyAlignment="1">
      <alignment horizontal="right" vertical="center"/>
    </xf>
    <xf numFmtId="3" fontId="4" fillId="0" borderId="0" xfId="0" applyNumberFormat="1" applyFont="1" applyFill="1"/>
    <xf numFmtId="169" fontId="4" fillId="0" borderId="0" xfId="0" applyNumberFormat="1" applyFont="1" applyFill="1" applyAlignment="1">
      <alignment horizontal="right"/>
    </xf>
    <xf numFmtId="169" fontId="4" fillId="0" borderId="0" xfId="55" quotePrefix="1" applyNumberFormat="1" applyFont="1" applyFill="1" applyBorder="1" applyAlignment="1">
      <alignment horizontal="right" vertical="center"/>
    </xf>
    <xf numFmtId="3" fontId="4" fillId="0" borderId="0" xfId="55" quotePrefix="1" applyNumberFormat="1" applyFont="1" applyFill="1" applyBorder="1" applyAlignment="1">
      <alignment horizontal="right" vertical="center"/>
    </xf>
    <xf numFmtId="0" fontId="4" fillId="0" borderId="0" xfId="55" applyFont="1" applyFill="1" applyBorder="1" applyAlignment="1">
      <alignment horizontal="left" wrapText="1"/>
    </xf>
    <xf numFmtId="0" fontId="3" fillId="0" borderId="6" xfId="55" quotePrefix="1" applyFont="1" applyFill="1" applyBorder="1" applyAlignment="1">
      <alignment horizontal="right" vertical="top" wrapText="1"/>
    </xf>
    <xf numFmtId="169" fontId="4" fillId="0" borderId="0" xfId="55" applyNumberFormat="1" applyFont="1" applyFill="1" applyBorder="1" applyAlignment="1">
      <alignment horizontal="right" wrapText="1"/>
    </xf>
    <xf numFmtId="0" fontId="6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49" fontId="3" fillId="0" borderId="0" xfId="55" applyNumberFormat="1" applyFont="1" applyFill="1" applyBorder="1" applyAlignment="1">
      <alignment horizontal="right" vertical="center" wrapText="1"/>
    </xf>
    <xf numFmtId="169" fontId="3" fillId="0" borderId="0" xfId="55" applyNumberFormat="1" applyFont="1" applyFill="1" applyBorder="1" applyAlignment="1">
      <alignment horizontal="right" wrapText="1"/>
    </xf>
    <xf numFmtId="3" fontId="4" fillId="0" borderId="0" xfId="0" applyNumberFormat="1" applyFont="1"/>
    <xf numFmtId="169" fontId="4" fillId="0" borderId="0" xfId="0" applyNumberFormat="1" applyFont="1"/>
    <xf numFmtId="3" fontId="4" fillId="0" borderId="5" xfId="0" applyNumberFormat="1" applyFont="1" applyBorder="1"/>
    <xf numFmtId="169" fontId="4" fillId="0" borderId="5" xfId="0" applyNumberFormat="1" applyFont="1" applyBorder="1"/>
    <xf numFmtId="3" fontId="4" fillId="0" borderId="0" xfId="55" applyNumberFormat="1" applyFont="1" applyFill="1" applyBorder="1" applyAlignment="1">
      <alignment vertical="center"/>
    </xf>
    <xf numFmtId="0" fontId="3" fillId="0" borderId="0" xfId="55" applyNumberFormat="1" applyFont="1" applyFill="1" applyBorder="1" applyAlignment="1">
      <alignment vertical="center" wrapText="1"/>
    </xf>
    <xf numFmtId="169" fontId="3" fillId="0" borderId="0" xfId="55" quotePrefix="1" applyNumberFormat="1" applyFont="1" applyFill="1" applyBorder="1" applyAlignment="1">
      <alignment vertical="center"/>
    </xf>
    <xf numFmtId="0" fontId="2" fillId="0" borderId="18" xfId="0" applyFont="1" applyFill="1" applyBorder="1" applyAlignment="1">
      <alignment horizontal="left" vertical="top"/>
    </xf>
    <xf numFmtId="169" fontId="3" fillId="0" borderId="0" xfId="0" applyNumberFormat="1" applyFont="1" applyFill="1" applyAlignment="1"/>
    <xf numFmtId="0" fontId="62" fillId="0" borderId="0" xfId="64" applyFont="1" applyFill="1" applyAlignment="1">
      <alignment vertical="center"/>
    </xf>
    <xf numFmtId="0" fontId="62" fillId="0" borderId="0" xfId="64" applyFont="1" applyFill="1"/>
    <xf numFmtId="164" fontId="3" fillId="0" borderId="0" xfId="64" applyNumberFormat="1" applyFont="1" applyFill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55" applyFont="1" applyBorder="1" applyAlignment="1">
      <alignment horizontal="right" vertical="center" wrapText="1"/>
    </xf>
    <xf numFmtId="164" fontId="3" fillId="0" borderId="0" xfId="55" applyNumberFormat="1" applyFont="1" applyFill="1"/>
    <xf numFmtId="169" fontId="4" fillId="0" borderId="0" xfId="55" applyNumberFormat="1" applyFont="1" applyFill="1" applyAlignment="1">
      <alignment horizontal="right" vertical="center" wrapText="1"/>
    </xf>
    <xf numFmtId="164" fontId="3" fillId="0" borderId="0" xfId="59" applyNumberFormat="1" applyFont="1" applyFill="1"/>
    <xf numFmtId="169" fontId="18" fillId="0" borderId="0" xfId="55" applyNumberFormat="1" applyFont="1" applyFill="1"/>
    <xf numFmtId="0" fontId="3" fillId="0" borderId="0" xfId="55" applyFont="1" applyFill="1" applyAlignment="1">
      <alignment vertical="center" wrapText="1"/>
    </xf>
    <xf numFmtId="169" fontId="3" fillId="0" borderId="0" xfId="55" applyNumberFormat="1" applyFont="1" applyFill="1" applyBorder="1" applyAlignment="1">
      <alignment horizontal="right" vertical="center"/>
    </xf>
    <xf numFmtId="0" fontId="2" fillId="35" borderId="0" xfId="55" applyFont="1" applyFill="1"/>
    <xf numFmtId="0" fontId="2" fillId="35" borderId="0" xfId="55" applyFont="1" applyFill="1" applyAlignment="1">
      <alignment vertical="center"/>
    </xf>
    <xf numFmtId="164" fontId="59" fillId="0" borderId="0" xfId="55" applyNumberFormat="1" applyFont="1" applyFill="1" applyBorder="1" applyAlignment="1">
      <alignment horizontal="right" vertical="center"/>
    </xf>
    <xf numFmtId="164" fontId="58" fillId="0" borderId="0" xfId="55" applyNumberFormat="1" applyFont="1" applyFill="1" applyBorder="1" applyAlignment="1">
      <alignment horizontal="right" vertical="center"/>
    </xf>
    <xf numFmtId="164" fontId="51" fillId="0" borderId="0" xfId="55" applyNumberFormat="1" applyFont="1" applyFill="1" applyBorder="1" applyAlignment="1">
      <alignment horizontal="right" vertical="center"/>
    </xf>
    <xf numFmtId="164" fontId="50" fillId="0" borderId="0" xfId="55" applyNumberFormat="1" applyFont="1" applyFill="1" applyBorder="1" applyAlignment="1">
      <alignment horizontal="right" vertical="center"/>
    </xf>
    <xf numFmtId="164" fontId="59" fillId="0" borderId="0" xfId="55" applyNumberFormat="1" applyFont="1" applyFill="1" applyBorder="1" applyAlignment="1">
      <alignment vertical="center" wrapText="1"/>
    </xf>
    <xf numFmtId="164" fontId="50" fillId="0" borderId="0" xfId="55" applyNumberFormat="1" applyFont="1" applyFill="1" applyAlignment="1">
      <alignment vertical="center"/>
    </xf>
    <xf numFmtId="164" fontId="59" fillId="0" borderId="0" xfId="55" applyNumberFormat="1" applyFont="1" applyFill="1" applyAlignment="1">
      <alignment vertical="center"/>
    </xf>
    <xf numFmtId="164" fontId="51" fillId="0" borderId="0" xfId="55" applyNumberFormat="1" applyFont="1" applyFill="1" applyAlignment="1">
      <alignment vertical="center"/>
    </xf>
    <xf numFmtId="164" fontId="58" fillId="0" borderId="0" xfId="55" applyNumberFormat="1" applyFont="1" applyFill="1" applyAlignment="1">
      <alignment horizontal="right" vertical="center"/>
    </xf>
    <xf numFmtId="164" fontId="59" fillId="0" borderId="0" xfId="55" applyNumberFormat="1" applyFont="1" applyFill="1" applyBorder="1" applyAlignment="1">
      <alignment horizontal="right" vertical="center" wrapText="1"/>
    </xf>
    <xf numFmtId="164" fontId="59" fillId="0" borderId="0" xfId="55" applyNumberFormat="1" applyFont="1" applyFill="1" applyBorder="1" applyAlignment="1">
      <alignment vertical="center"/>
    </xf>
    <xf numFmtId="164" fontId="59" fillId="0" borderId="0" xfId="55" quotePrefix="1" applyNumberFormat="1" applyFont="1" applyFill="1" applyBorder="1" applyAlignment="1">
      <alignment horizontal="right" vertical="center"/>
    </xf>
    <xf numFmtId="164" fontId="50" fillId="0" borderId="0" xfId="55" applyNumberFormat="1" applyFont="1" applyFill="1" applyAlignment="1">
      <alignment horizontal="right" vertical="center"/>
    </xf>
    <xf numFmtId="164" fontId="58" fillId="0" borderId="0" xfId="55" applyNumberFormat="1" applyFont="1" applyFill="1" applyBorder="1" applyAlignment="1">
      <alignment horizontal="right" vertical="center" wrapText="1"/>
    </xf>
    <xf numFmtId="0" fontId="3" fillId="0" borderId="0" xfId="55" applyFont="1" applyBorder="1" applyAlignment="1">
      <alignment vertical="center" wrapText="1"/>
    </xf>
    <xf numFmtId="0" fontId="28" fillId="0" borderId="0" xfId="55" applyFont="1" applyAlignment="1">
      <alignment vertical="center" wrapText="1"/>
    </xf>
    <xf numFmtId="0" fontId="66" fillId="0" borderId="0" xfId="0" applyFont="1" applyAlignment="1">
      <alignment horizontal="right"/>
    </xf>
    <xf numFmtId="164" fontId="3" fillId="0" borderId="0" xfId="55" applyNumberFormat="1" applyFont="1" applyAlignment="1">
      <alignment vertical="center"/>
    </xf>
    <xf numFmtId="0" fontId="27" fillId="0" borderId="0" xfId="55" applyFont="1" applyAlignment="1">
      <alignment vertical="center" wrapText="1"/>
    </xf>
    <xf numFmtId="0" fontId="27" fillId="0" borderId="0" xfId="55" applyFont="1" applyAlignment="1">
      <alignment horizontal="left" vertical="center" wrapText="1"/>
    </xf>
    <xf numFmtId="164" fontId="15" fillId="0" borderId="0" xfId="55" applyNumberFormat="1" applyFont="1" applyAlignment="1">
      <alignment vertical="center"/>
    </xf>
    <xf numFmtId="164" fontId="3" fillId="0" borderId="0" xfId="55" applyNumberFormat="1" applyFont="1" applyBorder="1"/>
    <xf numFmtId="4" fontId="29" fillId="0" borderId="0" xfId="55" applyNumberFormat="1" applyFont="1" applyBorder="1"/>
    <xf numFmtId="0" fontId="5" fillId="35" borderId="0" xfId="55" applyFont="1" applyFill="1" applyAlignment="1">
      <alignment horizontal="left" vertical="center" wrapText="1"/>
    </xf>
    <xf numFmtId="0" fontId="3" fillId="0" borderId="0" xfId="0" applyNumberFormat="1" applyFont="1" applyBorder="1" applyAlignment="1">
      <alignment vertical="center"/>
    </xf>
    <xf numFmtId="0" fontId="5" fillId="0" borderId="0" xfId="59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right"/>
    </xf>
    <xf numFmtId="0" fontId="5" fillId="0" borderId="0" xfId="55" applyFont="1" applyFill="1" applyAlignment="1">
      <alignment horizontal="left" vertical="center" wrapText="1"/>
    </xf>
    <xf numFmtId="0" fontId="21" fillId="0" borderId="0" xfId="55" applyFont="1" applyFill="1" applyBorder="1" applyAlignment="1">
      <alignment horizontal="left"/>
    </xf>
    <xf numFmtId="0" fontId="21" fillId="0" borderId="0" xfId="55" applyFont="1" applyFill="1" applyAlignment="1">
      <alignment horizontal="left"/>
    </xf>
    <xf numFmtId="0" fontId="21" fillId="0" borderId="0" xfId="55" applyFont="1" applyFill="1" applyAlignment="1">
      <alignment horizontal="left" vertical="center"/>
    </xf>
    <xf numFmtId="0" fontId="21" fillId="0" borderId="0" xfId="55" applyFont="1" applyFill="1"/>
    <xf numFmtId="0" fontId="67" fillId="0" borderId="0" xfId="0" applyFont="1"/>
    <xf numFmtId="0" fontId="68" fillId="0" borderId="0" xfId="0" applyFont="1" applyAlignment="1">
      <alignment horizontal="right"/>
    </xf>
    <xf numFmtId="164" fontId="21" fillId="0" borderId="0" xfId="55" applyNumberFormat="1" applyFont="1" applyAlignment="1"/>
    <xf numFmtId="0" fontId="21" fillId="0" borderId="0" xfId="55" applyFont="1" applyFill="1" applyAlignment="1">
      <alignment vertical="center"/>
    </xf>
    <xf numFmtId="164" fontId="21" fillId="0" borderId="0" xfId="55" applyNumberFormat="1" applyFont="1" applyAlignment="1">
      <alignment vertical="center"/>
    </xf>
    <xf numFmtId="0" fontId="0" fillId="0" borderId="22" xfId="55" applyFont="1" applyFill="1" applyBorder="1" applyAlignment="1">
      <alignment horizontal="right" vertical="center" wrapText="1"/>
    </xf>
    <xf numFmtId="0" fontId="0" fillId="0" borderId="0" xfId="55" applyFont="1" applyFill="1" applyBorder="1" applyAlignment="1">
      <alignment vertical="top" wrapText="1"/>
    </xf>
    <xf numFmtId="0" fontId="3" fillId="0" borderId="22" xfId="55" applyFont="1" applyFill="1" applyBorder="1"/>
    <xf numFmtId="0" fontId="0" fillId="0" borderId="0" xfId="55" applyFont="1" applyFill="1"/>
    <xf numFmtId="0" fontId="19" fillId="0" borderId="22" xfId="55" applyFont="1" applyFill="1" applyBorder="1" applyAlignment="1">
      <alignment horizontal="left" wrapText="1"/>
    </xf>
    <xf numFmtId="49" fontId="3" fillId="0" borderId="22" xfId="55" applyNumberFormat="1" applyFont="1" applyFill="1" applyBorder="1" applyAlignment="1">
      <alignment horizontal="right" vertical="center"/>
    </xf>
    <xf numFmtId="0" fontId="3" fillId="0" borderId="6" xfId="55" applyFont="1" applyFill="1" applyBorder="1" applyAlignment="1">
      <alignment vertical="center" wrapText="1"/>
    </xf>
    <xf numFmtId="49" fontId="3" fillId="0" borderId="22" xfId="55" applyNumberFormat="1" applyFont="1" applyFill="1" applyBorder="1" applyAlignment="1">
      <alignment horizontal="right" vertical="center" wrapText="1"/>
    </xf>
    <xf numFmtId="0" fontId="3" fillId="0" borderId="22" xfId="55" applyFont="1" applyFill="1" applyBorder="1" applyAlignment="1">
      <alignment vertical="center" wrapText="1"/>
    </xf>
    <xf numFmtId="0" fontId="4" fillId="0" borderId="22" xfId="55" applyFont="1" applyFill="1" applyBorder="1" applyAlignment="1">
      <alignment horizontal="left" wrapText="1"/>
    </xf>
    <xf numFmtId="0" fontId="4" fillId="0" borderId="22" xfId="55" applyFont="1" applyFill="1" applyBorder="1" applyAlignment="1">
      <alignment horizontal="left" vertical="top" wrapText="1"/>
    </xf>
    <xf numFmtId="164" fontId="4" fillId="0" borderId="22" xfId="55" applyNumberFormat="1" applyFont="1" applyFill="1" applyBorder="1"/>
    <xf numFmtId="0" fontId="0" fillId="0" borderId="0" xfId="66" applyFont="1" applyFill="1" applyAlignment="1">
      <alignment horizontal="left"/>
    </xf>
    <xf numFmtId="0" fontId="4" fillId="0" borderId="23" xfId="55" applyFont="1" applyFill="1" applyBorder="1" applyAlignment="1">
      <alignment horizontal="left" wrapText="1"/>
    </xf>
    <xf numFmtId="0" fontId="3" fillId="0" borderId="23" xfId="55" applyFont="1" applyFill="1" applyBorder="1" applyAlignment="1">
      <alignment horizontal="right" vertical="top" wrapText="1"/>
    </xf>
    <xf numFmtId="3" fontId="4" fillId="0" borderId="0" xfId="55" applyNumberFormat="1" applyFont="1" applyFill="1" applyAlignment="1">
      <alignment wrapText="1"/>
    </xf>
    <xf numFmtId="0" fontId="3" fillId="0" borderId="23" xfId="66" applyFont="1" applyFill="1" applyBorder="1" applyAlignment="1">
      <alignment horizontal="left"/>
    </xf>
    <xf numFmtId="164" fontId="3" fillId="0" borderId="23" xfId="66" applyNumberFormat="1" applyFont="1" applyFill="1" applyBorder="1"/>
    <xf numFmtId="0" fontId="3" fillId="0" borderId="23" xfId="55" applyFont="1" applyFill="1" applyBorder="1"/>
    <xf numFmtId="0" fontId="6" fillId="0" borderId="23" xfId="59" applyFont="1" applyFill="1" applyBorder="1" applyAlignment="1">
      <alignment horizontal="left" vertical="top" wrapText="1"/>
    </xf>
    <xf numFmtId="0" fontId="3" fillId="0" borderId="23" xfId="59" applyFont="1" applyFill="1" applyBorder="1" applyAlignment="1">
      <alignment horizontal="right" vertical="top" wrapText="1"/>
    </xf>
    <xf numFmtId="0" fontId="4" fillId="0" borderId="23" xfId="59" applyFont="1" applyFill="1" applyBorder="1" applyAlignment="1">
      <alignment horizontal="left" vertical="top" wrapText="1"/>
    </xf>
    <xf numFmtId="1" fontId="4" fillId="0" borderId="23" xfId="59" applyNumberFormat="1" applyFont="1" applyFill="1" applyBorder="1" applyAlignment="1">
      <alignment horizontal="right" wrapText="1"/>
    </xf>
    <xf numFmtId="0" fontId="51" fillId="0" borderId="23" xfId="59" applyFont="1" applyFill="1" applyBorder="1" applyAlignment="1">
      <alignment horizontal="left" vertical="top" wrapText="1"/>
    </xf>
    <xf numFmtId="1" fontId="51" fillId="0" borderId="23" xfId="59" applyNumberFormat="1" applyFont="1" applyFill="1" applyBorder="1" applyAlignment="1">
      <alignment horizontal="right" wrapText="1"/>
    </xf>
    <xf numFmtId="3" fontId="2" fillId="0" borderId="0" xfId="59" applyNumberFormat="1" applyFill="1"/>
    <xf numFmtId="169" fontId="2" fillId="0" borderId="0" xfId="59" applyNumberFormat="1" applyFill="1"/>
    <xf numFmtId="164" fontId="15" fillId="0" borderId="0" xfId="55" applyNumberFormat="1" applyFont="1" applyFill="1" applyBorder="1"/>
    <xf numFmtId="169" fontId="4" fillId="0" borderId="0" xfId="0" applyNumberFormat="1" applyFont="1" applyFill="1" applyAlignment="1"/>
    <xf numFmtId="3" fontId="4" fillId="0" borderId="0" xfId="0" applyNumberFormat="1" applyFont="1" applyFill="1" applyAlignment="1">
      <alignment horizontal="right"/>
    </xf>
    <xf numFmtId="0" fontId="23" fillId="0" borderId="0" xfId="55" applyFont="1" applyFill="1" applyBorder="1"/>
    <xf numFmtId="174" fontId="0" fillId="0" borderId="0" xfId="0" applyNumberFormat="1" applyFont="1" applyFill="1" applyBorder="1" applyAlignment="1">
      <alignment horizontal="right"/>
    </xf>
    <xf numFmtId="173" fontId="67" fillId="0" borderId="0" xfId="0" applyNumberFormat="1" applyFont="1" applyFill="1" applyBorder="1" applyAlignment="1">
      <alignment horizontal="right"/>
    </xf>
    <xf numFmtId="0" fontId="67" fillId="0" borderId="0" xfId="0" applyFont="1" applyFill="1" applyBorder="1" applyAlignment="1">
      <alignment horizontal="left"/>
    </xf>
    <xf numFmtId="9" fontId="3" fillId="0" borderId="0" xfId="71" applyFont="1" applyFill="1" applyBorder="1" applyAlignment="1">
      <alignment horizontal="center" vertical="center" wrapText="1"/>
    </xf>
    <xf numFmtId="0" fontId="3" fillId="0" borderId="0" xfId="55" applyFont="1" applyFill="1" applyBorder="1" applyAlignment="1">
      <alignment horizontal="right" vertical="top" wrapText="1"/>
    </xf>
    <xf numFmtId="0" fontId="3" fillId="0" borderId="0" xfId="55" applyFont="1" applyFill="1" applyBorder="1" applyAlignment="1">
      <alignment horizontal="left" vertical="center" wrapText="1"/>
    </xf>
    <xf numFmtId="0" fontId="3" fillId="0" borderId="0" xfId="55" applyFont="1" applyFill="1" applyBorder="1" applyAlignment="1">
      <alignment horizontal="right" vertical="center" wrapText="1"/>
    </xf>
    <xf numFmtId="0" fontId="3" fillId="0" borderId="22" xfId="55" applyFont="1" applyFill="1" applyBorder="1" applyAlignment="1">
      <alignment horizontal="right" vertical="top" wrapText="1"/>
    </xf>
    <xf numFmtId="169" fontId="3" fillId="0" borderId="0" xfId="55" applyNumberFormat="1" applyFont="1" applyFill="1" applyAlignment="1">
      <alignment horizontal="center" vertical="center" wrapText="1"/>
    </xf>
    <xf numFmtId="0" fontId="3" fillId="0" borderId="0" xfId="55" applyFont="1" applyFill="1" applyBorder="1" applyAlignment="1">
      <alignment horizontal="center" vertical="center" wrapText="1"/>
    </xf>
    <xf numFmtId="0" fontId="3" fillId="0" borderId="0" xfId="55" applyFont="1" applyFill="1" applyAlignment="1">
      <alignment horizontal="center" vertical="center" wrapText="1"/>
    </xf>
    <xf numFmtId="0" fontId="3" fillId="0" borderId="0" xfId="55" applyFont="1" applyFill="1" applyAlignment="1">
      <alignment horizontal="left" vertical="center" wrapText="1"/>
    </xf>
    <xf numFmtId="0" fontId="3" fillId="0" borderId="5" xfId="55" applyFont="1" applyFill="1" applyBorder="1" applyAlignment="1">
      <alignment horizontal="center" vertical="center" wrapText="1"/>
    </xf>
    <xf numFmtId="0" fontId="3" fillId="0" borderId="22" xfId="55" applyFont="1" applyFill="1" applyBorder="1" applyAlignment="1">
      <alignment vertical="center"/>
    </xf>
    <xf numFmtId="3" fontId="3" fillId="0" borderId="0" xfId="55" applyNumberFormat="1" applyFont="1" applyFill="1" applyBorder="1" applyAlignment="1">
      <alignment vertical="center"/>
    </xf>
    <xf numFmtId="0" fontId="69" fillId="0" borderId="0" xfId="0" applyFont="1" applyFill="1" applyBorder="1" applyAlignment="1">
      <alignment horizontal="center"/>
    </xf>
    <xf numFmtId="0" fontId="69" fillId="0" borderId="0" xfId="0" applyFont="1" applyFill="1" applyBorder="1" applyAlignment="1">
      <alignment horizontal="center" wrapText="1"/>
    </xf>
    <xf numFmtId="0" fontId="3" fillId="0" borderId="0" xfId="66" applyFont="1" applyFill="1" applyBorder="1" applyAlignment="1">
      <alignment horizontal="center" vertical="center" wrapText="1"/>
    </xf>
    <xf numFmtId="0" fontId="3" fillId="0" borderId="0" xfId="55" applyFont="1" applyFill="1" applyAlignment="1">
      <alignment horizontal="left" vertical="center" wrapText="1"/>
    </xf>
    <xf numFmtId="0" fontId="6" fillId="0" borderId="24" xfId="66" applyFont="1" applyFill="1" applyBorder="1" applyAlignment="1">
      <alignment horizontal="left" vertical="center" wrapText="1"/>
    </xf>
    <xf numFmtId="0" fontId="6" fillId="0" borderId="24" xfId="66" applyFont="1" applyFill="1" applyBorder="1"/>
    <xf numFmtId="0" fontId="3" fillId="0" borderId="24" xfId="66" applyFont="1" applyFill="1" applyBorder="1" applyAlignment="1">
      <alignment horizontal="right" vertical="top"/>
    </xf>
    <xf numFmtId="0" fontId="3" fillId="0" borderId="24" xfId="66" applyFont="1" applyFill="1" applyBorder="1" applyAlignment="1">
      <alignment horizontal="right" vertical="top" wrapText="1"/>
    </xf>
    <xf numFmtId="0" fontId="3" fillId="0" borderId="24" xfId="66" applyFont="1" applyFill="1" applyBorder="1" applyAlignment="1">
      <alignment horizontal="right" vertical="center"/>
    </xf>
    <xf numFmtId="0" fontId="3" fillId="0" borderId="24" xfId="55" applyFont="1" applyFill="1" applyBorder="1"/>
    <xf numFmtId="0" fontId="3" fillId="0" borderId="24" xfId="55" applyFont="1" applyFill="1" applyBorder="1" applyAlignment="1">
      <alignment vertical="top"/>
    </xf>
    <xf numFmtId="0" fontId="3" fillId="0" borderId="24" xfId="66" applyFont="1" applyFill="1" applyBorder="1" applyAlignment="1">
      <alignment horizontal="left"/>
    </xf>
    <xf numFmtId="164" fontId="3" fillId="0" borderId="24" xfId="66" applyNumberFormat="1" applyFont="1" applyFill="1" applyBorder="1"/>
    <xf numFmtId="0" fontId="3" fillId="0" borderId="0" xfId="55" applyFont="1" applyFill="1" applyBorder="1" applyAlignment="1">
      <alignment horizontal="right" vertical="center" wrapText="1"/>
    </xf>
    <xf numFmtId="0" fontId="3" fillId="0" borderId="0" xfId="55" applyFont="1" applyFill="1" applyBorder="1" applyAlignment="1">
      <alignment horizontal="center" vertical="center" wrapText="1"/>
    </xf>
    <xf numFmtId="0" fontId="3" fillId="0" borderId="0" xfId="55" applyFont="1" applyFill="1" applyAlignment="1">
      <alignment horizontal="left" vertical="center" wrapText="1"/>
    </xf>
    <xf numFmtId="3" fontId="59" fillId="0" borderId="0" xfId="0" applyNumberFormat="1" applyFont="1" applyFill="1" applyBorder="1" applyAlignment="1">
      <alignment horizontal="right"/>
    </xf>
    <xf numFmtId="3" fontId="3" fillId="0" borderId="0" xfId="55" applyNumberFormat="1" applyFont="1" applyFill="1" applyBorder="1" applyAlignment="1">
      <alignment horizontal="center" vertical="center" wrapText="1"/>
    </xf>
    <xf numFmtId="3" fontId="4" fillId="0" borderId="0" xfId="55" applyNumberFormat="1" applyFont="1" applyFill="1" applyAlignment="1">
      <alignment vertical="center" wrapText="1"/>
    </xf>
    <xf numFmtId="3" fontId="59" fillId="0" borderId="0" xfId="0" applyNumberFormat="1" applyFont="1" applyFill="1" applyBorder="1" applyAlignment="1">
      <alignment vertical="center"/>
    </xf>
    <xf numFmtId="3" fontId="59" fillId="0" borderId="0" xfId="0" applyNumberFormat="1" applyFont="1" applyFill="1" applyBorder="1" applyAlignment="1"/>
    <xf numFmtId="3" fontId="58" fillId="0" borderId="0" xfId="0" applyNumberFormat="1" applyFont="1" applyFill="1" applyBorder="1" applyAlignment="1">
      <alignment vertical="center"/>
    </xf>
    <xf numFmtId="3" fontId="4" fillId="0" borderId="0" xfId="55" applyNumberFormat="1" applyFont="1" applyFill="1" applyBorder="1" applyAlignment="1">
      <alignment vertical="center" wrapText="1"/>
    </xf>
    <xf numFmtId="0" fontId="63" fillId="0" borderId="0" xfId="55" applyFont="1" applyFill="1"/>
    <xf numFmtId="3" fontId="3" fillId="0" borderId="23" xfId="66" applyNumberFormat="1" applyFont="1" applyFill="1" applyBorder="1"/>
    <xf numFmtId="3" fontId="3" fillId="0" borderId="0" xfId="66" applyNumberFormat="1" applyFont="1" applyFill="1" applyBorder="1"/>
    <xf numFmtId="3" fontId="3" fillId="0" borderId="0" xfId="65" applyNumberFormat="1" applyFont="1" applyFill="1" applyAlignment="1">
      <alignment vertical="center"/>
    </xf>
    <xf numFmtId="3" fontId="58" fillId="0" borderId="0" xfId="0" applyNumberFormat="1" applyFont="1" applyFill="1" applyBorder="1" applyAlignment="1">
      <alignment horizontal="right"/>
    </xf>
    <xf numFmtId="170" fontId="3" fillId="0" borderId="0" xfId="59" applyNumberFormat="1" applyFont="1" applyFill="1" applyAlignment="1">
      <alignment vertical="center"/>
    </xf>
    <xf numFmtId="0" fontId="3" fillId="35" borderId="0" xfId="55" applyFont="1" applyFill="1" applyAlignment="1">
      <alignment horizontal="left" vertical="center" wrapText="1"/>
    </xf>
    <xf numFmtId="9" fontId="3" fillId="0" borderId="0" xfId="71" applyFont="1" applyFill="1" applyBorder="1" applyAlignment="1">
      <alignment horizontal="center" vertical="center" wrapText="1"/>
    </xf>
    <xf numFmtId="164" fontId="2" fillId="0" borderId="0" xfId="55" applyNumberFormat="1" applyFill="1"/>
    <xf numFmtId="169" fontId="59" fillId="0" borderId="0" xfId="0" applyNumberFormat="1" applyFont="1" applyFill="1" applyBorder="1" applyAlignment="1">
      <alignment horizontal="right"/>
    </xf>
    <xf numFmtId="169" fontId="58" fillId="0" borderId="0" xfId="0" applyNumberFormat="1" applyFont="1" applyFill="1" applyBorder="1" applyAlignment="1">
      <alignment horizontal="right"/>
    </xf>
    <xf numFmtId="0" fontId="3" fillId="0" borderId="0" xfId="55" applyFont="1" applyFill="1" applyBorder="1" applyAlignment="1">
      <alignment horizontal="left" vertical="center" wrapText="1"/>
    </xf>
    <xf numFmtId="0" fontId="3" fillId="0" borderId="0" xfId="55" applyFont="1" applyFill="1" applyBorder="1" applyAlignment="1">
      <alignment horizontal="center" vertical="center" wrapText="1"/>
    </xf>
    <xf numFmtId="0" fontId="6" fillId="0" borderId="0" xfId="55" applyFont="1" applyFill="1" applyAlignment="1">
      <alignment horizontal="left" vertical="center" wrapText="1"/>
    </xf>
    <xf numFmtId="0" fontId="6" fillId="0" borderId="0" xfId="55" applyFont="1" applyAlignment="1">
      <alignment horizontal="left" vertical="center" wrapText="1"/>
    </xf>
    <xf numFmtId="0" fontId="3" fillId="0" borderId="0" xfId="55" applyNumberFormat="1" applyFont="1" applyFill="1" applyBorder="1" applyAlignment="1">
      <alignment horizontal="center" vertical="center" wrapText="1"/>
    </xf>
    <xf numFmtId="0" fontId="3" fillId="0" borderId="0" xfId="55" applyNumberFormat="1" applyFont="1" applyFill="1" applyBorder="1" applyAlignment="1">
      <alignment horizontal="center" vertical="center"/>
    </xf>
    <xf numFmtId="0" fontId="3" fillId="0" borderId="24" xfId="55" applyFont="1" applyFill="1" applyBorder="1" applyAlignment="1">
      <alignment horizontal="right" vertical="top" wrapText="1"/>
    </xf>
    <xf numFmtId="170" fontId="2" fillId="0" borderId="0" xfId="55" applyNumberFormat="1" applyFont="1" applyAlignment="1">
      <alignment vertical="center"/>
    </xf>
    <xf numFmtId="43" fontId="2" fillId="0" borderId="0" xfId="55" applyNumberFormat="1" applyFont="1" applyAlignment="1">
      <alignment vertical="center"/>
    </xf>
    <xf numFmtId="175" fontId="2" fillId="0" borderId="0" xfId="55" applyNumberFormat="1" applyFont="1" applyAlignment="1">
      <alignment vertical="center"/>
    </xf>
    <xf numFmtId="164" fontId="3" fillId="35" borderId="0" xfId="55" quotePrefix="1" applyNumberFormat="1" applyFont="1" applyFill="1" applyBorder="1" applyAlignment="1">
      <alignment vertical="center"/>
    </xf>
    <xf numFmtId="43" fontId="4" fillId="0" borderId="0" xfId="43" quotePrefix="1" applyNumberFormat="1" applyFont="1" applyFill="1" applyBorder="1" applyAlignment="1">
      <alignment horizontal="right" vertical="center"/>
    </xf>
    <xf numFmtId="164" fontId="2" fillId="0" borderId="0" xfId="55" applyNumberFormat="1" applyFill="1" applyAlignment="1">
      <alignment horizontal="right" vertical="center"/>
    </xf>
    <xf numFmtId="0" fontId="4" fillId="0" borderId="24" xfId="55" applyFont="1" applyFill="1" applyBorder="1" applyAlignment="1">
      <alignment vertical="center"/>
    </xf>
    <xf numFmtId="0" fontId="2" fillId="0" borderId="24" xfId="55" applyFont="1" applyFill="1" applyBorder="1"/>
    <xf numFmtId="164" fontId="4" fillId="0" borderId="24" xfId="55" quotePrefix="1" applyNumberFormat="1" applyFont="1" applyFill="1" applyBorder="1" applyAlignment="1">
      <alignment horizontal="right" vertical="center"/>
    </xf>
    <xf numFmtId="0" fontId="2" fillId="0" borderId="24" xfId="55" applyFont="1" applyFill="1" applyBorder="1" applyAlignment="1">
      <alignment horizontal="right"/>
    </xf>
    <xf numFmtId="0" fontId="3" fillId="35" borderId="0" xfId="55" applyNumberFormat="1" applyFont="1" applyFill="1" applyBorder="1" applyAlignment="1">
      <alignment horizontal="center" vertical="center"/>
    </xf>
    <xf numFmtId="0" fontId="24" fillId="0" borderId="24" xfId="55" applyFont="1" applyFill="1" applyBorder="1" applyAlignment="1">
      <alignment horizontal="right"/>
    </xf>
    <xf numFmtId="0" fontId="3" fillId="0" borderId="24" xfId="55" applyFont="1" applyFill="1" applyBorder="1" applyAlignment="1">
      <alignment vertical="center"/>
    </xf>
    <xf numFmtId="0" fontId="3" fillId="0" borderId="24" xfId="55" applyFont="1" applyFill="1" applyBorder="1" applyAlignment="1">
      <alignment horizontal="right" wrapText="1"/>
    </xf>
    <xf numFmtId="0" fontId="59" fillId="0" borderId="0" xfId="0" applyFont="1"/>
    <xf numFmtId="164" fontId="3" fillId="0" borderId="0" xfId="55" quotePrefix="1" applyNumberFormat="1" applyFont="1" applyFill="1" applyAlignment="1">
      <alignment horizontal="right" vertical="center"/>
    </xf>
    <xf numFmtId="164" fontId="15" fillId="0" borderId="24" xfId="55" applyNumberFormat="1" applyFont="1" applyFill="1" applyBorder="1" applyAlignment="1">
      <alignment vertical="center"/>
    </xf>
    <xf numFmtId="164" fontId="3" fillId="0" borderId="24" xfId="55" applyNumberFormat="1" applyFont="1" applyFill="1" applyBorder="1"/>
    <xf numFmtId="164" fontId="3" fillId="0" borderId="24" xfId="55" applyNumberFormat="1" applyFont="1" applyFill="1" applyBorder="1" applyAlignment="1"/>
    <xf numFmtId="164" fontId="3" fillId="35" borderId="24" xfId="55" applyNumberFormat="1" applyFont="1" applyFill="1" applyBorder="1"/>
    <xf numFmtId="164" fontId="15" fillId="0" borderId="24" xfId="55" applyNumberFormat="1" applyFont="1" applyBorder="1" applyAlignment="1">
      <alignment vertical="center"/>
    </xf>
    <xf numFmtId="164" fontId="3" fillId="0" borderId="24" xfId="55" applyNumberFormat="1" applyFont="1" applyBorder="1"/>
    <xf numFmtId="164" fontId="59" fillId="0" borderId="24" xfId="0" applyNumberFormat="1" applyFont="1" applyBorder="1"/>
    <xf numFmtId="4" fontId="29" fillId="0" borderId="24" xfId="55" applyNumberFormat="1" applyFont="1" applyBorder="1"/>
    <xf numFmtId="0" fontId="3" fillId="0" borderId="0" xfId="55" applyFont="1" applyFill="1" applyBorder="1" applyAlignment="1">
      <alignment horizontal="left" vertical="center" wrapText="1"/>
    </xf>
    <xf numFmtId="49" fontId="3" fillId="0" borderId="0" xfId="55" applyNumberFormat="1" applyFont="1" applyFill="1" applyBorder="1" applyAlignment="1">
      <alignment horizontal="left" vertical="center" wrapText="1"/>
    </xf>
    <xf numFmtId="0" fontId="3" fillId="0" borderId="0" xfId="55" applyFont="1" applyFill="1" applyAlignment="1">
      <alignment horizontal="left" vertical="center" wrapText="1"/>
    </xf>
    <xf numFmtId="0" fontId="3" fillId="0" borderId="24" xfId="60" applyFont="1" applyFill="1" applyBorder="1" applyAlignment="1">
      <alignment horizontal="right" vertical="top" wrapText="1"/>
    </xf>
    <xf numFmtId="49" fontId="3" fillId="0" borderId="24" xfId="64" applyNumberFormat="1" applyFont="1" applyFill="1" applyBorder="1" applyAlignment="1">
      <alignment horizontal="right" vertical="top" wrapText="1"/>
    </xf>
    <xf numFmtId="0" fontId="3" fillId="0" borderId="24" xfId="60" applyFont="1" applyFill="1" applyBorder="1" applyAlignment="1">
      <alignment horizontal="center" vertical="top" wrapText="1"/>
    </xf>
    <xf numFmtId="0" fontId="3" fillId="0" borderId="24" xfId="60" applyFont="1" applyFill="1" applyBorder="1" applyAlignment="1">
      <alignment vertical="top" wrapText="1"/>
    </xf>
    <xf numFmtId="0" fontId="22" fillId="0" borderId="24" xfId="64" applyFont="1" applyFill="1" applyBorder="1"/>
    <xf numFmtId="164" fontId="22" fillId="0" borderId="24" xfId="64" applyNumberFormat="1" applyFont="1" applyFill="1" applyBorder="1" applyAlignment="1">
      <alignment horizontal="right" vertical="center"/>
    </xf>
    <xf numFmtId="0" fontId="2" fillId="0" borderId="0" xfId="55" applyBorder="1" applyAlignment="1">
      <alignment vertical="center"/>
    </xf>
    <xf numFmtId="0" fontId="1" fillId="0" borderId="0" xfId="64" applyFill="1" applyBorder="1" applyAlignment="1">
      <alignment vertical="center"/>
    </xf>
    <xf numFmtId="164" fontId="71" fillId="0" borderId="0" xfId="56" applyNumberFormat="1" applyFont="1" applyFill="1" applyBorder="1" applyAlignment="1" applyProtection="1">
      <alignment horizontal="right" wrapText="1"/>
    </xf>
    <xf numFmtId="0" fontId="3" fillId="0" borderId="0" xfId="55" applyFont="1" applyFill="1" applyBorder="1" applyAlignment="1">
      <alignment horizontal="left" vertical="center" wrapText="1"/>
    </xf>
    <xf numFmtId="0" fontId="3" fillId="0" borderId="0" xfId="55" applyFont="1" applyFill="1" applyBorder="1" applyAlignment="1">
      <alignment horizontal="right" vertical="center" wrapText="1"/>
    </xf>
    <xf numFmtId="0" fontId="3" fillId="0" borderId="0" xfId="55" applyFont="1" applyFill="1" applyBorder="1" applyAlignment="1">
      <alignment horizontal="right" vertical="top" wrapText="1"/>
    </xf>
    <xf numFmtId="0" fontId="3" fillId="0" borderId="5" xfId="55" applyFont="1" applyFill="1" applyBorder="1" applyAlignment="1">
      <alignment horizontal="left" vertical="center" wrapText="1"/>
    </xf>
    <xf numFmtId="0" fontId="3" fillId="0" borderId="5" xfId="55" applyFont="1" applyFill="1" applyBorder="1" applyAlignment="1">
      <alignment horizontal="center" vertical="center"/>
    </xf>
    <xf numFmtId="49" fontId="3" fillId="0" borderId="0" xfId="55" applyNumberFormat="1" applyFont="1" applyFill="1" applyBorder="1" applyAlignment="1">
      <alignment horizontal="left" vertical="center" wrapText="1"/>
    </xf>
    <xf numFmtId="0" fontId="3" fillId="0" borderId="5" xfId="55" applyFont="1" applyFill="1" applyBorder="1" applyAlignment="1">
      <alignment vertical="center" wrapText="1"/>
    </xf>
    <xf numFmtId="0" fontId="3" fillId="0" borderId="0" xfId="55" applyFont="1" applyFill="1" applyAlignment="1">
      <alignment horizontal="left" vertical="center" wrapText="1"/>
    </xf>
    <xf numFmtId="0" fontId="6" fillId="0" borderId="0" xfId="55" applyFont="1" applyFill="1" applyAlignment="1">
      <alignment horizontal="left" vertical="center" wrapText="1"/>
    </xf>
    <xf numFmtId="0" fontId="3" fillId="0" borderId="24" xfId="55" applyFont="1" applyFill="1" applyBorder="1" applyAlignment="1">
      <alignment horizontal="left" vertical="center" wrapText="1"/>
    </xf>
    <xf numFmtId="0" fontId="55" fillId="0" borderId="0" xfId="55" applyFont="1" applyFill="1"/>
    <xf numFmtId="0" fontId="3" fillId="0" borderId="24" xfId="55" applyFont="1" applyFill="1" applyBorder="1" applyAlignment="1">
      <alignment horizontal="right" vertical="top"/>
    </xf>
    <xf numFmtId="0" fontId="2" fillId="0" borderId="24" xfId="55" applyFont="1" applyFill="1" applyBorder="1" applyAlignment="1">
      <alignment horizontal="right" vertical="top" wrapText="1"/>
    </xf>
    <xf numFmtId="0" fontId="59" fillId="0" borderId="0" xfId="0" applyFont="1" applyFill="1"/>
    <xf numFmtId="0" fontId="2" fillId="0" borderId="0" xfId="55" applyFont="1" applyFill="1" applyBorder="1" applyAlignment="1">
      <alignment horizontal="right" vertical="top" wrapText="1"/>
    </xf>
    <xf numFmtId="0" fontId="2" fillId="0" borderId="0" xfId="55" applyFont="1" applyFill="1" applyBorder="1" applyAlignment="1">
      <alignment horizontal="right" vertical="center" wrapText="1"/>
    </xf>
    <xf numFmtId="164" fontId="59" fillId="0" borderId="0" xfId="0" applyNumberFormat="1" applyFont="1" applyFill="1"/>
    <xf numFmtId="0" fontId="0" fillId="0" borderId="0" xfId="0" applyFill="1" applyAlignment="1">
      <alignment vertical="center"/>
    </xf>
    <xf numFmtId="0" fontId="2" fillId="0" borderId="0" xfId="55" applyFill="1" applyAlignment="1"/>
    <xf numFmtId="164" fontId="58" fillId="0" borderId="0" xfId="0" applyNumberFormat="1" applyFont="1" applyFill="1"/>
    <xf numFmtId="0" fontId="58" fillId="0" borderId="0" xfId="0" applyFont="1" applyFill="1"/>
    <xf numFmtId="164" fontId="15" fillId="0" borderId="0" xfId="55" applyNumberFormat="1" applyFont="1" applyFill="1" applyAlignment="1">
      <alignment vertical="center" wrapText="1"/>
    </xf>
    <xf numFmtId="164" fontId="15" fillId="0" borderId="0" xfId="55" applyNumberFormat="1" applyFont="1" applyFill="1" applyAlignment="1">
      <alignment horizontal="right" vertical="center" wrapText="1"/>
    </xf>
    <xf numFmtId="164" fontId="3" fillId="0" borderId="0" xfId="55" applyNumberFormat="1" applyFont="1" applyFill="1" applyAlignment="1">
      <alignment vertical="center" wrapText="1"/>
    </xf>
    <xf numFmtId="164" fontId="3" fillId="0" borderId="0" xfId="55" applyNumberFormat="1" applyFont="1" applyFill="1" applyAlignment="1">
      <alignment horizontal="right" vertical="center" wrapText="1"/>
    </xf>
    <xf numFmtId="164" fontId="4" fillId="0" borderId="24" xfId="55" applyNumberFormat="1" applyFont="1" applyFill="1" applyBorder="1" applyAlignment="1">
      <alignment vertical="top"/>
    </xf>
    <xf numFmtId="164" fontId="4" fillId="0" borderId="24" xfId="55" applyNumberFormat="1" applyFont="1" applyFill="1" applyBorder="1" applyAlignment="1">
      <alignment horizontal="right" vertical="top"/>
    </xf>
    <xf numFmtId="164" fontId="4" fillId="0" borderId="0" xfId="55" applyNumberFormat="1" applyFont="1" applyFill="1" applyBorder="1" applyAlignment="1">
      <alignment vertical="top"/>
    </xf>
    <xf numFmtId="164" fontId="4" fillId="0" borderId="0" xfId="55" applyNumberFormat="1" applyFont="1" applyFill="1" applyBorder="1" applyAlignment="1">
      <alignment horizontal="right" vertical="top"/>
    </xf>
    <xf numFmtId="0" fontId="3" fillId="0" borderId="6" xfId="55" applyFont="1" applyFill="1" applyBorder="1" applyAlignment="1">
      <alignment horizontal="left" vertical="center" wrapText="1"/>
    </xf>
    <xf numFmtId="0" fontId="0" fillId="0" borderId="0" xfId="0" applyFill="1"/>
    <xf numFmtId="164" fontId="3" fillId="0" borderId="0" xfId="55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right"/>
    </xf>
    <xf numFmtId="0" fontId="2" fillId="0" borderId="0" xfId="55" applyFont="1" applyFill="1" applyAlignment="1">
      <alignment vertical="center" wrapText="1"/>
    </xf>
    <xf numFmtId="0" fontId="2" fillId="0" borderId="0" xfId="55" applyFill="1" applyAlignment="1">
      <alignment horizontal="right" vertical="center" wrapText="1"/>
    </xf>
    <xf numFmtId="0" fontId="2" fillId="0" borderId="0" xfId="55" applyFill="1" applyAlignment="1">
      <alignment vertical="center" wrapText="1"/>
    </xf>
    <xf numFmtId="164" fontId="4" fillId="0" borderId="0" xfId="0" applyNumberFormat="1" applyFont="1" applyFill="1" applyAlignment="1">
      <alignment horizontal="right"/>
    </xf>
    <xf numFmtId="164" fontId="4" fillId="0" borderId="0" xfId="55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0" fontId="24" fillId="0" borderId="0" xfId="55" applyFont="1" applyFill="1" applyAlignment="1">
      <alignment vertical="center" wrapText="1"/>
    </xf>
    <xf numFmtId="164" fontId="15" fillId="0" borderId="0" xfId="55" applyNumberFormat="1" applyFont="1" applyFill="1" applyAlignment="1">
      <alignment horizontal="right"/>
    </xf>
    <xf numFmtId="164" fontId="3" fillId="0" borderId="0" xfId="55" applyNumberFormat="1" applyFont="1" applyFill="1" applyAlignment="1">
      <alignment horizontal="right"/>
    </xf>
    <xf numFmtId="164" fontId="3" fillId="0" borderId="0" xfId="55" applyNumberFormat="1" applyFont="1" applyFill="1" applyAlignment="1">
      <alignment horizontal="right" wrapText="1"/>
    </xf>
    <xf numFmtId="164" fontId="4" fillId="0" borderId="0" xfId="55" applyNumberFormat="1" applyFont="1" applyFill="1" applyAlignment="1">
      <alignment horizontal="right" wrapText="1"/>
    </xf>
    <xf numFmtId="0" fontId="50" fillId="0" borderId="0" xfId="0" applyFont="1" applyFill="1" applyAlignment="1">
      <alignment horizontal="right"/>
    </xf>
    <xf numFmtId="0" fontId="63" fillId="0" borderId="0" xfId="55" applyFont="1" applyFill="1" applyAlignment="1">
      <alignment vertical="center" wrapText="1"/>
    </xf>
    <xf numFmtId="164" fontId="3" fillId="0" borderId="24" xfId="0" applyNumberFormat="1" applyFont="1" applyFill="1" applyBorder="1" applyAlignment="1">
      <alignment horizontal="right"/>
    </xf>
    <xf numFmtId="164" fontId="3" fillId="0" borderId="24" xfId="55" applyNumberFormat="1" applyFont="1" applyFill="1" applyBorder="1" applyAlignment="1">
      <alignment horizontal="left" vertical="center" wrapText="1"/>
    </xf>
    <xf numFmtId="0" fontId="24" fillId="0" borderId="0" xfId="55" applyFont="1" applyFill="1" applyBorder="1" applyAlignment="1">
      <alignment vertical="top" wrapText="1"/>
    </xf>
    <xf numFmtId="164" fontId="4" fillId="0" borderId="0" xfId="55" applyNumberFormat="1" applyFont="1" applyFill="1" applyBorder="1" applyAlignment="1"/>
    <xf numFmtId="164" fontId="4" fillId="0" borderId="0" xfId="55" applyNumberFormat="1" applyFont="1" applyFill="1" applyBorder="1" applyAlignment="1">
      <alignment horizontal="right"/>
    </xf>
    <xf numFmtId="0" fontId="3" fillId="0" borderId="0" xfId="55" applyFont="1" applyFill="1" applyAlignment="1"/>
    <xf numFmtId="0" fontId="2" fillId="0" borderId="0" xfId="55" applyFill="1" applyAlignment="1">
      <alignment vertical="top"/>
    </xf>
    <xf numFmtId="0" fontId="3" fillId="0" borderId="5" xfId="55" applyFont="1" applyFill="1" applyBorder="1" applyAlignment="1">
      <alignment horizontal="left" vertical="center"/>
    </xf>
    <xf numFmtId="0" fontId="3" fillId="0" borderId="24" xfId="55" applyFont="1" applyFill="1" applyBorder="1" applyAlignment="1">
      <alignment horizontal="right" vertical="center" wrapText="1"/>
    </xf>
    <xf numFmtId="164" fontId="2" fillId="0" borderId="0" xfId="55" applyNumberFormat="1" applyFont="1" applyFill="1" applyAlignment="1">
      <alignment vertical="center" wrapText="1"/>
    </xf>
    <xf numFmtId="0" fontId="4" fillId="0" borderId="0" xfId="55" applyFont="1" applyFill="1" applyAlignment="1">
      <alignment vertical="center" wrapText="1"/>
    </xf>
    <xf numFmtId="164" fontId="24" fillId="0" borderId="0" xfId="55" applyNumberFormat="1" applyFont="1" applyFill="1" applyAlignment="1">
      <alignment vertical="center" wrapText="1"/>
    </xf>
    <xf numFmtId="0" fontId="15" fillId="0" borderId="0" xfId="55" applyFont="1" applyFill="1" applyAlignment="1">
      <alignment vertical="center" wrapText="1"/>
    </xf>
    <xf numFmtId="0" fontId="3" fillId="0" borderId="24" xfId="55" applyFont="1" applyFill="1" applyBorder="1" applyAlignment="1">
      <alignment wrapText="1"/>
    </xf>
    <xf numFmtId="164" fontId="3" fillId="0" borderId="24" xfId="55" applyNumberFormat="1" applyFont="1" applyFill="1" applyBorder="1" applyAlignment="1">
      <alignment wrapText="1"/>
    </xf>
    <xf numFmtId="164" fontId="3" fillId="0" borderId="24" xfId="55" applyNumberFormat="1" applyFont="1" applyFill="1" applyBorder="1" applyAlignment="1">
      <alignment horizontal="right" wrapText="1"/>
    </xf>
    <xf numFmtId="164" fontId="4" fillId="0" borderId="24" xfId="55" applyNumberFormat="1" applyFont="1" applyFill="1" applyBorder="1" applyAlignment="1">
      <alignment wrapText="1"/>
    </xf>
    <xf numFmtId="164" fontId="4" fillId="0" borderId="24" xfId="55" applyNumberFormat="1" applyFont="1" applyFill="1" applyBorder="1" applyAlignment="1">
      <alignment vertical="top" wrapText="1"/>
    </xf>
    <xf numFmtId="0" fontId="4" fillId="0" borderId="0" xfId="55" applyFont="1" applyFill="1" applyBorder="1" applyAlignment="1"/>
    <xf numFmtId="0" fontId="2" fillId="0" borderId="5" xfId="55" applyFill="1" applyBorder="1" applyAlignment="1">
      <alignment horizontal="center"/>
    </xf>
    <xf numFmtId="0" fontId="2" fillId="0" borderId="0" xfId="55" applyFill="1" applyAlignment="1">
      <alignment horizontal="center"/>
    </xf>
    <xf numFmtId="0" fontId="3" fillId="0" borderId="6" xfId="55" applyFont="1" applyFill="1" applyBorder="1" applyAlignment="1">
      <alignment horizontal="right" vertical="top" wrapText="1"/>
    </xf>
    <xf numFmtId="0" fontId="2" fillId="0" borderId="24" xfId="55" applyFill="1" applyBorder="1" applyAlignment="1">
      <alignment horizontal="right" vertical="top"/>
    </xf>
    <xf numFmtId="3" fontId="2" fillId="0" borderId="0" xfId="55" applyNumberFormat="1" applyFont="1" applyFill="1" applyBorder="1" applyAlignment="1">
      <alignment vertical="center" wrapText="1"/>
    </xf>
    <xf numFmtId="0" fontId="24" fillId="0" borderId="0" xfId="55" applyFont="1" applyFill="1" applyBorder="1" applyAlignment="1">
      <alignment vertical="center" wrapText="1"/>
    </xf>
    <xf numFmtId="0" fontId="24" fillId="0" borderId="0" xfId="55" applyFont="1" applyFill="1" applyBorder="1" applyAlignment="1">
      <alignment vertical="center"/>
    </xf>
    <xf numFmtId="3" fontId="24" fillId="0" borderId="0" xfId="55" applyNumberFormat="1" applyFont="1" applyFill="1" applyBorder="1" applyAlignment="1">
      <alignment vertical="center" wrapText="1"/>
    </xf>
    <xf numFmtId="0" fontId="64" fillId="0" borderId="0" xfId="0" applyFont="1" applyFill="1" applyAlignment="1">
      <alignment horizontal="right"/>
    </xf>
    <xf numFmtId="0" fontId="2" fillId="0" borderId="24" xfId="55" applyFill="1" applyBorder="1" applyAlignment="1"/>
    <xf numFmtId="164" fontId="24" fillId="0" borderId="24" xfId="55" applyNumberFormat="1" applyFont="1" applyFill="1" applyBorder="1" applyAlignment="1">
      <alignment vertical="center"/>
    </xf>
    <xf numFmtId="169" fontId="3" fillId="0" borderId="24" xfId="55" applyNumberFormat="1" applyFont="1" applyFill="1" applyBorder="1"/>
    <xf numFmtId="0" fontId="2" fillId="0" borderId="24" xfId="55" applyFill="1" applyBorder="1"/>
    <xf numFmtId="164" fontId="24" fillId="0" borderId="0" xfId="55" applyNumberFormat="1" applyFont="1" applyFill="1" applyBorder="1" applyAlignment="1">
      <alignment vertical="center"/>
    </xf>
    <xf numFmtId="169" fontId="3" fillId="0" borderId="0" xfId="55" applyNumberFormat="1" applyFont="1" applyFill="1" applyBorder="1"/>
    <xf numFmtId="0" fontId="21" fillId="0" borderId="0" xfId="57" applyFont="1" applyFill="1" applyBorder="1"/>
    <xf numFmtId="0" fontId="2" fillId="0" borderId="0" xfId="57" applyFill="1" applyBorder="1"/>
    <xf numFmtId="0" fontId="56" fillId="0" borderId="0" xfId="57" applyFont="1" applyFill="1" applyBorder="1"/>
    <xf numFmtId="0" fontId="3" fillId="0" borderId="0" xfId="57" applyFont="1" applyFill="1" applyBorder="1" applyAlignment="1">
      <alignment vertical="center"/>
    </xf>
    <xf numFmtId="0" fontId="3" fillId="0" borderId="0" xfId="57" applyFont="1" applyFill="1" applyBorder="1"/>
    <xf numFmtId="0" fontId="2" fillId="0" borderId="0" xfId="57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/>
    </xf>
    <xf numFmtId="164" fontId="27" fillId="0" borderId="0" xfId="0" applyNumberFormat="1" applyFont="1" applyFill="1"/>
    <xf numFmtId="0" fontId="59" fillId="0" borderId="0" xfId="0" applyFont="1" applyFill="1" applyBorder="1"/>
    <xf numFmtId="164" fontId="3" fillId="0" borderId="0" xfId="57" applyNumberFormat="1" applyFont="1" applyFill="1" applyBorder="1" applyAlignment="1">
      <alignment vertical="center"/>
    </xf>
    <xf numFmtId="164" fontId="3" fillId="0" borderId="0" xfId="57" applyNumberFormat="1" applyFont="1" applyFill="1" applyBorder="1"/>
    <xf numFmtId="0" fontId="3" fillId="0" borderId="19" xfId="57" applyFont="1" applyFill="1" applyBorder="1" applyAlignment="1">
      <alignment vertical="center" wrapText="1"/>
    </xf>
    <xf numFmtId="164" fontId="3" fillId="0" borderId="20" xfId="0" applyNumberFormat="1" applyFont="1" applyFill="1" applyBorder="1" applyAlignment="1">
      <alignment horizontal="right"/>
    </xf>
    <xf numFmtId="164" fontId="3" fillId="0" borderId="21" xfId="0" applyNumberFormat="1" applyFont="1" applyFill="1" applyBorder="1" applyAlignment="1">
      <alignment horizontal="right"/>
    </xf>
    <xf numFmtId="164" fontId="4" fillId="0" borderId="0" xfId="57" applyNumberFormat="1" applyFont="1" applyFill="1" applyBorder="1" applyAlignment="1">
      <alignment vertical="center"/>
    </xf>
    <xf numFmtId="0" fontId="4" fillId="0" borderId="0" xfId="57" applyFont="1" applyFill="1" applyBorder="1" applyAlignment="1">
      <alignment vertical="center"/>
    </xf>
    <xf numFmtId="0" fontId="4" fillId="0" borderId="0" xfId="57" applyFont="1" applyFill="1" applyAlignment="1">
      <alignment vertical="center" wrapText="1"/>
    </xf>
    <xf numFmtId="164" fontId="28" fillId="0" borderId="0" xfId="0" applyNumberFormat="1" applyFont="1" applyFill="1"/>
    <xf numFmtId="0" fontId="58" fillId="0" borderId="0" xfId="0" applyFont="1" applyFill="1" applyBorder="1"/>
    <xf numFmtId="164" fontId="4" fillId="0" borderId="0" xfId="57" applyNumberFormat="1" applyFont="1" applyFill="1" applyBorder="1"/>
    <xf numFmtId="0" fontId="3" fillId="0" borderId="0" xfId="57" applyFont="1" applyFill="1" applyAlignment="1">
      <alignment vertical="center"/>
    </xf>
    <xf numFmtId="0" fontId="15" fillId="0" borderId="0" xfId="57" applyFont="1" applyFill="1" applyAlignment="1">
      <alignment vertical="center" wrapText="1"/>
    </xf>
    <xf numFmtId="164" fontId="15" fillId="0" borderId="0" xfId="57" applyNumberFormat="1" applyFont="1" applyFill="1" applyBorder="1" applyAlignment="1">
      <alignment vertical="center"/>
    </xf>
    <xf numFmtId="0" fontId="15" fillId="0" borderId="0" xfId="57" applyFont="1" applyFill="1" applyBorder="1" applyAlignment="1">
      <alignment vertical="center"/>
    </xf>
    <xf numFmtId="0" fontId="3" fillId="0" borderId="0" xfId="57" applyFont="1" applyFill="1" applyAlignment="1">
      <alignment vertical="center" wrapText="1"/>
    </xf>
    <xf numFmtId="164" fontId="3" fillId="0" borderId="20" xfId="57" applyNumberFormat="1" applyFont="1" applyFill="1" applyBorder="1" applyAlignment="1">
      <alignment vertical="center"/>
    </xf>
    <xf numFmtId="164" fontId="3" fillId="0" borderId="21" xfId="57" applyNumberFormat="1" applyFont="1" applyFill="1" applyBorder="1" applyAlignment="1">
      <alignment vertical="center"/>
    </xf>
    <xf numFmtId="0" fontId="4" fillId="0" borderId="24" xfId="57" applyFont="1" applyFill="1" applyBorder="1" applyAlignment="1">
      <alignment vertical="center"/>
    </xf>
    <xf numFmtId="164" fontId="27" fillId="0" borderId="24" xfId="0" applyNumberFormat="1" applyFont="1" applyFill="1" applyBorder="1"/>
    <xf numFmtId="164" fontId="4" fillId="0" borderId="24" xfId="57" applyNumberFormat="1" applyFont="1" applyFill="1" applyBorder="1" applyAlignment="1">
      <alignment horizontal="right" vertical="center"/>
    </xf>
    <xf numFmtId="164" fontId="4" fillId="0" borderId="24" xfId="57" applyNumberFormat="1" applyFont="1" applyFill="1" applyBorder="1" applyAlignment="1">
      <alignment vertical="center"/>
    </xf>
    <xf numFmtId="164" fontId="4" fillId="0" borderId="0" xfId="57" applyNumberFormat="1" applyFont="1" applyFill="1" applyBorder="1" applyAlignment="1">
      <alignment horizontal="right" vertical="center"/>
    </xf>
    <xf numFmtId="0" fontId="3" fillId="0" borderId="0" xfId="57" applyFont="1" applyFill="1" applyAlignment="1">
      <alignment horizontal="left" vertical="center"/>
    </xf>
    <xf numFmtId="0" fontId="2" fillId="0" borderId="0" xfId="57" applyFill="1"/>
    <xf numFmtId="164" fontId="2" fillId="0" borderId="0" xfId="57" applyNumberFormat="1" applyFill="1"/>
    <xf numFmtId="164" fontId="2" fillId="0" borderId="0" xfId="57" applyNumberFormat="1" applyFill="1" applyBorder="1"/>
    <xf numFmtId="0" fontId="3" fillId="0" borderId="0" xfId="55" applyFont="1" applyFill="1" applyBorder="1" applyAlignment="1">
      <alignment horizontal="left" vertical="center" wrapText="1"/>
    </xf>
    <xf numFmtId="49" fontId="3" fillId="0" borderId="0" xfId="55" applyNumberFormat="1" applyFont="1" applyFill="1" applyBorder="1" applyAlignment="1">
      <alignment horizontal="left" vertical="center" wrapText="1"/>
    </xf>
    <xf numFmtId="0" fontId="3" fillId="0" borderId="0" xfId="55" applyFont="1" applyFill="1" applyAlignment="1">
      <alignment horizontal="left" vertical="center" wrapText="1"/>
    </xf>
    <xf numFmtId="0" fontId="3" fillId="0" borderId="0" xfId="55" applyFont="1" applyFill="1" applyAlignment="1">
      <alignment vertical="center" wrapText="1"/>
    </xf>
    <xf numFmtId="0" fontId="5" fillId="0" borderId="25" xfId="55" applyFont="1" applyFill="1" applyBorder="1" applyAlignment="1">
      <alignment vertical="top"/>
    </xf>
    <xf numFmtId="0" fontId="23" fillId="0" borderId="25" xfId="55" applyFont="1" applyFill="1" applyBorder="1" applyAlignment="1">
      <alignment vertical="top"/>
    </xf>
    <xf numFmtId="0" fontId="2" fillId="0" borderId="25" xfId="55" applyFill="1" applyBorder="1" applyAlignment="1">
      <alignment vertical="top"/>
    </xf>
    <xf numFmtId="0" fontId="3" fillId="0" borderId="25" xfId="55" applyFont="1" applyFill="1" applyBorder="1" applyAlignment="1">
      <alignment horizontal="right" vertical="top" wrapText="1"/>
    </xf>
    <xf numFmtId="0" fontId="2" fillId="0" borderId="25" xfId="55" applyFont="1" applyFill="1" applyBorder="1" applyAlignment="1">
      <alignment horizontal="right" vertical="top"/>
    </xf>
    <xf numFmtId="0" fontId="2" fillId="0" borderId="25" xfId="55" applyFill="1" applyBorder="1" applyAlignment="1"/>
    <xf numFmtId="0" fontId="2" fillId="0" borderId="25" xfId="55" applyFill="1" applyBorder="1"/>
    <xf numFmtId="0" fontId="65" fillId="0" borderId="25" xfId="55" applyFont="1" applyFill="1" applyBorder="1"/>
    <xf numFmtId="164" fontId="71" fillId="0" borderId="0" xfId="0" applyNumberFormat="1" applyFont="1" applyFill="1" applyBorder="1" applyAlignment="1" applyProtection="1">
      <alignment horizontal="right" wrapText="1"/>
    </xf>
    <xf numFmtId="0" fontId="60" fillId="0" borderId="0" xfId="62" applyFont="1" applyFill="1" applyAlignment="1">
      <alignment vertical="top"/>
    </xf>
    <xf numFmtId="0" fontId="3" fillId="0" borderId="0" xfId="55" applyFont="1" applyFill="1" applyBorder="1" applyAlignment="1">
      <alignment horizontal="left" vertical="center" wrapText="1"/>
    </xf>
    <xf numFmtId="0" fontId="3" fillId="0" borderId="0" xfId="55" applyFont="1" applyFill="1" applyBorder="1" applyAlignment="1">
      <alignment horizontal="right" vertical="center" wrapText="1"/>
    </xf>
    <xf numFmtId="0" fontId="3" fillId="0" borderId="0" xfId="55" applyFont="1" applyFill="1" applyBorder="1" applyAlignment="1">
      <alignment horizontal="center" vertical="center" wrapText="1"/>
    </xf>
    <xf numFmtId="0" fontId="3" fillId="0" borderId="0" xfId="55" applyFont="1" applyFill="1" applyBorder="1" applyAlignment="1">
      <alignment horizontal="center" vertical="center"/>
    </xf>
    <xf numFmtId="49" fontId="3" fillId="0" borderId="0" xfId="55" applyNumberFormat="1" applyFont="1" applyFill="1" applyBorder="1" applyAlignment="1">
      <alignment horizontal="left" vertical="center" wrapText="1"/>
    </xf>
    <xf numFmtId="49" fontId="3" fillId="0" borderId="5" xfId="55" applyNumberFormat="1" applyFont="1" applyFill="1" applyBorder="1" applyAlignment="1">
      <alignment horizontal="left" vertical="center" wrapText="1"/>
    </xf>
    <xf numFmtId="0" fontId="3" fillId="0" borderId="0" xfId="55" applyFont="1" applyBorder="1" applyAlignment="1">
      <alignment horizontal="center" vertical="center" wrapText="1"/>
    </xf>
    <xf numFmtId="0" fontId="3" fillId="0" borderId="0" xfId="55" applyFont="1" applyBorder="1" applyAlignment="1">
      <alignment horizontal="right" vertical="top" wrapText="1"/>
    </xf>
    <xf numFmtId="0" fontId="3" fillId="0" borderId="5" xfId="55" applyFont="1" applyFill="1" applyBorder="1" applyAlignment="1">
      <alignment vertical="center" wrapText="1"/>
    </xf>
    <xf numFmtId="1" fontId="4" fillId="0" borderId="0" xfId="55" quotePrefix="1" applyNumberFormat="1" applyFont="1" applyFill="1" applyBorder="1" applyAlignment="1">
      <alignment horizontal="right" vertical="center"/>
    </xf>
    <xf numFmtId="1" fontId="3" fillId="0" borderId="0" xfId="55" quotePrefix="1" applyNumberFormat="1" applyFont="1" applyFill="1" applyBorder="1" applyAlignment="1">
      <alignment horizontal="right" vertical="center"/>
    </xf>
    <xf numFmtId="43" fontId="2" fillId="0" borderId="0" xfId="55" applyNumberFormat="1" applyFont="1" applyFill="1" applyAlignment="1">
      <alignment vertical="center"/>
    </xf>
    <xf numFmtId="170" fontId="3" fillId="0" borderId="0" xfId="43" quotePrefix="1" applyNumberFormat="1" applyFont="1" applyFill="1" applyBorder="1" applyAlignment="1">
      <alignment vertical="center"/>
    </xf>
    <xf numFmtId="1" fontId="3" fillId="0" borderId="0" xfId="55" quotePrefix="1" applyNumberFormat="1" applyFont="1" applyFill="1" applyBorder="1" applyAlignment="1">
      <alignment vertical="center"/>
    </xf>
    <xf numFmtId="43" fontId="25" fillId="0" borderId="0" xfId="55" applyNumberFormat="1" applyFont="1" applyFill="1" applyAlignment="1">
      <alignment vertical="center"/>
    </xf>
    <xf numFmtId="0" fontId="25" fillId="0" borderId="0" xfId="55" applyFont="1" applyFill="1" applyAlignment="1">
      <alignment vertical="center"/>
    </xf>
    <xf numFmtId="170" fontId="24" fillId="0" borderId="0" xfId="55" applyNumberFormat="1" applyFont="1" applyFill="1" applyAlignment="1">
      <alignment vertical="center"/>
    </xf>
    <xf numFmtId="1" fontId="15" fillId="0" borderId="0" xfId="55" quotePrefix="1" applyNumberFormat="1" applyFont="1" applyFill="1" applyBorder="1" applyAlignment="1">
      <alignment horizontal="right" vertical="center"/>
    </xf>
    <xf numFmtId="164" fontId="15" fillId="0" borderId="0" xfId="55" quotePrefix="1" applyNumberFormat="1" applyFont="1" applyFill="1" applyBorder="1" applyAlignment="1">
      <alignment horizontal="right" vertical="center"/>
    </xf>
    <xf numFmtId="170" fontId="4" fillId="0" borderId="0" xfId="43" quotePrefix="1" applyNumberFormat="1" applyFont="1" applyFill="1" applyBorder="1" applyAlignment="1">
      <alignment horizontal="right"/>
    </xf>
    <xf numFmtId="1" fontId="4" fillId="0" borderId="0" xfId="55" quotePrefix="1" applyNumberFormat="1" applyFont="1" applyFill="1" applyBorder="1" applyAlignment="1">
      <alignment horizontal="right"/>
    </xf>
    <xf numFmtId="164" fontId="4" fillId="0" borderId="0" xfId="55" quotePrefix="1" applyNumberFormat="1" applyFont="1" applyFill="1" applyBorder="1" applyAlignment="1">
      <alignment horizontal="right"/>
    </xf>
    <xf numFmtId="0" fontId="2" fillId="0" borderId="17" xfId="0" applyFont="1" applyFill="1" applyBorder="1" applyAlignment="1">
      <alignment horizontal="left" vertical="top"/>
    </xf>
    <xf numFmtId="49" fontId="3" fillId="0" borderId="25" xfId="55" applyNumberFormat="1" applyFont="1" applyFill="1" applyBorder="1" applyAlignment="1">
      <alignment horizontal="left" vertical="center" wrapText="1"/>
    </xf>
    <xf numFmtId="0" fontId="3" fillId="0" borderId="25" xfId="55" applyNumberFormat="1" applyFont="1" applyBorder="1" applyAlignment="1">
      <alignment horizontal="right" vertical="center" wrapText="1"/>
    </xf>
    <xf numFmtId="0" fontId="3" fillId="0" borderId="25" xfId="55" applyFont="1" applyFill="1" applyBorder="1"/>
    <xf numFmtId="164" fontId="21" fillId="0" borderId="0" xfId="55" applyNumberFormat="1" applyFont="1" applyFill="1" applyBorder="1" applyAlignment="1">
      <alignment horizontal="left" vertical="center"/>
    </xf>
    <xf numFmtId="0" fontId="21" fillId="0" borderId="0" xfId="55" applyNumberFormat="1" applyFont="1" applyFill="1" applyBorder="1" applyAlignment="1">
      <alignment horizontal="left" vertical="center"/>
    </xf>
    <xf numFmtId="164" fontId="11" fillId="0" borderId="0" xfId="55" applyNumberFormat="1" applyFont="1" applyFill="1" applyBorder="1"/>
    <xf numFmtId="0" fontId="18" fillId="0" borderId="25" xfId="91" applyFont="1" applyFill="1" applyBorder="1"/>
    <xf numFmtId="0" fontId="3" fillId="0" borderId="25" xfId="55" applyFont="1" applyBorder="1" applyAlignment="1">
      <alignment horizontal="right" vertical="top" wrapText="1"/>
    </xf>
    <xf numFmtId="0" fontId="3" fillId="0" borderId="25" xfId="55" applyFont="1" applyFill="1" applyBorder="1" applyAlignment="1">
      <alignment vertical="center"/>
    </xf>
    <xf numFmtId="0" fontId="3" fillId="0" borderId="25" xfId="55" applyFont="1" applyFill="1" applyBorder="1" applyAlignment="1">
      <alignment horizontal="right" vertical="center" wrapText="1"/>
    </xf>
    <xf numFmtId="49" fontId="4" fillId="0" borderId="25" xfId="55" applyNumberFormat="1" applyFont="1" applyFill="1" applyBorder="1" applyAlignment="1">
      <alignment horizontal="left" vertical="center"/>
    </xf>
    <xf numFmtId="3" fontId="4" fillId="0" borderId="25" xfId="55" applyNumberFormat="1" applyFont="1" applyFill="1" applyBorder="1" applyAlignment="1">
      <alignment horizontal="right" vertical="center"/>
    </xf>
    <xf numFmtId="3" fontId="3" fillId="0" borderId="25" xfId="0" applyNumberFormat="1" applyFont="1" applyFill="1" applyBorder="1"/>
    <xf numFmtId="0" fontId="3" fillId="0" borderId="25" xfId="55" applyNumberFormat="1" applyFont="1" applyFill="1" applyBorder="1" applyAlignment="1">
      <alignment horizontal="right" vertical="center" wrapText="1"/>
    </xf>
    <xf numFmtId="3" fontId="4" fillId="0" borderId="25" xfId="0" applyNumberFormat="1" applyFont="1" applyFill="1" applyBorder="1"/>
    <xf numFmtId="169" fontId="4" fillId="0" borderId="25" xfId="0" applyNumberFormat="1" applyFont="1" applyFill="1" applyBorder="1"/>
    <xf numFmtId="169" fontId="4" fillId="0" borderId="25" xfId="55" quotePrefix="1" applyNumberFormat="1" applyFont="1" applyFill="1" applyBorder="1" applyAlignment="1">
      <alignment horizontal="right" vertical="center"/>
    </xf>
    <xf numFmtId="3" fontId="4" fillId="0" borderId="25" xfId="55" quotePrefix="1" applyNumberFormat="1" applyFont="1" applyFill="1" applyBorder="1" applyAlignment="1">
      <alignment horizontal="right" vertical="center"/>
    </xf>
    <xf numFmtId="169" fontId="4" fillId="0" borderId="25" xfId="55" applyNumberFormat="1" applyFont="1" applyFill="1" applyBorder="1" applyAlignment="1">
      <alignment horizontal="right" wrapText="1"/>
    </xf>
    <xf numFmtId="49" fontId="3" fillId="0" borderId="25" xfId="55" applyNumberFormat="1" applyFont="1" applyFill="1" applyBorder="1" applyAlignment="1">
      <alignment horizontal="right" vertical="top" wrapText="1"/>
    </xf>
    <xf numFmtId="0" fontId="4" fillId="0" borderId="25" xfId="0" applyFont="1" applyFill="1" applyBorder="1" applyAlignment="1">
      <alignment vertical="center"/>
    </xf>
    <xf numFmtId="0" fontId="4" fillId="0" borderId="25" xfId="55" applyFont="1" applyFill="1" applyBorder="1" applyAlignment="1">
      <alignment horizontal="right" vertical="center"/>
    </xf>
    <xf numFmtId="164" fontId="4" fillId="0" borderId="25" xfId="55" applyNumberFormat="1" applyFont="1" applyFill="1" applyBorder="1" applyAlignment="1">
      <alignment horizontal="right" vertical="center"/>
    </xf>
    <xf numFmtId="49" fontId="3" fillId="0" borderId="25" xfId="55" applyNumberFormat="1" applyFont="1" applyFill="1" applyBorder="1" applyAlignment="1">
      <alignment horizontal="right" vertical="center" wrapText="1"/>
    </xf>
    <xf numFmtId="3" fontId="4" fillId="0" borderId="25" xfId="0" applyNumberFormat="1" applyFont="1" applyBorder="1"/>
    <xf numFmtId="169" fontId="4" fillId="0" borderId="25" xfId="0" applyNumberFormat="1" applyFont="1" applyBorder="1"/>
    <xf numFmtId="0" fontId="30" fillId="0" borderId="17" xfId="34" applyFont="1" applyBorder="1" applyAlignment="1" applyProtection="1">
      <alignment horizontal="left" vertical="top"/>
    </xf>
    <xf numFmtId="0" fontId="3" fillId="0" borderId="0" xfId="55" applyNumberFormat="1" applyFont="1" applyFill="1" applyBorder="1" applyAlignment="1">
      <alignment horizontal="center" vertical="center" wrapText="1"/>
    </xf>
    <xf numFmtId="0" fontId="70" fillId="0" borderId="0" xfId="55" applyFont="1" applyFill="1" applyAlignment="1">
      <alignment vertical="center"/>
    </xf>
    <xf numFmtId="0" fontId="2" fillId="0" borderId="0" xfId="55" applyFont="1" applyFill="1" applyAlignment="1">
      <alignment horizontal="right" vertical="center"/>
    </xf>
    <xf numFmtId="0" fontId="3" fillId="0" borderId="0" xfId="55" applyNumberFormat="1" applyFont="1" applyFill="1" applyBorder="1" applyAlignment="1">
      <alignment horizontal="right" vertical="center"/>
    </xf>
    <xf numFmtId="0" fontId="3" fillId="0" borderId="0" xfId="65" applyFont="1" applyFill="1" applyAlignment="1">
      <alignment vertical="top"/>
    </xf>
    <xf numFmtId="0" fontId="53" fillId="34" borderId="0" xfId="55" applyFont="1" applyFill="1" applyAlignment="1">
      <alignment horizontal="left" vertical="center"/>
    </xf>
    <xf numFmtId="0" fontId="3" fillId="0" borderId="0" xfId="65" applyFont="1" applyFill="1" applyAlignment="1">
      <alignment horizontal="left" vertical="top" wrapText="1"/>
    </xf>
    <xf numFmtId="9" fontId="3" fillId="0" borderId="0" xfId="71" applyFont="1" applyFill="1" applyBorder="1" applyAlignment="1">
      <alignment horizontal="center" vertical="center" wrapText="1"/>
    </xf>
    <xf numFmtId="0" fontId="6" fillId="0" borderId="22" xfId="55" applyFont="1" applyFill="1" applyBorder="1" applyAlignment="1">
      <alignment horizontal="left" wrapText="1"/>
    </xf>
    <xf numFmtId="0" fontId="3" fillId="0" borderId="0" xfId="55" applyFont="1" applyFill="1" applyBorder="1" applyAlignment="1">
      <alignment horizontal="left" vertical="center" wrapText="1"/>
    </xf>
    <xf numFmtId="0" fontId="3" fillId="0" borderId="22" xfId="55" applyFont="1" applyFill="1" applyBorder="1" applyAlignment="1">
      <alignment horizontal="left" vertical="center" wrapText="1"/>
    </xf>
    <xf numFmtId="0" fontId="3" fillId="0" borderId="6" xfId="55" applyFont="1" applyFill="1" applyBorder="1" applyAlignment="1">
      <alignment horizontal="center" vertical="center" wrapText="1"/>
    </xf>
    <xf numFmtId="0" fontId="3" fillId="0" borderId="0" xfId="55" applyFont="1" applyFill="1" applyBorder="1" applyAlignment="1">
      <alignment horizontal="right" vertical="center" wrapText="1"/>
    </xf>
    <xf numFmtId="0" fontId="0" fillId="0" borderId="0" xfId="55" applyFont="1" applyFill="1" applyAlignment="1">
      <alignment vertical="center" wrapText="1"/>
    </xf>
    <xf numFmtId="0" fontId="0" fillId="0" borderId="22" xfId="55" applyFont="1" applyFill="1" applyBorder="1" applyAlignment="1">
      <alignment vertical="center" wrapText="1"/>
    </xf>
    <xf numFmtId="0" fontId="3" fillId="0" borderId="0" xfId="55" applyFont="1" applyFill="1" applyBorder="1" applyAlignment="1">
      <alignment horizontal="right" vertical="top" wrapText="1"/>
    </xf>
    <xf numFmtId="0" fontId="57" fillId="0" borderId="22" xfId="55" applyFont="1" applyFill="1" applyBorder="1" applyAlignment="1">
      <alignment horizontal="right" vertical="top" wrapText="1"/>
    </xf>
    <xf numFmtId="0" fontId="0" fillId="0" borderId="22" xfId="55" applyFont="1" applyFill="1" applyBorder="1" applyAlignment="1">
      <alignment horizontal="right" vertical="top" wrapText="1"/>
    </xf>
    <xf numFmtId="0" fontId="3" fillId="0" borderId="22" xfId="55" applyFont="1" applyFill="1" applyBorder="1" applyAlignment="1">
      <alignment horizontal="right" vertical="top"/>
    </xf>
    <xf numFmtId="0" fontId="3" fillId="0" borderId="22" xfId="55" applyFont="1" applyFill="1" applyBorder="1" applyAlignment="1">
      <alignment horizontal="right" vertical="top" wrapText="1"/>
    </xf>
    <xf numFmtId="0" fontId="3" fillId="0" borderId="5" xfId="55" applyFont="1" applyFill="1" applyBorder="1" applyAlignment="1">
      <alignment horizontal="left" vertical="center" wrapText="1"/>
    </xf>
    <xf numFmtId="0" fontId="2" fillId="0" borderId="22" xfId="55" applyFont="1" applyFill="1" applyBorder="1" applyAlignment="1">
      <alignment vertical="center" wrapText="1"/>
    </xf>
    <xf numFmtId="0" fontId="3" fillId="0" borderId="0" xfId="55" applyFont="1" applyFill="1" applyBorder="1" applyAlignment="1">
      <alignment horizontal="center" vertical="center" wrapText="1"/>
    </xf>
    <xf numFmtId="169" fontId="3" fillId="0" borderId="0" xfId="55" applyNumberFormat="1" applyFont="1" applyFill="1" applyBorder="1" applyAlignment="1">
      <alignment horizontal="center" vertical="center" wrapText="1"/>
    </xf>
    <xf numFmtId="169" fontId="3" fillId="0" borderId="0" xfId="55" applyNumberFormat="1" applyFont="1" applyFill="1" applyAlignment="1">
      <alignment horizontal="center" vertical="center" wrapText="1"/>
    </xf>
    <xf numFmtId="0" fontId="3" fillId="0" borderId="0" xfId="55" applyFont="1" applyFill="1" applyAlignment="1">
      <alignment horizontal="center" vertical="center" wrapText="1"/>
    </xf>
    <xf numFmtId="3" fontId="3" fillId="0" borderId="0" xfId="55" applyNumberFormat="1" applyFont="1" applyFill="1" applyBorder="1" applyAlignment="1">
      <alignment horizontal="center" vertical="center" wrapText="1"/>
    </xf>
    <xf numFmtId="0" fontId="3" fillId="0" borderId="0" xfId="55" applyFont="1" applyFill="1" applyBorder="1" applyAlignment="1">
      <alignment horizontal="center" vertical="center"/>
    </xf>
    <xf numFmtId="0" fontId="3" fillId="0" borderId="7" xfId="55" applyFont="1" applyFill="1" applyBorder="1" applyAlignment="1">
      <alignment horizontal="left" vertical="center" wrapText="1"/>
    </xf>
    <xf numFmtId="0" fontId="3" fillId="0" borderId="0" xfId="55" applyFont="1" applyFill="1" applyBorder="1" applyAlignment="1">
      <alignment horizontal="center"/>
    </xf>
    <xf numFmtId="0" fontId="3" fillId="0" borderId="0" xfId="66" applyFont="1" applyFill="1" applyBorder="1" applyAlignment="1">
      <alignment horizontal="center" vertical="center" wrapText="1"/>
    </xf>
    <xf numFmtId="0" fontId="6" fillId="0" borderId="24" xfId="66" applyFont="1" applyFill="1" applyBorder="1" applyAlignment="1">
      <alignment horizontal="left" vertical="center" wrapText="1"/>
    </xf>
    <xf numFmtId="0" fontId="3" fillId="0" borderId="5" xfId="66" applyFont="1" applyFill="1" applyBorder="1" applyAlignment="1">
      <alignment horizontal="left" vertical="center" wrapText="1"/>
    </xf>
    <xf numFmtId="0" fontId="3" fillId="0" borderId="0" xfId="66" applyFont="1" applyFill="1" applyBorder="1" applyAlignment="1">
      <alignment horizontal="left" vertical="center" wrapText="1"/>
    </xf>
    <xf numFmtId="0" fontId="3" fillId="0" borderId="24" xfId="66" applyFont="1" applyFill="1" applyBorder="1" applyAlignment="1">
      <alignment horizontal="left" vertical="center" wrapText="1"/>
    </xf>
    <xf numFmtId="0" fontId="3" fillId="0" borderId="5" xfId="66" applyFont="1" applyFill="1" applyBorder="1" applyAlignment="1">
      <alignment horizontal="center" vertical="center" wrapText="1"/>
    </xf>
    <xf numFmtId="0" fontId="3" fillId="0" borderId="24" xfId="66" applyFont="1" applyFill="1" applyBorder="1" applyAlignment="1">
      <alignment horizontal="center" vertical="center" wrapText="1"/>
    </xf>
    <xf numFmtId="0" fontId="3" fillId="0" borderId="6" xfId="66" applyFont="1" applyFill="1" applyBorder="1" applyAlignment="1">
      <alignment horizontal="center" vertical="center"/>
    </xf>
    <xf numFmtId="0" fontId="3" fillId="0" borderId="6" xfId="55" applyFont="1" applyFill="1" applyBorder="1" applyAlignment="1">
      <alignment horizontal="center" vertical="top"/>
    </xf>
    <xf numFmtId="0" fontId="3" fillId="0" borderId="6" xfId="55" applyFont="1" applyFill="1" applyBorder="1" applyAlignment="1">
      <alignment horizontal="center" vertical="top" wrapText="1"/>
    </xf>
    <xf numFmtId="0" fontId="69" fillId="0" borderId="0" xfId="0" applyFont="1" applyFill="1" applyBorder="1" applyAlignment="1">
      <alignment horizontal="center"/>
    </xf>
    <xf numFmtId="0" fontId="3" fillId="35" borderId="0" xfId="55" applyFont="1" applyFill="1" applyAlignment="1">
      <alignment horizontal="left" vertical="center" wrapText="1"/>
    </xf>
    <xf numFmtId="3" fontId="3" fillId="35" borderId="0" xfId="55" applyNumberFormat="1" applyFont="1" applyFill="1" applyAlignment="1">
      <alignment horizontal="left" vertical="center" wrapText="1"/>
    </xf>
    <xf numFmtId="0" fontId="3" fillId="0" borderId="0" xfId="59" applyFont="1" applyFill="1" applyBorder="1" applyAlignment="1">
      <alignment horizontal="left" vertical="center" wrapText="1"/>
    </xf>
    <xf numFmtId="0" fontId="3" fillId="0" borderId="7" xfId="59" applyFont="1" applyFill="1" applyBorder="1" applyAlignment="1">
      <alignment horizontal="left" vertical="center" wrapText="1"/>
    </xf>
    <xf numFmtId="0" fontId="3" fillId="0" borderId="23" xfId="59" applyFont="1" applyFill="1" applyBorder="1" applyAlignment="1">
      <alignment horizontal="center" vertical="center" wrapText="1"/>
    </xf>
    <xf numFmtId="0" fontId="3" fillId="0" borderId="5" xfId="59" applyFont="1" applyFill="1" applyBorder="1" applyAlignment="1">
      <alignment horizontal="left" vertical="center" wrapText="1"/>
    </xf>
    <xf numFmtId="0" fontId="3" fillId="0" borderId="6" xfId="59" applyFont="1" applyFill="1" applyBorder="1" applyAlignment="1">
      <alignment horizontal="center" vertical="center" wrapText="1"/>
    </xf>
    <xf numFmtId="49" fontId="3" fillId="0" borderId="0" xfId="55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5" xfId="0" applyFont="1" applyBorder="1" applyAlignment="1">
      <alignment vertical="center"/>
    </xf>
    <xf numFmtId="0" fontId="3" fillId="0" borderId="5" xfId="55" applyFont="1" applyFill="1" applyBorder="1" applyAlignment="1">
      <alignment horizontal="center" vertical="center"/>
    </xf>
    <xf numFmtId="0" fontId="3" fillId="0" borderId="6" xfId="55" applyFont="1" applyBorder="1" applyAlignment="1">
      <alignment horizontal="center" vertical="center"/>
    </xf>
    <xf numFmtId="0" fontId="54" fillId="0" borderId="0" xfId="0" applyFont="1" applyAlignment="1">
      <alignment horizontal="left"/>
    </xf>
    <xf numFmtId="0" fontId="3" fillId="0" borderId="0" xfId="0" applyFont="1" applyFill="1" applyAlignment="1">
      <alignment horizontal="justify" vertical="center" wrapText="1"/>
    </xf>
    <xf numFmtId="0" fontId="54" fillId="0" borderId="0" xfId="0" applyFont="1" applyBorder="1" applyAlignment="1">
      <alignment horizontal="left"/>
    </xf>
    <xf numFmtId="49" fontId="3" fillId="0" borderId="5" xfId="55" applyNumberFormat="1" applyFont="1" applyFill="1" applyBorder="1" applyAlignment="1">
      <alignment horizontal="left" vertical="center" wrapText="1"/>
    </xf>
    <xf numFmtId="49" fontId="3" fillId="0" borderId="25" xfId="55" applyNumberFormat="1" applyFont="1" applyFill="1" applyBorder="1" applyAlignment="1">
      <alignment horizontal="left" vertical="center" wrapText="1"/>
    </xf>
    <xf numFmtId="49" fontId="3" fillId="0" borderId="5" xfId="55" applyNumberFormat="1" applyFont="1" applyFill="1" applyBorder="1" applyAlignment="1">
      <alignment horizontal="right" vertical="top" wrapText="1"/>
    </xf>
    <xf numFmtId="49" fontId="3" fillId="0" borderId="0" xfId="55" applyNumberFormat="1" applyFont="1" applyFill="1" applyBorder="1" applyAlignment="1">
      <alignment horizontal="right" vertical="top" wrapText="1"/>
    </xf>
    <xf numFmtId="49" fontId="3" fillId="0" borderId="25" xfId="55" applyNumberFormat="1" applyFont="1" applyFill="1" applyBorder="1" applyAlignment="1">
      <alignment horizontal="right" vertical="top" wrapText="1"/>
    </xf>
    <xf numFmtId="0" fontId="3" fillId="0" borderId="5" xfId="55" applyFont="1" applyBorder="1" applyAlignment="1">
      <alignment horizontal="center" vertical="center" wrapText="1"/>
    </xf>
    <xf numFmtId="0" fontId="3" fillId="0" borderId="25" xfId="55" applyFont="1" applyBorder="1" applyAlignment="1">
      <alignment horizontal="center" vertical="center" wrapText="1"/>
    </xf>
    <xf numFmtId="0" fontId="3" fillId="0" borderId="0" xfId="55" applyFont="1" applyBorder="1" applyAlignment="1">
      <alignment horizontal="center" vertical="center" wrapText="1"/>
    </xf>
    <xf numFmtId="0" fontId="3" fillId="0" borderId="5" xfId="55" applyFont="1" applyBorder="1" applyAlignment="1">
      <alignment horizontal="right" vertical="top" wrapText="1"/>
    </xf>
    <xf numFmtId="0" fontId="3" fillId="0" borderId="25" xfId="55" applyFont="1" applyBorder="1" applyAlignment="1">
      <alignment horizontal="right" vertical="top" wrapText="1"/>
    </xf>
    <xf numFmtId="0" fontId="3" fillId="0" borderId="6" xfId="55" applyFont="1" applyFill="1" applyBorder="1" applyAlignment="1">
      <alignment horizontal="center" vertical="center"/>
    </xf>
    <xf numFmtId="0" fontId="3" fillId="0" borderId="6" xfId="55" applyFont="1" applyBorder="1" applyAlignment="1">
      <alignment horizontal="center" vertical="center" wrapText="1"/>
    </xf>
    <xf numFmtId="0" fontId="3" fillId="0" borderId="0" xfId="55" applyFont="1" applyBorder="1" applyAlignment="1">
      <alignment horizontal="right" vertical="top" wrapText="1"/>
    </xf>
    <xf numFmtId="49" fontId="3" fillId="0" borderId="0" xfId="55" applyNumberFormat="1" applyFont="1" applyFill="1" applyBorder="1" applyAlignment="1">
      <alignment horizontal="left" vertical="top" wrapText="1"/>
    </xf>
    <xf numFmtId="3" fontId="3" fillId="0" borderId="0" xfId="55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3" fillId="0" borderId="5" xfId="55" applyFont="1" applyFill="1" applyBorder="1" applyAlignment="1">
      <alignment horizontal="center" vertical="center" wrapText="1"/>
    </xf>
    <xf numFmtId="0" fontId="3" fillId="0" borderId="25" xfId="55" applyFont="1" applyFill="1" applyBorder="1" applyAlignment="1">
      <alignment horizontal="center" vertical="center" wrapText="1"/>
    </xf>
    <xf numFmtId="0" fontId="3" fillId="0" borderId="5" xfId="55" applyFont="1" applyFill="1" applyBorder="1" applyAlignment="1">
      <alignment horizontal="right" vertical="top" wrapText="1"/>
    </xf>
    <xf numFmtId="0" fontId="3" fillId="0" borderId="25" xfId="55" applyFont="1" applyFill="1" applyBorder="1" applyAlignment="1">
      <alignment horizontal="right" vertical="top" wrapText="1"/>
    </xf>
    <xf numFmtId="0" fontId="54" fillId="0" borderId="0" xfId="0" applyFont="1" applyFill="1" applyAlignment="1">
      <alignment horizontal="left"/>
    </xf>
    <xf numFmtId="0" fontId="3" fillId="0" borderId="5" xfId="55" applyFont="1" applyFill="1" applyBorder="1" applyAlignment="1">
      <alignment vertical="center" wrapText="1"/>
    </xf>
    <xf numFmtId="0" fontId="3" fillId="0" borderId="25" xfId="55" applyFont="1" applyFill="1" applyBorder="1" applyAlignment="1">
      <alignment vertical="center"/>
    </xf>
    <xf numFmtId="0" fontId="3" fillId="0" borderId="25" xfId="55" applyFont="1" applyFill="1" applyBorder="1" applyAlignment="1">
      <alignment horizontal="center" vertical="center"/>
    </xf>
    <xf numFmtId="0" fontId="3" fillId="0" borderId="6" xfId="91" applyFont="1" applyFill="1" applyBorder="1" applyAlignment="1">
      <alignment horizontal="center" vertical="center"/>
    </xf>
    <xf numFmtId="0" fontId="3" fillId="0" borderId="0" xfId="55" applyFont="1" applyFill="1" applyAlignment="1">
      <alignment horizontal="left" vertical="center" wrapText="1"/>
    </xf>
    <xf numFmtId="0" fontId="3" fillId="0" borderId="5" xfId="60" applyFont="1" applyFill="1" applyBorder="1" applyAlignment="1">
      <alignment horizontal="left" vertical="center" wrapText="1"/>
    </xf>
    <xf numFmtId="0" fontId="3" fillId="0" borderId="24" xfId="60" applyFont="1" applyFill="1" applyBorder="1" applyAlignment="1">
      <alignment horizontal="left" vertical="center" wrapText="1"/>
    </xf>
    <xf numFmtId="0" fontId="3" fillId="0" borderId="6" xfId="64" applyFont="1" applyFill="1" applyBorder="1" applyAlignment="1">
      <alignment horizontal="center" vertical="center"/>
    </xf>
    <xf numFmtId="0" fontId="3" fillId="0" borderId="6" xfId="60" applyFont="1" applyFill="1" applyBorder="1" applyAlignment="1">
      <alignment horizontal="center" vertical="center"/>
    </xf>
    <xf numFmtId="0" fontId="3" fillId="0" borderId="6" xfId="64" applyFont="1" applyFill="1" applyBorder="1" applyAlignment="1">
      <alignment horizontal="center" vertical="center" wrapText="1"/>
    </xf>
    <xf numFmtId="0" fontId="3" fillId="0" borderId="6" xfId="60" applyFont="1" applyFill="1" applyBorder="1" applyAlignment="1">
      <alignment horizontal="center" vertical="center" wrapText="1"/>
    </xf>
    <xf numFmtId="0" fontId="3" fillId="0" borderId="0" xfId="55" applyFont="1" applyFill="1" applyAlignment="1">
      <alignment horizontal="left" vertical="center"/>
    </xf>
    <xf numFmtId="0" fontId="6" fillId="0" borderId="0" xfId="55" applyFont="1" applyFill="1" applyAlignment="1">
      <alignment horizontal="left" vertical="center" wrapText="1"/>
    </xf>
    <xf numFmtId="0" fontId="3" fillId="0" borderId="24" xfId="55" applyFont="1" applyFill="1" applyBorder="1" applyAlignment="1">
      <alignment horizontal="left" vertical="center" wrapText="1"/>
    </xf>
    <xf numFmtId="0" fontId="6" fillId="0" borderId="0" xfId="55" applyFont="1" applyAlignment="1">
      <alignment horizontal="left" vertical="center" wrapText="1"/>
    </xf>
    <xf numFmtId="0" fontId="3" fillId="0" borderId="25" xfId="55" applyFont="1" applyFill="1" applyBorder="1" applyAlignment="1">
      <alignment horizontal="left" vertical="center" wrapText="1"/>
    </xf>
    <xf numFmtId="0" fontId="3" fillId="0" borderId="25" xfId="55" applyFont="1" applyFill="1" applyBorder="1" applyAlignment="1">
      <alignment horizontal="center" vertical="top" wrapText="1"/>
    </xf>
    <xf numFmtId="0" fontId="3" fillId="0" borderId="0" xfId="55" applyFont="1" applyFill="1" applyAlignment="1">
      <alignment vertical="center" wrapText="1"/>
    </xf>
    <xf numFmtId="0" fontId="3" fillId="0" borderId="5" xfId="55" applyFont="1" applyFill="1" applyBorder="1" applyAlignment="1">
      <alignment horizontal="left" vertical="center"/>
    </xf>
    <xf numFmtId="0" fontId="3" fillId="0" borderId="24" xfId="55" applyFont="1" applyFill="1" applyBorder="1" applyAlignment="1">
      <alignment horizontal="left" vertical="center"/>
    </xf>
    <xf numFmtId="0" fontId="3" fillId="0" borderId="0" xfId="55" applyFont="1" applyFill="1" applyAlignment="1">
      <alignment horizontal="justify" vertical="center" wrapText="1"/>
    </xf>
    <xf numFmtId="0" fontId="5" fillId="0" borderId="0" xfId="55" applyFont="1" applyFill="1" applyAlignment="1">
      <alignment horizontal="left" vertical="top" wrapText="1"/>
    </xf>
    <xf numFmtId="0" fontId="3" fillId="0" borderId="0" xfId="55" applyNumberFormat="1" applyFont="1" applyFill="1" applyBorder="1" applyAlignment="1">
      <alignment horizontal="center" vertical="center" wrapText="1"/>
    </xf>
    <xf numFmtId="0" fontId="3" fillId="35" borderId="0" xfId="55" applyNumberFormat="1" applyFont="1" applyFill="1" applyBorder="1" applyAlignment="1">
      <alignment horizontal="center" vertical="center"/>
    </xf>
    <xf numFmtId="0" fontId="3" fillId="0" borderId="0" xfId="55" applyNumberFormat="1" applyFont="1" applyFill="1" applyBorder="1" applyAlignment="1">
      <alignment horizontal="center" vertical="center"/>
    </xf>
  </cellXfs>
  <cellStyles count="92">
    <cellStyle name="20% - Colore 1" xfId="1" builtinId="30" customBuiltin="1"/>
    <cellStyle name="20% - Colore 1 2" xfId="2"/>
    <cellStyle name="20% - Colore 2" xfId="3" builtinId="34" customBuiltin="1"/>
    <cellStyle name="20% - Colore 2 2" xfId="4"/>
    <cellStyle name="20% - Colore 3" xfId="5" builtinId="38" customBuiltin="1"/>
    <cellStyle name="20% - Colore 3 2" xfId="6"/>
    <cellStyle name="20% - Colore 4" xfId="7" builtinId="42" customBuiltin="1"/>
    <cellStyle name="20% - Colore 4 2" xfId="8"/>
    <cellStyle name="20% - Colore 5" xfId="9" builtinId="46" customBuiltin="1"/>
    <cellStyle name="20% - Colore 5 2" xfId="10"/>
    <cellStyle name="20% - Colore 6" xfId="11" builtinId="50" customBuiltin="1"/>
    <cellStyle name="20% - Colore 6 2" xfId="12"/>
    <cellStyle name="40% - Colore 1" xfId="13" builtinId="31" customBuiltin="1"/>
    <cellStyle name="40% - Colore 1 2" xfId="14"/>
    <cellStyle name="40% - Colore 2" xfId="15" builtinId="35" customBuiltin="1"/>
    <cellStyle name="40% - Colore 2 2" xfId="16"/>
    <cellStyle name="40% - Colore 3" xfId="17" builtinId="39" customBuiltin="1"/>
    <cellStyle name="40% - Colore 3 2" xfId="18"/>
    <cellStyle name="40% - Colore 4" xfId="19" builtinId="43" customBuiltin="1"/>
    <cellStyle name="40% - Colore 4 2" xfId="20"/>
    <cellStyle name="40% - Colore 5" xfId="21" builtinId="47" customBuiltin="1"/>
    <cellStyle name="40% - Colore 5 2" xfId="22"/>
    <cellStyle name="40% - Colore 6" xfId="23" builtinId="51" customBuiltin="1"/>
    <cellStyle name="40% - Colore 6 2" xfId="24"/>
    <cellStyle name="60% - Colore 1" xfId="25" builtinId="32" customBuiltin="1"/>
    <cellStyle name="60% - Colore 2" xfId="26" builtinId="36" customBuiltin="1"/>
    <cellStyle name="60% - Colore 3" xfId="27" builtinId="40" customBuiltin="1"/>
    <cellStyle name="60% - Colore 4" xfId="28" builtinId="44" customBuiltin="1"/>
    <cellStyle name="60% - Colore 5" xfId="29" builtinId="48" customBuiltin="1"/>
    <cellStyle name="60% - Colore 6" xfId="30" builtinId="52" customBuiltin="1"/>
    <cellStyle name="Calcolo" xfId="31" builtinId="22" customBuiltin="1"/>
    <cellStyle name="Cella collegata" xfId="32" builtinId="24" customBuiltin="1"/>
    <cellStyle name="Cella da controllare" xfId="33" builtinId="23" customBuiltin="1"/>
    <cellStyle name="Collegamento ipertestuale" xfId="34" builtinId="8"/>
    <cellStyle name="Colore 1" xfId="35" builtinId="29" customBuiltin="1"/>
    <cellStyle name="Colore 2" xfId="36" builtinId="33" customBuiltin="1"/>
    <cellStyle name="Colore 3" xfId="37" builtinId="37" customBuiltin="1"/>
    <cellStyle name="Colore 4" xfId="38" builtinId="41" customBuiltin="1"/>
    <cellStyle name="Colore 5" xfId="39" builtinId="45" customBuiltin="1"/>
    <cellStyle name="Colore 6" xfId="40" builtinId="49" customBuiltin="1"/>
    <cellStyle name="Euro" xfId="41"/>
    <cellStyle name="Input" xfId="42" builtinId="20" customBuiltin="1"/>
    <cellStyle name="Migliaia" xfId="43" builtinId="3"/>
    <cellStyle name="Migliaia (0)_020020vINC" xfId="44"/>
    <cellStyle name="Migliaia [0] 2" xfId="45"/>
    <cellStyle name="Migliaia [0] 3" xfId="46"/>
    <cellStyle name="Migliaia [0] 4" xfId="47"/>
    <cellStyle name="Migliaia 2" xfId="48"/>
    <cellStyle name="Migliaia 3" xfId="49"/>
    <cellStyle name="Migliaia 4" xfId="50"/>
    <cellStyle name="Neutrale" xfId="51" builtinId="28" customBuiltin="1"/>
    <cellStyle name="NewStyle" xfId="52"/>
    <cellStyle name="Normal_IT" xfId="53"/>
    <cellStyle name="Normale" xfId="0" builtinId="0"/>
    <cellStyle name="Normale 2" xfId="54"/>
    <cellStyle name="Normale 2 2" xfId="55"/>
    <cellStyle name="Normale 3" xfId="56"/>
    <cellStyle name="Normale 4" xfId="57"/>
    <cellStyle name="Normale 5" xfId="58"/>
    <cellStyle name="Normale 6" xfId="59"/>
    <cellStyle name="Normale 7" xfId="60"/>
    <cellStyle name="Normale 7 2" xfId="61"/>
    <cellStyle name="Normale 8" xfId="62"/>
    <cellStyle name="Normale 9" xfId="63"/>
    <cellStyle name="Normale_grafici e tabelle v8" xfId="64"/>
    <cellStyle name="Normale_Tav 9.1" xfId="65"/>
    <cellStyle name="Normale_Tav 9.7OK" xfId="66"/>
    <cellStyle name="Normale_VOLUME" xfId="91"/>
    <cellStyle name="Nota" xfId="67" builtinId="10" customBuiltin="1"/>
    <cellStyle name="Nota 2" xfId="68"/>
    <cellStyle name="Nuovo" xfId="69"/>
    <cellStyle name="Output" xfId="70" builtinId="21" customBuiltin="1"/>
    <cellStyle name="Percentuale 2" xfId="71"/>
    <cellStyle name="Percentuale 3" xfId="72"/>
    <cellStyle name="Standard" xfId="73"/>
    <cellStyle name="T_fiancata" xfId="74"/>
    <cellStyle name="T_fiancata_pop_2012" xfId="75"/>
    <cellStyle name="T_fiancata_S01I03T12p0_2013" xfId="76"/>
    <cellStyle name="T_intero" xfId="77"/>
    <cellStyle name="T_intestazione bassa" xfId="78"/>
    <cellStyle name="T_intestazione bassa_S01I03T12p0_2013" xfId="79"/>
    <cellStyle name="Testo avviso" xfId="80" builtinId="11" customBuiltin="1"/>
    <cellStyle name="Testo descrittivo" xfId="81" builtinId="53" customBuiltin="1"/>
    <cellStyle name="Titolo" xfId="82" builtinId="15" customBuiltin="1"/>
    <cellStyle name="Titolo 1" xfId="83" builtinId="16" customBuiltin="1"/>
    <cellStyle name="Titolo 2" xfId="84" builtinId="17" customBuiltin="1"/>
    <cellStyle name="Titolo 3" xfId="85" builtinId="18" customBuiltin="1"/>
    <cellStyle name="Titolo 4" xfId="86" builtinId="19" customBuiltin="1"/>
    <cellStyle name="Totale" xfId="87" builtinId="25" customBuiltin="1"/>
    <cellStyle name="Valore non valido" xfId="88" builtinId="27" customBuiltin="1"/>
    <cellStyle name="Valore valido" xfId="89" builtinId="26" customBuiltin="1"/>
    <cellStyle name="Valuta (0)_020020vINC" xfId="90"/>
  </cellStyles>
  <dxfs count="2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571500</xdr:colOff>
      <xdr:row>3</xdr:row>
      <xdr:rowOff>0</xdr:rowOff>
    </xdr:to>
    <xdr:pic>
      <xdr:nvPicPr>
        <xdr:cNvPr id="176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3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1998</xdr:colOff>
      <xdr:row>2</xdr:row>
      <xdr:rowOff>180975</xdr:rowOff>
    </xdr:to>
    <xdr:pic>
      <xdr:nvPicPr>
        <xdr:cNvPr id="8808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1998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264795</xdr:colOff>
      <xdr:row>2</xdr:row>
      <xdr:rowOff>179070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879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278130</xdr:colOff>
      <xdr:row>2</xdr:row>
      <xdr:rowOff>179070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213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81915</xdr:colOff>
      <xdr:row>2</xdr:row>
      <xdr:rowOff>179070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689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87630</xdr:colOff>
      <xdr:row>2</xdr:row>
      <xdr:rowOff>179070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260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200025</xdr:colOff>
      <xdr:row>2</xdr:row>
      <xdr:rowOff>179070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214630</xdr:colOff>
      <xdr:row>2</xdr:row>
      <xdr:rowOff>179070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73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373380</xdr:colOff>
      <xdr:row>2</xdr:row>
      <xdr:rowOff>179070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260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373380</xdr:colOff>
      <xdr:row>2</xdr:row>
      <xdr:rowOff>179070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260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329565</xdr:colOff>
      <xdr:row>2</xdr:row>
      <xdr:rowOff>179070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831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320040</xdr:colOff>
      <xdr:row>2</xdr:row>
      <xdr:rowOff>179070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879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365760</xdr:colOff>
      <xdr:row>2</xdr:row>
      <xdr:rowOff>179070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360680</xdr:colOff>
      <xdr:row>2</xdr:row>
      <xdr:rowOff>179070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943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55245</xdr:colOff>
      <xdr:row>2</xdr:row>
      <xdr:rowOff>179070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879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49530</xdr:colOff>
      <xdr:row>2</xdr:row>
      <xdr:rowOff>179070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308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142875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483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142875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483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361950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617580</xdr:colOff>
      <xdr:row>2</xdr:row>
      <xdr:rowOff>180975</xdr:rowOff>
    </xdr:to>
    <xdr:pic>
      <xdr:nvPicPr>
        <xdr:cNvPr id="79917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617580</xdr:colOff>
      <xdr:row>2</xdr:row>
      <xdr:rowOff>180975</xdr:rowOff>
    </xdr:to>
    <xdr:pic>
      <xdr:nvPicPr>
        <xdr:cNvPr id="7991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606761</xdr:colOff>
      <xdr:row>2</xdr:row>
      <xdr:rowOff>180975</xdr:rowOff>
    </xdr:to>
    <xdr:pic>
      <xdr:nvPicPr>
        <xdr:cNvPr id="4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5580356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606761</xdr:colOff>
      <xdr:row>2</xdr:row>
      <xdr:rowOff>180975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5568832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119062</xdr:colOff>
      <xdr:row>0</xdr:row>
      <xdr:rowOff>0</xdr:rowOff>
    </xdr:from>
    <xdr:to>
      <xdr:col>14</xdr:col>
      <xdr:colOff>202190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2" y="0"/>
          <a:ext cx="5636203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768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285986</xdr:colOff>
      <xdr:row>2</xdr:row>
      <xdr:rowOff>190500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39036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285986</xdr:colOff>
      <xdr:row>2</xdr:row>
      <xdr:rowOff>190500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39036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276225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26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276225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26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276225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276225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15</xdr:col>
      <xdr:colOff>276225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228600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152400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73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10</xdr:col>
      <xdr:colOff>266700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6578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3010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3703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3010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3703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264013</xdr:colOff>
      <xdr:row>2</xdr:row>
      <xdr:rowOff>177800</xdr:rowOff>
    </xdr:to>
    <xdr:pic>
      <xdr:nvPicPr>
        <xdr:cNvPr id="8091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261327</xdr:colOff>
      <xdr:row>2</xdr:row>
      <xdr:rowOff>177800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558848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325071</xdr:colOff>
      <xdr:row>2</xdr:row>
      <xdr:rowOff>177800</xdr:rowOff>
    </xdr:to>
    <xdr:pic>
      <xdr:nvPicPr>
        <xdr:cNvPr id="8194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303865</xdr:colOff>
      <xdr:row>2</xdr:row>
      <xdr:rowOff>177800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556996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93345</xdr:colOff>
      <xdr:row>2</xdr:row>
      <xdr:rowOff>189139</xdr:rowOff>
    </xdr:to>
    <xdr:pic>
      <xdr:nvPicPr>
        <xdr:cNvPr id="8296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102870</xdr:colOff>
      <xdr:row>2</xdr:row>
      <xdr:rowOff>189139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561975</xdr:colOff>
      <xdr:row>2</xdr:row>
      <xdr:rowOff>180975</xdr:rowOff>
    </xdr:to>
    <xdr:pic>
      <xdr:nvPicPr>
        <xdr:cNvPr id="8399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579120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560832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95226" cy="480868"/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1500" y="0"/>
          <a:ext cx="5595226" cy="4808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5595116" cy="480868"/>
    <xdr:pic>
      <xdr:nvPicPr>
        <xdr:cNvPr id="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921500" y="0"/>
          <a:ext cx="5595116" cy="4808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561975</xdr:colOff>
      <xdr:row>2</xdr:row>
      <xdr:rowOff>180975</xdr:rowOff>
    </xdr:to>
    <xdr:pic>
      <xdr:nvPicPr>
        <xdr:cNvPr id="8603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573405</xdr:colOff>
      <xdr:row>2</xdr:row>
      <xdr:rowOff>180975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560260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469371</xdr:colOff>
      <xdr:row>2</xdr:row>
      <xdr:rowOff>183092</xdr:rowOff>
    </xdr:to>
    <xdr:pic>
      <xdr:nvPicPr>
        <xdr:cNvPr id="8706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450321</xdr:colOff>
      <xdr:row>2</xdr:row>
      <xdr:rowOff>183092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rcfl_elaborazioni\diffusione\master\Procedura%20per%20l'aggiornamento%20automatico%20tavole%20RCF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ti tavole"/>
    </sheetNames>
    <sheetDataSet>
      <sheetData sheetId="0"/>
      <sheetData sheetId="1">
        <row r="1">
          <cell r="A1" t="str">
            <v>numero tavola</v>
          </cell>
          <cell r="B1" t="str">
            <v>titolo tavola sas</v>
          </cell>
          <cell r="C1" t="str">
            <v>titolo tavola excel</v>
          </cell>
          <cell r="D1" t="str">
            <v>cella_dati</v>
          </cell>
          <cell r="E1" t="str">
            <v>Intervallo_input</v>
          </cell>
          <cell r="F1" t="str">
            <v>nome_master</v>
          </cell>
          <cell r="G1" t="str">
            <v>cella_titolo</v>
          </cell>
        </row>
        <row r="2">
          <cell r="A2" t="str">
            <v>1_1</v>
          </cell>
          <cell r="B2" t="str">
            <v>Strutt - Tav 1_1 Popolazione per sesso e condizione TRIMESTRE 1 2004.xls</v>
          </cell>
          <cell r="C2" t="str">
            <v>Strutt - Tav 1_1 trimestre 1 2004.xls</v>
          </cell>
          <cell r="D2" t="str">
            <v>B10</v>
          </cell>
          <cell r="E2" t="str">
            <v>B6:F21</v>
          </cell>
          <cell r="F2" t="str">
            <v>master strutt tav 1_1.xls</v>
          </cell>
          <cell r="G2" t="str">
            <v>B6</v>
          </cell>
        </row>
        <row r="3">
          <cell r="A3" t="str">
            <v>1_2</v>
          </cell>
          <cell r="B3" t="str">
            <v>Strutt - Tav 1_2 Popolazione per condizione, classe di età e sesso TRIMESTRE 1 2004.xls</v>
          </cell>
          <cell r="C3" t="str">
            <v>Strutt - Tav 1_2 trimestre 1 2004.xls</v>
          </cell>
          <cell r="D3" t="str">
            <v>B8</v>
          </cell>
          <cell r="E3" t="str">
            <v>B6:M58</v>
          </cell>
          <cell r="F3" t="str">
            <v>master strutt tav 1_2.xls</v>
          </cell>
          <cell r="G3" t="str">
            <v>A1</v>
          </cell>
        </row>
        <row r="4">
          <cell r="A4" t="str">
            <v>2_1</v>
          </cell>
          <cell r="B4" t="str">
            <v>Strutt - Tav 2_1 Popolazione per condizione,ripartizione geografica e sesso. TRIMESTRE 1 2004.xls</v>
          </cell>
          <cell r="C4" t="str">
            <v>Strutt - Tav 2_1 trimestre 1 2004.xls</v>
          </cell>
          <cell r="D4" t="str">
            <v>B12</v>
          </cell>
          <cell r="E4" t="str">
            <v>B6:P25</v>
          </cell>
          <cell r="F4" t="str">
            <v>master strutt tav 2_1.xls</v>
          </cell>
          <cell r="G4" t="str">
            <v>A5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IU30"/>
  <sheetViews>
    <sheetView tabSelected="1" zoomScaleNormal="100" workbookViewId="0">
      <selection activeCell="A4" sqref="A4:C4"/>
    </sheetView>
  </sheetViews>
  <sheetFormatPr defaultColWidth="9.26953125" defaultRowHeight="11.5"/>
  <cols>
    <col min="1" max="1" width="12.54296875" style="26" customWidth="1"/>
    <col min="2" max="2" width="1.54296875" style="21" customWidth="1"/>
    <col min="3" max="3" width="59" style="21" customWidth="1"/>
    <col min="4" max="4" width="1.54296875" style="45" customWidth="1"/>
    <col min="5" max="5" width="13.54296875" style="21" bestFit="1" customWidth="1"/>
    <col min="6" max="16384" width="9.26953125" style="21"/>
  </cols>
  <sheetData>
    <row r="1" spans="1:255" s="22" customFormat="1" ht="12.75" customHeight="1">
      <c r="A1" s="24"/>
      <c r="B1" s="24"/>
      <c r="C1" s="24"/>
      <c r="D1" s="43"/>
      <c r="E1" s="24"/>
    </row>
    <row r="2" spans="1:255" s="22" customFormat="1" ht="12.75" customHeight="1">
      <c r="A2" s="24"/>
      <c r="B2" s="24"/>
      <c r="C2" s="24"/>
      <c r="D2" s="43"/>
      <c r="E2" s="24"/>
    </row>
    <row r="3" spans="1:255" ht="12.75" customHeight="1">
      <c r="A3" s="131"/>
      <c r="B3" s="25"/>
      <c r="C3" s="25"/>
      <c r="D3" s="44"/>
      <c r="E3" s="23"/>
    </row>
    <row r="4" spans="1:255" s="124" customFormat="1" ht="25.15" customHeight="1">
      <c r="A4" s="716" t="s">
        <v>213</v>
      </c>
      <c r="B4" s="716"/>
      <c r="C4" s="716"/>
      <c r="D4" s="121"/>
      <c r="E4" s="122"/>
      <c r="F4" s="34"/>
      <c r="G4" s="34"/>
      <c r="H4" s="34"/>
      <c r="I4" s="34"/>
      <c r="J4" s="28"/>
      <c r="K4" s="34"/>
      <c r="L4" s="34"/>
      <c r="M4" s="28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34"/>
      <c r="IP4" s="34"/>
      <c r="IQ4" s="34"/>
      <c r="IR4" s="34"/>
      <c r="IS4" s="34"/>
      <c r="IT4" s="34"/>
      <c r="IU4" s="34"/>
    </row>
    <row r="5" spans="1:255" s="124" customFormat="1" ht="10.5" customHeight="1">
      <c r="A5" s="125"/>
      <c r="B5" s="125"/>
      <c r="C5" s="125"/>
      <c r="D5" s="126"/>
      <c r="E5" s="127"/>
      <c r="F5" s="34"/>
      <c r="G5" s="34"/>
      <c r="H5" s="34"/>
      <c r="I5" s="34"/>
      <c r="J5" s="28"/>
      <c r="K5" s="34"/>
      <c r="L5" s="34"/>
      <c r="M5" s="28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  <c r="IM5" s="34"/>
      <c r="IN5" s="34"/>
      <c r="IO5" s="34"/>
      <c r="IP5" s="34"/>
      <c r="IQ5" s="34"/>
      <c r="IR5" s="34"/>
      <c r="IS5" s="34"/>
      <c r="IT5" s="34"/>
      <c r="IU5" s="34"/>
    </row>
    <row r="6" spans="1:255" ht="40.15" customHeight="1">
      <c r="A6" s="130" t="s">
        <v>91</v>
      </c>
      <c r="B6" s="129" t="s">
        <v>0</v>
      </c>
      <c r="C6" s="128" t="s">
        <v>5</v>
      </c>
      <c r="D6" s="129" t="s">
        <v>0</v>
      </c>
      <c r="E6" s="128" t="s">
        <v>388</v>
      </c>
    </row>
    <row r="7" spans="1:255" ht="40.15" customHeight="1">
      <c r="A7" s="130" t="s">
        <v>92</v>
      </c>
      <c r="B7" s="129" t="s">
        <v>0</v>
      </c>
      <c r="C7" s="128" t="s">
        <v>375</v>
      </c>
      <c r="D7" s="129" t="s">
        <v>0</v>
      </c>
      <c r="E7" s="128" t="s">
        <v>388</v>
      </c>
    </row>
    <row r="8" spans="1:255" ht="40.15" customHeight="1">
      <c r="A8" s="130" t="s">
        <v>93</v>
      </c>
      <c r="B8" s="129" t="s">
        <v>0</v>
      </c>
      <c r="C8" s="128" t="s">
        <v>211</v>
      </c>
      <c r="D8" s="129" t="s">
        <v>0</v>
      </c>
      <c r="E8" s="128" t="s">
        <v>388</v>
      </c>
    </row>
    <row r="9" spans="1:255" ht="40.15" customHeight="1">
      <c r="A9" s="130" t="s">
        <v>94</v>
      </c>
      <c r="B9" s="129" t="s">
        <v>0</v>
      </c>
      <c r="C9" s="128" t="s">
        <v>472</v>
      </c>
      <c r="D9" s="129" t="s">
        <v>0</v>
      </c>
      <c r="E9" s="128" t="s">
        <v>388</v>
      </c>
    </row>
    <row r="10" spans="1:255" ht="40.15" customHeight="1">
      <c r="A10" s="130" t="s">
        <v>95</v>
      </c>
      <c r="B10" s="129" t="s">
        <v>0</v>
      </c>
      <c r="C10" s="128" t="s">
        <v>473</v>
      </c>
      <c r="D10" s="129" t="s">
        <v>0</v>
      </c>
      <c r="E10" s="128" t="s">
        <v>388</v>
      </c>
    </row>
    <row r="11" spans="1:255" ht="40.15" customHeight="1">
      <c r="A11" s="130" t="s">
        <v>96</v>
      </c>
      <c r="B11" s="129" t="s">
        <v>0</v>
      </c>
      <c r="C11" s="128" t="s">
        <v>212</v>
      </c>
      <c r="D11" s="129" t="s">
        <v>0</v>
      </c>
      <c r="E11" s="128" t="s">
        <v>388</v>
      </c>
    </row>
    <row r="12" spans="1:255" ht="40.15" customHeight="1">
      <c r="A12" s="130" t="s">
        <v>97</v>
      </c>
      <c r="B12" s="129" t="s">
        <v>0</v>
      </c>
      <c r="C12" s="128" t="s">
        <v>4</v>
      </c>
      <c r="D12" s="129" t="s">
        <v>0</v>
      </c>
      <c r="E12" s="128" t="s">
        <v>388</v>
      </c>
    </row>
    <row r="13" spans="1:255" s="26" customFormat="1" ht="40.15" customHeight="1">
      <c r="A13" s="264" t="s">
        <v>101</v>
      </c>
      <c r="B13" s="129"/>
      <c r="C13" s="263" t="s">
        <v>102</v>
      </c>
      <c r="D13" s="129" t="s">
        <v>0</v>
      </c>
      <c r="E13" s="356" t="s">
        <v>453</v>
      </c>
    </row>
    <row r="14" spans="1:255" s="26" customFormat="1" ht="40.15" customHeight="1">
      <c r="A14" s="264" t="s">
        <v>104</v>
      </c>
      <c r="B14" s="129"/>
      <c r="C14" s="263" t="s">
        <v>105</v>
      </c>
      <c r="D14" s="129" t="s">
        <v>0</v>
      </c>
      <c r="E14" s="356" t="s">
        <v>453</v>
      </c>
    </row>
    <row r="15" spans="1:255" s="26" customFormat="1" ht="25">
      <c r="A15" s="264" t="s">
        <v>108</v>
      </c>
      <c r="B15" s="129"/>
      <c r="C15" s="263" t="s">
        <v>109</v>
      </c>
      <c r="D15" s="129" t="s">
        <v>0</v>
      </c>
      <c r="E15" s="356" t="s">
        <v>453</v>
      </c>
    </row>
    <row r="16" spans="1:255" s="26" customFormat="1" ht="25">
      <c r="A16" s="264" t="s">
        <v>110</v>
      </c>
      <c r="B16" s="129"/>
      <c r="C16" s="263" t="s">
        <v>210</v>
      </c>
      <c r="D16" s="129" t="s">
        <v>0</v>
      </c>
      <c r="E16" s="356" t="s">
        <v>453</v>
      </c>
    </row>
    <row r="17" spans="1:7" s="26" customFormat="1" ht="25">
      <c r="A17" s="264" t="s">
        <v>111</v>
      </c>
      <c r="B17" s="129"/>
      <c r="C17" s="263" t="s">
        <v>112</v>
      </c>
      <c r="D17" s="129" t="s">
        <v>0</v>
      </c>
      <c r="E17" s="683" t="s">
        <v>453</v>
      </c>
    </row>
    <row r="18" spans="1:7" s="120" customFormat="1" ht="13">
      <c r="A18" s="130" t="s">
        <v>113</v>
      </c>
      <c r="B18" s="129" t="s">
        <v>0</v>
      </c>
      <c r="C18" s="128" t="s">
        <v>367</v>
      </c>
      <c r="D18" s="129" t="s">
        <v>0</v>
      </c>
      <c r="E18" s="128" t="s">
        <v>399</v>
      </c>
      <c r="F18" s="660"/>
    </row>
    <row r="19" spans="1:7" s="120" customFormat="1" ht="13">
      <c r="A19" s="264" t="s">
        <v>114</v>
      </c>
      <c r="B19" s="129" t="s">
        <v>0</v>
      </c>
      <c r="C19" s="128" t="s">
        <v>214</v>
      </c>
      <c r="D19" s="129" t="s">
        <v>0</v>
      </c>
      <c r="E19" s="128" t="s">
        <v>394</v>
      </c>
      <c r="F19" s="660"/>
    </row>
    <row r="20" spans="1:7" s="120" customFormat="1" ht="37.5">
      <c r="A20" s="264" t="s">
        <v>115</v>
      </c>
      <c r="B20" s="129" t="s">
        <v>0</v>
      </c>
      <c r="C20" s="128" t="s">
        <v>442</v>
      </c>
      <c r="D20" s="129" t="s">
        <v>0</v>
      </c>
      <c r="E20" s="128" t="s">
        <v>394</v>
      </c>
      <c r="F20" s="660"/>
    </row>
    <row r="21" spans="1:7" s="65" customFormat="1" ht="37.5">
      <c r="A21" s="264" t="s">
        <v>116</v>
      </c>
      <c r="B21" s="129" t="s">
        <v>0</v>
      </c>
      <c r="C21" s="128" t="s">
        <v>428</v>
      </c>
      <c r="D21" s="129" t="s">
        <v>0</v>
      </c>
      <c r="E21" s="128" t="s">
        <v>394</v>
      </c>
      <c r="F21" s="21"/>
    </row>
    <row r="22" spans="1:7" s="65" customFormat="1" ht="40.15" customHeight="1">
      <c r="A22" s="264" t="s">
        <v>117</v>
      </c>
      <c r="B22" s="129" t="s">
        <v>0</v>
      </c>
      <c r="C22" s="128" t="s">
        <v>246</v>
      </c>
      <c r="D22" s="129" t="s">
        <v>0</v>
      </c>
      <c r="E22" s="128" t="s">
        <v>394</v>
      </c>
      <c r="F22" s="21"/>
    </row>
    <row r="23" spans="1:7" s="65" customFormat="1" ht="40.15" customHeight="1">
      <c r="A23" s="264" t="s">
        <v>118</v>
      </c>
      <c r="B23" s="129" t="s">
        <v>0</v>
      </c>
      <c r="C23" s="128" t="s">
        <v>471</v>
      </c>
      <c r="D23" s="129" t="s">
        <v>0</v>
      </c>
      <c r="E23" s="128" t="s">
        <v>394</v>
      </c>
      <c r="F23" s="21"/>
    </row>
    <row r="24" spans="1:7" s="65" customFormat="1" ht="56.5" customHeight="1">
      <c r="A24" s="264" t="s">
        <v>119</v>
      </c>
      <c r="B24" s="129" t="s">
        <v>0</v>
      </c>
      <c r="C24" s="128" t="s">
        <v>443</v>
      </c>
      <c r="D24" s="129" t="s">
        <v>0</v>
      </c>
      <c r="E24" s="128" t="s">
        <v>394</v>
      </c>
      <c r="F24" s="21"/>
    </row>
    <row r="25" spans="1:7" s="65" customFormat="1" ht="40.15" customHeight="1">
      <c r="A25" s="264" t="s">
        <v>120</v>
      </c>
      <c r="B25" s="129" t="s">
        <v>0</v>
      </c>
      <c r="C25" s="128" t="s">
        <v>420</v>
      </c>
      <c r="D25" s="129" t="s">
        <v>0</v>
      </c>
      <c r="E25" s="128" t="s">
        <v>394</v>
      </c>
      <c r="F25" s="21"/>
    </row>
    <row r="26" spans="1:7" ht="40.15" customHeight="1">
      <c r="A26" s="264" t="s">
        <v>121</v>
      </c>
      <c r="B26" s="129" t="s">
        <v>0</v>
      </c>
      <c r="C26" s="128" t="s">
        <v>419</v>
      </c>
      <c r="D26" s="129" t="s">
        <v>0</v>
      </c>
      <c r="E26" s="128" t="s">
        <v>394</v>
      </c>
    </row>
    <row r="27" spans="1:7" s="65" customFormat="1" ht="40.15" customHeight="1">
      <c r="A27" s="264" t="s">
        <v>122</v>
      </c>
      <c r="B27" s="129" t="s">
        <v>0</v>
      </c>
      <c r="C27" s="128" t="s">
        <v>124</v>
      </c>
      <c r="D27" s="129" t="s">
        <v>0</v>
      </c>
      <c r="E27" s="128" t="s">
        <v>399</v>
      </c>
      <c r="F27" s="21"/>
    </row>
    <row r="28" spans="1:7" s="65" customFormat="1" ht="40.15" customHeight="1">
      <c r="A28" s="710" t="s">
        <v>123</v>
      </c>
      <c r="B28" s="129" t="s">
        <v>0</v>
      </c>
      <c r="C28" s="128" t="s">
        <v>440</v>
      </c>
      <c r="D28" s="129" t="s">
        <v>0</v>
      </c>
      <c r="E28" s="128" t="s">
        <v>394</v>
      </c>
      <c r="F28" s="21"/>
    </row>
    <row r="29" spans="1:7" s="65" customFormat="1" ht="53.5" customHeight="1">
      <c r="F29" s="21"/>
      <c r="G29" s="21"/>
    </row>
    <row r="30" spans="1:7" s="65" customFormat="1" ht="40.15" customHeight="1">
      <c r="F30" s="26"/>
      <c r="G30" s="21"/>
    </row>
  </sheetData>
  <mergeCells count="1">
    <mergeCell ref="A4:C4"/>
  </mergeCells>
  <phoneticPr fontId="0" type="noConversion"/>
  <hyperlinks>
    <hyperlink ref="A7" location="'8.2'!A1" display="Tavola 8.2"/>
    <hyperlink ref="A8" location="'8.3'!A1" display="Tavola 8.3"/>
    <hyperlink ref="A9" location="'8.4'!A1" display="Tavola 8.4"/>
    <hyperlink ref="A10" location="'8.5'!A1" display="Tavola 8.5"/>
    <hyperlink ref="A11" location="'8.6'!A1" display="Tavola 8.6"/>
    <hyperlink ref="A12" location="'8.7'!A1" display="Tavola 8.7"/>
    <hyperlink ref="A6" location="'8.1'!A1" display="Tavola 8.1"/>
    <hyperlink ref="A18" location="'8.13'!A1" display="Tavola 8.13"/>
    <hyperlink ref="A21" location="'8.16'!A1" display="Tavola 8.16"/>
    <hyperlink ref="A22" location="'8.17'!A1" display="Tavola 8.17"/>
    <hyperlink ref="A23" location="'8.18'!A1" display="Tavola 8.18"/>
    <hyperlink ref="A24" location="'8.19'!A1" display="Tavola 8.19"/>
    <hyperlink ref="A19" location="'8.14'!A1" display="Tavola 8.14"/>
    <hyperlink ref="A20" location="'8.15'!A1" display="Tavola 8.15"/>
    <hyperlink ref="A25" location="'8.20 '!A1" display="Tavola 8.20"/>
    <hyperlink ref="A28" location="'8.23'!A1" display="Tavola 8.23"/>
    <hyperlink ref="A13" location="8.8!A1" display="8.8!A1"/>
    <hyperlink ref="A14" location="8.9!A1" display="8.9!A1"/>
    <hyperlink ref="A15" location="8.10!A1" display="8.10!A1"/>
    <hyperlink ref="A16" location="8.11!A1" display="8.11!A1"/>
    <hyperlink ref="A17" location="8.12!A1" display="8.12!A1"/>
    <hyperlink ref="A27" location="'8.22'!A1" display="Tavola 8.22"/>
    <hyperlink ref="A26" location="'8.21 '!A1" display="Tavola 8.21"/>
  </hyperlink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M51"/>
  <sheetViews>
    <sheetView zoomScaleNormal="100" workbookViewId="0">
      <selection activeCell="A4" sqref="A4"/>
    </sheetView>
  </sheetViews>
  <sheetFormatPr defaultColWidth="9.1796875" defaultRowHeight="12.5"/>
  <cols>
    <col min="1" max="1" width="13.26953125" style="42" customWidth="1"/>
    <col min="2" max="4" width="7.7265625" style="42" customWidth="1"/>
    <col min="5" max="5" width="0.54296875" style="42" customWidth="1"/>
    <col min="6" max="8" width="7.7265625" style="42" customWidth="1"/>
    <col min="9" max="9" width="0.54296875" style="42" customWidth="1"/>
    <col min="10" max="12" width="7.7265625" style="42" customWidth="1"/>
    <col min="13" max="16384" width="9.1796875" style="42"/>
  </cols>
  <sheetData>
    <row r="1" spans="1:13" s="36" customFormat="1" ht="12" customHeight="1">
      <c r="A1" s="35"/>
    </row>
    <row r="2" spans="1:13" s="36" customFormat="1" ht="12" customHeight="1">
      <c r="A2" s="35"/>
    </row>
    <row r="3" spans="1:13" s="37" customFormat="1" ht="24" customHeight="1">
      <c r="A3" s="38"/>
    </row>
    <row r="4" spans="1:13" s="37" customFormat="1" ht="11.5">
      <c r="A4" s="39" t="s">
        <v>97</v>
      </c>
    </row>
    <row r="5" spans="1:13" s="37" customFormat="1" ht="11.5">
      <c r="A5" s="39" t="s">
        <v>4</v>
      </c>
    </row>
    <row r="6" spans="1:13" s="37" customFormat="1" ht="11.5">
      <c r="A6" s="396" t="s">
        <v>386</v>
      </c>
    </row>
    <row r="7" spans="1:13" s="50" customFormat="1" ht="11.5">
      <c r="A7" s="427"/>
      <c r="B7" s="427"/>
      <c r="C7" s="427"/>
      <c r="D7" s="427"/>
      <c r="E7" s="427"/>
      <c r="F7" s="427"/>
      <c r="G7" s="427"/>
      <c r="H7" s="427"/>
      <c r="I7" s="427"/>
      <c r="J7" s="427"/>
      <c r="K7" s="427"/>
      <c r="L7" s="427"/>
    </row>
    <row r="8" spans="1:13" s="51" customFormat="1" ht="15.75" customHeight="1">
      <c r="A8" s="757" t="s">
        <v>6</v>
      </c>
      <c r="B8" s="758" t="s">
        <v>383</v>
      </c>
      <c r="C8" s="758"/>
      <c r="D8" s="758"/>
      <c r="E8" s="209"/>
      <c r="F8" s="758" t="s">
        <v>87</v>
      </c>
      <c r="G8" s="758"/>
      <c r="H8" s="758"/>
      <c r="I8" s="209"/>
      <c r="J8" s="758" t="s">
        <v>88</v>
      </c>
      <c r="K8" s="758"/>
      <c r="L8" s="758"/>
    </row>
    <row r="9" spans="1:13" s="40" customFormat="1" ht="18">
      <c r="A9" s="755"/>
      <c r="B9" s="428" t="s">
        <v>53</v>
      </c>
      <c r="C9" s="428" t="s">
        <v>54</v>
      </c>
      <c r="D9" s="428" t="s">
        <v>69</v>
      </c>
      <c r="E9" s="428"/>
      <c r="F9" s="428" t="s">
        <v>53</v>
      </c>
      <c r="G9" s="428" t="s">
        <v>54</v>
      </c>
      <c r="H9" s="428" t="s">
        <v>69</v>
      </c>
      <c r="I9" s="428"/>
      <c r="J9" s="428" t="s">
        <v>53</v>
      </c>
      <c r="K9" s="428" t="s">
        <v>54</v>
      </c>
      <c r="L9" s="428" t="s">
        <v>69</v>
      </c>
    </row>
    <row r="10" spans="1:13" s="40" customFormat="1" ht="3" customHeight="1">
      <c r="A10" s="210"/>
    </row>
    <row r="11" spans="1:13" s="41" customFormat="1" ht="9">
      <c r="A11" s="198">
        <v>2020</v>
      </c>
      <c r="B11" s="237">
        <v>1431.8040000000001</v>
      </c>
      <c r="C11" s="237">
        <v>1877.404</v>
      </c>
      <c r="D11" s="237">
        <v>3309.2080000000001</v>
      </c>
      <c r="E11" s="237"/>
      <c r="F11" s="237">
        <v>3666.1260000000002</v>
      </c>
      <c r="G11" s="237">
        <v>6813.0349999999999</v>
      </c>
      <c r="H11" s="237">
        <v>10479.161</v>
      </c>
      <c r="I11" s="237"/>
      <c r="J11" s="237">
        <v>5097.93</v>
      </c>
      <c r="K11" s="237">
        <v>8690.4380000000001</v>
      </c>
      <c r="L11" s="237">
        <v>13788.369000000001</v>
      </c>
      <c r="M11" s="482"/>
    </row>
    <row r="12" spans="1:13" s="41" customFormat="1" ht="9">
      <c r="A12" s="198">
        <v>2021</v>
      </c>
      <c r="B12" s="237">
        <v>1337.4369999999999</v>
      </c>
      <c r="C12" s="237">
        <v>1739.681</v>
      </c>
      <c r="D12" s="237">
        <v>3077.1179999999999</v>
      </c>
      <c r="F12" s="237">
        <v>3602.9549999999999</v>
      </c>
      <c r="G12" s="237">
        <v>6648.277</v>
      </c>
      <c r="H12" s="237">
        <v>10251.232</v>
      </c>
      <c r="J12" s="237">
        <v>4940.3919999999998</v>
      </c>
      <c r="K12" s="237">
        <v>8387.9570000000003</v>
      </c>
      <c r="L12" s="237">
        <v>13328.35</v>
      </c>
    </row>
    <row r="13" spans="1:13" s="41" customFormat="1" ht="9">
      <c r="A13" s="198">
        <v>2022</v>
      </c>
      <c r="B13" s="237">
        <v>1075.078</v>
      </c>
      <c r="C13" s="237">
        <v>1405.9939999999999</v>
      </c>
      <c r="D13" s="237">
        <v>2481.0709999999999</v>
      </c>
      <c r="F13" s="237">
        <v>3649.0990000000002</v>
      </c>
      <c r="G13" s="237">
        <v>6714.415</v>
      </c>
      <c r="H13" s="237">
        <v>10363.514999999999</v>
      </c>
      <c r="J13" s="237">
        <v>4724.1769999999997</v>
      </c>
      <c r="K13" s="237">
        <v>8120.4089999999997</v>
      </c>
      <c r="L13" s="237">
        <v>12844.585999999999</v>
      </c>
    </row>
    <row r="14" spans="1:13" s="40" customFormat="1" ht="3" customHeight="1">
      <c r="A14" s="211"/>
      <c r="B14" s="213"/>
      <c r="C14" s="213"/>
      <c r="D14" s="213"/>
      <c r="E14" s="200"/>
      <c r="F14" s="213"/>
      <c r="G14" s="213"/>
      <c r="H14" s="213"/>
      <c r="I14" s="200"/>
      <c r="J14" s="200"/>
      <c r="K14" s="200"/>
      <c r="L14" s="200"/>
    </row>
    <row r="15" spans="1:13" s="41" customFormat="1" ht="9" customHeight="1">
      <c r="A15" s="212"/>
      <c r="B15" s="718" t="s">
        <v>387</v>
      </c>
      <c r="C15" s="718"/>
      <c r="D15" s="718"/>
      <c r="E15" s="718"/>
      <c r="F15" s="718"/>
      <c r="G15" s="718"/>
      <c r="H15" s="718"/>
      <c r="I15" s="718"/>
      <c r="J15" s="718"/>
      <c r="K15" s="718"/>
      <c r="L15" s="718"/>
    </row>
    <row r="16" spans="1:13" s="40" customFormat="1" ht="3" customHeight="1">
      <c r="A16" s="210"/>
      <c r="B16" s="41"/>
      <c r="C16" s="41"/>
      <c r="D16" s="41"/>
      <c r="E16" s="41"/>
      <c r="F16" s="41"/>
    </row>
    <row r="17" spans="1:12" s="41" customFormat="1" ht="9">
      <c r="A17" s="198" t="s">
        <v>17</v>
      </c>
      <c r="B17" s="470">
        <v>31.074999999999999</v>
      </c>
      <c r="C17" s="470">
        <v>43.656999999999996</v>
      </c>
      <c r="D17" s="470">
        <v>74.733000000000004</v>
      </c>
      <c r="E17" s="236"/>
      <c r="F17" s="470">
        <v>249.179</v>
      </c>
      <c r="G17" s="470">
        <v>415.16500000000002</v>
      </c>
      <c r="H17" s="470">
        <v>664.34400000000005</v>
      </c>
      <c r="I17" s="236"/>
      <c r="J17" s="470">
        <v>280.255</v>
      </c>
      <c r="K17" s="470">
        <v>458.822</v>
      </c>
      <c r="L17" s="470">
        <v>739.077</v>
      </c>
    </row>
    <row r="18" spans="1:12" s="41" customFormat="1" ht="18">
      <c r="A18" s="198" t="s">
        <v>79</v>
      </c>
      <c r="B18" s="470">
        <v>0.80700000000000005</v>
      </c>
      <c r="C18" s="470">
        <v>1.0169999999999999</v>
      </c>
      <c r="D18" s="470">
        <v>1.825</v>
      </c>
      <c r="E18" s="237"/>
      <c r="F18" s="470">
        <v>7.4450000000000003</v>
      </c>
      <c r="G18" s="470">
        <v>10.077</v>
      </c>
      <c r="H18" s="470">
        <v>17.521999999999998</v>
      </c>
      <c r="I18" s="237"/>
      <c r="J18" s="470">
        <v>8.2520000000000007</v>
      </c>
      <c r="K18" s="470">
        <v>11.093999999999999</v>
      </c>
      <c r="L18" s="470">
        <v>19.346</v>
      </c>
    </row>
    <row r="19" spans="1:12" s="41" customFormat="1" ht="9">
      <c r="A19" s="198" t="s">
        <v>19</v>
      </c>
      <c r="B19" s="470">
        <v>15.93</v>
      </c>
      <c r="C19" s="470">
        <v>18.390999999999998</v>
      </c>
      <c r="D19" s="470">
        <v>34.320999999999998</v>
      </c>
      <c r="E19" s="237"/>
      <c r="F19" s="470">
        <v>79.518000000000001</v>
      </c>
      <c r="G19" s="470">
        <v>139.17599999999999</v>
      </c>
      <c r="H19" s="470">
        <v>218.69300000000001</v>
      </c>
      <c r="I19" s="237"/>
      <c r="J19" s="470">
        <v>95.447000000000003</v>
      </c>
      <c r="K19" s="470">
        <v>157.56700000000001</v>
      </c>
      <c r="L19" s="470">
        <v>253.01400000000001</v>
      </c>
    </row>
    <row r="20" spans="1:12" s="41" customFormat="1" ht="9">
      <c r="A20" s="198" t="s">
        <v>20</v>
      </c>
      <c r="B20" s="470">
        <v>67.762</v>
      </c>
      <c r="C20" s="470">
        <v>106.282</v>
      </c>
      <c r="D20" s="470">
        <v>174.04400000000001</v>
      </c>
      <c r="E20" s="237"/>
      <c r="F20" s="470">
        <v>598.04999999999995</v>
      </c>
      <c r="G20" s="470">
        <v>985.46400000000006</v>
      </c>
      <c r="H20" s="470">
        <v>1583.5150000000001</v>
      </c>
      <c r="I20" s="237"/>
      <c r="J20" s="470">
        <v>665.81299999999999</v>
      </c>
      <c r="K20" s="470">
        <v>1091.7460000000001</v>
      </c>
      <c r="L20" s="470">
        <v>1757.559</v>
      </c>
    </row>
    <row r="21" spans="1:12" s="41" customFormat="1" ht="18">
      <c r="A21" s="198" t="s">
        <v>80</v>
      </c>
      <c r="B21" s="470">
        <v>6.4119999999999999</v>
      </c>
      <c r="C21" s="470">
        <v>8.9629999999999992</v>
      </c>
      <c r="D21" s="470">
        <v>15.375999999999999</v>
      </c>
      <c r="E21" s="237"/>
      <c r="F21" s="470">
        <v>64.063000000000002</v>
      </c>
      <c r="G21" s="470">
        <v>94.55</v>
      </c>
      <c r="H21" s="470">
        <v>158.613</v>
      </c>
      <c r="I21" s="237"/>
      <c r="J21" s="470">
        <v>70.474999999999994</v>
      </c>
      <c r="K21" s="470">
        <v>103.51300000000001</v>
      </c>
      <c r="L21" s="470">
        <v>173.989</v>
      </c>
    </row>
    <row r="22" spans="1:12" s="52" customFormat="1" ht="9">
      <c r="A22" s="238" t="s">
        <v>22</v>
      </c>
      <c r="B22" s="470">
        <v>1.819</v>
      </c>
      <c r="C22" s="470">
        <v>3.2770000000000001</v>
      </c>
      <c r="D22" s="470">
        <v>5.0960000000000001</v>
      </c>
      <c r="E22" s="239"/>
      <c r="F22" s="470">
        <v>31.321000000000002</v>
      </c>
      <c r="G22" s="470">
        <v>45.637</v>
      </c>
      <c r="H22" s="470">
        <v>76.957999999999998</v>
      </c>
      <c r="I22" s="239"/>
      <c r="J22" s="470">
        <v>33.140999999999998</v>
      </c>
      <c r="K22" s="470">
        <v>48.914000000000001</v>
      </c>
      <c r="L22" s="470">
        <v>82.055000000000007</v>
      </c>
    </row>
    <row r="23" spans="1:12" s="52" customFormat="1" ht="9">
      <c r="A23" s="238" t="s">
        <v>86</v>
      </c>
      <c r="B23" s="470">
        <v>4.593</v>
      </c>
      <c r="C23" s="470">
        <v>5.6859999999999999</v>
      </c>
      <c r="D23" s="470">
        <v>10.279</v>
      </c>
      <c r="E23" s="240"/>
      <c r="F23" s="470">
        <v>32.741999999999997</v>
      </c>
      <c r="G23" s="470">
        <v>48.912999999999997</v>
      </c>
      <c r="H23" s="470">
        <v>81.655000000000001</v>
      </c>
      <c r="I23" s="240"/>
      <c r="J23" s="470">
        <v>37.335000000000001</v>
      </c>
      <c r="K23" s="470">
        <v>54.598999999999997</v>
      </c>
      <c r="L23" s="470">
        <v>91.933999999999997</v>
      </c>
    </row>
    <row r="24" spans="1:12" s="41" customFormat="1" ht="9">
      <c r="A24" s="198" t="s">
        <v>24</v>
      </c>
      <c r="B24" s="470">
        <v>21.437999999999999</v>
      </c>
      <c r="C24" s="470">
        <v>38.801000000000002</v>
      </c>
      <c r="D24" s="470">
        <v>60.238999999999997</v>
      </c>
      <c r="E24" s="237"/>
      <c r="F24" s="470">
        <v>274.38600000000002</v>
      </c>
      <c r="G24" s="470">
        <v>472.31900000000002</v>
      </c>
      <c r="H24" s="470">
        <v>746.70500000000004</v>
      </c>
      <c r="I24" s="237"/>
      <c r="J24" s="470">
        <v>295.82499999999999</v>
      </c>
      <c r="K24" s="470">
        <v>511.11900000000003</v>
      </c>
      <c r="L24" s="470">
        <v>806.94399999999996</v>
      </c>
    </row>
    <row r="25" spans="1:12" s="41" customFormat="1" ht="9">
      <c r="A25" s="198" t="s">
        <v>25</v>
      </c>
      <c r="B25" s="470">
        <v>7.3010000000000002</v>
      </c>
      <c r="C25" s="470">
        <v>11.801</v>
      </c>
      <c r="D25" s="470">
        <v>19.100999999999999</v>
      </c>
      <c r="E25" s="237"/>
      <c r="F25" s="470">
        <v>73.843999999999994</v>
      </c>
      <c r="G25" s="470">
        <v>111.02800000000001</v>
      </c>
      <c r="H25" s="470">
        <v>184.87200000000001</v>
      </c>
      <c r="I25" s="237"/>
      <c r="J25" s="470">
        <v>81.144999999999996</v>
      </c>
      <c r="K25" s="470">
        <v>122.828</v>
      </c>
      <c r="L25" s="470">
        <v>203.97300000000001</v>
      </c>
    </row>
    <row r="26" spans="1:12" s="41" customFormat="1" ht="9">
      <c r="A26" s="198" t="s">
        <v>26</v>
      </c>
      <c r="B26" s="470">
        <v>33.655000000000001</v>
      </c>
      <c r="C26" s="470">
        <v>45.210999999999999</v>
      </c>
      <c r="D26" s="470">
        <v>78.864999999999995</v>
      </c>
      <c r="E26" s="237"/>
      <c r="F26" s="470">
        <v>244.96</v>
      </c>
      <c r="G26" s="470">
        <v>386.93599999999998</v>
      </c>
      <c r="H26" s="470">
        <v>631.89599999999996</v>
      </c>
      <c r="I26" s="237"/>
      <c r="J26" s="470">
        <v>278.61500000000001</v>
      </c>
      <c r="K26" s="470">
        <v>432.14699999999999</v>
      </c>
      <c r="L26" s="470">
        <v>710.76099999999997</v>
      </c>
    </row>
    <row r="27" spans="1:12" s="41" customFormat="1" ht="9">
      <c r="A27" s="198" t="s">
        <v>27</v>
      </c>
      <c r="B27" s="470">
        <v>22.917999999999999</v>
      </c>
      <c r="C27" s="470">
        <v>46.777000000000001</v>
      </c>
      <c r="D27" s="470">
        <v>69.694999999999993</v>
      </c>
      <c r="E27" s="237"/>
      <c r="F27" s="470">
        <v>201.85400000000001</v>
      </c>
      <c r="G27" s="470">
        <v>331.37</v>
      </c>
      <c r="H27" s="470">
        <v>533.22400000000005</v>
      </c>
      <c r="I27" s="237"/>
      <c r="J27" s="470">
        <v>224.77199999999999</v>
      </c>
      <c r="K27" s="470">
        <v>378.14699999999999</v>
      </c>
      <c r="L27" s="470">
        <v>602.91899999999998</v>
      </c>
    </row>
    <row r="28" spans="1:12" s="41" customFormat="1" ht="9">
      <c r="A28" s="198" t="s">
        <v>28</v>
      </c>
      <c r="B28" s="470">
        <v>6.36</v>
      </c>
      <c r="C28" s="470">
        <v>12.118</v>
      </c>
      <c r="D28" s="470">
        <v>18.478999999999999</v>
      </c>
      <c r="E28" s="237"/>
      <c r="F28" s="470">
        <v>51.052999999999997</v>
      </c>
      <c r="G28" s="470">
        <v>83.268000000000001</v>
      </c>
      <c r="H28" s="470">
        <v>134.321</v>
      </c>
      <c r="I28" s="237"/>
      <c r="J28" s="470">
        <v>57.412999999999997</v>
      </c>
      <c r="K28" s="470">
        <v>95.385999999999996</v>
      </c>
      <c r="L28" s="470">
        <v>152.80000000000001</v>
      </c>
    </row>
    <row r="29" spans="1:12" s="41" customFormat="1" ht="9">
      <c r="A29" s="198" t="s">
        <v>29</v>
      </c>
      <c r="B29" s="470">
        <v>11.423999999999999</v>
      </c>
      <c r="C29" s="470">
        <v>17.263999999999999</v>
      </c>
      <c r="D29" s="470">
        <v>28.687999999999999</v>
      </c>
      <c r="E29" s="237"/>
      <c r="F29" s="470">
        <v>92.444000000000003</v>
      </c>
      <c r="G29" s="470">
        <v>143.55000000000001</v>
      </c>
      <c r="H29" s="470">
        <v>235.99299999999999</v>
      </c>
      <c r="I29" s="237"/>
      <c r="J29" s="470">
        <v>103.86799999999999</v>
      </c>
      <c r="K29" s="470">
        <v>160.81299999999999</v>
      </c>
      <c r="L29" s="470">
        <v>264.68099999999998</v>
      </c>
    </row>
    <row r="30" spans="1:12" s="41" customFormat="1" ht="9">
      <c r="A30" s="198" t="s">
        <v>30</v>
      </c>
      <c r="B30" s="470">
        <v>69.680999999999997</v>
      </c>
      <c r="C30" s="470">
        <v>99.125</v>
      </c>
      <c r="D30" s="470">
        <v>168.80500000000001</v>
      </c>
      <c r="E30" s="237"/>
      <c r="F30" s="470">
        <v>361.16699999999997</v>
      </c>
      <c r="G30" s="470">
        <v>625.66</v>
      </c>
      <c r="H30" s="470">
        <v>986.827</v>
      </c>
      <c r="I30" s="237"/>
      <c r="J30" s="470">
        <v>430.84800000000001</v>
      </c>
      <c r="K30" s="470">
        <v>724.78399999999999</v>
      </c>
      <c r="L30" s="470">
        <v>1155.6320000000001</v>
      </c>
    </row>
    <row r="31" spans="1:12" s="41" customFormat="1" ht="9">
      <c r="A31" s="198" t="s">
        <v>31</v>
      </c>
      <c r="B31" s="470">
        <v>16.742999999999999</v>
      </c>
      <c r="C31" s="470">
        <v>22.855</v>
      </c>
      <c r="D31" s="470">
        <v>39.597000000000001</v>
      </c>
      <c r="E31" s="237"/>
      <c r="F31" s="470">
        <v>76.608000000000004</v>
      </c>
      <c r="G31" s="470">
        <v>146.96700000000001</v>
      </c>
      <c r="H31" s="470">
        <v>223.57599999999999</v>
      </c>
      <c r="I31" s="237"/>
      <c r="J31" s="470">
        <v>93.350999999999999</v>
      </c>
      <c r="K31" s="470">
        <v>169.822</v>
      </c>
      <c r="L31" s="470">
        <v>263.173</v>
      </c>
    </row>
    <row r="32" spans="1:12" s="41" customFormat="1" ht="9">
      <c r="A32" s="198" t="s">
        <v>32</v>
      </c>
      <c r="B32" s="470">
        <v>5.5739999999999998</v>
      </c>
      <c r="C32" s="470">
        <v>10.138999999999999</v>
      </c>
      <c r="D32" s="470">
        <v>15.712999999999999</v>
      </c>
      <c r="E32" s="237"/>
      <c r="F32" s="470">
        <v>18.62</v>
      </c>
      <c r="G32" s="470">
        <v>32.21</v>
      </c>
      <c r="H32" s="470">
        <v>50.83</v>
      </c>
      <c r="I32" s="237"/>
      <c r="J32" s="470">
        <v>24.193999999999999</v>
      </c>
      <c r="K32" s="470">
        <v>42.35</v>
      </c>
      <c r="L32" s="470">
        <v>66.543000000000006</v>
      </c>
    </row>
    <row r="33" spans="1:12" s="41" customFormat="1" ht="9">
      <c r="A33" s="198" t="s">
        <v>33</v>
      </c>
      <c r="B33" s="470">
        <v>193.28899999999999</v>
      </c>
      <c r="C33" s="470">
        <v>261.262</v>
      </c>
      <c r="D33" s="470">
        <v>454.55099999999999</v>
      </c>
      <c r="E33" s="237"/>
      <c r="F33" s="470">
        <v>370.99099999999999</v>
      </c>
      <c r="G33" s="470">
        <v>852.976</v>
      </c>
      <c r="H33" s="470">
        <v>1223.9670000000001</v>
      </c>
      <c r="I33" s="237"/>
      <c r="J33" s="470">
        <v>564.28099999999995</v>
      </c>
      <c r="K33" s="470">
        <v>1114.2380000000001</v>
      </c>
      <c r="L33" s="470">
        <v>1678.519</v>
      </c>
    </row>
    <row r="34" spans="1:12" s="41" customFormat="1" ht="9">
      <c r="A34" s="198" t="s">
        <v>34</v>
      </c>
      <c r="B34" s="470">
        <v>96.986000000000004</v>
      </c>
      <c r="C34" s="470">
        <v>125.706</v>
      </c>
      <c r="D34" s="470">
        <v>222.69200000000001</v>
      </c>
      <c r="E34" s="237"/>
      <c r="F34" s="470">
        <v>259.435</v>
      </c>
      <c r="G34" s="470">
        <v>573.75800000000004</v>
      </c>
      <c r="H34" s="470">
        <v>833.19399999999996</v>
      </c>
      <c r="I34" s="237"/>
      <c r="J34" s="470">
        <v>356.42200000000003</v>
      </c>
      <c r="K34" s="470">
        <v>699.46400000000006</v>
      </c>
      <c r="L34" s="470">
        <v>1055.886</v>
      </c>
    </row>
    <row r="35" spans="1:12" s="41" customFormat="1" ht="9">
      <c r="A35" s="198" t="s">
        <v>35</v>
      </c>
      <c r="B35" s="470">
        <v>14.02</v>
      </c>
      <c r="C35" s="470">
        <v>21.195</v>
      </c>
      <c r="D35" s="470">
        <v>35.215000000000003</v>
      </c>
      <c r="E35" s="237"/>
      <c r="F35" s="470">
        <v>34.618000000000002</v>
      </c>
      <c r="G35" s="470">
        <v>68.144000000000005</v>
      </c>
      <c r="H35" s="470">
        <v>102.762</v>
      </c>
      <c r="I35" s="237"/>
      <c r="J35" s="470">
        <v>48.637999999999998</v>
      </c>
      <c r="K35" s="470">
        <v>89.337999999999994</v>
      </c>
      <c r="L35" s="470">
        <v>137.976</v>
      </c>
    </row>
    <row r="36" spans="1:12" s="41" customFormat="1" ht="9">
      <c r="A36" s="198" t="s">
        <v>36</v>
      </c>
      <c r="B36" s="470">
        <v>66.957999999999998</v>
      </c>
      <c r="C36" s="470">
        <v>89.328000000000003</v>
      </c>
      <c r="D36" s="470">
        <v>156.28700000000001</v>
      </c>
      <c r="E36" s="237"/>
      <c r="F36" s="470">
        <v>128.114</v>
      </c>
      <c r="G36" s="470">
        <v>259.74700000000001</v>
      </c>
      <c r="H36" s="470">
        <v>387.86099999999999</v>
      </c>
      <c r="I36" s="237"/>
      <c r="J36" s="470">
        <v>195.07300000000001</v>
      </c>
      <c r="K36" s="470">
        <v>349.07499999999999</v>
      </c>
      <c r="L36" s="470">
        <v>544.14800000000002</v>
      </c>
    </row>
    <row r="37" spans="1:12" s="41" customFormat="1" ht="9">
      <c r="A37" s="198" t="s">
        <v>37</v>
      </c>
      <c r="B37" s="470">
        <v>191.76400000000001</v>
      </c>
      <c r="C37" s="470">
        <v>230.703</v>
      </c>
      <c r="D37" s="470">
        <v>422.46800000000002</v>
      </c>
      <c r="E37" s="237"/>
      <c r="F37" s="470">
        <v>308.04000000000002</v>
      </c>
      <c r="G37" s="470">
        <v>686.90800000000002</v>
      </c>
      <c r="H37" s="470">
        <v>994.94899999999996</v>
      </c>
      <c r="I37" s="237"/>
      <c r="J37" s="470">
        <v>499.80500000000001</v>
      </c>
      <c r="K37" s="470">
        <v>917.61199999999997</v>
      </c>
      <c r="L37" s="470">
        <v>1417.4159999999999</v>
      </c>
    </row>
    <row r="38" spans="1:12" s="41" customFormat="1" ht="9">
      <c r="A38" s="198" t="s">
        <v>38</v>
      </c>
      <c r="B38" s="470">
        <v>46.963999999999999</v>
      </c>
      <c r="C38" s="470">
        <v>50.665999999999997</v>
      </c>
      <c r="D38" s="470">
        <v>97.629000000000005</v>
      </c>
      <c r="E38" s="237"/>
      <c r="F38" s="470">
        <v>101.556</v>
      </c>
      <c r="G38" s="470">
        <v>172.994</v>
      </c>
      <c r="H38" s="470">
        <v>274.55</v>
      </c>
      <c r="I38" s="237"/>
      <c r="J38" s="470">
        <v>148.51900000000001</v>
      </c>
      <c r="K38" s="470">
        <v>223.66</v>
      </c>
      <c r="L38" s="470">
        <v>372.17899999999997</v>
      </c>
    </row>
    <row r="39" spans="1:12" s="41" customFormat="1" ht="9">
      <c r="A39" s="206" t="s">
        <v>39</v>
      </c>
      <c r="B39" s="481">
        <v>115.575</v>
      </c>
      <c r="C39" s="481">
        <v>169.34800000000001</v>
      </c>
      <c r="D39" s="481">
        <v>284.923</v>
      </c>
      <c r="E39" s="213"/>
      <c r="F39" s="481">
        <v>934.19200000000001</v>
      </c>
      <c r="G39" s="481">
        <v>1549.8810000000001</v>
      </c>
      <c r="H39" s="481">
        <v>2484.0740000000001</v>
      </c>
      <c r="I39" s="213"/>
      <c r="J39" s="481">
        <v>1049.7670000000001</v>
      </c>
      <c r="K39" s="481">
        <v>1719.23</v>
      </c>
      <c r="L39" s="481">
        <v>2768.9969999999998</v>
      </c>
    </row>
    <row r="40" spans="1:12" s="41" customFormat="1" ht="9">
      <c r="A40" s="206" t="s">
        <v>40</v>
      </c>
      <c r="B40" s="481">
        <v>68.805999999999997</v>
      </c>
      <c r="C40" s="481">
        <v>104.77500000000001</v>
      </c>
      <c r="D40" s="481">
        <v>173.58099999999999</v>
      </c>
      <c r="E40" s="213"/>
      <c r="F40" s="481">
        <v>657.25300000000004</v>
      </c>
      <c r="G40" s="481">
        <v>1064.8320000000001</v>
      </c>
      <c r="H40" s="481">
        <v>1722.086</v>
      </c>
      <c r="I40" s="213"/>
      <c r="J40" s="481">
        <v>726.06</v>
      </c>
      <c r="K40" s="481">
        <v>1169.6079999999999</v>
      </c>
      <c r="L40" s="481">
        <v>1895.6669999999999</v>
      </c>
    </row>
    <row r="41" spans="1:12" s="41" customFormat="1" ht="9">
      <c r="A41" s="206" t="s">
        <v>41</v>
      </c>
      <c r="B41" s="481">
        <v>110.383</v>
      </c>
      <c r="C41" s="481">
        <v>175.28399999999999</v>
      </c>
      <c r="D41" s="481">
        <v>285.66699999999997</v>
      </c>
      <c r="E41" s="213"/>
      <c r="F41" s="481">
        <v>706.51800000000003</v>
      </c>
      <c r="G41" s="481">
        <v>1183.847</v>
      </c>
      <c r="H41" s="481">
        <v>1890.365</v>
      </c>
      <c r="I41" s="213"/>
      <c r="J41" s="481">
        <v>816.90099999999995</v>
      </c>
      <c r="K41" s="481">
        <v>1359.1310000000001</v>
      </c>
      <c r="L41" s="481">
        <v>2176.0320000000002</v>
      </c>
    </row>
    <row r="42" spans="1:12" s="53" customFormat="1" ht="9">
      <c r="A42" s="207" t="s">
        <v>42</v>
      </c>
      <c r="B42" s="481">
        <v>632.298</v>
      </c>
      <c r="C42" s="481">
        <v>811.85400000000004</v>
      </c>
      <c r="D42" s="481">
        <v>1444.1510000000001</v>
      </c>
      <c r="E42" s="241"/>
      <c r="F42" s="481">
        <v>1297.9829999999999</v>
      </c>
      <c r="G42" s="481">
        <v>2793.7049999999999</v>
      </c>
      <c r="H42" s="481">
        <v>4091.6880000000001</v>
      </c>
      <c r="I42" s="241"/>
      <c r="J42" s="481">
        <v>1930.2809999999999</v>
      </c>
      <c r="K42" s="481">
        <v>3605.558</v>
      </c>
      <c r="L42" s="481">
        <v>5535.8389999999999</v>
      </c>
    </row>
    <row r="43" spans="1:12" s="53" customFormat="1" ht="9">
      <c r="A43" s="206" t="s">
        <v>43</v>
      </c>
      <c r="B43" s="481">
        <v>927.06200000000001</v>
      </c>
      <c r="C43" s="481">
        <v>1261.261</v>
      </c>
      <c r="D43" s="481">
        <v>2188.3220000000001</v>
      </c>
      <c r="E43" s="213"/>
      <c r="F43" s="481">
        <v>3595.9470000000001</v>
      </c>
      <c r="G43" s="481">
        <v>6592.2659999999996</v>
      </c>
      <c r="H43" s="481">
        <v>10188.213</v>
      </c>
      <c r="I43" s="213"/>
      <c r="J43" s="481">
        <v>4523.009</v>
      </c>
      <c r="K43" s="481">
        <v>7853.5259999999998</v>
      </c>
      <c r="L43" s="481">
        <v>12376.535</v>
      </c>
    </row>
    <row r="44" spans="1:12" s="54" customFormat="1" ht="3" customHeight="1">
      <c r="A44" s="431"/>
      <c r="B44" s="432"/>
      <c r="C44" s="432"/>
      <c r="D44" s="432"/>
      <c r="E44" s="432"/>
      <c r="F44" s="432"/>
      <c r="G44" s="432"/>
      <c r="H44" s="432"/>
      <c r="I44" s="432"/>
      <c r="J44" s="432"/>
      <c r="K44" s="432"/>
      <c r="L44" s="432"/>
    </row>
    <row r="45" spans="1:12" s="40" customFormat="1" ht="3" customHeight="1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</row>
    <row r="46" spans="1:12" s="41" customFormat="1" ht="9">
      <c r="A46" s="715" t="s">
        <v>477</v>
      </c>
    </row>
    <row r="47" spans="1:12">
      <c r="D47" s="167"/>
      <c r="F47" s="433"/>
    </row>
    <row r="48" spans="1:12">
      <c r="D48" s="167"/>
      <c r="F48" s="433"/>
      <c r="H48" s="433"/>
    </row>
    <row r="49" spans="6:6" ht="11.5" customHeight="1"/>
    <row r="50" spans="6:6">
      <c r="F50" s="433"/>
    </row>
    <row r="51" spans="6:6">
      <c r="F51" s="434"/>
    </row>
  </sheetData>
  <mergeCells count="5">
    <mergeCell ref="A8:A9"/>
    <mergeCell ref="B8:D8"/>
    <mergeCell ref="F8:H8"/>
    <mergeCell ref="J8:L8"/>
    <mergeCell ref="B15:L1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5"/>
  <sheetViews>
    <sheetView zoomScaleNormal="100" workbookViewId="0">
      <selection activeCell="A4" sqref="A4"/>
    </sheetView>
  </sheetViews>
  <sheetFormatPr defaultColWidth="9.26953125" defaultRowHeight="10"/>
  <cols>
    <col min="1" max="1" width="25.26953125" style="308" customWidth="1"/>
    <col min="2" max="2" width="8.7265625" style="308" customWidth="1"/>
    <col min="3" max="3" width="0.7265625" style="308" customWidth="1"/>
    <col min="4" max="5" width="8.7265625" style="289" customWidth="1"/>
    <col min="6" max="6" width="0.7265625" style="289" customWidth="1"/>
    <col min="7" max="7" width="7.7265625" style="289" customWidth="1"/>
    <col min="8" max="8" width="0.7265625" style="289" customWidth="1"/>
    <col min="9" max="9" width="8.7265625" style="289" customWidth="1"/>
    <col min="10" max="10" width="9.26953125" style="289" customWidth="1"/>
    <col min="11" max="11" width="0.7265625" style="289" customWidth="1"/>
    <col min="12" max="12" width="8" style="289" customWidth="1"/>
    <col min="13" max="21" width="6" style="290" customWidth="1"/>
    <col min="22" max="25" width="9.26953125" style="290"/>
    <col min="26" max="16384" width="9.26953125" style="289"/>
  </cols>
  <sheetData>
    <row r="1" spans="1:25" s="266" customFormat="1" ht="12" customHeight="1">
      <c r="A1" s="265"/>
      <c r="B1" s="265"/>
      <c r="C1" s="265"/>
      <c r="D1" s="265"/>
      <c r="E1" s="265"/>
      <c r="F1" s="265"/>
      <c r="G1" s="265"/>
      <c r="I1" s="265"/>
      <c r="J1" s="265"/>
      <c r="K1" s="265"/>
      <c r="L1" s="265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</row>
    <row r="2" spans="1:25" s="266" customFormat="1" ht="12" customHeight="1">
      <c r="A2" s="265"/>
      <c r="B2" s="265"/>
      <c r="C2" s="265"/>
      <c r="D2" s="265"/>
      <c r="E2" s="265"/>
      <c r="F2" s="265"/>
      <c r="G2" s="265"/>
      <c r="I2" s="265"/>
      <c r="J2" s="265"/>
      <c r="K2" s="265"/>
      <c r="L2" s="265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</row>
    <row r="3" spans="1:25" s="271" customFormat="1" ht="24" customHeight="1">
      <c r="A3" s="268"/>
      <c r="B3" s="269"/>
      <c r="C3" s="270"/>
      <c r="D3" s="270"/>
      <c r="E3" s="270"/>
      <c r="F3" s="270"/>
      <c r="G3" s="270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</row>
    <row r="4" spans="1:25" s="275" customFormat="1" ht="12" customHeight="1">
      <c r="A4" s="273" t="s">
        <v>101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</row>
    <row r="5" spans="1:25" s="277" customFormat="1" ht="25.15" customHeight="1">
      <c r="A5" s="760" t="s">
        <v>102</v>
      </c>
      <c r="B5" s="760"/>
      <c r="C5" s="760"/>
      <c r="D5" s="760"/>
      <c r="E5" s="760"/>
      <c r="F5" s="760"/>
      <c r="G5" s="760"/>
      <c r="H5" s="760"/>
      <c r="I5" s="760"/>
      <c r="J5" s="760"/>
      <c r="K5" s="760"/>
      <c r="L5" s="760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</row>
    <row r="6" spans="1:25" s="277" customFormat="1" ht="12" customHeight="1">
      <c r="A6" s="278" t="s">
        <v>453</v>
      </c>
      <c r="B6" s="278"/>
      <c r="C6" s="278"/>
      <c r="D6" s="279"/>
      <c r="E6" s="279"/>
      <c r="F6" s="279"/>
      <c r="G6" s="279"/>
      <c r="I6" s="279"/>
      <c r="J6" s="279"/>
      <c r="K6" s="279"/>
      <c r="L6" s="279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</row>
    <row r="7" spans="1:25" s="281" customFormat="1" ht="6" customHeight="1">
      <c r="A7" s="280"/>
      <c r="B7" s="280"/>
      <c r="C7" s="280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</row>
    <row r="8" spans="1:25" s="10" customFormat="1" ht="12" customHeight="1">
      <c r="A8" s="761" t="s">
        <v>454</v>
      </c>
      <c r="B8" s="764" t="s">
        <v>10</v>
      </c>
      <c r="C8" s="283"/>
      <c r="D8" s="765" t="s">
        <v>281</v>
      </c>
      <c r="E8" s="765"/>
      <c r="F8" s="765"/>
      <c r="G8" s="765"/>
      <c r="H8" s="284"/>
      <c r="I8" s="765" t="s">
        <v>282</v>
      </c>
      <c r="J8" s="765"/>
      <c r="K8" s="765"/>
      <c r="L8" s="765"/>
      <c r="M8" s="285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</row>
    <row r="9" spans="1:25" s="10" customFormat="1" ht="42" customHeight="1">
      <c r="A9" s="762"/>
      <c r="B9" s="738"/>
      <c r="C9" s="19"/>
      <c r="D9" s="668" t="s">
        <v>283</v>
      </c>
      <c r="E9" s="668" t="s">
        <v>284</v>
      </c>
      <c r="F9" s="668"/>
      <c r="G9" s="668" t="s">
        <v>285</v>
      </c>
      <c r="I9" s="668" t="s">
        <v>286</v>
      </c>
      <c r="J9" s="668" t="s">
        <v>287</v>
      </c>
      <c r="K9" s="668"/>
      <c r="L9" s="668" t="s">
        <v>288</v>
      </c>
      <c r="M9" s="285"/>
      <c r="N9" s="285"/>
      <c r="O9" s="285"/>
      <c r="P9" s="285"/>
      <c r="Q9" s="285"/>
      <c r="R9" s="285"/>
      <c r="S9" s="285"/>
      <c r="T9" s="285"/>
      <c r="U9" s="285"/>
      <c r="V9" s="285"/>
      <c r="W9" s="285"/>
      <c r="X9" s="285"/>
      <c r="Y9" s="285"/>
    </row>
    <row r="10" spans="1:25" s="10" customFormat="1" ht="3" customHeight="1">
      <c r="A10" s="763"/>
      <c r="B10" s="684"/>
      <c r="C10" s="684"/>
      <c r="D10" s="685"/>
      <c r="E10" s="685"/>
      <c r="F10" s="685"/>
      <c r="G10" s="685"/>
      <c r="H10" s="686"/>
      <c r="I10" s="685"/>
      <c r="J10" s="685"/>
      <c r="K10" s="685"/>
      <c r="L10" s="6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285"/>
    </row>
    <row r="11" spans="1:25" s="10" customFormat="1" ht="10.4" customHeight="1">
      <c r="A11" s="17">
        <v>2017</v>
      </c>
      <c r="B11" s="286">
        <v>12193379.080036428</v>
      </c>
      <c r="C11" s="665"/>
      <c r="D11" s="286">
        <v>3520308.550009313</v>
      </c>
      <c r="E11" s="286">
        <v>8673070.5300271139</v>
      </c>
      <c r="F11" s="286"/>
      <c r="G11" s="61">
        <v>28.870656172520114</v>
      </c>
      <c r="I11" s="287">
        <v>1877654.1500069341</v>
      </c>
      <c r="J11" s="287">
        <v>10315724.930019882</v>
      </c>
      <c r="K11" s="104"/>
      <c r="L11" s="288">
        <v>15.398964779837918</v>
      </c>
      <c r="M11" s="285"/>
      <c r="N11" s="285"/>
      <c r="O11" s="285"/>
      <c r="P11" s="285"/>
      <c r="Q11" s="285"/>
      <c r="R11" s="285"/>
      <c r="S11" s="285"/>
      <c r="T11" s="285"/>
      <c r="U11" s="285"/>
      <c r="V11" s="285"/>
      <c r="W11" s="285"/>
      <c r="X11" s="285"/>
      <c r="Y11" s="285"/>
    </row>
    <row r="12" spans="1:25" s="10" customFormat="1" ht="10.4" customHeight="1">
      <c r="A12" s="17">
        <v>2018</v>
      </c>
      <c r="B12" s="286">
        <v>12447478.970031442</v>
      </c>
      <c r="C12" s="665"/>
      <c r="D12" s="286">
        <v>3644546.0800016727</v>
      </c>
      <c r="E12" s="286">
        <v>8802932.8900297694</v>
      </c>
      <c r="G12" s="368">
        <v>29.279391343229292</v>
      </c>
      <c r="I12" s="286">
        <v>2208390.830002272</v>
      </c>
      <c r="J12" s="286">
        <v>10239088.140015488</v>
      </c>
      <c r="K12" s="104"/>
      <c r="L12" s="61">
        <v>17.741671508918571</v>
      </c>
      <c r="M12" s="285"/>
      <c r="N12" s="285"/>
      <c r="O12" s="285"/>
      <c r="P12" s="285"/>
      <c r="Q12" s="285"/>
      <c r="R12" s="285"/>
      <c r="S12" s="285"/>
      <c r="T12" s="285"/>
      <c r="U12" s="285"/>
      <c r="V12" s="285"/>
      <c r="W12" s="285"/>
      <c r="X12" s="285"/>
      <c r="Y12" s="285"/>
    </row>
    <row r="13" spans="1:25" s="10" customFormat="1" ht="10.4" customHeight="1">
      <c r="A13" s="17">
        <v>2019</v>
      </c>
      <c r="B13" s="286">
        <v>12648472.28003672</v>
      </c>
      <c r="C13" s="665"/>
      <c r="D13" s="286">
        <v>3731798.4500023043</v>
      </c>
      <c r="E13" s="286">
        <v>8916673.8300344162</v>
      </c>
      <c r="F13" s="286"/>
      <c r="G13" s="61">
        <v>29.503946147648673</v>
      </c>
      <c r="I13" s="287">
        <v>2062004.1000018101</v>
      </c>
      <c r="J13" s="287">
        <v>10586468.180020683</v>
      </c>
      <c r="K13" s="104"/>
      <c r="L13" s="288">
        <v>16.302396481955402</v>
      </c>
      <c r="M13" s="285"/>
      <c r="N13" s="285"/>
      <c r="O13" s="285"/>
      <c r="P13" s="285"/>
      <c r="Q13" s="285"/>
      <c r="R13" s="285"/>
      <c r="S13" s="285"/>
      <c r="T13" s="285"/>
      <c r="U13" s="285"/>
      <c r="V13" s="285"/>
      <c r="W13" s="285"/>
      <c r="X13" s="285"/>
      <c r="Y13" s="285"/>
    </row>
    <row r="14" spans="1:25" s="10" customFormat="1" ht="10.4" customHeight="1">
      <c r="A14" s="17">
        <v>2020</v>
      </c>
      <c r="B14" s="286">
        <v>12413349.000019979</v>
      </c>
      <c r="C14" s="665"/>
      <c r="D14" s="286">
        <v>3640387.800002072</v>
      </c>
      <c r="E14" s="286">
        <v>8772961.2000179067</v>
      </c>
      <c r="F14" s="286"/>
      <c r="G14" s="61">
        <v>29.326395318428677</v>
      </c>
      <c r="I14" s="287">
        <v>1689490.240004106</v>
      </c>
      <c r="J14" s="287">
        <v>10723858.760022577</v>
      </c>
      <c r="K14" s="104"/>
      <c r="L14" s="288">
        <v>13.610269396287714</v>
      </c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</row>
    <row r="15" spans="1:25" s="10" customFormat="1" ht="10.4" customHeight="1">
      <c r="A15" s="17">
        <v>2021</v>
      </c>
      <c r="B15" s="286">
        <v>12823680.780046668</v>
      </c>
      <c r="C15" s="665"/>
      <c r="D15" s="286">
        <v>3726230.3600061294</v>
      </c>
      <c r="E15" s="286">
        <v>9097450.4200405385</v>
      </c>
      <c r="F15" s="286"/>
      <c r="G15" s="61">
        <v>29.057416695868259</v>
      </c>
      <c r="I15" s="287">
        <v>1965004.920004481</v>
      </c>
      <c r="J15" s="287">
        <v>10858675.860073391</v>
      </c>
      <c r="K15" s="104"/>
      <c r="L15" s="288">
        <v>15.323251987504232</v>
      </c>
      <c r="M15" s="285"/>
      <c r="N15" s="285"/>
      <c r="O15" s="285"/>
      <c r="P15" s="285"/>
      <c r="Q15" s="285"/>
      <c r="R15" s="285"/>
      <c r="S15" s="285"/>
      <c r="T15" s="285"/>
      <c r="U15" s="285"/>
      <c r="V15" s="285"/>
      <c r="W15" s="285"/>
      <c r="X15" s="285"/>
      <c r="Y15" s="285"/>
    </row>
    <row r="16" spans="1:25" s="10" customFormat="1" ht="3" customHeight="1">
      <c r="A16" s="665"/>
      <c r="B16" s="665"/>
      <c r="C16" s="665"/>
      <c r="D16" s="104"/>
      <c r="E16" s="104"/>
      <c r="F16" s="104"/>
      <c r="G16" s="104"/>
      <c r="I16" s="104"/>
      <c r="J16" s="104"/>
      <c r="K16" s="104"/>
      <c r="L16" s="104"/>
      <c r="M16" s="285"/>
      <c r="N16" s="285"/>
      <c r="O16" s="285"/>
      <c r="P16" s="285"/>
      <c r="Q16" s="285"/>
      <c r="R16" s="285"/>
      <c r="S16" s="285"/>
      <c r="T16" s="285"/>
      <c r="U16" s="285"/>
      <c r="V16" s="285"/>
      <c r="W16" s="285"/>
      <c r="X16" s="285"/>
      <c r="Y16" s="285"/>
    </row>
    <row r="17" spans="1:25" s="10" customFormat="1" ht="10.4" customHeight="1">
      <c r="A17" s="665"/>
      <c r="B17" s="738" t="s">
        <v>455</v>
      </c>
      <c r="C17" s="738"/>
      <c r="D17" s="738"/>
      <c r="E17" s="738"/>
      <c r="F17" s="738"/>
      <c r="G17" s="738"/>
      <c r="H17" s="738"/>
      <c r="I17" s="738"/>
      <c r="J17" s="738"/>
      <c r="K17" s="738"/>
      <c r="L17" s="738"/>
      <c r="M17" s="285"/>
      <c r="N17" s="285"/>
      <c r="O17" s="285"/>
      <c r="P17" s="285"/>
      <c r="Q17" s="285"/>
      <c r="R17" s="285"/>
      <c r="S17" s="285"/>
      <c r="T17" s="285"/>
      <c r="U17" s="285"/>
      <c r="V17" s="285"/>
      <c r="W17" s="285"/>
      <c r="X17" s="285"/>
      <c r="Y17" s="285"/>
    </row>
    <row r="18" spans="1:25" s="10" customFormat="1" ht="3" customHeight="1">
      <c r="A18" s="665"/>
      <c r="B18" s="306"/>
      <c r="C18" s="306"/>
      <c r="D18" s="354"/>
      <c r="E18" s="354"/>
      <c r="F18" s="354"/>
      <c r="G18" s="104"/>
      <c r="I18" s="104"/>
      <c r="J18" s="104"/>
      <c r="K18" s="104"/>
      <c r="L18" s="104"/>
      <c r="M18" s="285"/>
      <c r="N18" s="285"/>
      <c r="O18" s="285"/>
      <c r="P18" s="285"/>
      <c r="Q18" s="285"/>
      <c r="R18" s="285"/>
      <c r="S18" s="285"/>
      <c r="T18" s="285"/>
      <c r="U18" s="285"/>
      <c r="V18" s="285"/>
      <c r="W18" s="285"/>
      <c r="X18" s="285"/>
      <c r="Y18" s="285"/>
    </row>
    <row r="19" spans="1:25" ht="10.4" customHeight="1">
      <c r="A19" s="289"/>
      <c r="B19" s="738" t="s">
        <v>289</v>
      </c>
      <c r="C19" s="738"/>
      <c r="D19" s="738"/>
      <c r="E19" s="738"/>
      <c r="F19" s="738"/>
      <c r="G19" s="738"/>
      <c r="H19" s="738"/>
      <c r="I19" s="738"/>
      <c r="J19" s="738"/>
      <c r="K19" s="738"/>
      <c r="L19" s="738"/>
    </row>
    <row r="20" spans="1:25" ht="3" customHeight="1">
      <c r="A20" s="19"/>
      <c r="B20" s="33"/>
      <c r="C20" s="33"/>
      <c r="D20" s="664"/>
      <c r="E20" s="664"/>
      <c r="F20" s="664"/>
      <c r="G20" s="664"/>
      <c r="H20" s="10"/>
      <c r="I20" s="664"/>
      <c r="J20" s="664"/>
      <c r="K20" s="664"/>
      <c r="L20" s="664"/>
    </row>
    <row r="21" spans="1:25" ht="10.4" customHeight="1">
      <c r="A21" s="33" t="s">
        <v>71</v>
      </c>
      <c r="B21" s="286">
        <v>3699693.3000024357</v>
      </c>
      <c r="C21" s="33"/>
      <c r="D21" s="286">
        <v>442933.60999994603</v>
      </c>
      <c r="E21" s="286">
        <v>3256759.6900024898</v>
      </c>
      <c r="F21" s="662"/>
      <c r="G21" s="61">
        <v>11.972171044547245</v>
      </c>
      <c r="H21" s="10"/>
      <c r="I21" s="286">
        <v>291723.659999809</v>
      </c>
      <c r="J21" s="286">
        <v>3407969.6400053301</v>
      </c>
      <c r="K21" s="662"/>
      <c r="L21" s="61">
        <v>7.8850768521708803</v>
      </c>
      <c r="M21" s="61"/>
      <c r="N21" s="61"/>
      <c r="O21" s="297"/>
      <c r="P21" s="297"/>
    </row>
    <row r="22" spans="1:25" ht="10.4" customHeight="1">
      <c r="A22" s="33" t="s">
        <v>103</v>
      </c>
      <c r="B22" s="286">
        <v>1040569.5200001571</v>
      </c>
      <c r="C22" s="33"/>
      <c r="D22" s="286">
        <v>116437.200000016</v>
      </c>
      <c r="E22" s="286">
        <v>924132.32000014104</v>
      </c>
      <c r="F22" s="662"/>
      <c r="G22" s="61">
        <v>11.189756932338209</v>
      </c>
      <c r="H22" s="10"/>
      <c r="I22" s="286">
        <v>187600.619999802</v>
      </c>
      <c r="J22" s="286">
        <v>852968.89999971597</v>
      </c>
      <c r="K22" s="662"/>
      <c r="L22" s="61">
        <v>18.028648388602971</v>
      </c>
      <c r="M22" s="61"/>
      <c r="N22" s="61"/>
      <c r="O22" s="297"/>
      <c r="P22" s="297"/>
    </row>
    <row r="23" spans="1:25" s="292" customFormat="1" ht="20.149999999999999" customHeight="1">
      <c r="A23" s="661" t="s">
        <v>290</v>
      </c>
      <c r="B23" s="286">
        <v>4485389.3100113999</v>
      </c>
      <c r="C23" s="291"/>
      <c r="D23" s="287">
        <v>1658862.51000416</v>
      </c>
      <c r="E23" s="287">
        <v>2826526.8000072399</v>
      </c>
      <c r="F23" s="291"/>
      <c r="G23" s="61">
        <v>36.98369072003571</v>
      </c>
      <c r="H23" s="59"/>
      <c r="I23" s="287">
        <v>956184.98000342399</v>
      </c>
      <c r="J23" s="287">
        <v>3529204.3300113701</v>
      </c>
      <c r="K23" s="291"/>
      <c r="L23" s="61">
        <v>21.317770073362791</v>
      </c>
      <c r="M23" s="61"/>
      <c r="N23" s="61"/>
      <c r="O23" s="297"/>
      <c r="P23" s="297"/>
      <c r="Q23" s="687"/>
      <c r="R23" s="688"/>
      <c r="S23" s="688"/>
      <c r="T23" s="688"/>
      <c r="U23" s="688"/>
      <c r="V23" s="688"/>
      <c r="W23" s="688"/>
      <c r="X23" s="688"/>
      <c r="Y23" s="688"/>
    </row>
    <row r="24" spans="1:25" ht="10.4" customHeight="1">
      <c r="A24" s="33" t="s">
        <v>369</v>
      </c>
      <c r="B24" s="286">
        <v>4157536.2600139799</v>
      </c>
      <c r="C24" s="33"/>
      <c r="D24" s="287">
        <v>1598409.2200045099</v>
      </c>
      <c r="E24" s="287">
        <v>2559127.0400094702</v>
      </c>
      <c r="F24" s="662"/>
      <c r="G24" s="61">
        <v>38.446068056641195</v>
      </c>
      <c r="H24" s="10"/>
      <c r="I24" s="287">
        <v>868591.400006362</v>
      </c>
      <c r="J24" s="287">
        <v>3288944.86000743</v>
      </c>
      <c r="K24" s="662"/>
      <c r="L24" s="61">
        <v>20.89197413285919</v>
      </c>
      <c r="M24" s="61"/>
      <c r="N24" s="61"/>
      <c r="O24" s="297"/>
      <c r="P24" s="297"/>
      <c r="Q24" s="297"/>
      <c r="R24" s="297"/>
    </row>
    <row r="25" spans="1:25" ht="10.4" customHeight="1">
      <c r="A25" s="60" t="s">
        <v>10</v>
      </c>
      <c r="B25" s="293">
        <v>13383188.390027974</v>
      </c>
      <c r="C25" s="60"/>
      <c r="D25" s="293">
        <v>3816642.5400086315</v>
      </c>
      <c r="E25" s="293">
        <v>9566545.8500193413</v>
      </c>
      <c r="F25" s="294"/>
      <c r="G25" s="62">
        <v>28.518185867072397</v>
      </c>
      <c r="H25" s="112"/>
      <c r="I25" s="293">
        <v>2304100.6600093972</v>
      </c>
      <c r="J25" s="293">
        <v>11079087.730023846</v>
      </c>
      <c r="K25" s="294"/>
      <c r="L25" s="62">
        <v>17.216380677464119</v>
      </c>
      <c r="M25" s="61"/>
      <c r="N25" s="62"/>
      <c r="O25" s="297"/>
      <c r="P25" s="297"/>
    </row>
    <row r="26" spans="1:25" s="10" customFormat="1" ht="3" customHeight="1">
      <c r="A26" s="665"/>
      <c r="B26" s="665"/>
      <c r="C26" s="665"/>
      <c r="D26" s="104"/>
      <c r="E26" s="104"/>
      <c r="F26" s="104"/>
      <c r="G26" s="104"/>
      <c r="I26" s="104"/>
      <c r="J26" s="104"/>
      <c r="K26" s="104"/>
      <c r="L26" s="104"/>
      <c r="M26" s="285"/>
      <c r="N26" s="61"/>
      <c r="O26" s="297"/>
      <c r="P26" s="297"/>
      <c r="Q26" s="285"/>
      <c r="R26" s="285"/>
      <c r="S26" s="285"/>
      <c r="T26" s="285"/>
      <c r="U26" s="285"/>
      <c r="V26" s="285"/>
      <c r="W26" s="285"/>
      <c r="X26" s="285"/>
      <c r="Y26" s="285"/>
    </row>
    <row r="27" spans="1:25" s="33" customFormat="1" ht="10.4" customHeight="1">
      <c r="B27" s="738" t="s">
        <v>291</v>
      </c>
      <c r="C27" s="738"/>
      <c r="D27" s="738"/>
      <c r="E27" s="738"/>
      <c r="F27" s="738"/>
      <c r="G27" s="738"/>
      <c r="H27" s="738"/>
      <c r="I27" s="738"/>
      <c r="J27" s="738"/>
      <c r="K27" s="738"/>
      <c r="L27" s="738"/>
      <c r="M27" s="262"/>
      <c r="N27" s="61"/>
      <c r="O27" s="297"/>
      <c r="P27" s="297"/>
      <c r="Q27" s="262"/>
      <c r="R27" s="262"/>
      <c r="S27" s="262"/>
      <c r="T27" s="262"/>
      <c r="U27" s="262"/>
      <c r="V27" s="262"/>
      <c r="W27" s="262"/>
      <c r="X27" s="262"/>
      <c r="Y27" s="262"/>
    </row>
    <row r="28" spans="1:25" s="33" customFormat="1" ht="3" customHeight="1">
      <c r="A28" s="295"/>
      <c r="B28" s="295"/>
      <c r="C28" s="295"/>
      <c r="D28" s="295"/>
      <c r="E28" s="295"/>
      <c r="F28" s="295"/>
      <c r="G28" s="295"/>
      <c r="I28" s="295"/>
      <c r="J28" s="295"/>
      <c r="K28" s="295"/>
      <c r="L28" s="295"/>
      <c r="M28" s="262"/>
      <c r="N28" s="61"/>
      <c r="O28" s="297"/>
      <c r="P28" s="297"/>
      <c r="Q28" s="262"/>
      <c r="R28" s="262"/>
      <c r="S28" s="262"/>
      <c r="T28" s="262"/>
      <c r="U28" s="262"/>
      <c r="V28" s="262"/>
      <c r="W28" s="262"/>
      <c r="X28" s="262"/>
      <c r="Y28" s="262"/>
    </row>
    <row r="29" spans="1:25" ht="10.4" customHeight="1">
      <c r="A29" s="296" t="s">
        <v>292</v>
      </c>
      <c r="B29" s="286">
        <v>1017419.530000039</v>
      </c>
      <c r="C29" s="296"/>
      <c r="D29" s="286">
        <v>223796.769999932</v>
      </c>
      <c r="E29" s="286">
        <v>793622.76000010699</v>
      </c>
      <c r="F29" s="61"/>
      <c r="G29" s="61">
        <v>21.996508166097755</v>
      </c>
      <c r="H29" s="297"/>
      <c r="I29" s="286">
        <v>119853.390000011</v>
      </c>
      <c r="J29" s="286">
        <v>897566.13999961398</v>
      </c>
      <c r="K29" s="61"/>
      <c r="L29" s="61">
        <v>11.780134592070038</v>
      </c>
      <c r="M29" s="61"/>
      <c r="N29" s="61"/>
      <c r="O29" s="297"/>
      <c r="P29" s="297"/>
      <c r="Q29" s="298"/>
      <c r="R29"/>
    </row>
    <row r="30" spans="1:25" ht="10.4" customHeight="1">
      <c r="A30" s="299" t="s">
        <v>79</v>
      </c>
      <c r="B30" s="286">
        <v>23306.830000001137</v>
      </c>
      <c r="C30" s="296"/>
      <c r="D30" s="286">
        <v>5604.9299999999403</v>
      </c>
      <c r="E30" s="286">
        <v>17701.900000001198</v>
      </c>
      <c r="F30" s="61"/>
      <c r="G30" s="61">
        <v>24.048444168510546</v>
      </c>
      <c r="H30" s="297"/>
      <c r="I30" s="286">
        <v>5965.9100000000399</v>
      </c>
      <c r="J30" s="286">
        <v>17340.919999999998</v>
      </c>
      <c r="K30" s="61"/>
      <c r="L30" s="61">
        <v>25.597260545512835</v>
      </c>
      <c r="M30" s="61"/>
      <c r="N30" s="61"/>
      <c r="O30" s="297"/>
      <c r="P30" s="297"/>
      <c r="Q30" s="298"/>
      <c r="R30"/>
    </row>
    <row r="31" spans="1:25" ht="10.4" customHeight="1">
      <c r="A31" s="299" t="s">
        <v>293</v>
      </c>
      <c r="B31" s="286">
        <v>271476.90999993891</v>
      </c>
      <c r="C31" s="296"/>
      <c r="D31" s="286">
        <v>78959.170000011902</v>
      </c>
      <c r="E31" s="286">
        <v>192517.739999927</v>
      </c>
      <c r="F31" s="61"/>
      <c r="G31" s="61">
        <v>29.085040786720928</v>
      </c>
      <c r="H31" s="297"/>
      <c r="I31" s="286">
        <v>56355.880000003403</v>
      </c>
      <c r="J31" s="286">
        <v>215121.03000001001</v>
      </c>
      <c r="K31" s="61"/>
      <c r="L31" s="61">
        <v>20.758995672971263</v>
      </c>
      <c r="M31" s="61"/>
      <c r="N31" s="61"/>
      <c r="O31" s="297"/>
      <c r="P31" s="297"/>
      <c r="Q31" s="298"/>
      <c r="R31"/>
    </row>
    <row r="32" spans="1:25" ht="10.4" customHeight="1">
      <c r="A32" s="299" t="s">
        <v>294</v>
      </c>
      <c r="B32" s="286">
        <v>3539865.9300071299</v>
      </c>
      <c r="C32" s="296"/>
      <c r="D32" s="286">
        <v>811617.05000073998</v>
      </c>
      <c r="E32" s="286">
        <v>2728248.8800063902</v>
      </c>
      <c r="F32" s="61"/>
      <c r="G32" s="61">
        <v>22.927903656484112</v>
      </c>
      <c r="H32" s="297"/>
      <c r="I32" s="286">
        <v>580135.42000130203</v>
      </c>
      <c r="J32" s="286">
        <v>2959730.51000513</v>
      </c>
      <c r="K32" s="61"/>
      <c r="L32" s="61">
        <v>16.388626899215179</v>
      </c>
      <c r="M32" s="61"/>
      <c r="N32" s="61"/>
      <c r="O32" s="297"/>
      <c r="P32" s="297"/>
      <c r="Q32" s="298"/>
      <c r="R32"/>
    </row>
    <row r="33" spans="1:18" s="290" customFormat="1" ht="10.4" customHeight="1">
      <c r="A33" s="299" t="s">
        <v>80</v>
      </c>
      <c r="B33" s="286">
        <v>314172.11999990343</v>
      </c>
      <c r="C33" s="296"/>
      <c r="D33" s="286">
        <v>87228.360000009401</v>
      </c>
      <c r="E33" s="286">
        <v>226943.75999989401</v>
      </c>
      <c r="F33" s="61"/>
      <c r="G33" s="61">
        <v>27.76451328655013</v>
      </c>
      <c r="H33" s="297"/>
      <c r="I33" s="286">
        <v>71700.160000007207</v>
      </c>
      <c r="J33" s="286">
        <v>242471.959999985</v>
      </c>
      <c r="K33" s="61"/>
      <c r="L33" s="61">
        <v>22.821935950277588</v>
      </c>
      <c r="M33" s="61"/>
      <c r="N33" s="61"/>
      <c r="O33" s="297"/>
      <c r="P33" s="297"/>
      <c r="Q33" s="298"/>
      <c r="R33"/>
    </row>
    <row r="34" spans="1:18" s="290" customFormat="1" ht="10.4" customHeight="1">
      <c r="A34" s="300" t="s">
        <v>295</v>
      </c>
      <c r="B34" s="301">
        <v>176657.52000001419</v>
      </c>
      <c r="C34" s="302"/>
      <c r="D34" s="301">
        <v>46562.010000005197</v>
      </c>
      <c r="E34" s="301">
        <v>130095.510000009</v>
      </c>
      <c r="F34" s="58"/>
      <c r="G34" s="58">
        <v>26.357219324714542</v>
      </c>
      <c r="H34" s="689"/>
      <c r="I34" s="301">
        <v>40628.1700000114</v>
      </c>
      <c r="J34" s="301">
        <v>136029.35000000501</v>
      </c>
      <c r="K34" s="58"/>
      <c r="L34" s="58">
        <v>22.998268061279326</v>
      </c>
      <c r="M34" s="61"/>
      <c r="N34" s="61"/>
      <c r="O34" s="297"/>
      <c r="P34" s="297"/>
      <c r="Q34" s="298"/>
      <c r="R34"/>
    </row>
    <row r="35" spans="1:18" s="290" customFormat="1" ht="10.4" customHeight="1">
      <c r="A35" s="300" t="s">
        <v>86</v>
      </c>
      <c r="B35" s="301">
        <v>137514.60000001109</v>
      </c>
      <c r="C35" s="302"/>
      <c r="D35" s="301">
        <v>40666.350000004903</v>
      </c>
      <c r="E35" s="301">
        <v>96848.250000006199</v>
      </c>
      <c r="F35" s="58"/>
      <c r="G35" s="58">
        <v>29.572387222885148</v>
      </c>
      <c r="H35" s="689"/>
      <c r="I35" s="301">
        <v>31071.9900000124</v>
      </c>
      <c r="J35" s="301">
        <v>106442.61000000501</v>
      </c>
      <c r="K35" s="58"/>
      <c r="L35" s="58">
        <v>22.595411687202592</v>
      </c>
      <c r="M35" s="61"/>
      <c r="N35" s="61"/>
      <c r="O35" s="297"/>
      <c r="P35" s="297"/>
      <c r="Q35" s="298"/>
      <c r="R35"/>
    </row>
    <row r="36" spans="1:18" s="290" customFormat="1" ht="10.4" customHeight="1">
      <c r="A36" s="299" t="s">
        <v>296</v>
      </c>
      <c r="B36" s="286">
        <v>1316612.9900003839</v>
      </c>
      <c r="C36" s="296"/>
      <c r="D36" s="286">
        <v>326520.04999994201</v>
      </c>
      <c r="E36" s="286">
        <v>990092.94000044197</v>
      </c>
      <c r="F36" s="61"/>
      <c r="G36" s="61">
        <v>24.800002163114524</v>
      </c>
      <c r="H36" s="297"/>
      <c r="I36" s="286">
        <v>197858.34999979701</v>
      </c>
      <c r="J36" s="286">
        <v>1118754.6399997</v>
      </c>
      <c r="K36" s="61"/>
      <c r="L36" s="61">
        <v>15.027829096516761</v>
      </c>
      <c r="M36" s="61"/>
      <c r="N36" s="61"/>
      <c r="O36" s="297"/>
      <c r="P36" s="297"/>
      <c r="Q36" s="298"/>
      <c r="R36"/>
    </row>
    <row r="37" spans="1:18" s="290" customFormat="1" ht="10.4" customHeight="1">
      <c r="A37" s="299" t="s">
        <v>297</v>
      </c>
      <c r="B37" s="286">
        <v>275716.5999999608</v>
      </c>
      <c r="C37" s="296"/>
      <c r="D37" s="286">
        <v>71897.490000006801</v>
      </c>
      <c r="E37" s="286">
        <v>203819.109999954</v>
      </c>
      <c r="F37" s="61"/>
      <c r="G37" s="61">
        <v>26.07659096333591</v>
      </c>
      <c r="H37" s="297"/>
      <c r="I37" s="286">
        <v>39914.610000006702</v>
      </c>
      <c r="J37" s="286">
        <v>235801.990000007</v>
      </c>
      <c r="K37" s="61"/>
      <c r="L37" s="61">
        <v>14.476680040306741</v>
      </c>
      <c r="M37" s="61"/>
      <c r="N37" s="61"/>
      <c r="O37" s="297"/>
      <c r="P37" s="297"/>
      <c r="Q37" s="298"/>
      <c r="R37"/>
    </row>
    <row r="38" spans="1:18" s="290" customFormat="1" ht="10.4" customHeight="1">
      <c r="A38" s="299" t="s">
        <v>298</v>
      </c>
      <c r="B38" s="286">
        <v>1239340.8700006481</v>
      </c>
      <c r="C38" s="296"/>
      <c r="D38" s="286">
        <v>320851.17999992002</v>
      </c>
      <c r="E38" s="286">
        <v>918489.69000072801</v>
      </c>
      <c r="F38" s="61"/>
      <c r="G38" s="61">
        <v>25.888856549994372</v>
      </c>
      <c r="H38" s="297"/>
      <c r="I38" s="286">
        <v>191377.76999981201</v>
      </c>
      <c r="J38" s="286">
        <v>1047963.0999996701</v>
      </c>
      <c r="K38" s="61"/>
      <c r="L38" s="61">
        <v>15.441899370244439</v>
      </c>
      <c r="M38" s="61"/>
      <c r="N38" s="61"/>
      <c r="O38" s="297"/>
      <c r="P38" s="297"/>
      <c r="Q38" s="298"/>
      <c r="R38"/>
    </row>
    <row r="39" spans="1:18" s="290" customFormat="1" ht="10.4" customHeight="1">
      <c r="A39" s="299" t="s">
        <v>299</v>
      </c>
      <c r="B39" s="286">
        <v>796041.720000047</v>
      </c>
      <c r="C39" s="296"/>
      <c r="D39" s="286">
        <v>238304.369999938</v>
      </c>
      <c r="E39" s="286">
        <v>557737.35000010906</v>
      </c>
      <c r="F39" s="61"/>
      <c r="G39" s="61">
        <v>29.936165908480767</v>
      </c>
      <c r="H39" s="297"/>
      <c r="I39" s="286">
        <v>125813.39000002699</v>
      </c>
      <c r="J39" s="286">
        <v>670228.32999978901</v>
      </c>
      <c r="K39" s="61"/>
      <c r="L39" s="61">
        <v>15.804873895305333</v>
      </c>
      <c r="M39" s="61"/>
      <c r="N39" s="61"/>
      <c r="O39" s="297"/>
      <c r="P39" s="297"/>
      <c r="Q39" s="298"/>
      <c r="R39"/>
    </row>
    <row r="40" spans="1:18" s="290" customFormat="1" ht="10.4" customHeight="1">
      <c r="A40" s="299" t="s">
        <v>300</v>
      </c>
      <c r="B40" s="286">
        <v>169467.15000000689</v>
      </c>
      <c r="C40" s="296"/>
      <c r="D40" s="286">
        <v>49723.350000002902</v>
      </c>
      <c r="E40" s="286">
        <v>119743.800000004</v>
      </c>
      <c r="F40" s="61"/>
      <c r="G40" s="61">
        <v>29.340996175365479</v>
      </c>
      <c r="H40" s="297"/>
      <c r="I40" s="286">
        <v>24922.0300000063</v>
      </c>
      <c r="J40" s="286">
        <v>144545.12</v>
      </c>
      <c r="K40" s="61"/>
      <c r="L40" s="61">
        <v>14.706112659595258</v>
      </c>
      <c r="M40" s="61"/>
      <c r="N40" s="61"/>
      <c r="O40" s="297"/>
      <c r="P40" s="297"/>
      <c r="Q40" s="298"/>
      <c r="R40"/>
    </row>
    <row r="41" spans="1:18" s="290" customFormat="1" ht="10.4" customHeight="1">
      <c r="A41" s="299" t="s">
        <v>301</v>
      </c>
      <c r="B41" s="286">
        <v>311038.13999992429</v>
      </c>
      <c r="C41" s="296"/>
      <c r="D41" s="286">
        <v>91649.720000014306</v>
      </c>
      <c r="E41" s="286">
        <v>219388.41999990999</v>
      </c>
      <c r="F41" s="61"/>
      <c r="G41" s="61">
        <v>29.46574976304726</v>
      </c>
      <c r="H41" s="297"/>
      <c r="I41" s="286">
        <v>53637.409999999298</v>
      </c>
      <c r="J41" s="286">
        <v>257400.72999998601</v>
      </c>
      <c r="K41" s="61"/>
      <c r="L41" s="61">
        <v>17.244640801932636</v>
      </c>
      <c r="M41" s="61"/>
      <c r="N41" s="61"/>
      <c r="O41" s="297"/>
      <c r="P41" s="297"/>
      <c r="Q41" s="298"/>
      <c r="R41"/>
    </row>
    <row r="42" spans="1:18" s="290" customFormat="1" ht="10.4" customHeight="1">
      <c r="A42" s="299" t="s">
        <v>302</v>
      </c>
      <c r="B42" s="286">
        <v>1472434.890002223</v>
      </c>
      <c r="C42" s="296"/>
      <c r="D42" s="286">
        <v>416800.470000003</v>
      </c>
      <c r="E42" s="286">
        <v>1055634.42000222</v>
      </c>
      <c r="F42" s="61"/>
      <c r="G42" s="61">
        <v>28.306886289510143</v>
      </c>
      <c r="H42" s="297"/>
      <c r="I42" s="286">
        <v>227186.49999955701</v>
      </c>
      <c r="J42" s="286">
        <v>1245248.38999948</v>
      </c>
      <c r="K42" s="61"/>
      <c r="L42" s="61">
        <v>15.429307030290081</v>
      </c>
      <c r="M42" s="61"/>
      <c r="N42" s="61"/>
      <c r="O42" s="297"/>
      <c r="P42" s="297"/>
      <c r="Q42" s="298"/>
      <c r="R42"/>
    </row>
    <row r="43" spans="1:18" s="290" customFormat="1" ht="10.4" customHeight="1">
      <c r="A43" s="299" t="s">
        <v>303</v>
      </c>
      <c r="B43" s="286">
        <v>227741.76999998861</v>
      </c>
      <c r="C43" s="296"/>
      <c r="D43" s="286">
        <v>76326.4000000136</v>
      </c>
      <c r="E43" s="286">
        <v>151415.369999975</v>
      </c>
      <c r="F43" s="61"/>
      <c r="G43" s="61">
        <v>33.514449281753372</v>
      </c>
      <c r="H43" s="297"/>
      <c r="I43" s="286">
        <v>51406.530000006402</v>
      </c>
      <c r="J43" s="286">
        <v>176335.23999998899</v>
      </c>
      <c r="K43" s="61"/>
      <c r="L43" s="61">
        <v>22.572288781284598</v>
      </c>
      <c r="M43" s="61"/>
      <c r="N43" s="61"/>
      <c r="O43" s="297"/>
      <c r="P43" s="297"/>
      <c r="Q43" s="298"/>
      <c r="R43"/>
    </row>
    <row r="44" spans="1:18" s="290" customFormat="1" ht="10.4" customHeight="1">
      <c r="A44" s="299" t="s">
        <v>304</v>
      </c>
      <c r="B44" s="286">
        <v>35896.410000001</v>
      </c>
      <c r="C44" s="296"/>
      <c r="D44" s="286">
        <v>15403.119999999801</v>
      </c>
      <c r="E44" s="286">
        <v>20493.290000001201</v>
      </c>
      <c r="F44" s="61"/>
      <c r="G44" s="61">
        <v>42.909917732718597</v>
      </c>
      <c r="H44" s="297"/>
      <c r="I44" s="286">
        <v>8183.8100000000904</v>
      </c>
      <c r="J44" s="286">
        <v>27712.600000001101</v>
      </c>
      <c r="K44" s="61"/>
      <c r="L44" s="61">
        <v>22.798407974501803</v>
      </c>
      <c r="M44" s="61"/>
      <c r="N44" s="61"/>
      <c r="O44" s="297"/>
      <c r="P44" s="297"/>
      <c r="Q44" s="298"/>
      <c r="R44"/>
    </row>
    <row r="45" spans="1:18" s="290" customFormat="1" ht="10.4" customHeight="1">
      <c r="A45" s="299" t="s">
        <v>305</v>
      </c>
      <c r="B45" s="286">
        <v>821483.68999998202</v>
      </c>
      <c r="C45" s="296"/>
      <c r="D45" s="286">
        <v>338605.20999995002</v>
      </c>
      <c r="E45" s="286">
        <v>482878.480000032</v>
      </c>
      <c r="F45" s="61"/>
      <c r="G45" s="61">
        <v>41.218738012918728</v>
      </c>
      <c r="H45" s="297"/>
      <c r="I45" s="286">
        <v>185833.13999985499</v>
      </c>
      <c r="J45" s="286">
        <v>635650.54999973101</v>
      </c>
      <c r="K45" s="61"/>
      <c r="L45" s="61">
        <v>22.621646937367565</v>
      </c>
      <c r="M45" s="61"/>
      <c r="N45" s="61"/>
      <c r="O45" s="297"/>
      <c r="P45" s="297"/>
      <c r="Q45" s="298"/>
      <c r="R45"/>
    </row>
    <row r="46" spans="1:18" s="290" customFormat="1" ht="10.4" customHeight="1">
      <c r="A46" s="299" t="s">
        <v>306</v>
      </c>
      <c r="B46" s="286">
        <v>569671.74999988708</v>
      </c>
      <c r="C46" s="296"/>
      <c r="D46" s="286">
        <v>233184.549999893</v>
      </c>
      <c r="E46" s="286">
        <v>336487.19999999402</v>
      </c>
      <c r="F46" s="61"/>
      <c r="G46" s="61">
        <v>40.93314263871067</v>
      </c>
      <c r="H46" s="297"/>
      <c r="I46" s="286">
        <v>129816.130000031</v>
      </c>
      <c r="J46" s="286">
        <v>439855.61999992502</v>
      </c>
      <c r="K46" s="61"/>
      <c r="L46" s="61">
        <v>22.787882671039373</v>
      </c>
      <c r="M46" s="61"/>
      <c r="N46" s="61"/>
      <c r="O46" s="297"/>
      <c r="P46" s="297"/>
      <c r="Q46" s="298"/>
      <c r="R46"/>
    </row>
    <row r="47" spans="1:18" s="290" customFormat="1" ht="10.4" customHeight="1">
      <c r="A47" s="299" t="s">
        <v>307</v>
      </c>
      <c r="B47" s="286">
        <v>65761.130000004501</v>
      </c>
      <c r="C47" s="296"/>
      <c r="D47" s="286">
        <v>24754.200000002002</v>
      </c>
      <c r="E47" s="286">
        <v>41006.930000002503</v>
      </c>
      <c r="F47" s="61"/>
      <c r="G47" s="61">
        <v>37.642601336078478</v>
      </c>
      <c r="H47" s="297"/>
      <c r="I47" s="286">
        <v>15438.9100000011</v>
      </c>
      <c r="J47" s="286">
        <v>50322.220000003101</v>
      </c>
      <c r="K47" s="61"/>
      <c r="L47" s="61">
        <v>23.477257766099889</v>
      </c>
      <c r="M47" s="61"/>
      <c r="N47" s="61"/>
      <c r="O47" s="297"/>
      <c r="P47" s="297"/>
      <c r="Q47" s="298"/>
      <c r="R47"/>
    </row>
    <row r="48" spans="1:18" s="290" customFormat="1" ht="10.4" customHeight="1">
      <c r="A48" s="299" t="s">
        <v>308</v>
      </c>
      <c r="B48" s="286">
        <v>173303.28000002168</v>
      </c>
      <c r="C48" s="296"/>
      <c r="D48" s="286">
        <v>84714.110000013301</v>
      </c>
      <c r="E48" s="286">
        <v>88589.170000008395</v>
      </c>
      <c r="F48" s="61"/>
      <c r="G48" s="61">
        <v>48.882000386837859</v>
      </c>
      <c r="H48" s="297"/>
      <c r="I48" s="286">
        <v>41051.450000007098</v>
      </c>
      <c r="J48" s="286">
        <v>132251.83000000799</v>
      </c>
      <c r="K48" s="61"/>
      <c r="L48" s="61">
        <v>23.687635917797955</v>
      </c>
      <c r="M48" s="61"/>
      <c r="N48" s="61"/>
      <c r="O48" s="297"/>
      <c r="P48" s="297"/>
      <c r="Q48" s="298"/>
      <c r="R48"/>
    </row>
    <row r="49" spans="1:25" s="290" customFormat="1" ht="10.4" customHeight="1">
      <c r="A49" s="299" t="s">
        <v>309</v>
      </c>
      <c r="B49" s="286">
        <v>532609.23999981198</v>
      </c>
      <c r="C49" s="296"/>
      <c r="D49" s="286">
        <v>239053.759999904</v>
      </c>
      <c r="E49" s="286">
        <v>293555.47999990801</v>
      </c>
      <c r="F49" s="61"/>
      <c r="G49" s="61">
        <v>44.883517229252043</v>
      </c>
      <c r="H49" s="297"/>
      <c r="I49" s="286">
        <v>122591.51000002801</v>
      </c>
      <c r="J49" s="286">
        <v>410017.72999995499</v>
      </c>
      <c r="K49" s="61"/>
      <c r="L49" s="61">
        <v>23.017157944926243</v>
      </c>
      <c r="M49" s="61"/>
      <c r="N49" s="61"/>
      <c r="O49" s="297"/>
      <c r="P49" s="297"/>
      <c r="Q49" s="298"/>
    </row>
    <row r="50" spans="1:25" ht="10.4" customHeight="1">
      <c r="A50" s="299" t="s">
        <v>310</v>
      </c>
      <c r="B50" s="286">
        <v>209827.44000002812</v>
      </c>
      <c r="C50" s="296"/>
      <c r="D50" s="286">
        <v>81648.280000012106</v>
      </c>
      <c r="E50" s="286">
        <v>128179.160000016</v>
      </c>
      <c r="F50" s="61"/>
      <c r="G50" s="61">
        <v>38.912107968338731</v>
      </c>
      <c r="H50" s="297"/>
      <c r="I50" s="286">
        <v>55058.360000006702</v>
      </c>
      <c r="J50" s="286">
        <v>154769.07999999699</v>
      </c>
      <c r="K50" s="61"/>
      <c r="L50" s="61">
        <v>26.239828308442082</v>
      </c>
      <c r="M50" s="61"/>
      <c r="N50" s="61"/>
      <c r="O50" s="297"/>
      <c r="P50" s="297"/>
      <c r="Q50" s="298"/>
    </row>
    <row r="51" spans="1:25" ht="10.4" customHeight="1">
      <c r="A51" s="303" t="s">
        <v>39</v>
      </c>
      <c r="B51" s="293">
        <v>4852069.2000062102</v>
      </c>
      <c r="C51" s="304"/>
      <c r="D51" s="293">
        <v>1119977.9200017401</v>
      </c>
      <c r="E51" s="293">
        <v>3732091.2800044701</v>
      </c>
      <c r="F51" s="62"/>
      <c r="G51" s="62">
        <v>23.08248035704657</v>
      </c>
      <c r="H51" s="297"/>
      <c r="I51" s="293">
        <v>762310.60000277997</v>
      </c>
      <c r="J51" s="293">
        <v>4089758.60001083</v>
      </c>
      <c r="K51" s="62"/>
      <c r="L51" s="62">
        <v>15.711041384195514</v>
      </c>
      <c r="M51" s="61"/>
      <c r="N51" s="61"/>
      <c r="O51" s="297"/>
      <c r="P51" s="297"/>
      <c r="Q51" s="298"/>
    </row>
    <row r="52" spans="1:25" ht="10.4" customHeight="1">
      <c r="A52" s="303" t="s">
        <v>40</v>
      </c>
      <c r="B52" s="293">
        <v>3145842.5800042548</v>
      </c>
      <c r="C52" s="304"/>
      <c r="D52" s="293">
        <v>806497.079999935</v>
      </c>
      <c r="E52" s="293">
        <v>2339345.5000043199</v>
      </c>
      <c r="F52" s="62"/>
      <c r="G52" s="62">
        <v>25.636917915925856</v>
      </c>
      <c r="H52" s="297"/>
      <c r="I52" s="293">
        <v>500850.89000038599</v>
      </c>
      <c r="J52" s="293">
        <v>2644991.6900024498</v>
      </c>
      <c r="K52" s="62"/>
      <c r="L52" s="62">
        <v>15.921041096713385</v>
      </c>
      <c r="M52" s="61"/>
      <c r="N52" s="61"/>
      <c r="O52" s="297"/>
      <c r="P52" s="297"/>
      <c r="Q52" s="298"/>
    </row>
    <row r="53" spans="1:25" ht="10.4" customHeight="1">
      <c r="A53" s="303" t="s">
        <v>41</v>
      </c>
      <c r="B53" s="293">
        <v>2748981.9000085159</v>
      </c>
      <c r="C53" s="304"/>
      <c r="D53" s="293">
        <v>796477.91000010597</v>
      </c>
      <c r="E53" s="293">
        <v>1952503.9900084101</v>
      </c>
      <c r="F53" s="62"/>
      <c r="G53" s="62">
        <v>28.973559629390017</v>
      </c>
      <c r="H53" s="297"/>
      <c r="I53" s="293">
        <v>431559.330000346</v>
      </c>
      <c r="J53" s="293">
        <v>2317422.5700007998</v>
      </c>
      <c r="K53" s="62"/>
      <c r="L53" s="62">
        <v>15.698878555693987</v>
      </c>
      <c r="M53" s="61"/>
      <c r="N53" s="61"/>
      <c r="O53" s="297"/>
      <c r="P53" s="297"/>
      <c r="Q53" s="298"/>
    </row>
    <row r="54" spans="1:25" ht="10.4" customHeight="1">
      <c r="A54" s="303" t="s">
        <v>311</v>
      </c>
      <c r="B54" s="293">
        <v>1893858.0300021069</v>
      </c>
      <c r="C54" s="304"/>
      <c r="D54" s="293">
        <v>772987.59000013699</v>
      </c>
      <c r="E54" s="293">
        <v>1120870.4400019699</v>
      </c>
      <c r="F54" s="62"/>
      <c r="G54" s="62">
        <v>40.815498192294648</v>
      </c>
      <c r="H54" s="297"/>
      <c r="I54" s="293">
        <v>431729.97000006703</v>
      </c>
      <c r="J54" s="293">
        <v>1462128.0599996101</v>
      </c>
      <c r="K54" s="62"/>
      <c r="L54" s="62">
        <v>22.796321749607955</v>
      </c>
      <c r="M54" s="61"/>
      <c r="N54" s="61"/>
      <c r="O54" s="297"/>
      <c r="P54" s="297"/>
      <c r="Q54" s="298"/>
    </row>
    <row r="55" spans="1:25" ht="10.4" customHeight="1">
      <c r="A55" s="303" t="s">
        <v>312</v>
      </c>
      <c r="B55" s="293">
        <v>742436.68000000902</v>
      </c>
      <c r="C55" s="304"/>
      <c r="D55" s="293">
        <v>320702.03999996698</v>
      </c>
      <c r="E55" s="293">
        <v>421734.64000004198</v>
      </c>
      <c r="F55" s="62"/>
      <c r="G55" s="62">
        <v>43.195877660565351</v>
      </c>
      <c r="H55" s="297"/>
      <c r="I55" s="293">
        <v>177649.869999869</v>
      </c>
      <c r="J55" s="293">
        <v>564786.80999985104</v>
      </c>
      <c r="K55" s="62"/>
      <c r="L55" s="62">
        <v>23.927948980089027</v>
      </c>
      <c r="M55" s="61"/>
      <c r="N55" s="61"/>
      <c r="O55" s="297"/>
      <c r="P55" s="297"/>
      <c r="Q55" s="298"/>
    </row>
    <row r="56" spans="1:25" ht="10.4" customHeight="1">
      <c r="A56" s="303" t="s">
        <v>43</v>
      </c>
      <c r="B56" s="293">
        <v>13383188.390021095</v>
      </c>
      <c r="C56" s="293"/>
      <c r="D56" s="293">
        <v>3816642.5400018846</v>
      </c>
      <c r="E56" s="293">
        <v>9566545.8500192109</v>
      </c>
      <c r="F56" s="62"/>
      <c r="G56" s="62">
        <v>28.518185867036642</v>
      </c>
      <c r="H56" s="297"/>
      <c r="I56" s="293">
        <v>2304100.6600034479</v>
      </c>
      <c r="J56" s="293">
        <v>11079087.73001354</v>
      </c>
      <c r="K56" s="62"/>
      <c r="L56" s="62">
        <v>17.216380677428514</v>
      </c>
      <c r="M56" s="61"/>
      <c r="N56" s="61"/>
      <c r="O56" s="297"/>
      <c r="P56" s="297"/>
      <c r="Q56" s="298"/>
    </row>
    <row r="57" spans="1:25" ht="3" customHeight="1">
      <c r="A57" s="19"/>
      <c r="B57" s="33"/>
      <c r="C57" s="33"/>
      <c r="D57" s="662"/>
      <c r="E57" s="662"/>
      <c r="F57" s="662"/>
      <c r="G57" s="662"/>
      <c r="H57" s="10"/>
      <c r="I57" s="662"/>
      <c r="J57" s="662"/>
      <c r="K57" s="662"/>
      <c r="L57" s="662"/>
    </row>
    <row r="58" spans="1:25" ht="3" customHeight="1">
      <c r="A58" s="305"/>
      <c r="B58" s="305"/>
      <c r="C58" s="305"/>
      <c r="D58" s="284"/>
      <c r="E58" s="284"/>
      <c r="F58" s="284"/>
      <c r="G58" s="284"/>
      <c r="H58" s="284"/>
      <c r="I58" s="284"/>
      <c r="J58" s="284"/>
      <c r="K58" s="284"/>
      <c r="L58" s="284"/>
    </row>
    <row r="59" spans="1:25" s="33" customFormat="1" ht="10.4" customHeight="1">
      <c r="A59" s="759" t="s">
        <v>456</v>
      </c>
      <c r="B59" s="759"/>
      <c r="C59" s="759"/>
      <c r="D59" s="759"/>
      <c r="E59" s="759"/>
      <c r="F59" s="759"/>
      <c r="G59" s="759"/>
      <c r="H59" s="306"/>
      <c r="I59" s="306"/>
      <c r="M59" s="262"/>
      <c r="N59" s="262"/>
      <c r="O59" s="262"/>
      <c r="P59" s="262"/>
      <c r="Q59" s="262"/>
      <c r="R59" s="262"/>
      <c r="S59" s="262"/>
      <c r="T59" s="262"/>
      <c r="U59" s="262"/>
      <c r="V59" s="262"/>
      <c r="W59" s="262"/>
      <c r="X59" s="262"/>
      <c r="Y59" s="262"/>
    </row>
    <row r="60" spans="1:25" s="33" customFormat="1" ht="10.4" customHeight="1">
      <c r="A60" s="509" t="s">
        <v>457</v>
      </c>
      <c r="B60" s="665"/>
      <c r="C60" s="665"/>
      <c r="D60" s="665"/>
      <c r="E60" s="665"/>
      <c r="F60" s="665"/>
      <c r="G60" s="665"/>
      <c r="H60" s="306"/>
      <c r="I60" s="306"/>
      <c r="M60" s="262"/>
      <c r="N60" s="262"/>
      <c r="O60" s="262"/>
      <c r="P60" s="262"/>
      <c r="Q60" s="262"/>
      <c r="R60" s="262"/>
      <c r="S60" s="262"/>
      <c r="T60" s="262"/>
      <c r="U60" s="262"/>
      <c r="V60" s="262"/>
      <c r="W60" s="262"/>
      <c r="X60" s="262"/>
      <c r="Y60" s="262"/>
    </row>
    <row r="61" spans="1:25">
      <c r="A61" s="759" t="s">
        <v>368</v>
      </c>
      <c r="B61" s="759"/>
      <c r="C61" s="759"/>
      <c r="D61" s="759"/>
      <c r="E61" s="759"/>
      <c r="F61" s="759"/>
      <c r="G61" s="759"/>
      <c r="H61" s="759"/>
      <c r="I61" s="759"/>
      <c r="J61" s="759"/>
      <c r="K61" s="759"/>
      <c r="L61" s="759"/>
    </row>
    <row r="62" spans="1:25">
      <c r="A62" s="759"/>
      <c r="B62" s="759"/>
      <c r="C62" s="759"/>
      <c r="D62" s="759"/>
      <c r="E62" s="759"/>
      <c r="F62" s="759"/>
      <c r="G62" s="759"/>
      <c r="H62" s="759"/>
      <c r="I62" s="759"/>
      <c r="J62" s="759"/>
      <c r="K62" s="759"/>
      <c r="L62" s="759"/>
    </row>
    <row r="63" spans="1:25">
      <c r="A63" s="759"/>
      <c r="B63" s="759"/>
      <c r="C63" s="759"/>
      <c r="D63" s="759"/>
      <c r="E63" s="759"/>
      <c r="F63" s="759"/>
      <c r="G63" s="759"/>
      <c r="H63" s="759"/>
      <c r="I63" s="759"/>
      <c r="J63" s="759"/>
      <c r="K63" s="759"/>
      <c r="L63" s="759"/>
    </row>
    <row r="64" spans="1:25">
      <c r="A64" s="395"/>
      <c r="B64" s="307"/>
      <c r="C64" s="307"/>
      <c r="D64" s="307"/>
      <c r="E64" s="307"/>
      <c r="F64" s="307"/>
      <c r="G64" s="307"/>
      <c r="H64" s="307"/>
      <c r="I64" s="307"/>
      <c r="J64" s="307"/>
      <c r="K64" s="290"/>
      <c r="L64" s="290"/>
    </row>
    <row r="65" spans="1:10" s="290" customFormat="1">
      <c r="A65" s="395"/>
      <c r="B65" s="307"/>
      <c r="C65" s="307"/>
      <c r="D65" s="307"/>
      <c r="E65" s="307"/>
      <c r="F65" s="307"/>
      <c r="G65" s="307"/>
      <c r="H65" s="307"/>
      <c r="I65" s="307"/>
      <c r="J65" s="307"/>
    </row>
    <row r="66" spans="1:10" s="290" customFormat="1">
      <c r="A66" s="395"/>
      <c r="B66" s="307"/>
      <c r="C66" s="307"/>
      <c r="D66" s="307"/>
      <c r="E66" s="307"/>
      <c r="F66" s="307"/>
      <c r="G66" s="307"/>
      <c r="H66" s="307"/>
      <c r="I66" s="307"/>
      <c r="J66" s="307"/>
    </row>
    <row r="67" spans="1:10" s="290" customFormat="1">
      <c r="A67" s="307"/>
      <c r="B67" s="307"/>
      <c r="C67" s="307"/>
    </row>
    <row r="68" spans="1:10" s="290" customFormat="1">
      <c r="A68" s="307"/>
      <c r="B68" s="307"/>
      <c r="C68" s="307"/>
    </row>
    <row r="69" spans="1:10" s="290" customFormat="1">
      <c r="A69" s="307"/>
      <c r="B69" s="307"/>
      <c r="C69" s="307"/>
    </row>
    <row r="70" spans="1:10" s="290" customFormat="1">
      <c r="A70" s="307"/>
      <c r="B70" s="307"/>
      <c r="C70" s="307"/>
    </row>
    <row r="71" spans="1:10" s="290" customFormat="1">
      <c r="A71" s="307"/>
      <c r="B71" s="307"/>
      <c r="C71" s="307"/>
    </row>
    <row r="72" spans="1:10" s="290" customFormat="1">
      <c r="A72" s="307"/>
      <c r="B72" s="307"/>
      <c r="C72" s="307"/>
    </row>
    <row r="73" spans="1:10" s="290" customFormat="1">
      <c r="A73" s="307"/>
      <c r="B73" s="307"/>
      <c r="C73" s="307"/>
    </row>
    <row r="74" spans="1:10" s="290" customFormat="1">
      <c r="A74" s="307"/>
      <c r="B74" s="307"/>
      <c r="C74" s="307"/>
    </row>
    <row r="75" spans="1:10" s="290" customFormat="1">
      <c r="A75" s="307"/>
      <c r="B75" s="307"/>
      <c r="C75" s="307"/>
    </row>
    <row r="76" spans="1:10" s="290" customFormat="1">
      <c r="A76" s="307"/>
      <c r="B76" s="307"/>
      <c r="C76" s="307"/>
    </row>
    <row r="77" spans="1:10" s="290" customFormat="1">
      <c r="A77" s="307"/>
      <c r="B77" s="307"/>
      <c r="C77" s="307"/>
    </row>
    <row r="78" spans="1:10" s="290" customFormat="1">
      <c r="A78" s="307"/>
      <c r="B78" s="307"/>
      <c r="C78" s="307"/>
    </row>
    <row r="79" spans="1:10" s="290" customFormat="1">
      <c r="A79" s="307"/>
      <c r="B79" s="307"/>
      <c r="C79" s="307"/>
    </row>
    <row r="80" spans="1:10" s="290" customFormat="1">
      <c r="A80" s="307"/>
      <c r="B80" s="307"/>
      <c r="C80" s="307"/>
    </row>
    <row r="81" spans="1:3" s="290" customFormat="1">
      <c r="A81" s="307"/>
      <c r="B81" s="307"/>
      <c r="C81" s="307"/>
    </row>
    <row r="82" spans="1:3" s="290" customFormat="1">
      <c r="A82" s="307"/>
      <c r="B82" s="307"/>
      <c r="C82" s="307"/>
    </row>
    <row r="83" spans="1:3" s="290" customFormat="1">
      <c r="A83" s="307"/>
      <c r="B83" s="307"/>
      <c r="C83" s="307"/>
    </row>
    <row r="84" spans="1:3" s="290" customFormat="1">
      <c r="A84" s="307"/>
      <c r="B84" s="307"/>
      <c r="C84" s="307"/>
    </row>
    <row r="85" spans="1:3" s="290" customFormat="1">
      <c r="A85" s="307"/>
      <c r="B85" s="307"/>
      <c r="C85" s="307"/>
    </row>
    <row r="86" spans="1:3" s="290" customFormat="1">
      <c r="A86" s="307"/>
      <c r="B86" s="307"/>
      <c r="C86" s="307"/>
    </row>
    <row r="87" spans="1:3" s="290" customFormat="1">
      <c r="A87" s="307"/>
      <c r="B87" s="307"/>
      <c r="C87" s="307"/>
    </row>
    <row r="88" spans="1:3" s="290" customFormat="1">
      <c r="A88" s="307"/>
      <c r="B88" s="307"/>
      <c r="C88" s="307"/>
    </row>
    <row r="89" spans="1:3" s="290" customFormat="1">
      <c r="A89" s="307"/>
      <c r="B89" s="307"/>
      <c r="C89" s="307"/>
    </row>
    <row r="90" spans="1:3" s="290" customFormat="1">
      <c r="A90" s="307"/>
      <c r="B90" s="307"/>
      <c r="C90" s="307"/>
    </row>
    <row r="91" spans="1:3" s="290" customFormat="1">
      <c r="A91" s="307"/>
      <c r="B91" s="307"/>
      <c r="C91" s="307"/>
    </row>
    <row r="92" spans="1:3" s="290" customFormat="1">
      <c r="A92" s="307"/>
      <c r="B92" s="307"/>
      <c r="C92" s="307"/>
    </row>
    <row r="93" spans="1:3" s="290" customFormat="1">
      <c r="A93" s="307"/>
      <c r="B93" s="307"/>
      <c r="C93" s="307"/>
    </row>
    <row r="94" spans="1:3" s="290" customFormat="1">
      <c r="A94" s="307"/>
      <c r="B94" s="307"/>
      <c r="C94" s="307"/>
    </row>
    <row r="95" spans="1:3" s="290" customFormat="1">
      <c r="A95" s="307"/>
      <c r="B95" s="307"/>
      <c r="C95" s="307"/>
    </row>
    <row r="96" spans="1:3" s="290" customFormat="1">
      <c r="A96" s="307"/>
      <c r="B96" s="307"/>
      <c r="C96" s="307"/>
    </row>
    <row r="97" spans="1:3" s="290" customFormat="1">
      <c r="A97" s="307"/>
      <c r="B97" s="307"/>
      <c r="C97" s="307"/>
    </row>
    <row r="98" spans="1:3" s="290" customFormat="1">
      <c r="A98" s="307"/>
      <c r="B98" s="307"/>
      <c r="C98" s="307"/>
    </row>
    <row r="99" spans="1:3" s="290" customFormat="1">
      <c r="A99" s="307"/>
      <c r="B99" s="307"/>
      <c r="C99" s="307"/>
    </row>
    <row r="100" spans="1:3" s="290" customFormat="1">
      <c r="A100" s="307"/>
      <c r="B100" s="307"/>
      <c r="C100" s="307"/>
    </row>
    <row r="101" spans="1:3" s="290" customFormat="1">
      <c r="A101" s="307"/>
      <c r="B101" s="307"/>
      <c r="C101" s="307"/>
    </row>
    <row r="102" spans="1:3" s="290" customFormat="1">
      <c r="A102" s="307"/>
      <c r="B102" s="307"/>
      <c r="C102" s="307"/>
    </row>
    <row r="103" spans="1:3" s="290" customFormat="1">
      <c r="A103" s="307"/>
      <c r="B103" s="307"/>
      <c r="C103" s="307"/>
    </row>
    <row r="104" spans="1:3" s="290" customFormat="1">
      <c r="A104" s="307"/>
      <c r="B104" s="307"/>
      <c r="C104" s="307"/>
    </row>
    <row r="105" spans="1:3" s="290" customFormat="1">
      <c r="A105" s="307"/>
      <c r="B105" s="307"/>
      <c r="C105" s="307"/>
    </row>
    <row r="106" spans="1:3" s="290" customFormat="1">
      <c r="A106" s="307"/>
      <c r="B106" s="307"/>
      <c r="C106" s="307"/>
    </row>
    <row r="107" spans="1:3" s="290" customFormat="1">
      <c r="A107" s="307"/>
      <c r="B107" s="307"/>
      <c r="C107" s="307"/>
    </row>
    <row r="108" spans="1:3" s="290" customFormat="1">
      <c r="A108" s="307"/>
      <c r="B108" s="307"/>
      <c r="C108" s="307"/>
    </row>
    <row r="109" spans="1:3" s="290" customFormat="1">
      <c r="A109" s="307"/>
      <c r="B109" s="307"/>
      <c r="C109" s="307"/>
    </row>
    <row r="110" spans="1:3" s="290" customFormat="1">
      <c r="A110" s="307"/>
      <c r="B110" s="307"/>
      <c r="C110" s="307"/>
    </row>
    <row r="111" spans="1:3" s="290" customFormat="1">
      <c r="A111" s="307"/>
      <c r="B111" s="307"/>
      <c r="C111" s="307"/>
    </row>
    <row r="112" spans="1:3" s="290" customFormat="1">
      <c r="A112" s="307"/>
      <c r="B112" s="307"/>
      <c r="C112" s="307"/>
    </row>
    <row r="113" spans="1:3" s="290" customFormat="1">
      <c r="A113" s="307"/>
      <c r="B113" s="307"/>
      <c r="C113" s="307"/>
    </row>
    <row r="114" spans="1:3" s="290" customFormat="1">
      <c r="A114" s="307"/>
      <c r="B114" s="307"/>
      <c r="C114" s="307"/>
    </row>
    <row r="115" spans="1:3" s="290" customFormat="1">
      <c r="A115" s="307"/>
      <c r="B115" s="307"/>
      <c r="C115" s="307"/>
    </row>
    <row r="116" spans="1:3" s="290" customFormat="1">
      <c r="A116" s="307"/>
      <c r="B116" s="307"/>
      <c r="C116" s="307"/>
    </row>
    <row r="117" spans="1:3" s="290" customFormat="1">
      <c r="A117" s="307"/>
      <c r="B117" s="307"/>
      <c r="C117" s="307"/>
    </row>
    <row r="118" spans="1:3" s="290" customFormat="1">
      <c r="A118" s="307"/>
      <c r="B118" s="307"/>
      <c r="C118" s="307"/>
    </row>
    <row r="119" spans="1:3" s="290" customFormat="1">
      <c r="A119" s="307"/>
      <c r="B119" s="307"/>
      <c r="C119" s="307"/>
    </row>
    <row r="120" spans="1:3" s="290" customFormat="1">
      <c r="A120" s="307"/>
      <c r="B120" s="307"/>
      <c r="C120" s="307"/>
    </row>
    <row r="121" spans="1:3" s="290" customFormat="1">
      <c r="A121" s="307"/>
      <c r="B121" s="307"/>
      <c r="C121" s="307"/>
    </row>
    <row r="122" spans="1:3" s="290" customFormat="1">
      <c r="A122" s="307"/>
      <c r="B122" s="307"/>
      <c r="C122" s="307"/>
    </row>
    <row r="123" spans="1:3" s="290" customFormat="1">
      <c r="A123" s="307"/>
      <c r="B123" s="307"/>
      <c r="C123" s="307"/>
    </row>
    <row r="124" spans="1:3" s="290" customFormat="1">
      <c r="A124" s="307"/>
      <c r="B124" s="307"/>
      <c r="C124" s="307"/>
    </row>
    <row r="125" spans="1:3" s="290" customFormat="1">
      <c r="A125" s="307"/>
      <c r="B125" s="307"/>
      <c r="C125" s="307"/>
    </row>
    <row r="126" spans="1:3" s="290" customFormat="1">
      <c r="A126" s="307"/>
      <c r="B126" s="307"/>
      <c r="C126" s="307"/>
    </row>
    <row r="127" spans="1:3" s="290" customFormat="1">
      <c r="A127" s="307"/>
      <c r="B127" s="307"/>
      <c r="C127" s="307"/>
    </row>
    <row r="128" spans="1:3" s="290" customFormat="1">
      <c r="A128" s="307"/>
      <c r="B128" s="307"/>
      <c r="C128" s="307"/>
    </row>
    <row r="129" spans="1:3" s="290" customFormat="1">
      <c r="A129" s="307"/>
      <c r="B129" s="307"/>
      <c r="C129" s="307"/>
    </row>
    <row r="130" spans="1:3" s="290" customFormat="1">
      <c r="A130" s="307"/>
      <c r="B130" s="307"/>
      <c r="C130" s="307"/>
    </row>
    <row r="131" spans="1:3" s="290" customFormat="1">
      <c r="A131" s="307"/>
      <c r="B131" s="307"/>
      <c r="C131" s="307"/>
    </row>
    <row r="132" spans="1:3" s="290" customFormat="1">
      <c r="A132" s="307"/>
      <c r="B132" s="307"/>
      <c r="C132" s="307"/>
    </row>
    <row r="133" spans="1:3" s="290" customFormat="1">
      <c r="A133" s="307"/>
      <c r="B133" s="307"/>
      <c r="C133" s="307"/>
    </row>
    <row r="134" spans="1:3" s="290" customFormat="1">
      <c r="A134" s="307"/>
      <c r="B134" s="307"/>
      <c r="C134" s="307"/>
    </row>
    <row r="135" spans="1:3" s="290" customFormat="1">
      <c r="A135" s="307"/>
      <c r="B135" s="307"/>
      <c r="C135" s="307"/>
    </row>
    <row r="136" spans="1:3" s="290" customFormat="1">
      <c r="A136" s="307"/>
      <c r="B136" s="307"/>
      <c r="C136" s="307"/>
    </row>
    <row r="137" spans="1:3" s="290" customFormat="1">
      <c r="A137" s="307"/>
      <c r="B137" s="307"/>
      <c r="C137" s="307"/>
    </row>
    <row r="138" spans="1:3" s="290" customFormat="1">
      <c r="A138" s="307"/>
      <c r="B138" s="307"/>
      <c r="C138" s="307"/>
    </row>
    <row r="139" spans="1:3" s="290" customFormat="1">
      <c r="A139" s="307"/>
      <c r="B139" s="307"/>
      <c r="C139" s="307"/>
    </row>
    <row r="140" spans="1:3" s="290" customFormat="1">
      <c r="A140" s="307"/>
      <c r="B140" s="307"/>
      <c r="C140" s="307"/>
    </row>
    <row r="141" spans="1:3" s="290" customFormat="1">
      <c r="A141" s="307"/>
      <c r="B141" s="307"/>
      <c r="C141" s="307"/>
    </row>
    <row r="142" spans="1:3" s="290" customFormat="1">
      <c r="A142" s="307"/>
      <c r="B142" s="307"/>
      <c r="C142" s="307"/>
    </row>
    <row r="143" spans="1:3" s="290" customFormat="1">
      <c r="A143" s="307"/>
      <c r="B143" s="307"/>
      <c r="C143" s="307"/>
    </row>
    <row r="144" spans="1:3" s="290" customFormat="1">
      <c r="A144" s="307"/>
      <c r="B144" s="307"/>
      <c r="C144" s="307"/>
    </row>
    <row r="145" spans="1:3" s="290" customFormat="1">
      <c r="A145" s="307"/>
      <c r="B145" s="307"/>
      <c r="C145" s="307"/>
    </row>
    <row r="146" spans="1:3" s="290" customFormat="1">
      <c r="A146" s="307"/>
      <c r="B146" s="307"/>
      <c r="C146" s="307"/>
    </row>
    <row r="147" spans="1:3" s="290" customFormat="1">
      <c r="A147" s="307"/>
      <c r="B147" s="307"/>
      <c r="C147" s="307"/>
    </row>
    <row r="148" spans="1:3" s="290" customFormat="1">
      <c r="A148" s="307"/>
      <c r="B148" s="307"/>
      <c r="C148" s="307"/>
    </row>
    <row r="149" spans="1:3" s="290" customFormat="1">
      <c r="A149" s="307"/>
      <c r="B149" s="307"/>
      <c r="C149" s="307"/>
    </row>
    <row r="150" spans="1:3" s="290" customFormat="1">
      <c r="A150" s="307"/>
      <c r="B150" s="307"/>
      <c r="C150" s="307"/>
    </row>
    <row r="151" spans="1:3" s="290" customFormat="1">
      <c r="A151" s="307"/>
      <c r="B151" s="307"/>
      <c r="C151" s="307"/>
    </row>
    <row r="152" spans="1:3" s="290" customFormat="1">
      <c r="A152" s="307"/>
      <c r="B152" s="307"/>
      <c r="C152" s="307"/>
    </row>
    <row r="153" spans="1:3" s="290" customFormat="1">
      <c r="A153" s="307"/>
      <c r="B153" s="307"/>
      <c r="C153" s="307"/>
    </row>
    <row r="154" spans="1:3" s="290" customFormat="1">
      <c r="A154" s="307"/>
      <c r="B154" s="307"/>
      <c r="C154" s="307"/>
    </row>
    <row r="155" spans="1:3" s="290" customFormat="1">
      <c r="A155" s="307"/>
      <c r="B155" s="307"/>
      <c r="C155" s="307"/>
    </row>
    <row r="156" spans="1:3" s="290" customFormat="1">
      <c r="A156" s="307"/>
      <c r="B156" s="307"/>
      <c r="C156" s="307"/>
    </row>
    <row r="157" spans="1:3" s="290" customFormat="1">
      <c r="A157" s="307"/>
      <c r="B157" s="307"/>
      <c r="C157" s="307"/>
    </row>
    <row r="158" spans="1:3" s="290" customFormat="1">
      <c r="A158" s="307"/>
      <c r="B158" s="307"/>
      <c r="C158" s="307"/>
    </row>
    <row r="159" spans="1:3" s="290" customFormat="1">
      <c r="A159" s="307"/>
      <c r="B159" s="307"/>
      <c r="C159" s="307"/>
    </row>
    <row r="160" spans="1:3" s="290" customFormat="1">
      <c r="A160" s="307"/>
      <c r="B160" s="307"/>
      <c r="C160" s="307"/>
    </row>
    <row r="161" spans="1:3" s="290" customFormat="1">
      <c r="A161" s="307"/>
      <c r="B161" s="307"/>
      <c r="C161" s="307"/>
    </row>
    <row r="162" spans="1:3" s="290" customFormat="1">
      <c r="A162" s="307"/>
      <c r="B162" s="307"/>
      <c r="C162" s="307"/>
    </row>
    <row r="163" spans="1:3" s="290" customFormat="1">
      <c r="A163" s="307"/>
      <c r="B163" s="307"/>
      <c r="C163" s="307"/>
    </row>
    <row r="164" spans="1:3" s="290" customFormat="1">
      <c r="A164" s="307"/>
      <c r="B164" s="307"/>
      <c r="C164" s="307"/>
    </row>
    <row r="165" spans="1:3" s="290" customFormat="1">
      <c r="A165" s="307"/>
      <c r="B165" s="307"/>
      <c r="C165" s="307"/>
    </row>
    <row r="166" spans="1:3" s="290" customFormat="1">
      <c r="A166" s="307"/>
      <c r="B166" s="307"/>
      <c r="C166" s="307"/>
    </row>
    <row r="167" spans="1:3" s="290" customFormat="1">
      <c r="A167" s="307"/>
      <c r="B167" s="307"/>
      <c r="C167" s="307"/>
    </row>
    <row r="168" spans="1:3" s="290" customFormat="1">
      <c r="A168" s="307"/>
      <c r="B168" s="307"/>
      <c r="C168" s="307"/>
    </row>
    <row r="169" spans="1:3" s="290" customFormat="1">
      <c r="A169" s="307"/>
      <c r="B169" s="307"/>
      <c r="C169" s="307"/>
    </row>
    <row r="170" spans="1:3" s="290" customFormat="1">
      <c r="A170" s="307"/>
      <c r="B170" s="307"/>
      <c r="C170" s="307"/>
    </row>
    <row r="171" spans="1:3" s="290" customFormat="1">
      <c r="A171" s="307"/>
      <c r="B171" s="307"/>
      <c r="C171" s="307"/>
    </row>
    <row r="172" spans="1:3" s="290" customFormat="1">
      <c r="A172" s="307"/>
      <c r="B172" s="307"/>
      <c r="C172" s="307"/>
    </row>
    <row r="173" spans="1:3" s="290" customFormat="1">
      <c r="A173" s="307"/>
      <c r="B173" s="307"/>
      <c r="C173" s="307"/>
    </row>
    <row r="174" spans="1:3" s="290" customFormat="1">
      <c r="A174" s="307"/>
      <c r="B174" s="307"/>
      <c r="C174" s="307"/>
    </row>
    <row r="175" spans="1:3" s="290" customFormat="1">
      <c r="A175" s="307"/>
      <c r="B175" s="307"/>
      <c r="C175" s="307"/>
    </row>
    <row r="176" spans="1:3" s="290" customFormat="1">
      <c r="A176" s="307"/>
      <c r="B176" s="307"/>
      <c r="C176" s="307"/>
    </row>
    <row r="177" spans="1:3" s="290" customFormat="1">
      <c r="A177" s="307"/>
      <c r="B177" s="307"/>
      <c r="C177" s="307"/>
    </row>
    <row r="178" spans="1:3" s="290" customFormat="1">
      <c r="A178" s="307"/>
      <c r="B178" s="307"/>
      <c r="C178" s="307"/>
    </row>
    <row r="179" spans="1:3" s="290" customFormat="1">
      <c r="A179" s="307"/>
      <c r="B179" s="307"/>
      <c r="C179" s="307"/>
    </row>
    <row r="180" spans="1:3" s="290" customFormat="1">
      <c r="A180" s="307"/>
      <c r="B180" s="307"/>
      <c r="C180" s="307"/>
    </row>
    <row r="181" spans="1:3" s="290" customFormat="1">
      <c r="A181" s="307"/>
      <c r="B181" s="307"/>
      <c r="C181" s="307"/>
    </row>
    <row r="182" spans="1:3" s="290" customFormat="1">
      <c r="A182" s="307"/>
      <c r="B182" s="307"/>
      <c r="C182" s="307"/>
    </row>
    <row r="183" spans="1:3" s="290" customFormat="1">
      <c r="A183" s="307"/>
      <c r="B183" s="307"/>
      <c r="C183" s="307"/>
    </row>
    <row r="184" spans="1:3" s="290" customFormat="1">
      <c r="A184" s="307"/>
      <c r="B184" s="307"/>
      <c r="C184" s="307"/>
    </row>
    <row r="185" spans="1:3" s="290" customFormat="1">
      <c r="A185" s="307"/>
      <c r="B185" s="307"/>
      <c r="C185" s="307"/>
    </row>
    <row r="186" spans="1:3" s="290" customFormat="1">
      <c r="A186" s="307"/>
      <c r="B186" s="307"/>
      <c r="C186" s="307"/>
    </row>
    <row r="187" spans="1:3" s="290" customFormat="1">
      <c r="A187" s="307"/>
      <c r="B187" s="307"/>
      <c r="C187" s="307"/>
    </row>
    <row r="188" spans="1:3" s="290" customFormat="1">
      <c r="A188" s="307"/>
      <c r="B188" s="307"/>
      <c r="C188" s="307"/>
    </row>
    <row r="189" spans="1:3" s="290" customFormat="1">
      <c r="A189" s="307"/>
      <c r="B189" s="307"/>
      <c r="C189" s="307"/>
    </row>
    <row r="190" spans="1:3" s="290" customFormat="1">
      <c r="A190" s="307"/>
      <c r="B190" s="307"/>
      <c r="C190" s="307"/>
    </row>
    <row r="191" spans="1:3" s="290" customFormat="1">
      <c r="A191" s="307"/>
      <c r="B191" s="307"/>
      <c r="C191" s="307"/>
    </row>
    <row r="192" spans="1:3" s="290" customFormat="1">
      <c r="A192" s="307"/>
      <c r="B192" s="307"/>
      <c r="C192" s="307"/>
    </row>
    <row r="193" spans="1:3" s="290" customFormat="1">
      <c r="A193" s="307"/>
      <c r="B193" s="307"/>
      <c r="C193" s="307"/>
    </row>
    <row r="194" spans="1:3" s="290" customFormat="1">
      <c r="A194" s="307"/>
      <c r="B194" s="307"/>
      <c r="C194" s="307"/>
    </row>
    <row r="195" spans="1:3" s="290" customFormat="1">
      <c r="A195" s="307"/>
      <c r="B195" s="307"/>
      <c r="C195" s="307"/>
    </row>
    <row r="196" spans="1:3" s="290" customFormat="1">
      <c r="A196" s="307"/>
      <c r="B196" s="307"/>
      <c r="C196" s="307"/>
    </row>
    <row r="197" spans="1:3" s="290" customFormat="1">
      <c r="A197" s="307"/>
      <c r="B197" s="307"/>
      <c r="C197" s="307"/>
    </row>
    <row r="198" spans="1:3" s="290" customFormat="1">
      <c r="A198" s="307"/>
      <c r="B198" s="307"/>
      <c r="C198" s="307"/>
    </row>
    <row r="199" spans="1:3" s="290" customFormat="1">
      <c r="A199" s="307"/>
      <c r="B199" s="307"/>
      <c r="C199" s="307"/>
    </row>
    <row r="200" spans="1:3" s="290" customFormat="1">
      <c r="A200" s="307"/>
      <c r="B200" s="307"/>
      <c r="C200" s="307"/>
    </row>
    <row r="201" spans="1:3" s="290" customFormat="1">
      <c r="A201" s="307"/>
      <c r="B201" s="307"/>
      <c r="C201" s="307"/>
    </row>
    <row r="202" spans="1:3" s="290" customFormat="1">
      <c r="A202" s="307"/>
      <c r="B202" s="307"/>
      <c r="C202" s="307"/>
    </row>
    <row r="203" spans="1:3" s="290" customFormat="1">
      <c r="A203" s="307"/>
      <c r="B203" s="307"/>
      <c r="C203" s="307"/>
    </row>
    <row r="204" spans="1:3" s="290" customFormat="1">
      <c r="A204" s="307"/>
      <c r="B204" s="307"/>
      <c r="C204" s="307"/>
    </row>
    <row r="205" spans="1:3" s="290" customFormat="1">
      <c r="A205" s="307"/>
      <c r="B205" s="307"/>
      <c r="C205" s="307"/>
    </row>
    <row r="206" spans="1:3" s="290" customFormat="1">
      <c r="A206" s="307"/>
      <c r="B206" s="307"/>
      <c r="C206" s="307"/>
    </row>
    <row r="207" spans="1:3" s="290" customFormat="1">
      <c r="A207" s="307"/>
      <c r="B207" s="307"/>
      <c r="C207" s="307"/>
    </row>
    <row r="208" spans="1:3" s="290" customFormat="1">
      <c r="A208" s="307"/>
      <c r="B208" s="307"/>
      <c r="C208" s="307"/>
    </row>
    <row r="209" spans="1:3" s="290" customFormat="1">
      <c r="A209" s="307"/>
      <c r="B209" s="307"/>
      <c r="C209" s="307"/>
    </row>
    <row r="210" spans="1:3" s="290" customFormat="1">
      <c r="A210" s="307"/>
      <c r="B210" s="307"/>
      <c r="C210" s="307"/>
    </row>
    <row r="211" spans="1:3" s="290" customFormat="1">
      <c r="A211" s="307"/>
      <c r="B211" s="307"/>
      <c r="C211" s="307"/>
    </row>
    <row r="212" spans="1:3" s="290" customFormat="1">
      <c r="A212" s="307"/>
      <c r="B212" s="307"/>
      <c r="C212" s="307"/>
    </row>
    <row r="213" spans="1:3" s="290" customFormat="1">
      <c r="A213" s="307"/>
      <c r="B213" s="307"/>
      <c r="C213" s="307"/>
    </row>
    <row r="214" spans="1:3" s="290" customFormat="1">
      <c r="A214" s="307"/>
      <c r="B214" s="307"/>
      <c r="C214" s="307"/>
    </row>
    <row r="215" spans="1:3" s="290" customFormat="1">
      <c r="A215" s="307"/>
      <c r="B215" s="307"/>
      <c r="C215" s="307"/>
    </row>
    <row r="216" spans="1:3" s="290" customFormat="1">
      <c r="A216" s="307"/>
      <c r="B216" s="307"/>
      <c r="C216" s="307"/>
    </row>
    <row r="217" spans="1:3" s="290" customFormat="1">
      <c r="A217" s="307"/>
      <c r="B217" s="307"/>
      <c r="C217" s="307"/>
    </row>
    <row r="218" spans="1:3" s="290" customFormat="1">
      <c r="A218" s="307"/>
      <c r="B218" s="307"/>
      <c r="C218" s="307"/>
    </row>
    <row r="219" spans="1:3" s="290" customFormat="1">
      <c r="A219" s="307"/>
      <c r="B219" s="307"/>
      <c r="C219" s="307"/>
    </row>
    <row r="220" spans="1:3" s="290" customFormat="1">
      <c r="A220" s="307"/>
      <c r="B220" s="307"/>
      <c r="C220" s="307"/>
    </row>
    <row r="221" spans="1:3" s="290" customFormat="1">
      <c r="A221" s="307"/>
      <c r="B221" s="307"/>
      <c r="C221" s="307"/>
    </row>
    <row r="222" spans="1:3" s="290" customFormat="1">
      <c r="A222" s="307"/>
      <c r="B222" s="307"/>
      <c r="C222" s="307"/>
    </row>
    <row r="223" spans="1:3" s="290" customFormat="1">
      <c r="A223" s="307"/>
      <c r="B223" s="307"/>
      <c r="C223" s="307"/>
    </row>
    <row r="224" spans="1:3" s="290" customFormat="1">
      <c r="A224" s="307"/>
      <c r="B224" s="307"/>
      <c r="C224" s="307"/>
    </row>
    <row r="225" spans="1:3" s="290" customFormat="1">
      <c r="A225" s="307"/>
      <c r="B225" s="307"/>
      <c r="C225" s="307"/>
    </row>
    <row r="226" spans="1:3" s="290" customFormat="1">
      <c r="A226" s="307"/>
      <c r="B226" s="307"/>
      <c r="C226" s="307"/>
    </row>
    <row r="227" spans="1:3" s="290" customFormat="1">
      <c r="A227" s="307"/>
      <c r="B227" s="307"/>
      <c r="C227" s="307"/>
    </row>
    <row r="228" spans="1:3" s="290" customFormat="1">
      <c r="A228" s="307"/>
      <c r="B228" s="307"/>
      <c r="C228" s="307"/>
    </row>
    <row r="229" spans="1:3" s="290" customFormat="1">
      <c r="A229" s="307"/>
      <c r="B229" s="307"/>
      <c r="C229" s="307"/>
    </row>
    <row r="230" spans="1:3" s="290" customFormat="1">
      <c r="A230" s="307"/>
      <c r="B230" s="307"/>
      <c r="C230" s="307"/>
    </row>
    <row r="231" spans="1:3" s="290" customFormat="1">
      <c r="A231" s="307"/>
      <c r="B231" s="307"/>
      <c r="C231" s="307"/>
    </row>
    <row r="232" spans="1:3" s="290" customFormat="1">
      <c r="A232" s="307"/>
      <c r="B232" s="307"/>
      <c r="C232" s="307"/>
    </row>
    <row r="233" spans="1:3" s="290" customFormat="1">
      <c r="A233" s="307"/>
      <c r="B233" s="307"/>
      <c r="C233" s="307"/>
    </row>
    <row r="234" spans="1:3" s="290" customFormat="1">
      <c r="A234" s="307"/>
      <c r="B234" s="307"/>
      <c r="C234" s="307"/>
    </row>
    <row r="235" spans="1:3" s="290" customFormat="1">
      <c r="A235" s="307"/>
      <c r="B235" s="307"/>
      <c r="C235" s="307"/>
    </row>
    <row r="236" spans="1:3" s="290" customFormat="1">
      <c r="A236" s="307"/>
      <c r="B236" s="307"/>
      <c r="C236" s="307"/>
    </row>
    <row r="237" spans="1:3" s="290" customFormat="1">
      <c r="A237" s="307"/>
      <c r="B237" s="307"/>
      <c r="C237" s="307"/>
    </row>
    <row r="238" spans="1:3" s="290" customFormat="1">
      <c r="A238" s="307"/>
      <c r="B238" s="307"/>
      <c r="C238" s="307"/>
    </row>
    <row r="239" spans="1:3" s="290" customFormat="1">
      <c r="A239" s="307"/>
      <c r="B239" s="307"/>
      <c r="C239" s="307"/>
    </row>
    <row r="240" spans="1:3" s="290" customFormat="1">
      <c r="A240" s="307"/>
      <c r="B240" s="307"/>
      <c r="C240" s="307"/>
    </row>
    <row r="241" spans="1:3" s="290" customFormat="1">
      <c r="A241" s="307"/>
      <c r="B241" s="307"/>
      <c r="C241" s="307"/>
    </row>
    <row r="242" spans="1:3" s="290" customFormat="1">
      <c r="A242" s="307"/>
      <c r="B242" s="307"/>
      <c r="C242" s="307"/>
    </row>
    <row r="243" spans="1:3" s="290" customFormat="1">
      <c r="A243" s="307"/>
      <c r="B243" s="307"/>
      <c r="C243" s="307"/>
    </row>
    <row r="244" spans="1:3" s="290" customFormat="1">
      <c r="A244" s="307"/>
      <c r="B244" s="307"/>
      <c r="C244" s="307"/>
    </row>
    <row r="245" spans="1:3" s="290" customFormat="1">
      <c r="A245" s="307"/>
      <c r="B245" s="307"/>
      <c r="C245" s="307"/>
    </row>
    <row r="246" spans="1:3" s="290" customFormat="1">
      <c r="A246" s="307"/>
      <c r="B246" s="307"/>
      <c r="C246" s="307"/>
    </row>
    <row r="247" spans="1:3" s="290" customFormat="1">
      <c r="A247" s="307"/>
      <c r="B247" s="307"/>
      <c r="C247" s="307"/>
    </row>
    <row r="248" spans="1:3" s="290" customFormat="1">
      <c r="A248" s="307"/>
      <c r="B248" s="307"/>
      <c r="C248" s="307"/>
    </row>
    <row r="249" spans="1:3" s="290" customFormat="1">
      <c r="A249" s="307"/>
      <c r="B249" s="307"/>
      <c r="C249" s="307"/>
    </row>
    <row r="250" spans="1:3" s="290" customFormat="1">
      <c r="A250" s="307"/>
      <c r="B250" s="307"/>
      <c r="C250" s="307"/>
    </row>
    <row r="251" spans="1:3" s="290" customFormat="1">
      <c r="A251" s="307"/>
      <c r="B251" s="307"/>
      <c r="C251" s="307"/>
    </row>
    <row r="252" spans="1:3" s="290" customFormat="1">
      <c r="A252" s="307"/>
      <c r="B252" s="307"/>
      <c r="C252" s="307"/>
    </row>
    <row r="253" spans="1:3" s="290" customFormat="1">
      <c r="A253" s="307"/>
      <c r="B253" s="307"/>
      <c r="C253" s="307"/>
    </row>
    <row r="254" spans="1:3" s="290" customFormat="1">
      <c r="A254" s="307"/>
      <c r="B254" s="307"/>
      <c r="C254" s="307"/>
    </row>
    <row r="255" spans="1:3" s="290" customFormat="1">
      <c r="A255" s="307"/>
      <c r="B255" s="307"/>
      <c r="C255" s="307"/>
    </row>
    <row r="256" spans="1:3" s="290" customFormat="1">
      <c r="A256" s="307"/>
      <c r="B256" s="307"/>
      <c r="C256" s="307"/>
    </row>
    <row r="257" spans="1:3" s="290" customFormat="1">
      <c r="A257" s="307"/>
      <c r="B257" s="307"/>
      <c r="C257" s="307"/>
    </row>
    <row r="258" spans="1:3" s="290" customFormat="1">
      <c r="A258" s="307"/>
      <c r="B258" s="307"/>
      <c r="C258" s="307"/>
    </row>
    <row r="259" spans="1:3" s="290" customFormat="1">
      <c r="A259" s="307"/>
      <c r="B259" s="307"/>
      <c r="C259" s="307"/>
    </row>
    <row r="260" spans="1:3" s="290" customFormat="1">
      <c r="A260" s="307"/>
      <c r="B260" s="307"/>
      <c r="C260" s="307"/>
    </row>
    <row r="261" spans="1:3" s="290" customFormat="1">
      <c r="A261" s="307"/>
      <c r="B261" s="307"/>
      <c r="C261" s="307"/>
    </row>
    <row r="262" spans="1:3" s="290" customFormat="1">
      <c r="A262" s="307"/>
      <c r="B262" s="307"/>
      <c r="C262" s="307"/>
    </row>
    <row r="263" spans="1:3" s="290" customFormat="1">
      <c r="A263" s="307"/>
      <c r="B263" s="307"/>
      <c r="C263" s="307"/>
    </row>
    <row r="264" spans="1:3" s="290" customFormat="1">
      <c r="A264" s="307"/>
      <c r="B264" s="307"/>
      <c r="C264" s="307"/>
    </row>
    <row r="265" spans="1:3" s="290" customFormat="1">
      <c r="A265" s="307"/>
      <c r="B265" s="307"/>
      <c r="C265" s="307"/>
    </row>
    <row r="266" spans="1:3" s="290" customFormat="1">
      <c r="A266" s="307"/>
      <c r="B266" s="307"/>
      <c r="C266" s="307"/>
    </row>
    <row r="267" spans="1:3" s="290" customFormat="1">
      <c r="A267" s="307"/>
      <c r="B267" s="307"/>
      <c r="C267" s="307"/>
    </row>
    <row r="268" spans="1:3" s="290" customFormat="1">
      <c r="A268" s="307"/>
      <c r="B268" s="307"/>
      <c r="C268" s="307"/>
    </row>
    <row r="269" spans="1:3" s="290" customFormat="1">
      <c r="A269" s="307"/>
      <c r="B269" s="307"/>
      <c r="C269" s="307"/>
    </row>
    <row r="270" spans="1:3" s="290" customFormat="1">
      <c r="A270" s="307"/>
      <c r="B270" s="307"/>
      <c r="C270" s="307"/>
    </row>
    <row r="271" spans="1:3" s="290" customFormat="1">
      <c r="A271" s="307"/>
      <c r="B271" s="307"/>
      <c r="C271" s="307"/>
    </row>
    <row r="272" spans="1:3" s="290" customFormat="1">
      <c r="A272" s="307"/>
      <c r="B272" s="307"/>
      <c r="C272" s="307"/>
    </row>
    <row r="273" spans="1:3" s="290" customFormat="1">
      <c r="A273" s="307"/>
      <c r="B273" s="307"/>
      <c r="C273" s="307"/>
    </row>
    <row r="274" spans="1:3" s="290" customFormat="1">
      <c r="A274" s="307"/>
      <c r="B274" s="307"/>
      <c r="C274" s="307"/>
    </row>
    <row r="275" spans="1:3" s="290" customFormat="1">
      <c r="A275" s="307"/>
      <c r="B275" s="307"/>
      <c r="C275" s="307"/>
    </row>
    <row r="276" spans="1:3" s="290" customFormat="1">
      <c r="A276" s="307"/>
      <c r="B276" s="307"/>
      <c r="C276" s="307"/>
    </row>
    <row r="277" spans="1:3" s="290" customFormat="1">
      <c r="A277" s="307"/>
      <c r="B277" s="307"/>
      <c r="C277" s="307"/>
    </row>
    <row r="278" spans="1:3" s="290" customFormat="1">
      <c r="A278" s="307"/>
      <c r="B278" s="307"/>
      <c r="C278" s="307"/>
    </row>
    <row r="279" spans="1:3" s="290" customFormat="1">
      <c r="A279" s="307"/>
      <c r="B279" s="307"/>
      <c r="C279" s="307"/>
    </row>
    <row r="280" spans="1:3" s="290" customFormat="1">
      <c r="A280" s="307"/>
      <c r="B280" s="307"/>
      <c r="C280" s="307"/>
    </row>
    <row r="281" spans="1:3" s="290" customFormat="1">
      <c r="A281" s="307"/>
      <c r="B281" s="307"/>
      <c r="C281" s="307"/>
    </row>
    <row r="282" spans="1:3" s="290" customFormat="1">
      <c r="A282" s="307"/>
      <c r="B282" s="307"/>
      <c r="C282" s="307"/>
    </row>
    <row r="283" spans="1:3" s="290" customFormat="1">
      <c r="A283" s="307"/>
      <c r="B283" s="307"/>
      <c r="C283" s="307"/>
    </row>
    <row r="284" spans="1:3" s="290" customFormat="1">
      <c r="A284" s="307"/>
      <c r="B284" s="307"/>
      <c r="C284" s="307"/>
    </row>
    <row r="285" spans="1:3" s="290" customFormat="1">
      <c r="A285" s="307"/>
      <c r="B285" s="307"/>
      <c r="C285" s="307"/>
    </row>
    <row r="286" spans="1:3" s="290" customFormat="1">
      <c r="A286" s="307"/>
      <c r="B286" s="307"/>
      <c r="C286" s="307"/>
    </row>
    <row r="287" spans="1:3" s="290" customFormat="1">
      <c r="A287" s="307"/>
      <c r="B287" s="307"/>
      <c r="C287" s="307"/>
    </row>
    <row r="288" spans="1:3" s="290" customFormat="1">
      <c r="A288" s="307"/>
      <c r="B288" s="307"/>
      <c r="C288" s="307"/>
    </row>
    <row r="289" spans="1:3" s="290" customFormat="1">
      <c r="A289" s="307"/>
      <c r="B289" s="307"/>
      <c r="C289" s="307"/>
    </row>
    <row r="290" spans="1:3" s="290" customFormat="1">
      <c r="A290" s="307"/>
      <c r="B290" s="307"/>
      <c r="C290" s="307"/>
    </row>
    <row r="291" spans="1:3" s="290" customFormat="1">
      <c r="A291" s="307"/>
      <c r="B291" s="307"/>
      <c r="C291" s="307"/>
    </row>
    <row r="292" spans="1:3" s="290" customFormat="1">
      <c r="A292" s="307"/>
      <c r="B292" s="307"/>
      <c r="C292" s="307"/>
    </row>
    <row r="293" spans="1:3" s="290" customFormat="1">
      <c r="A293" s="307"/>
      <c r="B293" s="307"/>
      <c r="C293" s="307"/>
    </row>
    <row r="294" spans="1:3" s="290" customFormat="1">
      <c r="A294" s="307"/>
      <c r="B294" s="307"/>
      <c r="C294" s="307"/>
    </row>
    <row r="295" spans="1:3" s="290" customFormat="1">
      <c r="A295" s="307"/>
      <c r="B295" s="307"/>
      <c r="C295" s="307"/>
    </row>
    <row r="296" spans="1:3" s="290" customFormat="1">
      <c r="A296" s="307"/>
      <c r="B296" s="307"/>
      <c r="C296" s="307"/>
    </row>
    <row r="297" spans="1:3" s="290" customFormat="1">
      <c r="A297" s="307"/>
      <c r="B297" s="307"/>
      <c r="C297" s="307"/>
    </row>
    <row r="298" spans="1:3" s="290" customFormat="1">
      <c r="A298" s="307"/>
      <c r="B298" s="307"/>
      <c r="C298" s="307"/>
    </row>
    <row r="299" spans="1:3" s="290" customFormat="1">
      <c r="A299" s="307"/>
      <c r="B299" s="307"/>
      <c r="C299" s="307"/>
    </row>
    <row r="300" spans="1:3" s="290" customFormat="1">
      <c r="A300" s="307"/>
      <c r="B300" s="307"/>
      <c r="C300" s="307"/>
    </row>
    <row r="301" spans="1:3" s="290" customFormat="1">
      <c r="A301" s="307"/>
      <c r="B301" s="307"/>
      <c r="C301" s="307"/>
    </row>
    <row r="302" spans="1:3" s="290" customFormat="1">
      <c r="A302" s="307"/>
      <c r="B302" s="307"/>
      <c r="C302" s="307"/>
    </row>
    <row r="303" spans="1:3" s="290" customFormat="1">
      <c r="A303" s="307"/>
      <c r="B303" s="307"/>
      <c r="C303" s="307"/>
    </row>
    <row r="304" spans="1:3" s="290" customFormat="1">
      <c r="A304" s="307"/>
      <c r="B304" s="307"/>
      <c r="C304" s="307"/>
    </row>
    <row r="305" spans="1:3" s="290" customFormat="1">
      <c r="A305" s="307"/>
      <c r="B305" s="307"/>
      <c r="C305" s="307"/>
    </row>
    <row r="306" spans="1:3" s="290" customFormat="1">
      <c r="A306" s="307"/>
      <c r="B306" s="307"/>
      <c r="C306" s="307"/>
    </row>
    <row r="307" spans="1:3" s="290" customFormat="1">
      <c r="A307" s="307"/>
      <c r="B307" s="307"/>
      <c r="C307" s="307"/>
    </row>
    <row r="308" spans="1:3" s="290" customFormat="1">
      <c r="A308" s="307"/>
      <c r="B308" s="307"/>
      <c r="C308" s="307"/>
    </row>
    <row r="309" spans="1:3" s="290" customFormat="1">
      <c r="A309" s="307"/>
      <c r="B309" s="307"/>
      <c r="C309" s="307"/>
    </row>
    <row r="310" spans="1:3" s="290" customFormat="1">
      <c r="A310" s="307"/>
      <c r="B310" s="307"/>
      <c r="C310" s="307"/>
    </row>
    <row r="311" spans="1:3" s="290" customFormat="1">
      <c r="A311" s="307"/>
      <c r="B311" s="307"/>
      <c r="C311" s="307"/>
    </row>
    <row r="312" spans="1:3" s="290" customFormat="1">
      <c r="A312" s="307"/>
      <c r="B312" s="307"/>
      <c r="C312" s="307"/>
    </row>
    <row r="313" spans="1:3" s="290" customFormat="1">
      <c r="A313" s="307"/>
      <c r="B313" s="307"/>
      <c r="C313" s="307"/>
    </row>
    <row r="314" spans="1:3" s="290" customFormat="1">
      <c r="A314" s="307"/>
      <c r="B314" s="307"/>
      <c r="C314" s="307"/>
    </row>
    <row r="315" spans="1:3" s="290" customFormat="1">
      <c r="A315" s="307"/>
      <c r="B315" s="307"/>
      <c r="C315" s="307"/>
    </row>
  </sheetData>
  <mergeCells count="10">
    <mergeCell ref="B19:L19"/>
    <mergeCell ref="B27:L27"/>
    <mergeCell ref="A59:G59"/>
    <mergeCell ref="A61:L63"/>
    <mergeCell ref="A5:L5"/>
    <mergeCell ref="A8:A10"/>
    <mergeCell ref="B8:B9"/>
    <mergeCell ref="D8:G8"/>
    <mergeCell ref="I8:L8"/>
    <mergeCell ref="B17:L17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8"/>
  <sheetViews>
    <sheetView zoomScaleNormal="100" workbookViewId="0">
      <selection activeCell="A4" sqref="A4"/>
    </sheetView>
  </sheetViews>
  <sheetFormatPr defaultColWidth="9.26953125" defaultRowHeight="10"/>
  <cols>
    <col min="1" max="1" width="25.26953125" style="318" customWidth="1"/>
    <col min="2" max="2" width="7.453125" style="289" customWidth="1"/>
    <col min="3" max="3" width="7.7265625" style="289" customWidth="1"/>
    <col min="4" max="4" width="6.7265625" style="289" customWidth="1"/>
    <col min="5" max="5" width="7" style="289" bestFit="1" customWidth="1"/>
    <col min="6" max="6" width="8.54296875" style="319" customWidth="1"/>
    <col min="7" max="7" width="0.7265625" style="319" customWidth="1"/>
    <col min="8" max="8" width="7.26953125" style="289" customWidth="1"/>
    <col min="9" max="9" width="6.26953125" style="289" bestFit="1" customWidth="1"/>
    <col min="10" max="10" width="5.7265625" style="289" customWidth="1"/>
    <col min="11" max="11" width="7.54296875" style="289" customWidth="1"/>
    <col min="12" max="12" width="4.453125" style="319" customWidth="1"/>
    <col min="13" max="16384" width="9.26953125" style="289"/>
  </cols>
  <sheetData>
    <row r="1" spans="1:12" s="266" customFormat="1" ht="12" customHeight="1">
      <c r="A1" s="265"/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2" s="266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2" s="271" customFormat="1" ht="24" customHeight="1">
      <c r="A3" s="766"/>
      <c r="B3" s="766"/>
      <c r="C3" s="766"/>
      <c r="D3" s="766"/>
      <c r="E3" s="766"/>
      <c r="F3" s="766"/>
      <c r="G3" s="766"/>
      <c r="H3" s="766"/>
      <c r="I3" s="766"/>
      <c r="J3" s="766"/>
      <c r="K3" s="766"/>
      <c r="L3" s="766"/>
    </row>
    <row r="4" spans="1:12" s="311" customFormat="1" ht="12" customHeight="1">
      <c r="A4" s="309" t="s">
        <v>104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275"/>
    </row>
    <row r="5" spans="1:12" s="281" customFormat="1" ht="12" customHeight="1">
      <c r="A5" s="760" t="s">
        <v>385</v>
      </c>
      <c r="B5" s="760"/>
      <c r="C5" s="760"/>
      <c r="D5" s="760"/>
      <c r="E5" s="760"/>
      <c r="F5" s="760"/>
      <c r="G5" s="760"/>
      <c r="H5" s="760"/>
      <c r="I5" s="760"/>
      <c r="J5" s="760"/>
      <c r="K5" s="760"/>
      <c r="L5" s="760"/>
    </row>
    <row r="6" spans="1:12" s="281" customFormat="1" ht="12" customHeight="1">
      <c r="A6" s="278" t="s">
        <v>453</v>
      </c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79"/>
    </row>
    <row r="7" spans="1:12" s="281" customFormat="1" ht="6" customHeight="1">
      <c r="A7" s="690"/>
      <c r="B7" s="690"/>
      <c r="C7" s="690"/>
      <c r="D7" s="690"/>
      <c r="E7" s="690"/>
      <c r="F7" s="690"/>
      <c r="G7" s="690"/>
      <c r="H7" s="690"/>
      <c r="I7" s="690"/>
      <c r="J7" s="690"/>
      <c r="K7" s="690"/>
      <c r="L7" s="690"/>
    </row>
    <row r="8" spans="1:12" s="313" customFormat="1" ht="15" customHeight="1">
      <c r="A8" s="761" t="s">
        <v>454</v>
      </c>
      <c r="B8" s="765" t="s">
        <v>313</v>
      </c>
      <c r="C8" s="765"/>
      <c r="D8" s="765"/>
      <c r="E8" s="765"/>
      <c r="F8" s="765"/>
      <c r="G8" s="312"/>
      <c r="H8" s="765" t="s">
        <v>314</v>
      </c>
      <c r="I8" s="765"/>
      <c r="J8" s="765"/>
      <c r="K8" s="765"/>
      <c r="L8" s="765"/>
    </row>
    <row r="9" spans="1:12" ht="30" customHeight="1">
      <c r="A9" s="762"/>
      <c r="B9" s="668" t="s">
        <v>106</v>
      </c>
      <c r="C9" s="668" t="s">
        <v>107</v>
      </c>
      <c r="D9" s="668" t="s">
        <v>315</v>
      </c>
      <c r="E9" s="668" t="s">
        <v>458</v>
      </c>
      <c r="F9" s="668" t="s">
        <v>10</v>
      </c>
      <c r="G9" s="668"/>
      <c r="H9" s="668" t="s">
        <v>106</v>
      </c>
      <c r="I9" s="668" t="s">
        <v>107</v>
      </c>
      <c r="J9" s="668" t="s">
        <v>315</v>
      </c>
      <c r="K9" s="668" t="s">
        <v>458</v>
      </c>
      <c r="L9" s="668" t="s">
        <v>10</v>
      </c>
    </row>
    <row r="10" spans="1:12" ht="3" customHeight="1">
      <c r="A10" s="763"/>
      <c r="B10" s="691"/>
      <c r="C10" s="691"/>
      <c r="D10" s="691"/>
      <c r="E10" s="691"/>
      <c r="F10" s="691"/>
      <c r="G10" s="691"/>
      <c r="H10" s="691"/>
      <c r="I10" s="691"/>
      <c r="J10" s="691"/>
      <c r="K10" s="691"/>
      <c r="L10" s="691"/>
    </row>
    <row r="11" spans="1:12" s="10" customFormat="1" ht="3" customHeight="1">
      <c r="A11" s="19"/>
      <c r="B11" s="312"/>
      <c r="C11" s="312"/>
      <c r="D11" s="312"/>
      <c r="E11" s="312"/>
      <c r="F11" s="312"/>
      <c r="G11" s="312"/>
      <c r="H11" s="312"/>
      <c r="I11" s="312"/>
      <c r="J11" s="312"/>
      <c r="K11" s="312"/>
      <c r="L11" s="312"/>
    </row>
    <row r="12" spans="1:12" s="10" customFormat="1" ht="10.4" customHeight="1">
      <c r="A12" s="17">
        <v>2017</v>
      </c>
      <c r="B12" s="286">
        <v>4519342</v>
      </c>
      <c r="C12" s="286">
        <v>6655989</v>
      </c>
      <c r="D12" s="286">
        <v>541881</v>
      </c>
      <c r="E12" s="286">
        <v>476167</v>
      </c>
      <c r="F12" s="286">
        <v>12193379</v>
      </c>
      <c r="G12" s="61"/>
      <c r="H12" s="61">
        <v>37.1</v>
      </c>
      <c r="I12" s="61">
        <v>54.6</v>
      </c>
      <c r="J12" s="61">
        <v>4.4000000000000004</v>
      </c>
      <c r="K12" s="61">
        <v>3.9</v>
      </c>
      <c r="L12" s="61">
        <v>100</v>
      </c>
    </row>
    <row r="13" spans="1:12" s="10" customFormat="1" ht="10.4" customHeight="1">
      <c r="A13" s="17">
        <v>2018</v>
      </c>
      <c r="B13" s="286">
        <v>4553414.7800044147</v>
      </c>
      <c r="C13" s="286">
        <v>6826520.0000269013</v>
      </c>
      <c r="D13" s="286">
        <v>532871.95999998692</v>
      </c>
      <c r="E13" s="286">
        <v>534672.23000002245</v>
      </c>
      <c r="F13" s="286">
        <v>12447478.970031325</v>
      </c>
      <c r="G13" s="61"/>
      <c r="H13" s="61">
        <v>36.581020068137988</v>
      </c>
      <c r="I13" s="61">
        <v>54.842591150083479</v>
      </c>
      <c r="J13" s="61">
        <v>4.2809629265728013</v>
      </c>
      <c r="K13" s="61">
        <v>4.2954258552057381</v>
      </c>
      <c r="L13" s="61">
        <v>100</v>
      </c>
    </row>
    <row r="14" spans="1:12" s="10" customFormat="1" ht="10.4" customHeight="1">
      <c r="A14" s="17">
        <v>2019</v>
      </c>
      <c r="B14" s="286">
        <v>4579680.2900063898</v>
      </c>
      <c r="C14" s="286">
        <v>6926397.4400312472</v>
      </c>
      <c r="D14" s="286">
        <v>539707.0199999949</v>
      </c>
      <c r="E14" s="286">
        <v>602687.52999992238</v>
      </c>
      <c r="F14" s="286">
        <v>12648472.280037554</v>
      </c>
      <c r="G14" s="61"/>
      <c r="H14" s="61">
        <v>36.207378951482298</v>
      </c>
      <c r="I14" s="61">
        <v>54.760743326787619</v>
      </c>
      <c r="J14" s="61">
        <v>4.2669739716454718</v>
      </c>
      <c r="K14" s="61">
        <v>4.7649037500846152</v>
      </c>
      <c r="L14" s="61">
        <v>100</v>
      </c>
    </row>
    <row r="15" spans="1:12" s="10" customFormat="1" ht="10.4" customHeight="1">
      <c r="A15" s="17">
        <v>2020</v>
      </c>
      <c r="B15" s="286">
        <v>4541979.5800015405</v>
      </c>
      <c r="C15" s="286">
        <v>6716164.2800110001</v>
      </c>
      <c r="D15" s="286">
        <v>543755.48999998183</v>
      </c>
      <c r="E15" s="286">
        <v>611449.65000014333</v>
      </c>
      <c r="F15" s="286">
        <v>12413349.000012664</v>
      </c>
      <c r="G15" s="61"/>
      <c r="H15" s="61">
        <v>36.58947782743325</v>
      </c>
      <c r="I15" s="61">
        <v>54.104370061650151</v>
      </c>
      <c r="J15" s="61">
        <v>4.3804092674702622</v>
      </c>
      <c r="K15" s="61">
        <v>4.9257428434463542</v>
      </c>
      <c r="L15" s="61">
        <v>100.00000000000001</v>
      </c>
    </row>
    <row r="16" spans="1:12" s="10" customFormat="1" ht="10.4" customHeight="1">
      <c r="A16" s="17">
        <v>2021</v>
      </c>
      <c r="B16" s="286">
        <v>4644011.0400028294</v>
      </c>
      <c r="C16" s="286">
        <v>7019450.3400220182</v>
      </c>
      <c r="D16" s="286">
        <v>552796.56999994186</v>
      </c>
      <c r="E16" s="286">
        <v>607422.82999991707</v>
      </c>
      <c r="F16" s="286">
        <v>12823680.780024705</v>
      </c>
      <c r="G16" s="61"/>
      <c r="H16" s="61">
        <v>36.214337518731362</v>
      </c>
      <c r="I16" s="61">
        <v>54.738186800127878</v>
      </c>
      <c r="J16" s="61">
        <v>4.3107480565254441</v>
      </c>
      <c r="K16" s="61">
        <v>4.736727624615332</v>
      </c>
      <c r="L16" s="61">
        <v>100.00000000000001</v>
      </c>
    </row>
    <row r="17" spans="1:18" ht="3" customHeight="1">
      <c r="A17" s="19"/>
      <c r="B17" s="662"/>
      <c r="C17" s="662"/>
      <c r="D17" s="662"/>
      <c r="E17" s="662"/>
      <c r="F17" s="662"/>
      <c r="G17" s="662"/>
      <c r="H17" s="662"/>
      <c r="I17" s="662"/>
      <c r="J17" s="662"/>
      <c r="K17" s="662"/>
      <c r="L17" s="662"/>
    </row>
    <row r="18" spans="1:18" s="10" customFormat="1" ht="10.4" customHeight="1">
      <c r="A18" s="665"/>
      <c r="B18" s="738" t="s">
        <v>455</v>
      </c>
      <c r="C18" s="738"/>
      <c r="D18" s="738"/>
      <c r="E18" s="738"/>
      <c r="F18" s="738"/>
      <c r="G18" s="738"/>
      <c r="H18" s="738"/>
      <c r="I18" s="738"/>
      <c r="J18" s="738"/>
      <c r="K18" s="738"/>
      <c r="L18" s="738"/>
    </row>
    <row r="19" spans="1:18" s="10" customFormat="1" ht="3" customHeight="1">
      <c r="A19" s="665"/>
      <c r="B19" s="104"/>
      <c r="C19" s="104"/>
      <c r="D19" s="104"/>
      <c r="E19" s="104"/>
      <c r="F19" s="104"/>
      <c r="G19" s="104"/>
      <c r="H19" s="104"/>
    </row>
    <row r="20" spans="1:18" s="10" customFormat="1" ht="10.4" customHeight="1">
      <c r="B20" s="738" t="s">
        <v>316</v>
      </c>
      <c r="C20" s="738"/>
      <c r="D20" s="738"/>
      <c r="E20" s="738"/>
      <c r="F20" s="738"/>
      <c r="G20" s="738"/>
      <c r="H20" s="738"/>
      <c r="I20" s="738"/>
      <c r="J20" s="738"/>
      <c r="K20" s="738"/>
      <c r="L20" s="738"/>
    </row>
    <row r="21" spans="1:18" s="10" customFormat="1" ht="3" customHeight="1">
      <c r="A21" s="19"/>
      <c r="B21" s="664"/>
      <c r="C21" s="664"/>
      <c r="D21" s="664"/>
      <c r="E21" s="664"/>
      <c r="F21" s="664"/>
      <c r="G21" s="664"/>
      <c r="H21" s="664"/>
      <c r="I21" s="664"/>
      <c r="J21" s="664"/>
      <c r="K21" s="664"/>
      <c r="L21" s="664"/>
    </row>
    <row r="22" spans="1:18" s="10" customFormat="1" ht="10.4" customHeight="1">
      <c r="A22" s="33" t="s">
        <v>71</v>
      </c>
      <c r="B22" s="286">
        <v>1040777.82999976</v>
      </c>
      <c r="C22" s="286">
        <v>2370187.4800012</v>
      </c>
      <c r="D22" s="286">
        <v>153578.099999998</v>
      </c>
      <c r="E22" s="286">
        <v>135149.890000007</v>
      </c>
      <c r="F22" s="286">
        <v>3699693.3000009647</v>
      </c>
      <c r="G22" s="662"/>
      <c r="H22" s="57">
        <v>28.131462410667623</v>
      </c>
      <c r="I22" s="57">
        <v>64.06443150302708</v>
      </c>
      <c r="J22" s="57">
        <v>4.1511035522852113</v>
      </c>
      <c r="K22" s="57">
        <v>3.6530025340200973</v>
      </c>
      <c r="L22" s="57">
        <v>100.00000000000001</v>
      </c>
      <c r="M22" s="57"/>
      <c r="N22" s="57"/>
      <c r="O22" s="57"/>
      <c r="P22" s="57"/>
      <c r="Q22" s="57"/>
      <c r="R22" s="57"/>
    </row>
    <row r="23" spans="1:18" s="10" customFormat="1" ht="10.4" customHeight="1">
      <c r="A23" s="33" t="s">
        <v>103</v>
      </c>
      <c r="B23" s="286">
        <v>188959.48999997601</v>
      </c>
      <c r="C23" s="286">
        <v>778390.61000013002</v>
      </c>
      <c r="D23" s="286">
        <v>11167.529999999901</v>
      </c>
      <c r="E23" s="286">
        <v>62051.8900000059</v>
      </c>
      <c r="F23" s="286">
        <v>1040569.5200001119</v>
      </c>
      <c r="G23" s="662"/>
      <c r="H23" s="57">
        <v>18.159237452962842</v>
      </c>
      <c r="I23" s="57">
        <v>74.804286983155748</v>
      </c>
      <c r="J23" s="57">
        <v>1.0732132534497743</v>
      </c>
      <c r="K23" s="57">
        <v>5.9632623104316211</v>
      </c>
      <c r="L23" s="57">
        <v>99.999999999999986</v>
      </c>
      <c r="M23" s="57"/>
      <c r="N23" s="57"/>
      <c r="O23" s="57"/>
      <c r="P23" s="57"/>
      <c r="Q23" s="57"/>
      <c r="R23" s="57"/>
    </row>
    <row r="24" spans="1:18" s="10" customFormat="1" ht="18">
      <c r="A24" s="661" t="s">
        <v>290</v>
      </c>
      <c r="B24" s="287">
        <v>1515532.9100009101</v>
      </c>
      <c r="C24" s="287">
        <v>2614428.0000099801</v>
      </c>
      <c r="D24" s="287">
        <v>115485.360000004</v>
      </c>
      <c r="E24" s="287">
        <v>239943.03999989401</v>
      </c>
      <c r="F24" s="287">
        <v>4485389.310010788</v>
      </c>
      <c r="G24" s="291"/>
      <c r="H24" s="57">
        <v>33.788213357945175</v>
      </c>
      <c r="I24" s="57">
        <v>58.287649506251938</v>
      </c>
      <c r="J24" s="57">
        <v>2.5747009237805991</v>
      </c>
      <c r="K24" s="57">
        <v>5.3494362120222938</v>
      </c>
      <c r="L24" s="57">
        <v>100.00000000000001</v>
      </c>
      <c r="M24" s="57"/>
      <c r="N24" s="57"/>
      <c r="O24" s="57"/>
      <c r="P24" s="57"/>
      <c r="Q24" s="57"/>
      <c r="R24" s="57"/>
    </row>
    <row r="25" spans="1:18" s="10" customFormat="1" ht="10.4" customHeight="1">
      <c r="A25" s="33" t="s">
        <v>459</v>
      </c>
      <c r="B25" s="286">
        <v>2053074.10000529</v>
      </c>
      <c r="C25" s="286">
        <v>1638589.0700117999</v>
      </c>
      <c r="D25" s="286">
        <v>292080.91999998502</v>
      </c>
      <c r="E25" s="286">
        <v>173792.169999979</v>
      </c>
      <c r="F25" s="286">
        <v>4157536.2600170537</v>
      </c>
      <c r="G25" s="662"/>
      <c r="H25" s="57">
        <v>49.381989033978229</v>
      </c>
      <c r="I25" s="57">
        <v>39.412502201606266</v>
      </c>
      <c r="J25" s="57">
        <v>7.0253366833843787</v>
      </c>
      <c r="K25" s="57">
        <v>4.1801720810311371</v>
      </c>
      <c r="L25" s="57">
        <v>100.00000000000001</v>
      </c>
      <c r="M25" s="57"/>
      <c r="N25" s="57"/>
      <c r="O25" s="57"/>
      <c r="P25" s="57"/>
      <c r="Q25" s="57"/>
      <c r="R25" s="57"/>
    </row>
    <row r="26" spans="1:18" s="10" customFormat="1" ht="10.4" customHeight="1">
      <c r="A26" s="60" t="s">
        <v>10</v>
      </c>
      <c r="B26" s="293">
        <v>4798344.3300059363</v>
      </c>
      <c r="C26" s="293">
        <v>7401595.16002311</v>
      </c>
      <c r="D26" s="293">
        <v>572311.90999998688</v>
      </c>
      <c r="E26" s="293">
        <v>610936.9899998859</v>
      </c>
      <c r="F26" s="293">
        <v>13383188.390028918</v>
      </c>
      <c r="G26" s="294"/>
      <c r="H26" s="314">
        <v>35.85352152392116</v>
      </c>
      <c r="I26" s="314">
        <v>55.305170519288474</v>
      </c>
      <c r="J26" s="314">
        <v>4.2763495014863961</v>
      </c>
      <c r="K26" s="314">
        <v>4.5649584553039819</v>
      </c>
      <c r="L26" s="314">
        <v>100.00000000000001</v>
      </c>
      <c r="M26" s="57"/>
      <c r="N26" s="57"/>
      <c r="O26" s="57"/>
      <c r="P26" s="57"/>
      <c r="Q26" s="57"/>
      <c r="R26" s="57"/>
    </row>
    <row r="27" spans="1:18" s="10" customFormat="1" ht="3" customHeight="1">
      <c r="A27" s="60"/>
      <c r="B27" s="293"/>
      <c r="C27" s="293"/>
      <c r="D27" s="293"/>
      <c r="E27" s="293"/>
      <c r="F27" s="293"/>
      <c r="G27" s="294"/>
      <c r="H27" s="62"/>
      <c r="I27" s="62"/>
      <c r="J27" s="62"/>
      <c r="K27" s="62"/>
      <c r="L27" s="62"/>
      <c r="M27" s="57"/>
      <c r="N27" s="57"/>
      <c r="O27" s="57"/>
      <c r="P27" s="57"/>
    </row>
    <row r="28" spans="1:18" s="33" customFormat="1" ht="10.4" customHeight="1">
      <c r="B28" s="738" t="s">
        <v>291</v>
      </c>
      <c r="C28" s="738"/>
      <c r="D28" s="738"/>
      <c r="E28" s="738"/>
      <c r="F28" s="738"/>
      <c r="G28" s="738"/>
      <c r="H28" s="738"/>
      <c r="I28" s="738"/>
      <c r="J28" s="738"/>
      <c r="K28" s="738"/>
      <c r="L28" s="738"/>
      <c r="M28" s="57"/>
      <c r="N28" s="57"/>
      <c r="O28" s="57"/>
      <c r="P28" s="57"/>
    </row>
    <row r="29" spans="1:18" s="33" customFormat="1" ht="3" customHeight="1">
      <c r="A29" s="312"/>
      <c r="B29" s="664"/>
      <c r="C29" s="664"/>
      <c r="D29" s="664"/>
      <c r="E29" s="664"/>
      <c r="F29" s="664"/>
      <c r="G29" s="664"/>
      <c r="H29" s="664"/>
      <c r="I29" s="664"/>
      <c r="J29" s="664"/>
      <c r="K29" s="664"/>
      <c r="L29" s="664"/>
      <c r="M29" s="57"/>
      <c r="N29" s="57"/>
      <c r="O29" s="57"/>
      <c r="P29" s="57"/>
    </row>
    <row r="30" spans="1:18" s="10" customFormat="1" ht="10.4" customHeight="1">
      <c r="A30" s="299" t="s">
        <v>292</v>
      </c>
      <c r="B30" s="286">
        <v>372855.55999994703</v>
      </c>
      <c r="C30" s="286">
        <v>526501.83999997599</v>
      </c>
      <c r="D30" s="286">
        <v>70782.670000002501</v>
      </c>
      <c r="E30" s="286">
        <v>47279.460000004801</v>
      </c>
      <c r="F30" s="286">
        <v>1017419.5299999304</v>
      </c>
      <c r="G30" s="20"/>
      <c r="H30" s="57">
        <v>36.647179359725143</v>
      </c>
      <c r="I30" s="57">
        <v>51.748745180860837</v>
      </c>
      <c r="J30" s="57">
        <v>6.9570779715627573</v>
      </c>
      <c r="K30" s="57">
        <v>4.6469974878512534</v>
      </c>
      <c r="L30" s="57">
        <v>99.999999999999986</v>
      </c>
      <c r="M30" s="57"/>
      <c r="N30" s="57"/>
      <c r="O30" s="57"/>
      <c r="P30" s="57"/>
      <c r="Q30" s="57"/>
    </row>
    <row r="31" spans="1:18" s="10" customFormat="1" ht="10.4" customHeight="1">
      <c r="A31" s="299" t="s">
        <v>79</v>
      </c>
      <c r="B31" s="286">
        <v>6602.6599999998798</v>
      </c>
      <c r="C31" s="286">
        <v>14522.4100000004</v>
      </c>
      <c r="D31" s="286">
        <v>456.28</v>
      </c>
      <c r="E31" s="286">
        <v>1725.47999999999</v>
      </c>
      <c r="F31" s="286">
        <v>23306.830000000267</v>
      </c>
      <c r="G31" s="20"/>
      <c r="H31" s="57">
        <v>28.329292314741235</v>
      </c>
      <c r="I31" s="57">
        <v>62.309674889293106</v>
      </c>
      <c r="J31" s="57">
        <v>1.957709392482782</v>
      </c>
      <c r="K31" s="57">
        <v>7.4033234034828848</v>
      </c>
      <c r="L31" s="57">
        <v>100.00000000000001</v>
      </c>
      <c r="M31" s="57"/>
      <c r="N31" s="57"/>
      <c r="O31" s="57"/>
      <c r="P31" s="57"/>
      <c r="Q31" s="57"/>
    </row>
    <row r="32" spans="1:18" s="10" customFormat="1" ht="10.4" customHeight="1">
      <c r="A32" s="299" t="s">
        <v>293</v>
      </c>
      <c r="B32" s="286">
        <v>95594.390000003899</v>
      </c>
      <c r="C32" s="286">
        <v>152163.44999996701</v>
      </c>
      <c r="D32" s="286">
        <v>7608.5999999999804</v>
      </c>
      <c r="E32" s="286">
        <v>16110.469999999699</v>
      </c>
      <c r="F32" s="286">
        <v>271476.90999997058</v>
      </c>
      <c r="G32" s="20"/>
      <c r="H32" s="57">
        <v>35.212714775637558</v>
      </c>
      <c r="I32" s="57">
        <v>56.050236463934809</v>
      </c>
      <c r="J32" s="57">
        <v>2.8026692951532435</v>
      </c>
      <c r="K32" s="57">
        <v>5.9343794652743931</v>
      </c>
      <c r="L32" s="57">
        <v>100</v>
      </c>
      <c r="M32" s="57"/>
      <c r="N32" s="57"/>
      <c r="O32" s="57"/>
      <c r="P32" s="57"/>
      <c r="Q32" s="57"/>
    </row>
    <row r="33" spans="1:17" s="10" customFormat="1" ht="10.4" customHeight="1">
      <c r="A33" s="299" t="s">
        <v>294</v>
      </c>
      <c r="B33" s="286">
        <v>1452770.7500015399</v>
      </c>
      <c r="C33" s="286">
        <v>1710651.6000075701</v>
      </c>
      <c r="D33" s="286">
        <v>244792.58999997101</v>
      </c>
      <c r="E33" s="286">
        <v>131650.990000013</v>
      </c>
      <c r="F33" s="286">
        <v>3539865.9300090936</v>
      </c>
      <c r="G33" s="20"/>
      <c r="H33" s="57">
        <v>41.040276064856727</v>
      </c>
      <c r="I33" s="57">
        <v>48.325321744690356</v>
      </c>
      <c r="J33" s="57">
        <v>6.915306817830305</v>
      </c>
      <c r="K33" s="57">
        <v>3.7190953726226237</v>
      </c>
      <c r="L33" s="57">
        <v>100</v>
      </c>
      <c r="M33" s="57"/>
      <c r="N33" s="57"/>
      <c r="O33" s="57"/>
      <c r="P33" s="57"/>
      <c r="Q33" s="57"/>
    </row>
    <row r="34" spans="1:17" s="10" customFormat="1" ht="10.4" customHeight="1">
      <c r="A34" s="299" t="s">
        <v>80</v>
      </c>
      <c r="B34" s="286">
        <v>113357.280000011</v>
      </c>
      <c r="C34" s="286">
        <v>176259.44999992699</v>
      </c>
      <c r="D34" s="286">
        <v>9759.2899999999499</v>
      </c>
      <c r="E34" s="286">
        <v>14796.0999999997</v>
      </c>
      <c r="F34" s="286">
        <v>314172.11999993765</v>
      </c>
      <c r="G34" s="20"/>
      <c r="H34" s="57">
        <v>36.0812665363284</v>
      </c>
      <c r="I34" s="57">
        <v>56.1028298755351</v>
      </c>
      <c r="J34" s="57">
        <v>3.1063513847129043</v>
      </c>
      <c r="K34" s="57">
        <v>4.7095522034235993</v>
      </c>
      <c r="L34" s="57">
        <v>100</v>
      </c>
      <c r="M34" s="57"/>
      <c r="N34" s="57"/>
      <c r="O34" s="57"/>
      <c r="P34" s="57"/>
      <c r="Q34" s="57"/>
    </row>
    <row r="35" spans="1:17" s="10" customFormat="1" ht="10.4" customHeight="1">
      <c r="A35" s="300" t="s">
        <v>295</v>
      </c>
      <c r="B35" s="301">
        <v>62819.080000002497</v>
      </c>
      <c r="C35" s="301">
        <v>100054.360000007</v>
      </c>
      <c r="D35" s="301">
        <v>5757.95999999999</v>
      </c>
      <c r="E35" s="301">
        <v>8026.1199999998598</v>
      </c>
      <c r="F35" s="301">
        <v>176657.52000000933</v>
      </c>
      <c r="G35" s="315"/>
      <c r="H35" s="435">
        <v>35.559810870207606</v>
      </c>
      <c r="I35" s="435">
        <v>56.637475721385485</v>
      </c>
      <c r="J35" s="435">
        <v>3.2593913918862247</v>
      </c>
      <c r="K35" s="435">
        <v>4.5433220165206869</v>
      </c>
      <c r="L35" s="435">
        <v>100.00000000000001</v>
      </c>
      <c r="M35" s="57"/>
      <c r="N35" s="57"/>
      <c r="O35" s="57"/>
      <c r="P35" s="57"/>
      <c r="Q35" s="57"/>
    </row>
    <row r="36" spans="1:17" s="10" customFormat="1" ht="10.4" customHeight="1">
      <c r="A36" s="300" t="s">
        <v>86</v>
      </c>
      <c r="B36" s="301">
        <v>50538.200000002304</v>
      </c>
      <c r="C36" s="301">
        <v>76205.090000004901</v>
      </c>
      <c r="D36" s="301">
        <v>4001.33</v>
      </c>
      <c r="E36" s="301">
        <v>6769.9799999999004</v>
      </c>
      <c r="F36" s="301">
        <v>137514.60000000711</v>
      </c>
      <c r="G36" s="315"/>
      <c r="H36" s="435">
        <v>36.751152241289063</v>
      </c>
      <c r="I36" s="435">
        <v>55.415999464784804</v>
      </c>
      <c r="J36" s="435">
        <v>2.9097492193554673</v>
      </c>
      <c r="K36" s="435">
        <v>4.9230990745706649</v>
      </c>
      <c r="L36" s="435">
        <v>100</v>
      </c>
      <c r="M36" s="57"/>
      <c r="N36" s="57"/>
      <c r="O36" s="57"/>
      <c r="P36" s="57"/>
      <c r="Q36" s="57"/>
    </row>
    <row r="37" spans="1:17" s="10" customFormat="1" ht="10.4" customHeight="1">
      <c r="A37" s="299" t="s">
        <v>296</v>
      </c>
      <c r="B37" s="286">
        <v>464079.459999963</v>
      </c>
      <c r="C37" s="286">
        <v>747771.01000027102</v>
      </c>
      <c r="D37" s="286">
        <v>32807.900000000598</v>
      </c>
      <c r="E37" s="286">
        <v>71954.620000009396</v>
      </c>
      <c r="F37" s="286">
        <v>1316612.990000244</v>
      </c>
      <c r="G37" s="20"/>
      <c r="H37" s="57">
        <v>35.247978223264909</v>
      </c>
      <c r="I37" s="57">
        <v>56.795050305567194</v>
      </c>
      <c r="J37" s="57">
        <v>2.491840825601646</v>
      </c>
      <c r="K37" s="57">
        <v>5.4651306455662461</v>
      </c>
      <c r="L37" s="57">
        <v>100</v>
      </c>
      <c r="M37" s="57"/>
      <c r="N37" s="57"/>
      <c r="O37" s="57"/>
      <c r="P37" s="57"/>
      <c r="Q37" s="57"/>
    </row>
    <row r="38" spans="1:17" s="10" customFormat="1" ht="10.4" customHeight="1">
      <c r="A38" s="299" t="s">
        <v>297</v>
      </c>
      <c r="B38" s="286">
        <v>90466.440000004601</v>
      </c>
      <c r="C38" s="286">
        <v>163838.38999996599</v>
      </c>
      <c r="D38" s="286">
        <v>8541.6899999999805</v>
      </c>
      <c r="E38" s="286">
        <v>12870.0799999997</v>
      </c>
      <c r="F38" s="286">
        <v>275716.59999997029</v>
      </c>
      <c r="G38" s="20"/>
      <c r="H38" s="57">
        <v>32.811386764530809</v>
      </c>
      <c r="I38" s="57">
        <v>59.422751477416902</v>
      </c>
      <c r="J38" s="57">
        <v>3.0979962758865085</v>
      </c>
      <c r="K38" s="57">
        <v>4.6678654821657766</v>
      </c>
      <c r="L38" s="57">
        <v>100</v>
      </c>
      <c r="M38" s="57"/>
      <c r="N38" s="57"/>
      <c r="O38" s="57"/>
      <c r="P38" s="57"/>
      <c r="Q38" s="57"/>
    </row>
    <row r="39" spans="1:17" s="10" customFormat="1" ht="10.4" customHeight="1">
      <c r="A39" s="299" t="s">
        <v>298</v>
      </c>
      <c r="B39" s="286">
        <v>456955.80000000098</v>
      </c>
      <c r="C39" s="286">
        <v>672586.28000042902</v>
      </c>
      <c r="D39" s="286">
        <v>52717.950000000397</v>
      </c>
      <c r="E39" s="286">
        <v>57080.840000005803</v>
      </c>
      <c r="F39" s="286">
        <v>1239340.8700004362</v>
      </c>
      <c r="G39" s="20"/>
      <c r="H39" s="57">
        <v>36.870873144031805</v>
      </c>
      <c r="I39" s="57">
        <v>54.269676428906301</v>
      </c>
      <c r="J39" s="57">
        <v>4.2537086669288851</v>
      </c>
      <c r="K39" s="57">
        <v>4.6057417601330064</v>
      </c>
      <c r="L39" s="57">
        <v>100</v>
      </c>
      <c r="M39" s="57"/>
      <c r="N39" s="57"/>
      <c r="O39" s="57"/>
      <c r="P39" s="57"/>
      <c r="Q39" s="57"/>
    </row>
    <row r="40" spans="1:17" s="10" customFormat="1" ht="10.4" customHeight="1">
      <c r="A40" s="299" t="s">
        <v>299</v>
      </c>
      <c r="B40" s="286">
        <v>263765.35999996302</v>
      </c>
      <c r="C40" s="286">
        <v>464242.75000002002</v>
      </c>
      <c r="D40" s="286">
        <v>25450.480000000302</v>
      </c>
      <c r="E40" s="286">
        <v>42583.130000003199</v>
      </c>
      <c r="F40" s="286">
        <v>796041.71999998658</v>
      </c>
      <c r="G40" s="20"/>
      <c r="H40" s="57">
        <v>33.134615105344913</v>
      </c>
      <c r="I40" s="57">
        <v>58.318896904050192</v>
      </c>
      <c r="J40" s="57">
        <v>3.197128914298704</v>
      </c>
      <c r="K40" s="57">
        <v>5.3493590763061913</v>
      </c>
      <c r="L40" s="57">
        <v>99.999999999999986</v>
      </c>
      <c r="M40" s="57"/>
      <c r="N40" s="57"/>
      <c r="O40" s="57"/>
      <c r="P40" s="57"/>
      <c r="Q40" s="57"/>
    </row>
    <row r="41" spans="1:17" s="10" customFormat="1" ht="10.4" customHeight="1">
      <c r="A41" s="299" t="s">
        <v>300</v>
      </c>
      <c r="B41" s="286">
        <v>46390.870000000999</v>
      </c>
      <c r="C41" s="286">
        <v>108896.390000003</v>
      </c>
      <c r="D41" s="286">
        <v>2604.73</v>
      </c>
      <c r="E41" s="286">
        <v>11575.1599999997</v>
      </c>
      <c r="F41" s="286">
        <v>169467.15000000372</v>
      </c>
      <c r="G41" s="20"/>
      <c r="H41" s="57">
        <v>27.374550170932821</v>
      </c>
      <c r="I41" s="57">
        <v>64.258111380288511</v>
      </c>
      <c r="J41" s="57">
        <v>1.537011745344123</v>
      </c>
      <c r="K41" s="57">
        <v>6.8303267034345279</v>
      </c>
      <c r="L41" s="57">
        <v>99.999999999999972</v>
      </c>
      <c r="M41" s="57"/>
      <c r="N41" s="57"/>
      <c r="O41" s="57"/>
      <c r="P41" s="57"/>
      <c r="Q41" s="57"/>
    </row>
    <row r="42" spans="1:17" s="10" customFormat="1" ht="10.4" customHeight="1">
      <c r="A42" s="299" t="s">
        <v>301</v>
      </c>
      <c r="B42" s="286">
        <v>90367.210000005303</v>
      </c>
      <c r="C42" s="286">
        <v>196193.64999992101</v>
      </c>
      <c r="D42" s="286">
        <v>3780.69</v>
      </c>
      <c r="E42" s="286">
        <v>20696.5900000002</v>
      </c>
      <c r="F42" s="286">
        <v>311038.1399999265</v>
      </c>
      <c r="G42" s="20"/>
      <c r="H42" s="57">
        <v>29.053417693414275</v>
      </c>
      <c r="I42" s="57">
        <v>63.077039362429112</v>
      </c>
      <c r="J42" s="57">
        <v>1.2155068828539461</v>
      </c>
      <c r="K42" s="57">
        <v>6.6540360613026719</v>
      </c>
      <c r="L42" s="57">
        <v>100</v>
      </c>
      <c r="M42" s="57"/>
      <c r="N42" s="57"/>
      <c r="O42" s="57"/>
      <c r="P42" s="57"/>
      <c r="Q42" s="57"/>
    </row>
    <row r="43" spans="1:17" s="10" customFormat="1" ht="10.4" customHeight="1">
      <c r="A43" s="299" t="s">
        <v>302</v>
      </c>
      <c r="B43" s="286">
        <v>635157.58000086003</v>
      </c>
      <c r="C43" s="286">
        <v>668182.98000079603</v>
      </c>
      <c r="D43" s="286">
        <v>92824.670000004</v>
      </c>
      <c r="E43" s="286">
        <v>76269.660000006596</v>
      </c>
      <c r="F43" s="286">
        <v>1472434.8900016667</v>
      </c>
      <c r="G43" s="20"/>
      <c r="H43" s="57">
        <v>43.136547789908796</v>
      </c>
      <c r="I43" s="57">
        <v>45.379458510388851</v>
      </c>
      <c r="J43" s="57">
        <v>6.3041612658267647</v>
      </c>
      <c r="K43" s="57">
        <v>5.1798324338755828</v>
      </c>
      <c r="L43" s="57">
        <v>100</v>
      </c>
      <c r="M43" s="57"/>
      <c r="N43" s="57"/>
      <c r="O43" s="57"/>
      <c r="P43" s="57"/>
      <c r="Q43" s="57"/>
    </row>
    <row r="44" spans="1:17" s="10" customFormat="1" ht="10.4" customHeight="1">
      <c r="A44" s="299" t="s">
        <v>303</v>
      </c>
      <c r="B44" s="286">
        <v>54418.8400000029</v>
      </c>
      <c r="C44" s="286">
        <v>162530.37999995699</v>
      </c>
      <c r="D44" s="286">
        <v>2492.17</v>
      </c>
      <c r="E44" s="286">
        <v>8300.3799999998791</v>
      </c>
      <c r="F44" s="286">
        <v>227741.7699999598</v>
      </c>
      <c r="G44" s="20"/>
      <c r="H44" s="57">
        <v>23.894975436439484</v>
      </c>
      <c r="I44" s="57">
        <v>71.366082734838528</v>
      </c>
      <c r="J44" s="57">
        <v>1.0942964042127361</v>
      </c>
      <c r="K44" s="57">
        <v>3.6446454245092346</v>
      </c>
      <c r="L44" s="57">
        <v>99.999999999999986</v>
      </c>
      <c r="M44" s="57"/>
      <c r="N44" s="57"/>
      <c r="O44" s="57"/>
      <c r="P44" s="57"/>
      <c r="Q44" s="57"/>
    </row>
    <row r="45" spans="1:17" s="10" customFormat="1" ht="10.4" customHeight="1">
      <c r="A45" s="299" t="s">
        <v>304</v>
      </c>
      <c r="B45" s="286">
        <v>8803.8199999998997</v>
      </c>
      <c r="C45" s="286">
        <v>25753.2000000029</v>
      </c>
      <c r="D45" s="286">
        <v>256.94</v>
      </c>
      <c r="E45" s="286">
        <v>1082.45</v>
      </c>
      <c r="F45" s="286">
        <v>35896.410000002797</v>
      </c>
      <c r="G45" s="20"/>
      <c r="H45" s="57">
        <v>24.525628050268018</v>
      </c>
      <c r="I45" s="57">
        <v>71.743107458380635</v>
      </c>
      <c r="J45" s="57">
        <v>0.71578188459508896</v>
      </c>
      <c r="K45" s="57">
        <v>3.0154826067562626</v>
      </c>
      <c r="L45" s="57">
        <v>100.00000000000001</v>
      </c>
      <c r="M45" s="57"/>
      <c r="N45" s="57"/>
      <c r="O45" s="57"/>
      <c r="P45" s="57"/>
      <c r="Q45" s="57"/>
    </row>
    <row r="46" spans="1:17" s="10" customFormat="1" ht="10.4" customHeight="1">
      <c r="A46" s="299" t="s">
        <v>305</v>
      </c>
      <c r="B46" s="286">
        <v>229350.21999993699</v>
      </c>
      <c r="C46" s="286">
        <v>555346.160000031</v>
      </c>
      <c r="D46" s="286">
        <v>5991.0299999999897</v>
      </c>
      <c r="E46" s="286">
        <v>30796.2800000016</v>
      </c>
      <c r="F46" s="286">
        <v>821483.68999996968</v>
      </c>
      <c r="G46" s="20"/>
      <c r="H46" s="57">
        <v>27.919022957101614</v>
      </c>
      <c r="I46" s="57">
        <v>67.602822400533782</v>
      </c>
      <c r="J46" s="57">
        <v>0.72929384635746219</v>
      </c>
      <c r="K46" s="57">
        <v>3.7488607960071292</v>
      </c>
      <c r="L46" s="57">
        <v>100</v>
      </c>
      <c r="M46" s="57"/>
      <c r="N46" s="57"/>
      <c r="O46" s="57"/>
      <c r="P46" s="57"/>
      <c r="Q46" s="57"/>
    </row>
    <row r="47" spans="1:17" s="10" customFormat="1" ht="10.4" customHeight="1">
      <c r="A47" s="299" t="s">
        <v>306</v>
      </c>
      <c r="B47" s="286">
        <v>142607.119999997</v>
      </c>
      <c r="C47" s="286">
        <v>395868.50999999198</v>
      </c>
      <c r="D47" s="286">
        <v>4893.9499999999798</v>
      </c>
      <c r="E47" s="286">
        <v>26302.170000001399</v>
      </c>
      <c r="F47" s="286">
        <v>569671.74999999034</v>
      </c>
      <c r="G47" s="20"/>
      <c r="H47" s="57">
        <v>25.033209036607385</v>
      </c>
      <c r="I47" s="57">
        <v>69.49063386063969</v>
      </c>
      <c r="J47" s="57">
        <v>0.85908244528538813</v>
      </c>
      <c r="K47" s="57">
        <v>4.6170746574675414</v>
      </c>
      <c r="L47" s="57">
        <v>100.00000000000001</v>
      </c>
      <c r="M47" s="57"/>
      <c r="N47" s="57"/>
      <c r="O47" s="57"/>
      <c r="P47" s="57"/>
      <c r="Q47" s="57"/>
    </row>
    <row r="48" spans="1:17" s="10" customFormat="1" ht="10.4" customHeight="1">
      <c r="A48" s="299" t="s">
        <v>307</v>
      </c>
      <c r="B48" s="286">
        <v>15692.4199999999</v>
      </c>
      <c r="C48" s="286">
        <v>47001.7000000029</v>
      </c>
      <c r="D48" s="286">
        <v>399.11</v>
      </c>
      <c r="E48" s="286">
        <v>2667.9</v>
      </c>
      <c r="F48" s="286">
        <v>65761.130000002799</v>
      </c>
      <c r="G48" s="20"/>
      <c r="H48" s="57">
        <v>23.862759049303488</v>
      </c>
      <c r="I48" s="57">
        <v>71.473376445935315</v>
      </c>
      <c r="J48" s="57">
        <v>0.60690867082117206</v>
      </c>
      <c r="K48" s="57">
        <v>4.0569558339400293</v>
      </c>
      <c r="L48" s="57">
        <v>100</v>
      </c>
      <c r="M48" s="57"/>
      <c r="N48" s="57"/>
      <c r="O48" s="57"/>
      <c r="P48" s="57"/>
      <c r="Q48" s="57"/>
    </row>
    <row r="49" spans="1:17" s="10" customFormat="1" ht="10.4" customHeight="1">
      <c r="A49" s="299" t="s">
        <v>308</v>
      </c>
      <c r="B49" s="286">
        <v>44740.720000002497</v>
      </c>
      <c r="C49" s="286">
        <v>120499.34000002001</v>
      </c>
      <c r="D49" s="286">
        <v>609.53</v>
      </c>
      <c r="E49" s="286">
        <v>7453.6899999998504</v>
      </c>
      <c r="F49" s="286">
        <v>173303.28000002235</v>
      </c>
      <c r="G49" s="20"/>
      <c r="H49" s="57">
        <v>25.816430017941222</v>
      </c>
      <c r="I49" s="57">
        <v>69.530905589325513</v>
      </c>
      <c r="J49" s="57">
        <v>0.35171290468358207</v>
      </c>
      <c r="K49" s="57">
        <v>4.3009514880496713</v>
      </c>
      <c r="L49" s="57">
        <v>99.999999999999986</v>
      </c>
      <c r="M49" s="57"/>
      <c r="N49" s="57"/>
      <c r="O49" s="57"/>
      <c r="P49" s="57"/>
      <c r="Q49" s="57"/>
    </row>
    <row r="50" spans="1:17" s="10" customFormat="1" ht="10.4" customHeight="1">
      <c r="A50" s="299" t="s">
        <v>309</v>
      </c>
      <c r="B50" s="286">
        <v>157301.09999999299</v>
      </c>
      <c r="C50" s="286">
        <v>347339.20999998099</v>
      </c>
      <c r="D50" s="286">
        <v>3088.39</v>
      </c>
      <c r="E50" s="286">
        <v>24880.540000000899</v>
      </c>
      <c r="F50" s="286">
        <v>532609.23999997484</v>
      </c>
      <c r="G50" s="20"/>
      <c r="H50" s="57">
        <v>29.534053896624179</v>
      </c>
      <c r="I50" s="57">
        <v>65.214642164299931</v>
      </c>
      <c r="J50" s="57">
        <v>0.57986038695088093</v>
      </c>
      <c r="K50" s="57">
        <v>4.6714435521250204</v>
      </c>
      <c r="L50" s="57">
        <v>100.00000000000003</v>
      </c>
      <c r="M50" s="57"/>
      <c r="N50" s="57"/>
      <c r="O50" s="57"/>
      <c r="P50" s="57"/>
      <c r="Q50" s="57"/>
    </row>
    <row r="51" spans="1:17" s="10" customFormat="1" ht="10.4" customHeight="1">
      <c r="A51" s="299" t="s">
        <v>310</v>
      </c>
      <c r="B51" s="286">
        <v>57066.730000002899</v>
      </c>
      <c r="C51" s="286">
        <v>145446.459999988</v>
      </c>
      <c r="D51" s="286">
        <v>2453.24999999999</v>
      </c>
      <c r="E51" s="286">
        <v>4860.99999999996</v>
      </c>
      <c r="F51" s="286">
        <v>209827.43999999086</v>
      </c>
      <c r="G51" s="20"/>
      <c r="H51" s="57">
        <v>27.196981481547596</v>
      </c>
      <c r="I51" s="57">
        <v>69.317177962993938</v>
      </c>
      <c r="J51" s="57">
        <v>1.1691750135254459</v>
      </c>
      <c r="K51" s="57">
        <v>2.3166655419330149</v>
      </c>
      <c r="L51" s="57">
        <v>100</v>
      </c>
      <c r="M51" s="57"/>
      <c r="N51" s="57"/>
      <c r="O51" s="57"/>
      <c r="P51" s="57"/>
      <c r="Q51" s="57"/>
    </row>
    <row r="52" spans="1:17" s="10" customFormat="1" ht="10.4" customHeight="1">
      <c r="A52" s="303" t="s">
        <v>39</v>
      </c>
      <c r="B52" s="293">
        <v>1927823.36000272</v>
      </c>
      <c r="C52" s="293">
        <v>2403839.3000101</v>
      </c>
      <c r="D52" s="293">
        <v>323640.13999998698</v>
      </c>
      <c r="E52" s="293">
        <v>196766.39999993</v>
      </c>
      <c r="F52" s="293">
        <v>4852069.200012736</v>
      </c>
      <c r="G52" s="316"/>
      <c r="H52" s="314">
        <v>39.731984036782904</v>
      </c>
      <c r="I52" s="314">
        <v>49.542560110309026</v>
      </c>
      <c r="J52" s="314">
        <v>6.6701468313588235</v>
      </c>
      <c r="K52" s="314">
        <v>4.0553090215492711</v>
      </c>
      <c r="L52" s="314">
        <v>100.00000000000003</v>
      </c>
      <c r="M52" s="57"/>
      <c r="N52" s="57"/>
      <c r="O52" s="57"/>
      <c r="P52" s="57"/>
      <c r="Q52" s="57"/>
    </row>
    <row r="53" spans="1:17" s="10" customFormat="1" ht="10.4" customHeight="1">
      <c r="A53" s="303" t="s">
        <v>40</v>
      </c>
      <c r="B53" s="293">
        <v>1124858.9800001499</v>
      </c>
      <c r="C53" s="293">
        <v>1760455.1300065501</v>
      </c>
      <c r="D53" s="293">
        <v>103826.830000003</v>
      </c>
      <c r="E53" s="293">
        <v>156701.63999999</v>
      </c>
      <c r="F53" s="293">
        <v>3145842.580006693</v>
      </c>
      <c r="G53" s="316"/>
      <c r="H53" s="314">
        <v>35.757001547030896</v>
      </c>
      <c r="I53" s="314">
        <v>55.961323087018698</v>
      </c>
      <c r="J53" s="314">
        <v>3.30044582204689</v>
      </c>
      <c r="K53" s="314">
        <v>4.9812295439035159</v>
      </c>
      <c r="L53" s="314">
        <v>100</v>
      </c>
      <c r="M53" s="57"/>
      <c r="N53" s="57"/>
      <c r="O53" s="57"/>
      <c r="P53" s="57"/>
      <c r="Q53" s="57"/>
    </row>
    <row r="54" spans="1:17" s="10" customFormat="1" ht="10.4" customHeight="1">
      <c r="A54" s="303" t="s">
        <v>41</v>
      </c>
      <c r="B54" s="293">
        <v>1035681.02000088</v>
      </c>
      <c r="C54" s="293">
        <v>1437515.7700054401</v>
      </c>
      <c r="D54" s="293">
        <v>124660.570000002</v>
      </c>
      <c r="E54" s="293">
        <v>151124.540000004</v>
      </c>
      <c r="F54" s="293">
        <v>2748981.9000063259</v>
      </c>
      <c r="G54" s="316"/>
      <c r="H54" s="314">
        <v>37.675075998081212</v>
      </c>
      <c r="I54" s="314">
        <v>52.292660421013757</v>
      </c>
      <c r="J54" s="314">
        <v>4.5347904982464646</v>
      </c>
      <c r="K54" s="314">
        <v>5.4974730826585736</v>
      </c>
      <c r="L54" s="314">
        <v>100</v>
      </c>
      <c r="M54" s="57"/>
      <c r="N54" s="57"/>
      <c r="O54" s="57"/>
      <c r="P54" s="57"/>
      <c r="Q54" s="57"/>
    </row>
    <row r="55" spans="1:17" s="10" customFormat="1" ht="10.4" customHeight="1">
      <c r="A55" s="303" t="s">
        <v>311</v>
      </c>
      <c r="B55" s="293">
        <v>495613.14000000799</v>
      </c>
      <c r="C55" s="293">
        <v>1306999.2900040401</v>
      </c>
      <c r="D55" s="293">
        <v>14642.7299999999</v>
      </c>
      <c r="E55" s="293">
        <v>76602.8700000104</v>
      </c>
      <c r="F55" s="293">
        <v>1893858.0300040585</v>
      </c>
      <c r="G55" s="316"/>
      <c r="H55" s="314">
        <v>26.169498037767163</v>
      </c>
      <c r="I55" s="314">
        <v>69.012527301280301</v>
      </c>
      <c r="J55" s="314">
        <v>0.77316935947772814</v>
      </c>
      <c r="K55" s="314">
        <v>4.0448053014748018</v>
      </c>
      <c r="L55" s="314">
        <v>100</v>
      </c>
      <c r="M55" s="57"/>
      <c r="N55" s="57"/>
      <c r="O55" s="57"/>
      <c r="P55" s="57"/>
      <c r="Q55" s="57"/>
    </row>
    <row r="56" spans="1:17" s="10" customFormat="1" ht="10.4" customHeight="1">
      <c r="A56" s="303" t="s">
        <v>312</v>
      </c>
      <c r="B56" s="293">
        <v>214367.82999996399</v>
      </c>
      <c r="C56" s="293">
        <v>492785.67000006401</v>
      </c>
      <c r="D56" s="293">
        <v>5541.6399999999803</v>
      </c>
      <c r="E56" s="293">
        <v>29741.540000001602</v>
      </c>
      <c r="F56" s="293">
        <v>742436.6800000295</v>
      </c>
      <c r="G56" s="316"/>
      <c r="H56" s="314">
        <v>28.873550536317182</v>
      </c>
      <c r="I56" s="314">
        <v>66.374100751601389</v>
      </c>
      <c r="J56" s="314">
        <v>0.74641247520256682</v>
      </c>
      <c r="K56" s="314">
        <v>4.0059362368788705</v>
      </c>
      <c r="L56" s="314">
        <v>100</v>
      </c>
      <c r="M56" s="57"/>
      <c r="N56" s="57"/>
      <c r="O56" s="57"/>
      <c r="P56" s="57"/>
      <c r="Q56" s="57"/>
    </row>
    <row r="57" spans="1:17" s="10" customFormat="1" ht="10.4" customHeight="1">
      <c r="A57" s="303" t="s">
        <v>43</v>
      </c>
      <c r="B57" s="293">
        <v>4798344.3300037216</v>
      </c>
      <c r="C57" s="293">
        <v>7401595.1600261945</v>
      </c>
      <c r="D57" s="293">
        <v>572311.90999999188</v>
      </c>
      <c r="E57" s="293">
        <v>610936.98999993596</v>
      </c>
      <c r="F57" s="293">
        <v>13383188.390029844</v>
      </c>
      <c r="G57" s="316"/>
      <c r="H57" s="314">
        <v>35.853521523902131</v>
      </c>
      <c r="I57" s="314">
        <v>55.305170519307687</v>
      </c>
      <c r="J57" s="314">
        <v>4.2763495014861377</v>
      </c>
      <c r="K57" s="314">
        <v>4.5649584553040397</v>
      </c>
      <c r="L57" s="314">
        <v>99.999999999999986</v>
      </c>
      <c r="M57" s="57"/>
      <c r="N57" s="57"/>
      <c r="O57" s="57"/>
      <c r="P57" s="57"/>
      <c r="Q57" s="57"/>
    </row>
    <row r="58" spans="1:17" s="10" customFormat="1" ht="3" customHeight="1">
      <c r="A58" s="692"/>
      <c r="B58" s="693"/>
      <c r="C58" s="693"/>
      <c r="D58" s="693"/>
      <c r="E58" s="693"/>
      <c r="F58" s="693"/>
      <c r="G58" s="693"/>
      <c r="H58" s="693"/>
      <c r="I58" s="693"/>
      <c r="J58" s="693"/>
      <c r="K58" s="693"/>
      <c r="L58" s="693"/>
      <c r="M58" s="57"/>
      <c r="N58" s="57"/>
      <c r="O58" s="57"/>
      <c r="P58" s="57"/>
    </row>
    <row r="59" spans="1:17" s="10" customFormat="1" ht="3" customHeight="1">
      <c r="A59" s="317"/>
      <c r="M59" s="57"/>
      <c r="N59" s="57"/>
      <c r="O59" s="57"/>
      <c r="P59" s="57"/>
    </row>
    <row r="60" spans="1:17" s="33" customFormat="1" ht="10.4" customHeight="1">
      <c r="A60" s="759" t="s">
        <v>456</v>
      </c>
      <c r="B60" s="759"/>
      <c r="C60" s="759"/>
      <c r="D60" s="759"/>
      <c r="E60" s="759"/>
      <c r="F60" s="759"/>
      <c r="G60" s="759"/>
      <c r="H60" s="759"/>
      <c r="I60" s="306"/>
      <c r="J60" s="306"/>
      <c r="M60" s="57"/>
      <c r="N60" s="57"/>
      <c r="O60" s="57"/>
      <c r="P60" s="57"/>
    </row>
    <row r="61" spans="1:17" s="33" customFormat="1" ht="10.4" customHeight="1">
      <c r="A61" s="509" t="s">
        <v>457</v>
      </c>
      <c r="B61" s="665"/>
      <c r="C61" s="665"/>
      <c r="D61" s="665"/>
      <c r="E61" s="665"/>
      <c r="F61" s="665"/>
      <c r="G61" s="665"/>
      <c r="H61" s="665"/>
      <c r="I61" s="306"/>
      <c r="J61" s="306"/>
      <c r="M61" s="57"/>
      <c r="N61" s="57"/>
      <c r="O61" s="57"/>
      <c r="P61" s="57"/>
    </row>
    <row r="62" spans="1:17" s="313" customFormat="1" ht="10.4" customHeight="1">
      <c r="A62" s="767" t="s">
        <v>460</v>
      </c>
      <c r="B62" s="767"/>
      <c r="C62" s="767"/>
      <c r="D62" s="767"/>
      <c r="E62" s="767"/>
      <c r="F62" s="767"/>
      <c r="G62" s="767"/>
      <c r="H62" s="767"/>
      <c r="I62" s="767"/>
      <c r="J62" s="767"/>
      <c r="K62" s="767"/>
      <c r="L62" s="767"/>
      <c r="M62" s="57"/>
      <c r="N62" s="57"/>
      <c r="O62" s="57"/>
      <c r="P62" s="57"/>
    </row>
    <row r="63" spans="1:17">
      <c r="A63" s="759" t="s">
        <v>475</v>
      </c>
      <c r="B63" s="759"/>
      <c r="C63" s="759"/>
      <c r="D63" s="759"/>
      <c r="E63" s="759"/>
      <c r="F63" s="759"/>
      <c r="G63" s="759"/>
      <c r="H63" s="759"/>
      <c r="I63" s="759"/>
      <c r="J63" s="759"/>
      <c r="K63" s="759"/>
      <c r="L63" s="759"/>
      <c r="M63" s="57"/>
      <c r="N63" s="57"/>
      <c r="O63" s="57"/>
      <c r="P63" s="57"/>
    </row>
    <row r="64" spans="1:17" s="10" customFormat="1" ht="9">
      <c r="A64" s="759"/>
      <c r="B64" s="759"/>
      <c r="C64" s="759"/>
      <c r="D64" s="759"/>
      <c r="E64" s="759"/>
      <c r="F64" s="759"/>
      <c r="G64" s="759"/>
      <c r="H64" s="759"/>
      <c r="I64" s="759"/>
      <c r="J64" s="759"/>
      <c r="K64" s="759"/>
      <c r="L64" s="759"/>
      <c r="M64" s="57"/>
      <c r="N64" s="57"/>
      <c r="O64" s="57"/>
      <c r="P64" s="57"/>
    </row>
    <row r="65" spans="1:16" s="10" customFormat="1" ht="9">
      <c r="A65" s="759"/>
      <c r="B65" s="759"/>
      <c r="C65" s="759"/>
      <c r="D65" s="759"/>
      <c r="E65" s="759"/>
      <c r="F65" s="759"/>
      <c r="G65" s="759"/>
      <c r="H65" s="759"/>
      <c r="I65" s="759"/>
      <c r="J65" s="759"/>
      <c r="K65" s="759"/>
      <c r="L65" s="759"/>
      <c r="M65" s="57"/>
      <c r="N65" s="57"/>
      <c r="O65" s="57"/>
      <c r="P65" s="57"/>
    </row>
    <row r="66" spans="1:16" s="10" customFormat="1" ht="9">
      <c r="A66" s="285"/>
      <c r="B66" s="285"/>
      <c r="C66" s="285"/>
      <c r="D66" s="285"/>
      <c r="E66" s="285"/>
      <c r="F66" s="285"/>
      <c r="G66" s="285"/>
      <c r="H66" s="285"/>
      <c r="I66" s="285"/>
      <c r="J66" s="285"/>
      <c r="K66" s="285"/>
      <c r="L66" s="285"/>
      <c r="M66" s="57"/>
      <c r="N66" s="57"/>
      <c r="O66" s="57"/>
      <c r="P66" s="57"/>
    </row>
    <row r="67" spans="1:16" s="10" customFormat="1" ht="9">
      <c r="A67" s="285"/>
      <c r="B67" s="285"/>
      <c r="C67" s="285"/>
      <c r="D67" s="285"/>
      <c r="E67" s="285"/>
      <c r="F67" s="285"/>
      <c r="G67" s="285"/>
      <c r="H67" s="285"/>
      <c r="I67" s="285"/>
      <c r="J67" s="285"/>
      <c r="K67" s="285"/>
      <c r="L67" s="285"/>
      <c r="M67" s="57"/>
      <c r="N67" s="57"/>
      <c r="O67" s="57"/>
      <c r="P67" s="57"/>
    </row>
    <row r="68" spans="1:16" s="10" customFormat="1" ht="9">
      <c r="A68" s="285"/>
      <c r="B68" s="285"/>
      <c r="C68" s="285"/>
      <c r="D68" s="285"/>
      <c r="E68" s="285"/>
      <c r="F68" s="285"/>
      <c r="G68" s="285"/>
      <c r="H68" s="285"/>
      <c r="I68" s="285"/>
      <c r="J68" s="285"/>
      <c r="K68" s="285"/>
      <c r="L68" s="285"/>
      <c r="M68" s="57"/>
      <c r="N68" s="57"/>
      <c r="O68" s="57"/>
      <c r="P68" s="57"/>
    </row>
    <row r="69" spans="1:16" s="10" customFormat="1" ht="9">
      <c r="A69" s="285"/>
      <c r="B69" s="285"/>
      <c r="C69" s="285"/>
      <c r="D69" s="285"/>
      <c r="E69" s="285"/>
      <c r="F69" s="285"/>
      <c r="G69" s="285"/>
      <c r="H69" s="285"/>
      <c r="I69" s="285"/>
      <c r="J69" s="285"/>
      <c r="K69" s="285"/>
      <c r="L69" s="285"/>
      <c r="M69" s="57"/>
      <c r="N69" s="57"/>
      <c r="O69" s="57"/>
      <c r="P69" s="57"/>
    </row>
    <row r="70" spans="1:16" s="10" customFormat="1" ht="9">
      <c r="A70" s="285"/>
      <c r="B70" s="285"/>
      <c r="C70" s="285"/>
      <c r="D70" s="285"/>
      <c r="E70" s="285"/>
      <c r="F70" s="285"/>
      <c r="G70" s="285"/>
      <c r="H70" s="285"/>
      <c r="I70" s="285"/>
      <c r="J70" s="285"/>
      <c r="K70" s="285"/>
      <c r="L70" s="285"/>
      <c r="M70" s="57"/>
      <c r="N70" s="57"/>
      <c r="O70" s="57"/>
      <c r="P70" s="57"/>
    </row>
    <row r="71" spans="1:16" s="10" customFormat="1" ht="9">
      <c r="A71" s="285"/>
      <c r="B71" s="285"/>
      <c r="C71" s="285"/>
      <c r="D71" s="285"/>
      <c r="E71" s="285"/>
      <c r="F71" s="285"/>
      <c r="G71" s="285"/>
      <c r="H71" s="285"/>
      <c r="I71" s="285"/>
      <c r="J71" s="285"/>
      <c r="K71" s="285"/>
      <c r="L71" s="285"/>
      <c r="M71" s="57"/>
      <c r="N71" s="57"/>
      <c r="O71" s="57"/>
      <c r="P71" s="57"/>
    </row>
    <row r="72" spans="1:16" s="10" customFormat="1" ht="9">
      <c r="A72" s="285"/>
      <c r="B72" s="285"/>
      <c r="C72" s="285"/>
      <c r="D72" s="285"/>
      <c r="E72" s="285"/>
      <c r="F72" s="285"/>
      <c r="G72" s="285"/>
      <c r="H72" s="285"/>
      <c r="I72" s="285"/>
      <c r="J72" s="285"/>
      <c r="K72" s="285"/>
      <c r="L72" s="285"/>
      <c r="M72" s="57"/>
      <c r="N72" s="57"/>
      <c r="O72" s="57"/>
      <c r="P72" s="57"/>
    </row>
    <row r="73" spans="1:16" s="10" customFormat="1" ht="9">
      <c r="A73" s="285"/>
      <c r="B73" s="285"/>
      <c r="C73" s="285"/>
      <c r="D73" s="285"/>
      <c r="E73" s="285"/>
      <c r="F73" s="285"/>
      <c r="G73" s="285"/>
      <c r="H73" s="285"/>
      <c r="I73" s="285"/>
      <c r="J73" s="285"/>
      <c r="K73" s="285"/>
      <c r="L73" s="285"/>
      <c r="M73" s="57"/>
      <c r="N73" s="57"/>
      <c r="O73" s="57"/>
      <c r="P73" s="57"/>
    </row>
    <row r="74" spans="1:16" s="10" customFormat="1" ht="9">
      <c r="A74" s="285"/>
      <c r="B74" s="285"/>
      <c r="C74" s="285"/>
      <c r="D74" s="285"/>
      <c r="E74" s="285"/>
      <c r="F74" s="285"/>
      <c r="G74" s="285"/>
      <c r="H74" s="285"/>
      <c r="I74" s="285"/>
      <c r="J74" s="285"/>
      <c r="K74" s="285"/>
      <c r="L74" s="285"/>
      <c r="M74" s="57"/>
      <c r="N74" s="57"/>
      <c r="O74" s="57"/>
      <c r="P74" s="57"/>
    </row>
    <row r="75" spans="1:16" s="10" customFormat="1" ht="9">
      <c r="A75" s="285"/>
      <c r="B75" s="285"/>
      <c r="C75" s="285"/>
      <c r="D75" s="285"/>
      <c r="E75" s="285"/>
      <c r="F75" s="285"/>
      <c r="G75" s="285"/>
      <c r="H75" s="285"/>
      <c r="I75" s="285"/>
      <c r="J75" s="285"/>
      <c r="K75" s="285"/>
      <c r="L75" s="285"/>
      <c r="M75" s="57"/>
      <c r="N75" s="57"/>
      <c r="O75" s="57"/>
      <c r="P75" s="57"/>
    </row>
    <row r="76" spans="1:16" s="10" customFormat="1" ht="9">
      <c r="A76" s="285"/>
      <c r="B76" s="285"/>
      <c r="C76" s="285"/>
      <c r="D76" s="285"/>
      <c r="E76" s="285"/>
      <c r="F76" s="285"/>
      <c r="G76" s="285"/>
      <c r="H76" s="285"/>
      <c r="I76" s="285"/>
      <c r="J76" s="285"/>
      <c r="K76" s="285"/>
      <c r="L76" s="285"/>
      <c r="M76" s="57"/>
      <c r="N76" s="57"/>
      <c r="O76" s="57"/>
      <c r="P76" s="57"/>
    </row>
    <row r="77" spans="1:16" s="10" customFormat="1" ht="9">
      <c r="A77" s="285"/>
      <c r="B77" s="285"/>
      <c r="C77" s="285"/>
      <c r="D77" s="285"/>
      <c r="E77" s="285"/>
      <c r="F77" s="285"/>
      <c r="G77" s="285"/>
      <c r="H77" s="285"/>
      <c r="I77" s="285"/>
      <c r="J77" s="285"/>
      <c r="K77" s="285"/>
      <c r="L77" s="285"/>
      <c r="M77" s="57"/>
      <c r="N77" s="57"/>
      <c r="O77" s="57"/>
      <c r="P77" s="57"/>
    </row>
    <row r="78" spans="1:16" s="10" customFormat="1" ht="9">
      <c r="A78" s="285"/>
      <c r="B78" s="285"/>
      <c r="C78" s="285"/>
      <c r="D78" s="285"/>
      <c r="E78" s="285"/>
      <c r="F78" s="285"/>
      <c r="G78" s="285"/>
      <c r="H78" s="285"/>
      <c r="I78" s="285"/>
      <c r="J78" s="285"/>
      <c r="K78" s="285"/>
      <c r="L78" s="285"/>
      <c r="M78" s="57"/>
      <c r="N78" s="57"/>
      <c r="O78" s="57"/>
      <c r="P78" s="57"/>
    </row>
    <row r="79" spans="1:16" s="10" customFormat="1" ht="9">
      <c r="A79" s="285"/>
      <c r="B79" s="285"/>
      <c r="C79" s="285"/>
      <c r="D79" s="285"/>
      <c r="E79" s="285"/>
      <c r="F79" s="285"/>
      <c r="G79" s="285"/>
      <c r="H79" s="285"/>
      <c r="I79" s="285"/>
      <c r="J79" s="285"/>
      <c r="K79" s="285"/>
      <c r="L79" s="285"/>
      <c r="M79" s="57"/>
      <c r="N79" s="57"/>
      <c r="O79" s="57"/>
      <c r="P79" s="57"/>
    </row>
    <row r="80" spans="1:16" s="10" customFormat="1" ht="9">
      <c r="A80" s="285"/>
      <c r="B80" s="285"/>
      <c r="C80" s="285"/>
      <c r="D80" s="285"/>
      <c r="E80" s="285"/>
      <c r="F80" s="285"/>
      <c r="G80" s="285"/>
      <c r="H80" s="285"/>
      <c r="I80" s="285"/>
      <c r="J80" s="285"/>
      <c r="K80" s="285"/>
      <c r="L80" s="285"/>
      <c r="M80" s="57"/>
      <c r="N80" s="57"/>
      <c r="O80" s="57"/>
      <c r="P80" s="57"/>
    </row>
    <row r="81" spans="1:16" s="10" customFormat="1" ht="9">
      <c r="A81" s="285"/>
      <c r="B81" s="285"/>
      <c r="C81" s="285"/>
      <c r="D81" s="285"/>
      <c r="E81" s="285"/>
      <c r="F81" s="285"/>
      <c r="G81" s="285"/>
      <c r="H81" s="285"/>
      <c r="I81" s="285"/>
      <c r="J81" s="285"/>
      <c r="K81" s="285"/>
      <c r="L81" s="285"/>
      <c r="M81" s="57"/>
      <c r="N81" s="57"/>
      <c r="O81" s="57"/>
      <c r="P81" s="57"/>
    </row>
    <row r="82" spans="1:16" s="10" customFormat="1" ht="9">
      <c r="A82" s="285"/>
      <c r="B82" s="285"/>
      <c r="C82" s="285"/>
      <c r="D82" s="285"/>
      <c r="E82" s="285"/>
      <c r="F82" s="285"/>
      <c r="G82" s="285"/>
      <c r="H82" s="285"/>
      <c r="I82" s="285"/>
      <c r="J82" s="285"/>
      <c r="K82" s="285"/>
      <c r="L82" s="285"/>
      <c r="M82" s="57"/>
      <c r="N82" s="57"/>
      <c r="O82" s="57"/>
      <c r="P82" s="57"/>
    </row>
    <row r="83" spans="1:16" s="10" customFormat="1" ht="9">
      <c r="A83" s="285"/>
      <c r="B83" s="285"/>
      <c r="C83" s="285"/>
      <c r="D83" s="285"/>
      <c r="E83" s="285"/>
      <c r="F83" s="285"/>
      <c r="G83" s="285"/>
      <c r="H83" s="285"/>
      <c r="I83" s="285"/>
      <c r="J83" s="285"/>
      <c r="K83" s="285"/>
      <c r="L83" s="285"/>
      <c r="M83" s="57"/>
      <c r="N83" s="57"/>
      <c r="O83" s="57"/>
      <c r="P83" s="57"/>
    </row>
    <row r="84" spans="1:16" s="10" customFormat="1" ht="9">
      <c r="A84" s="285"/>
      <c r="B84" s="285"/>
      <c r="C84" s="285"/>
      <c r="D84" s="285"/>
      <c r="E84" s="285"/>
      <c r="F84" s="285"/>
      <c r="G84" s="285"/>
      <c r="H84" s="285"/>
      <c r="I84" s="285"/>
      <c r="J84" s="285"/>
      <c r="K84" s="285"/>
      <c r="L84" s="285"/>
      <c r="M84" s="57"/>
      <c r="N84" s="57"/>
      <c r="O84" s="57"/>
      <c r="P84" s="57"/>
    </row>
    <row r="85" spans="1:16" s="10" customFormat="1" ht="9">
      <c r="A85" s="285"/>
      <c r="B85" s="285"/>
      <c r="C85" s="285"/>
      <c r="D85" s="285"/>
      <c r="E85" s="285"/>
      <c r="F85" s="285"/>
      <c r="G85" s="285"/>
      <c r="H85" s="285"/>
      <c r="I85" s="285"/>
      <c r="J85" s="285"/>
      <c r="K85" s="285"/>
      <c r="L85" s="285"/>
      <c r="M85" s="57"/>
      <c r="N85" s="57"/>
      <c r="O85" s="57"/>
      <c r="P85" s="57"/>
    </row>
    <row r="86" spans="1:16" s="10" customFormat="1" ht="9">
      <c r="A86" s="285"/>
      <c r="B86" s="285"/>
      <c r="C86" s="285"/>
      <c r="D86" s="285"/>
      <c r="E86" s="285"/>
      <c r="F86" s="285"/>
      <c r="G86" s="285"/>
      <c r="H86" s="285"/>
      <c r="I86" s="285"/>
      <c r="J86" s="285"/>
      <c r="K86" s="285"/>
      <c r="L86" s="285"/>
      <c r="M86" s="57"/>
      <c r="N86" s="57"/>
      <c r="O86" s="57"/>
      <c r="P86" s="57"/>
    </row>
    <row r="87" spans="1:16" s="10" customFormat="1" ht="9">
      <c r="A87" s="285"/>
      <c r="B87" s="285"/>
      <c r="C87" s="285"/>
      <c r="D87" s="285"/>
      <c r="E87" s="285"/>
      <c r="F87" s="285"/>
      <c r="G87" s="285"/>
      <c r="H87" s="285"/>
      <c r="I87" s="285"/>
      <c r="J87" s="285"/>
      <c r="K87" s="285"/>
      <c r="L87" s="285"/>
      <c r="M87" s="57"/>
      <c r="N87" s="57"/>
      <c r="O87" s="57"/>
      <c r="P87" s="57"/>
    </row>
    <row r="88" spans="1:16" s="10" customFormat="1" ht="9">
      <c r="A88" s="285"/>
      <c r="B88" s="285"/>
      <c r="C88" s="285"/>
      <c r="D88" s="285"/>
      <c r="E88" s="285"/>
      <c r="F88" s="285"/>
      <c r="G88" s="285"/>
      <c r="H88" s="285"/>
      <c r="I88" s="285"/>
      <c r="J88" s="285"/>
      <c r="K88" s="285"/>
      <c r="L88" s="285"/>
      <c r="M88" s="57"/>
      <c r="N88" s="57"/>
      <c r="O88" s="57"/>
      <c r="P88" s="57"/>
    </row>
    <row r="89" spans="1:16" s="10" customFormat="1" ht="9">
      <c r="A89" s="285"/>
      <c r="B89" s="285"/>
      <c r="C89" s="285"/>
      <c r="D89" s="285"/>
      <c r="E89" s="285"/>
      <c r="F89" s="285"/>
      <c r="G89" s="285"/>
      <c r="H89" s="285"/>
      <c r="I89" s="285"/>
      <c r="J89" s="285"/>
      <c r="K89" s="285"/>
      <c r="L89" s="285"/>
      <c r="M89" s="57"/>
      <c r="N89" s="57"/>
      <c r="O89" s="57"/>
      <c r="P89" s="57"/>
    </row>
    <row r="90" spans="1:16" s="10" customFormat="1" ht="9">
      <c r="A90" s="285"/>
      <c r="B90" s="285"/>
      <c r="C90" s="285"/>
      <c r="D90" s="285"/>
      <c r="E90" s="285"/>
      <c r="F90" s="285"/>
      <c r="G90" s="285"/>
      <c r="H90" s="285"/>
      <c r="I90" s="285"/>
      <c r="J90" s="285"/>
      <c r="K90" s="285"/>
      <c r="L90" s="285"/>
      <c r="M90" s="57"/>
      <c r="N90" s="57"/>
      <c r="O90" s="57"/>
      <c r="P90" s="57"/>
    </row>
    <row r="91" spans="1:16" s="10" customFormat="1" ht="9">
      <c r="A91" s="285"/>
      <c r="B91" s="285"/>
      <c r="C91" s="285"/>
      <c r="D91" s="285"/>
      <c r="E91" s="285"/>
      <c r="F91" s="285"/>
      <c r="G91" s="285"/>
      <c r="H91" s="285"/>
      <c r="I91" s="285"/>
      <c r="J91" s="285"/>
      <c r="K91" s="285"/>
      <c r="L91" s="285"/>
      <c r="M91" s="57"/>
      <c r="N91" s="57"/>
      <c r="O91" s="57"/>
      <c r="P91" s="57"/>
    </row>
    <row r="92" spans="1:16" s="10" customFormat="1" ht="9">
      <c r="A92" s="285"/>
      <c r="B92" s="285"/>
      <c r="C92" s="285"/>
      <c r="D92" s="285"/>
      <c r="E92" s="285"/>
      <c r="F92" s="285"/>
      <c r="G92" s="285"/>
      <c r="H92" s="285"/>
      <c r="I92" s="285"/>
      <c r="J92" s="285"/>
      <c r="K92" s="285"/>
      <c r="L92" s="285"/>
      <c r="M92" s="57"/>
      <c r="N92" s="57"/>
      <c r="O92" s="57"/>
      <c r="P92" s="57"/>
    </row>
    <row r="93" spans="1:16" s="10" customFormat="1" ht="9">
      <c r="A93" s="285"/>
      <c r="B93" s="285"/>
      <c r="C93" s="285"/>
      <c r="D93" s="285"/>
      <c r="E93" s="285"/>
      <c r="F93" s="285"/>
      <c r="G93" s="285"/>
      <c r="H93" s="285"/>
      <c r="I93" s="285"/>
      <c r="J93" s="285"/>
      <c r="K93" s="285"/>
      <c r="L93" s="285"/>
      <c r="M93" s="57"/>
      <c r="N93" s="57"/>
      <c r="O93" s="57"/>
      <c r="P93" s="57"/>
    </row>
    <row r="94" spans="1:16" s="10" customFormat="1" ht="9">
      <c r="A94" s="285"/>
      <c r="B94" s="285"/>
      <c r="C94" s="285"/>
      <c r="D94" s="285"/>
      <c r="E94" s="285"/>
      <c r="F94" s="285"/>
      <c r="G94" s="285"/>
      <c r="H94" s="285"/>
      <c r="I94" s="285"/>
      <c r="J94" s="285"/>
      <c r="K94" s="285"/>
      <c r="L94" s="285"/>
      <c r="M94" s="57"/>
      <c r="N94" s="57"/>
      <c r="O94" s="57"/>
      <c r="P94" s="57"/>
    </row>
    <row r="95" spans="1:16" s="10" customFormat="1" ht="9">
      <c r="A95" s="285"/>
      <c r="B95" s="285"/>
      <c r="C95" s="285"/>
      <c r="D95" s="285"/>
      <c r="E95" s="285"/>
      <c r="F95" s="285"/>
      <c r="G95" s="285"/>
      <c r="H95" s="285"/>
      <c r="I95" s="285"/>
      <c r="J95" s="285"/>
      <c r="K95" s="285"/>
      <c r="L95" s="285"/>
      <c r="M95" s="57"/>
      <c r="N95" s="57"/>
      <c r="O95" s="57"/>
      <c r="P95" s="57"/>
    </row>
    <row r="96" spans="1:16" s="10" customFormat="1" ht="9">
      <c r="A96" s="285"/>
      <c r="B96" s="285"/>
      <c r="C96" s="285"/>
      <c r="D96" s="285"/>
      <c r="E96" s="285"/>
      <c r="F96" s="285"/>
      <c r="G96" s="285"/>
      <c r="H96" s="285"/>
      <c r="I96" s="285"/>
      <c r="J96" s="285"/>
      <c r="K96" s="285"/>
      <c r="L96" s="285"/>
      <c r="M96" s="57"/>
      <c r="N96" s="57"/>
      <c r="O96" s="57"/>
      <c r="P96" s="57"/>
    </row>
    <row r="97" spans="1:16" s="10" customFormat="1" ht="9">
      <c r="A97" s="285"/>
      <c r="B97" s="285"/>
      <c r="C97" s="285"/>
      <c r="D97" s="285"/>
      <c r="E97" s="285"/>
      <c r="F97" s="285"/>
      <c r="G97" s="285"/>
      <c r="H97" s="285"/>
      <c r="I97" s="285"/>
      <c r="J97" s="285"/>
      <c r="K97" s="285"/>
      <c r="L97" s="285"/>
      <c r="M97" s="57"/>
      <c r="N97" s="57"/>
      <c r="O97" s="57"/>
      <c r="P97" s="57"/>
    </row>
    <row r="98" spans="1:16" s="10" customFormat="1" ht="9">
      <c r="A98" s="285"/>
      <c r="B98" s="285"/>
      <c r="C98" s="285"/>
      <c r="D98" s="285"/>
      <c r="E98" s="285"/>
      <c r="F98" s="285"/>
      <c r="G98" s="285"/>
      <c r="H98" s="285"/>
      <c r="I98" s="285"/>
      <c r="J98" s="285"/>
      <c r="K98" s="285"/>
      <c r="L98" s="285"/>
      <c r="M98" s="57"/>
      <c r="N98" s="57"/>
      <c r="O98" s="57"/>
      <c r="P98" s="57"/>
    </row>
    <row r="99" spans="1:16" s="10" customFormat="1" ht="9">
      <c r="A99" s="285"/>
      <c r="B99" s="285"/>
      <c r="C99" s="285"/>
      <c r="D99" s="285"/>
      <c r="E99" s="285"/>
      <c r="F99" s="285"/>
      <c r="G99" s="285"/>
      <c r="H99" s="285"/>
      <c r="I99" s="285"/>
      <c r="J99" s="285"/>
      <c r="K99" s="285"/>
      <c r="L99" s="285"/>
      <c r="M99" s="57"/>
      <c r="N99" s="57"/>
      <c r="O99" s="57"/>
      <c r="P99" s="57"/>
    </row>
    <row r="100" spans="1:16" s="10" customFormat="1" ht="9">
      <c r="A100" s="285"/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  <c r="L100" s="285"/>
      <c r="M100" s="57"/>
      <c r="N100" s="57"/>
      <c r="O100" s="57"/>
      <c r="P100" s="57"/>
    </row>
    <row r="101" spans="1:16" s="10" customFormat="1" ht="9">
      <c r="A101" s="285"/>
      <c r="B101" s="285"/>
      <c r="C101" s="285"/>
      <c r="D101" s="285"/>
      <c r="E101" s="285"/>
      <c r="F101" s="285"/>
      <c r="G101" s="285"/>
      <c r="H101" s="285"/>
      <c r="I101" s="285"/>
      <c r="J101" s="285"/>
      <c r="K101" s="285"/>
      <c r="L101" s="285"/>
      <c r="M101" s="57"/>
      <c r="N101" s="57"/>
      <c r="O101" s="57"/>
      <c r="P101" s="57"/>
    </row>
    <row r="102" spans="1:16" s="10" customFormat="1" ht="9">
      <c r="A102" s="285"/>
      <c r="B102" s="285"/>
      <c r="C102" s="285"/>
      <c r="D102" s="285"/>
      <c r="E102" s="285"/>
      <c r="F102" s="285"/>
      <c r="G102" s="285"/>
      <c r="H102" s="285"/>
      <c r="I102" s="285"/>
      <c r="J102" s="285"/>
      <c r="K102" s="285"/>
      <c r="L102" s="285"/>
      <c r="M102" s="57"/>
      <c r="N102" s="57"/>
      <c r="O102" s="57"/>
      <c r="P102" s="57"/>
    </row>
    <row r="103" spans="1:16" s="10" customFormat="1" ht="9">
      <c r="A103" s="285"/>
      <c r="B103" s="285"/>
      <c r="C103" s="285"/>
      <c r="D103" s="285"/>
      <c r="E103" s="285"/>
      <c r="F103" s="285"/>
      <c r="G103" s="285"/>
      <c r="H103" s="285"/>
      <c r="I103" s="285"/>
      <c r="J103" s="285"/>
      <c r="K103" s="285"/>
      <c r="L103" s="285"/>
      <c r="M103" s="57"/>
      <c r="N103" s="57"/>
      <c r="O103" s="57"/>
      <c r="P103" s="57"/>
    </row>
    <row r="104" spans="1:16" s="10" customFormat="1" ht="9">
      <c r="A104" s="285"/>
      <c r="B104" s="285"/>
      <c r="C104" s="285"/>
      <c r="D104" s="285"/>
      <c r="E104" s="285"/>
      <c r="F104" s="285"/>
      <c r="G104" s="285"/>
      <c r="H104" s="285"/>
      <c r="I104" s="285"/>
      <c r="J104" s="285"/>
      <c r="K104" s="285"/>
      <c r="L104" s="285"/>
      <c r="M104" s="57"/>
      <c r="N104" s="57"/>
      <c r="O104" s="57"/>
      <c r="P104" s="57"/>
    </row>
    <row r="105" spans="1:16" s="10" customFormat="1" ht="9">
      <c r="A105" s="285"/>
      <c r="B105" s="285"/>
      <c r="C105" s="285"/>
      <c r="D105" s="285"/>
      <c r="E105" s="285"/>
      <c r="F105" s="285"/>
      <c r="G105" s="285"/>
      <c r="H105" s="285"/>
      <c r="I105" s="285"/>
      <c r="J105" s="285"/>
      <c r="K105" s="285"/>
      <c r="L105" s="285"/>
      <c r="M105" s="57"/>
      <c r="N105" s="57"/>
      <c r="O105" s="57"/>
      <c r="P105" s="57"/>
    </row>
    <row r="106" spans="1:16" s="10" customFormat="1" ht="9">
      <c r="A106" s="285"/>
      <c r="B106" s="285"/>
      <c r="C106" s="285"/>
      <c r="D106" s="285"/>
      <c r="E106" s="285"/>
      <c r="F106" s="285"/>
      <c r="G106" s="285"/>
      <c r="H106" s="285"/>
      <c r="I106" s="285"/>
      <c r="J106" s="285"/>
      <c r="K106" s="285"/>
      <c r="L106" s="285"/>
      <c r="M106" s="57"/>
      <c r="N106" s="57"/>
      <c r="O106" s="57"/>
      <c r="P106" s="57"/>
    </row>
    <row r="107" spans="1:16" s="10" customFormat="1" ht="9">
      <c r="A107" s="285"/>
      <c r="B107" s="285"/>
      <c r="C107" s="285"/>
      <c r="D107" s="285"/>
      <c r="E107" s="285"/>
      <c r="F107" s="285"/>
      <c r="G107" s="285"/>
      <c r="H107" s="285"/>
      <c r="I107" s="285"/>
      <c r="J107" s="285"/>
      <c r="K107" s="285"/>
      <c r="L107" s="285"/>
      <c r="M107" s="57"/>
      <c r="N107" s="57"/>
      <c r="O107" s="57"/>
      <c r="P107" s="57"/>
    </row>
    <row r="108" spans="1:16" s="10" customFormat="1" ht="9">
      <c r="A108" s="285"/>
      <c r="B108" s="285"/>
      <c r="C108" s="285"/>
      <c r="D108" s="285"/>
      <c r="E108" s="285"/>
      <c r="F108" s="285"/>
      <c r="G108" s="285"/>
      <c r="H108" s="285"/>
      <c r="I108" s="285"/>
      <c r="J108" s="285"/>
      <c r="K108" s="285"/>
      <c r="L108" s="285"/>
      <c r="M108" s="57"/>
      <c r="N108" s="57"/>
      <c r="O108" s="57"/>
      <c r="P108" s="57"/>
    </row>
    <row r="109" spans="1:16" s="10" customFormat="1" ht="9">
      <c r="A109" s="285"/>
      <c r="B109" s="285"/>
      <c r="C109" s="285"/>
      <c r="D109" s="285"/>
      <c r="E109" s="285"/>
      <c r="F109" s="285"/>
      <c r="G109" s="285"/>
      <c r="H109" s="285"/>
      <c r="I109" s="285"/>
      <c r="J109" s="285"/>
      <c r="K109" s="285"/>
      <c r="L109" s="285"/>
      <c r="M109" s="57"/>
      <c r="N109" s="57"/>
      <c r="O109" s="57"/>
      <c r="P109" s="57"/>
    </row>
    <row r="110" spans="1:16" s="10" customFormat="1" ht="9">
      <c r="A110" s="285"/>
      <c r="B110" s="285"/>
      <c r="C110" s="285"/>
      <c r="D110" s="285"/>
      <c r="E110" s="285"/>
      <c r="F110" s="285"/>
      <c r="G110" s="285"/>
      <c r="H110" s="285"/>
      <c r="I110" s="285"/>
      <c r="J110" s="285"/>
      <c r="K110" s="285"/>
      <c r="L110" s="285"/>
      <c r="M110" s="57"/>
      <c r="N110" s="57"/>
      <c r="O110" s="57"/>
      <c r="P110" s="57"/>
    </row>
    <row r="111" spans="1:16" s="10" customFormat="1" ht="9">
      <c r="A111" s="285"/>
      <c r="B111" s="285"/>
      <c r="C111" s="285"/>
      <c r="D111" s="285"/>
      <c r="E111" s="285"/>
      <c r="F111" s="285"/>
      <c r="G111" s="285"/>
      <c r="H111" s="285"/>
      <c r="I111" s="285"/>
      <c r="J111" s="285"/>
      <c r="K111" s="285"/>
      <c r="L111" s="285"/>
      <c r="M111" s="57"/>
      <c r="N111" s="57"/>
      <c r="O111" s="57"/>
      <c r="P111" s="57"/>
    </row>
    <row r="112" spans="1:16" s="10" customFormat="1" ht="9">
      <c r="A112" s="285"/>
      <c r="B112" s="285"/>
      <c r="C112" s="285"/>
      <c r="D112" s="285"/>
      <c r="E112" s="285"/>
      <c r="F112" s="285"/>
      <c r="G112" s="285"/>
      <c r="H112" s="285"/>
      <c r="I112" s="285"/>
      <c r="J112" s="285"/>
      <c r="K112" s="285"/>
      <c r="L112" s="285"/>
      <c r="M112" s="57"/>
      <c r="N112" s="57"/>
      <c r="O112" s="57"/>
      <c r="P112" s="57"/>
    </row>
    <row r="113" spans="1:16" s="10" customFormat="1" ht="9">
      <c r="A113" s="285"/>
      <c r="B113" s="285"/>
      <c r="C113" s="285"/>
      <c r="D113" s="285"/>
      <c r="E113" s="285"/>
      <c r="F113" s="285"/>
      <c r="G113" s="285"/>
      <c r="H113" s="285"/>
      <c r="I113" s="285"/>
      <c r="J113" s="285"/>
      <c r="K113" s="285"/>
      <c r="L113" s="285"/>
      <c r="M113" s="57"/>
      <c r="N113" s="57"/>
      <c r="O113" s="57"/>
      <c r="P113" s="57"/>
    </row>
    <row r="114" spans="1:16" s="10" customFormat="1" ht="9">
      <c r="A114" s="285"/>
      <c r="B114" s="285"/>
      <c r="C114" s="285"/>
      <c r="D114" s="285"/>
      <c r="E114" s="285"/>
      <c r="F114" s="285"/>
      <c r="G114" s="285"/>
      <c r="H114" s="285"/>
      <c r="I114" s="285"/>
      <c r="J114" s="285"/>
      <c r="K114" s="285"/>
      <c r="L114" s="285"/>
      <c r="M114" s="57"/>
      <c r="N114" s="57"/>
      <c r="O114" s="57"/>
      <c r="P114" s="57"/>
    </row>
    <row r="115" spans="1:16" s="10" customFormat="1" ht="9">
      <c r="A115" s="285"/>
      <c r="B115" s="285"/>
      <c r="C115" s="285"/>
      <c r="D115" s="285"/>
      <c r="E115" s="285"/>
      <c r="F115" s="285"/>
      <c r="G115" s="285"/>
      <c r="H115" s="285"/>
      <c r="I115" s="285"/>
      <c r="J115" s="285"/>
      <c r="K115" s="285"/>
      <c r="L115" s="285"/>
      <c r="M115" s="57"/>
      <c r="N115" s="57"/>
      <c r="O115" s="57"/>
      <c r="P115" s="57"/>
    </row>
    <row r="116" spans="1:16">
      <c r="A116" s="290"/>
      <c r="B116" s="290"/>
      <c r="C116" s="290"/>
      <c r="D116" s="290"/>
      <c r="E116" s="290"/>
      <c r="F116" s="290"/>
      <c r="G116" s="290"/>
      <c r="H116" s="290"/>
      <c r="I116" s="290"/>
      <c r="J116" s="290"/>
      <c r="K116" s="290"/>
      <c r="L116" s="290"/>
      <c r="M116" s="57"/>
      <c r="N116" s="57"/>
      <c r="O116" s="57"/>
      <c r="P116" s="57"/>
    </row>
    <row r="117" spans="1:16">
      <c r="A117" s="290"/>
      <c r="B117" s="290"/>
      <c r="C117" s="290"/>
      <c r="D117" s="290"/>
      <c r="E117" s="290"/>
      <c r="F117" s="290"/>
      <c r="G117" s="290"/>
      <c r="H117" s="290"/>
      <c r="I117" s="290"/>
      <c r="J117" s="290"/>
      <c r="K117" s="290"/>
      <c r="L117" s="290"/>
      <c r="M117" s="57"/>
      <c r="N117" s="57"/>
      <c r="O117" s="57"/>
      <c r="P117" s="57"/>
    </row>
    <row r="118" spans="1:16">
      <c r="A118" s="290"/>
      <c r="B118" s="290"/>
      <c r="C118" s="290"/>
      <c r="D118" s="290"/>
      <c r="E118" s="290"/>
      <c r="F118" s="290"/>
      <c r="G118" s="290"/>
      <c r="H118" s="290"/>
      <c r="I118" s="290"/>
      <c r="J118" s="290"/>
      <c r="K118" s="290"/>
      <c r="L118" s="290"/>
      <c r="M118" s="57"/>
      <c r="N118" s="57"/>
      <c r="O118" s="57"/>
      <c r="P118" s="57"/>
    </row>
    <row r="119" spans="1:16">
      <c r="A119" s="290"/>
      <c r="B119" s="290"/>
      <c r="C119" s="290"/>
      <c r="D119" s="290"/>
      <c r="E119" s="290"/>
      <c r="F119" s="290"/>
      <c r="G119" s="290"/>
      <c r="H119" s="290"/>
      <c r="I119" s="290"/>
      <c r="J119" s="290"/>
      <c r="K119" s="290"/>
      <c r="L119" s="290"/>
      <c r="M119" s="57"/>
      <c r="N119" s="57"/>
      <c r="O119" s="57"/>
      <c r="P119" s="57"/>
    </row>
    <row r="120" spans="1:16">
      <c r="A120" s="290"/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  <c r="L120" s="290"/>
      <c r="M120" s="57"/>
      <c r="N120" s="57"/>
      <c r="O120" s="57"/>
      <c r="P120" s="57"/>
    </row>
    <row r="121" spans="1:16">
      <c r="A121" s="290"/>
      <c r="B121" s="290"/>
      <c r="C121" s="290"/>
      <c r="D121" s="290"/>
      <c r="E121" s="290"/>
      <c r="F121" s="290"/>
      <c r="G121" s="290"/>
      <c r="H121" s="290"/>
      <c r="I121" s="290"/>
      <c r="J121" s="290"/>
      <c r="K121" s="290"/>
      <c r="L121" s="290"/>
      <c r="M121" s="57"/>
      <c r="N121" s="57"/>
      <c r="O121" s="57"/>
      <c r="P121" s="57"/>
    </row>
    <row r="122" spans="1:16">
      <c r="A122" s="290"/>
      <c r="B122" s="290"/>
      <c r="C122" s="290"/>
      <c r="D122" s="290"/>
      <c r="E122" s="290"/>
      <c r="F122" s="290"/>
      <c r="G122" s="290"/>
      <c r="H122" s="290"/>
      <c r="I122" s="290"/>
      <c r="J122" s="290"/>
      <c r="K122" s="290"/>
      <c r="L122" s="290"/>
      <c r="M122" s="57"/>
      <c r="N122" s="57"/>
      <c r="O122" s="57"/>
      <c r="P122" s="57"/>
    </row>
    <row r="123" spans="1:16">
      <c r="A123" s="290"/>
      <c r="B123" s="290"/>
      <c r="C123" s="290"/>
      <c r="D123" s="290"/>
      <c r="E123" s="290"/>
      <c r="F123" s="290"/>
      <c r="G123" s="290"/>
      <c r="H123" s="290"/>
      <c r="I123" s="290"/>
      <c r="J123" s="290"/>
      <c r="K123" s="290"/>
      <c r="L123" s="290"/>
      <c r="M123" s="57"/>
      <c r="N123" s="57"/>
      <c r="O123" s="57"/>
      <c r="P123" s="57"/>
    </row>
    <row r="124" spans="1:16">
      <c r="A124" s="290"/>
      <c r="B124" s="290"/>
      <c r="C124" s="290"/>
      <c r="D124" s="290"/>
      <c r="E124" s="290"/>
      <c r="F124" s="290"/>
      <c r="G124" s="290"/>
      <c r="H124" s="290"/>
      <c r="I124" s="290"/>
      <c r="J124" s="290"/>
      <c r="K124" s="290"/>
      <c r="L124" s="290"/>
      <c r="M124" s="57"/>
      <c r="N124" s="57"/>
      <c r="O124" s="57"/>
      <c r="P124" s="57"/>
    </row>
    <row r="125" spans="1:16">
      <c r="A125" s="290"/>
      <c r="B125" s="290"/>
      <c r="C125" s="290"/>
      <c r="D125" s="290"/>
      <c r="E125" s="290"/>
      <c r="F125" s="290"/>
      <c r="G125" s="290"/>
      <c r="H125" s="290"/>
      <c r="I125" s="290"/>
      <c r="J125" s="290"/>
      <c r="K125" s="290"/>
      <c r="L125" s="290"/>
      <c r="M125" s="57"/>
      <c r="N125" s="57"/>
      <c r="O125" s="57"/>
      <c r="P125" s="57"/>
    </row>
    <row r="126" spans="1:16">
      <c r="A126" s="290"/>
      <c r="B126" s="290"/>
      <c r="C126" s="290"/>
      <c r="D126" s="290"/>
      <c r="E126" s="290"/>
      <c r="F126" s="290"/>
      <c r="G126" s="290"/>
      <c r="H126" s="290"/>
      <c r="I126" s="290"/>
      <c r="J126" s="290"/>
      <c r="K126" s="290"/>
      <c r="L126" s="290"/>
      <c r="M126" s="57"/>
      <c r="N126" s="57"/>
      <c r="O126" s="57"/>
      <c r="P126" s="57"/>
    </row>
    <row r="127" spans="1:16">
      <c r="A127" s="290"/>
      <c r="B127" s="290"/>
      <c r="C127" s="290"/>
      <c r="D127" s="290"/>
      <c r="E127" s="290"/>
      <c r="F127" s="290"/>
      <c r="G127" s="290"/>
      <c r="H127" s="290"/>
      <c r="I127" s="290"/>
      <c r="J127" s="290"/>
      <c r="K127" s="290"/>
      <c r="L127" s="290"/>
      <c r="M127" s="57"/>
      <c r="N127" s="57"/>
      <c r="O127" s="57"/>
      <c r="P127" s="57"/>
    </row>
    <row r="128" spans="1:16">
      <c r="A128" s="290"/>
      <c r="B128" s="290"/>
      <c r="C128" s="290"/>
      <c r="D128" s="290"/>
      <c r="E128" s="290"/>
      <c r="F128" s="290"/>
      <c r="G128" s="290"/>
      <c r="H128" s="290"/>
      <c r="I128" s="290"/>
      <c r="J128" s="290"/>
      <c r="K128" s="290"/>
      <c r="L128" s="290"/>
      <c r="M128" s="57"/>
      <c r="N128" s="57"/>
      <c r="O128" s="57"/>
      <c r="P128" s="57"/>
    </row>
    <row r="129" spans="1:16">
      <c r="A129" s="290"/>
      <c r="B129" s="290"/>
      <c r="C129" s="290"/>
      <c r="D129" s="290"/>
      <c r="E129" s="290"/>
      <c r="F129" s="290"/>
      <c r="G129" s="290"/>
      <c r="H129" s="290"/>
      <c r="I129" s="290"/>
      <c r="J129" s="290"/>
      <c r="K129" s="290"/>
      <c r="L129" s="290"/>
      <c r="M129" s="57"/>
      <c r="N129" s="57"/>
      <c r="O129" s="57"/>
      <c r="P129" s="57"/>
    </row>
    <row r="130" spans="1:16">
      <c r="A130" s="290"/>
      <c r="B130" s="290"/>
      <c r="C130" s="290"/>
      <c r="D130" s="290"/>
      <c r="E130" s="290"/>
      <c r="F130" s="290"/>
      <c r="G130" s="290"/>
      <c r="H130" s="290"/>
      <c r="I130" s="290"/>
      <c r="J130" s="290"/>
      <c r="K130" s="290"/>
      <c r="L130" s="290"/>
      <c r="M130" s="57"/>
      <c r="N130" s="57"/>
      <c r="O130" s="57"/>
      <c r="P130" s="57"/>
    </row>
    <row r="131" spans="1:16">
      <c r="A131" s="290"/>
      <c r="B131" s="290"/>
      <c r="C131" s="290"/>
      <c r="D131" s="290"/>
      <c r="E131" s="290"/>
      <c r="F131" s="290"/>
      <c r="G131" s="290"/>
      <c r="H131" s="290"/>
      <c r="I131" s="290"/>
      <c r="J131" s="290"/>
      <c r="K131" s="290"/>
      <c r="L131" s="290"/>
      <c r="M131" s="57"/>
      <c r="N131" s="57"/>
      <c r="O131" s="57"/>
      <c r="P131" s="57"/>
    </row>
    <row r="132" spans="1:16">
      <c r="A132" s="290"/>
      <c r="B132" s="290"/>
      <c r="C132" s="290"/>
      <c r="D132" s="290"/>
      <c r="E132" s="290"/>
      <c r="F132" s="290"/>
      <c r="G132" s="290"/>
      <c r="H132" s="290"/>
      <c r="I132" s="290"/>
      <c r="J132" s="290"/>
      <c r="K132" s="290"/>
      <c r="L132" s="290"/>
      <c r="M132" s="57"/>
      <c r="N132" s="57"/>
      <c r="O132" s="57"/>
      <c r="P132" s="57"/>
    </row>
    <row r="133" spans="1:16">
      <c r="A133" s="290"/>
      <c r="B133" s="290"/>
      <c r="C133" s="290"/>
      <c r="D133" s="290"/>
      <c r="E133" s="290"/>
      <c r="F133" s="290"/>
      <c r="G133" s="290"/>
      <c r="H133" s="290"/>
      <c r="I133" s="290"/>
      <c r="J133" s="290"/>
      <c r="K133" s="290"/>
      <c r="L133" s="290"/>
      <c r="M133" s="57"/>
      <c r="N133" s="57"/>
      <c r="O133" s="57"/>
      <c r="P133" s="57"/>
    </row>
    <row r="134" spans="1:16">
      <c r="A134" s="290"/>
      <c r="B134" s="290"/>
      <c r="C134" s="290"/>
      <c r="D134" s="290"/>
      <c r="E134" s="290"/>
      <c r="F134" s="290"/>
      <c r="G134" s="290"/>
      <c r="H134" s="290"/>
      <c r="I134" s="290"/>
      <c r="J134" s="290"/>
      <c r="K134" s="290"/>
      <c r="L134" s="290"/>
      <c r="M134" s="57"/>
      <c r="N134" s="57"/>
      <c r="O134" s="57"/>
      <c r="P134" s="57"/>
    </row>
    <row r="135" spans="1:16">
      <c r="A135" s="290"/>
      <c r="B135" s="290"/>
      <c r="C135" s="290"/>
      <c r="D135" s="290"/>
      <c r="E135" s="290"/>
      <c r="F135" s="290"/>
      <c r="G135" s="290"/>
      <c r="H135" s="290"/>
      <c r="I135" s="290"/>
      <c r="J135" s="290"/>
      <c r="K135" s="290"/>
      <c r="L135" s="290"/>
      <c r="M135" s="57"/>
      <c r="N135" s="57"/>
      <c r="O135" s="57"/>
      <c r="P135" s="57"/>
    </row>
    <row r="136" spans="1:16">
      <c r="A136" s="290"/>
      <c r="B136" s="290"/>
      <c r="C136" s="290"/>
      <c r="D136" s="290"/>
      <c r="E136" s="290"/>
      <c r="F136" s="290"/>
      <c r="G136" s="290"/>
      <c r="H136" s="290"/>
      <c r="I136" s="290"/>
      <c r="J136" s="290"/>
      <c r="K136" s="290"/>
      <c r="L136" s="290"/>
      <c r="M136" s="57"/>
      <c r="N136" s="57"/>
      <c r="O136" s="57"/>
      <c r="P136" s="57"/>
    </row>
    <row r="137" spans="1:16">
      <c r="A137" s="290"/>
      <c r="B137" s="290"/>
      <c r="C137" s="290"/>
      <c r="D137" s="290"/>
      <c r="E137" s="290"/>
      <c r="F137" s="290"/>
      <c r="G137" s="290"/>
      <c r="H137" s="290"/>
      <c r="I137" s="290"/>
      <c r="J137" s="290"/>
      <c r="K137" s="290"/>
      <c r="L137" s="290"/>
      <c r="M137" s="57"/>
      <c r="N137" s="57"/>
      <c r="O137" s="57"/>
      <c r="P137" s="57"/>
    </row>
    <row r="138" spans="1:16">
      <c r="A138" s="290"/>
      <c r="B138" s="290"/>
      <c r="C138" s="290"/>
      <c r="D138" s="290"/>
      <c r="E138" s="290"/>
      <c r="F138" s="290"/>
      <c r="G138" s="290"/>
      <c r="H138" s="290"/>
      <c r="I138" s="290"/>
      <c r="J138" s="290"/>
      <c r="K138" s="290"/>
      <c r="L138" s="290"/>
      <c r="M138" s="57"/>
      <c r="N138" s="57"/>
      <c r="O138" s="57"/>
      <c r="P138" s="57"/>
    </row>
    <row r="139" spans="1:16">
      <c r="A139" s="290"/>
      <c r="B139" s="290"/>
      <c r="C139" s="290"/>
      <c r="D139" s="290"/>
      <c r="E139" s="290"/>
      <c r="F139" s="290"/>
      <c r="G139" s="290"/>
      <c r="H139" s="290"/>
      <c r="I139" s="290"/>
      <c r="J139" s="290"/>
      <c r="K139" s="290"/>
      <c r="L139" s="290"/>
      <c r="M139" s="57"/>
      <c r="N139" s="57"/>
      <c r="O139" s="57"/>
      <c r="P139" s="57"/>
    </row>
    <row r="140" spans="1:16">
      <c r="A140" s="290"/>
      <c r="B140" s="290"/>
      <c r="C140" s="290"/>
      <c r="D140" s="290"/>
      <c r="E140" s="290"/>
      <c r="F140" s="290"/>
      <c r="G140" s="290"/>
      <c r="H140" s="290"/>
      <c r="I140" s="290"/>
      <c r="J140" s="290"/>
      <c r="K140" s="290"/>
      <c r="L140" s="290"/>
      <c r="M140" s="57"/>
      <c r="N140" s="57"/>
      <c r="O140" s="57"/>
      <c r="P140" s="57"/>
    </row>
    <row r="141" spans="1:16">
      <c r="A141" s="290"/>
      <c r="B141" s="290"/>
      <c r="C141" s="290"/>
      <c r="D141" s="290"/>
      <c r="E141" s="290"/>
      <c r="F141" s="290"/>
      <c r="G141" s="290"/>
      <c r="H141" s="290"/>
      <c r="I141" s="290"/>
      <c r="J141" s="290"/>
      <c r="K141" s="290"/>
      <c r="L141" s="290"/>
      <c r="M141" s="57"/>
      <c r="N141" s="57"/>
      <c r="O141" s="57"/>
      <c r="P141" s="57"/>
    </row>
    <row r="142" spans="1:16">
      <c r="A142" s="290"/>
      <c r="B142" s="290"/>
      <c r="C142" s="290"/>
      <c r="D142" s="290"/>
      <c r="E142" s="290"/>
      <c r="F142" s="290"/>
      <c r="G142" s="290"/>
      <c r="H142" s="290"/>
      <c r="I142" s="290"/>
      <c r="J142" s="290"/>
      <c r="K142" s="290"/>
      <c r="L142" s="290"/>
      <c r="M142" s="57"/>
      <c r="N142" s="57"/>
      <c r="O142" s="57"/>
      <c r="P142" s="57"/>
    </row>
    <row r="143" spans="1:16">
      <c r="A143" s="290"/>
      <c r="B143" s="290"/>
      <c r="C143" s="290"/>
      <c r="D143" s="290"/>
      <c r="E143" s="290"/>
      <c r="F143" s="290"/>
      <c r="G143" s="290"/>
      <c r="H143" s="290"/>
      <c r="I143" s="290"/>
      <c r="J143" s="290"/>
      <c r="K143" s="290"/>
      <c r="L143" s="290"/>
      <c r="M143" s="57"/>
      <c r="N143" s="57"/>
      <c r="O143" s="57"/>
      <c r="P143" s="57"/>
    </row>
    <row r="144" spans="1:16">
      <c r="A144" s="290"/>
      <c r="B144" s="290"/>
      <c r="C144" s="290"/>
      <c r="D144" s="290"/>
      <c r="E144" s="290"/>
      <c r="F144" s="290"/>
      <c r="G144" s="290"/>
      <c r="H144" s="290"/>
      <c r="I144" s="290"/>
      <c r="J144" s="290"/>
      <c r="K144" s="290"/>
      <c r="L144" s="290"/>
      <c r="M144" s="57"/>
      <c r="N144" s="57"/>
      <c r="O144" s="57"/>
      <c r="P144" s="57"/>
    </row>
    <row r="145" spans="1:16">
      <c r="A145" s="290"/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  <c r="L145" s="290"/>
      <c r="M145" s="57"/>
      <c r="N145" s="57"/>
      <c r="O145" s="57"/>
      <c r="P145" s="57"/>
    </row>
    <row r="146" spans="1:16">
      <c r="A146" s="290"/>
      <c r="B146" s="290"/>
      <c r="C146" s="290"/>
      <c r="D146" s="290"/>
      <c r="E146" s="290"/>
      <c r="F146" s="290"/>
      <c r="G146" s="290"/>
      <c r="H146" s="290"/>
      <c r="I146" s="290"/>
      <c r="J146" s="290"/>
      <c r="K146" s="290"/>
      <c r="L146" s="290"/>
      <c r="M146" s="57"/>
      <c r="N146" s="57"/>
      <c r="O146" s="57"/>
      <c r="P146" s="57"/>
    </row>
    <row r="147" spans="1:16">
      <c r="A147" s="290"/>
      <c r="B147" s="290"/>
      <c r="C147" s="290"/>
      <c r="D147" s="290"/>
      <c r="E147" s="290"/>
      <c r="F147" s="290"/>
      <c r="G147" s="290"/>
      <c r="H147" s="290"/>
      <c r="I147" s="290"/>
      <c r="J147" s="290"/>
      <c r="K147" s="290"/>
      <c r="L147" s="290"/>
      <c r="M147" s="57"/>
      <c r="N147" s="57"/>
      <c r="O147" s="57"/>
      <c r="P147" s="57"/>
    </row>
    <row r="148" spans="1:16">
      <c r="A148" s="290"/>
      <c r="B148" s="290"/>
      <c r="C148" s="290"/>
      <c r="D148" s="290"/>
      <c r="E148" s="290"/>
      <c r="F148" s="290"/>
      <c r="G148" s="290"/>
      <c r="H148" s="290"/>
      <c r="I148" s="290"/>
      <c r="J148" s="290"/>
      <c r="K148" s="290"/>
      <c r="L148" s="290"/>
      <c r="M148" s="57"/>
      <c r="N148" s="57"/>
      <c r="O148" s="57"/>
      <c r="P148" s="57"/>
    </row>
    <row r="149" spans="1:16">
      <c r="A149" s="290"/>
      <c r="B149" s="290"/>
      <c r="C149" s="290"/>
      <c r="D149" s="290"/>
      <c r="E149" s="290"/>
      <c r="F149" s="290"/>
      <c r="G149" s="290"/>
      <c r="H149" s="290"/>
      <c r="I149" s="290"/>
      <c r="J149" s="290"/>
      <c r="K149" s="290"/>
      <c r="L149" s="290"/>
      <c r="M149" s="57"/>
      <c r="N149" s="57"/>
      <c r="O149" s="57"/>
      <c r="P149" s="57"/>
    </row>
    <row r="150" spans="1:16">
      <c r="A150" s="290"/>
      <c r="B150" s="290"/>
      <c r="C150" s="290"/>
      <c r="D150" s="290"/>
      <c r="E150" s="290"/>
      <c r="F150" s="290"/>
      <c r="G150" s="290"/>
      <c r="H150" s="290"/>
      <c r="I150" s="290"/>
      <c r="J150" s="290"/>
      <c r="K150" s="290"/>
      <c r="L150" s="290"/>
      <c r="M150" s="57"/>
      <c r="N150" s="57"/>
      <c r="O150" s="57"/>
      <c r="P150" s="57"/>
    </row>
    <row r="151" spans="1:16">
      <c r="A151" s="290"/>
      <c r="B151" s="290"/>
      <c r="C151" s="290"/>
      <c r="D151" s="290"/>
      <c r="E151" s="290"/>
      <c r="F151" s="290"/>
      <c r="G151" s="290"/>
      <c r="H151" s="290"/>
      <c r="I151" s="290"/>
      <c r="J151" s="290"/>
      <c r="K151" s="290"/>
      <c r="L151" s="290"/>
      <c r="M151" s="57"/>
      <c r="N151" s="57"/>
      <c r="O151" s="57"/>
      <c r="P151" s="57"/>
    </row>
    <row r="152" spans="1:16">
      <c r="M152" s="57"/>
      <c r="N152" s="57"/>
      <c r="O152" s="57"/>
      <c r="P152" s="57"/>
    </row>
    <row r="153" spans="1:16">
      <c r="M153" s="57"/>
      <c r="N153" s="57"/>
      <c r="O153" s="57"/>
      <c r="P153" s="57"/>
    </row>
    <row r="154" spans="1:16">
      <c r="M154" s="57"/>
      <c r="N154" s="57"/>
      <c r="O154" s="57"/>
      <c r="P154" s="57"/>
    </row>
    <row r="155" spans="1:16">
      <c r="M155" s="57"/>
      <c r="N155" s="57"/>
      <c r="O155" s="57"/>
      <c r="P155" s="57"/>
    </row>
    <row r="156" spans="1:16">
      <c r="M156" s="57"/>
      <c r="N156" s="57"/>
      <c r="O156" s="57"/>
      <c r="P156" s="57"/>
    </row>
    <row r="157" spans="1:16">
      <c r="M157" s="57"/>
      <c r="N157" s="57"/>
      <c r="O157" s="57"/>
      <c r="P157" s="57"/>
    </row>
    <row r="158" spans="1:16">
      <c r="M158" s="57"/>
      <c r="N158" s="57"/>
      <c r="O158" s="57"/>
      <c r="P158" s="57"/>
    </row>
  </sheetData>
  <mergeCells count="11">
    <mergeCell ref="B20:L20"/>
    <mergeCell ref="B28:L28"/>
    <mergeCell ref="A60:H60"/>
    <mergeCell ref="A62:L62"/>
    <mergeCell ref="A63:L65"/>
    <mergeCell ref="B18:L18"/>
    <mergeCell ref="A3:L3"/>
    <mergeCell ref="A5:L5"/>
    <mergeCell ref="A8:A10"/>
    <mergeCell ref="B8:F8"/>
    <mergeCell ref="H8:L8"/>
  </mergeCells>
  <pageMargins left="0.59055118110236227" right="0.59055118110236227" top="0.78740157480314965" bottom="0.78740157480314965" header="0" footer="0"/>
  <pageSetup paperSize="9" scale="9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Normal="100" workbookViewId="0">
      <selection activeCell="A4" sqref="A4"/>
    </sheetView>
  </sheetViews>
  <sheetFormatPr defaultColWidth="9.26953125" defaultRowHeight="10"/>
  <cols>
    <col min="1" max="1" width="10.7265625" style="308" customWidth="1"/>
    <col min="2" max="2" width="8.453125" style="308" bestFit="1" customWidth="1"/>
    <col min="3" max="3" width="8.26953125" style="289" bestFit="1" customWidth="1"/>
    <col min="4" max="4" width="7.54296875" style="289" bestFit="1" customWidth="1"/>
    <col min="5" max="5" width="6.453125" style="289" bestFit="1" customWidth="1"/>
    <col min="6" max="6" width="0.26953125" style="289" customWidth="1"/>
    <col min="7" max="8" width="7.26953125" style="289" customWidth="1"/>
    <col min="9" max="9" width="7.54296875" style="289" customWidth="1"/>
    <col min="10" max="10" width="0.26953125" style="289" customWidth="1"/>
    <col min="11" max="11" width="4.7265625" style="289" customWidth="1"/>
    <col min="12" max="13" width="5.7265625" style="289" bestFit="1" customWidth="1"/>
    <col min="14" max="14" width="0.26953125" style="289" customWidth="1"/>
    <col min="15" max="15" width="8.453125" style="289" bestFit="1" customWidth="1"/>
    <col min="16" max="16" width="7.7265625" style="289" bestFit="1" customWidth="1"/>
    <col min="17" max="17" width="4.54296875" style="289" customWidth="1"/>
    <col min="18" max="18" width="9.26953125" style="289"/>
    <col min="19" max="19" width="7.26953125" style="289" bestFit="1" customWidth="1"/>
    <col min="20" max="16384" width="9.26953125" style="289"/>
  </cols>
  <sheetData>
    <row r="1" spans="1:17" ht="12" customHeight="1"/>
    <row r="2" spans="1:17" s="266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</row>
    <row r="3" spans="1:17" s="271" customFormat="1" ht="24" customHeight="1">
      <c r="A3" s="768"/>
      <c r="B3" s="768"/>
      <c r="C3" s="768"/>
      <c r="D3" s="768"/>
      <c r="E3" s="768"/>
      <c r="F3" s="768"/>
      <c r="G3" s="768"/>
      <c r="H3" s="768"/>
      <c r="I3" s="768"/>
      <c r="J3" s="768"/>
    </row>
    <row r="4" spans="1:17" s="275" customFormat="1" ht="12" customHeight="1">
      <c r="A4" s="320" t="s">
        <v>108</v>
      </c>
      <c r="B4" s="321"/>
      <c r="C4" s="321"/>
      <c r="D4" s="321"/>
      <c r="E4" s="321"/>
      <c r="F4" s="321"/>
      <c r="G4" s="321"/>
      <c r="H4" s="321"/>
      <c r="I4" s="321"/>
      <c r="J4" s="322"/>
    </row>
    <row r="5" spans="1:17" s="277" customFormat="1" ht="12" customHeight="1">
      <c r="A5" s="760" t="s">
        <v>109</v>
      </c>
      <c r="B5" s="760"/>
      <c r="C5" s="760"/>
      <c r="D5" s="760"/>
      <c r="E5" s="760"/>
      <c r="F5" s="760"/>
      <c r="G5" s="760"/>
      <c r="H5" s="760"/>
      <c r="I5" s="760"/>
      <c r="J5" s="760"/>
      <c r="K5" s="760"/>
      <c r="L5" s="760"/>
      <c r="M5" s="760"/>
      <c r="N5" s="760"/>
      <c r="O5" s="760"/>
      <c r="P5" s="760"/>
      <c r="Q5" s="760"/>
    </row>
    <row r="6" spans="1:17" s="277" customFormat="1" ht="12" customHeight="1">
      <c r="A6" s="278" t="s">
        <v>453</v>
      </c>
      <c r="B6" s="279"/>
      <c r="C6" s="279"/>
      <c r="D6" s="279"/>
      <c r="E6" s="279"/>
      <c r="F6" s="279"/>
      <c r="G6" s="279"/>
      <c r="H6" s="279"/>
      <c r="I6" s="279"/>
      <c r="J6" s="279"/>
    </row>
    <row r="7" spans="1:17" s="281" customFormat="1" ht="6" customHeight="1">
      <c r="A7" s="690"/>
      <c r="B7" s="690"/>
      <c r="C7" s="690"/>
      <c r="D7" s="690"/>
      <c r="E7" s="690"/>
      <c r="F7" s="690"/>
      <c r="G7" s="690"/>
      <c r="H7" s="690"/>
      <c r="I7" s="690"/>
      <c r="J7" s="690"/>
    </row>
    <row r="8" spans="1:17" s="10" customFormat="1" ht="7.15" customHeight="1">
      <c r="A8" s="769" t="s">
        <v>461</v>
      </c>
      <c r="B8" s="771" t="s">
        <v>317</v>
      </c>
      <c r="C8" s="774" t="s">
        <v>462</v>
      </c>
      <c r="D8" s="774"/>
      <c r="E8" s="774"/>
      <c r="F8" s="323"/>
      <c r="G8" s="774" t="s">
        <v>463</v>
      </c>
      <c r="H8" s="774"/>
      <c r="I8" s="774"/>
      <c r="J8" s="774"/>
      <c r="K8" s="774"/>
      <c r="L8" s="774"/>
      <c r="M8" s="774"/>
      <c r="N8" s="323"/>
      <c r="O8" s="774" t="s">
        <v>464</v>
      </c>
      <c r="P8" s="774"/>
      <c r="Q8" s="774"/>
    </row>
    <row r="9" spans="1:17" s="10" customFormat="1" ht="7.15" customHeight="1">
      <c r="A9" s="759"/>
      <c r="B9" s="772"/>
      <c r="C9" s="775"/>
      <c r="D9" s="775"/>
      <c r="E9" s="775"/>
      <c r="F9" s="667"/>
      <c r="G9" s="775"/>
      <c r="H9" s="775"/>
      <c r="I9" s="775"/>
      <c r="J9" s="776"/>
      <c r="K9" s="775"/>
      <c r="L9" s="775"/>
      <c r="M9" s="775"/>
      <c r="N9" s="667"/>
      <c r="O9" s="775"/>
      <c r="P9" s="775"/>
      <c r="Q9" s="775"/>
    </row>
    <row r="10" spans="1:17" s="10" customFormat="1" ht="20.149999999999999" customHeight="1">
      <c r="A10" s="759"/>
      <c r="B10" s="772"/>
      <c r="C10" s="777" t="s">
        <v>53</v>
      </c>
      <c r="D10" s="777" t="s">
        <v>54</v>
      </c>
      <c r="E10" s="777" t="s">
        <v>318</v>
      </c>
      <c r="F10" s="667"/>
      <c r="G10" s="722" t="s">
        <v>319</v>
      </c>
      <c r="H10" s="779"/>
      <c r="I10" s="779"/>
      <c r="J10" s="323"/>
      <c r="K10" s="780" t="s">
        <v>314</v>
      </c>
      <c r="L10" s="780"/>
      <c r="M10" s="780"/>
      <c r="N10" s="667"/>
      <c r="O10" s="781" t="s">
        <v>82</v>
      </c>
      <c r="P10" s="781" t="s">
        <v>320</v>
      </c>
      <c r="Q10" s="781" t="s">
        <v>321</v>
      </c>
    </row>
    <row r="11" spans="1:17" s="10" customFormat="1" ht="53.25" customHeight="1">
      <c r="A11" s="770"/>
      <c r="B11" s="773"/>
      <c r="C11" s="778"/>
      <c r="D11" s="778"/>
      <c r="E11" s="778"/>
      <c r="F11" s="685"/>
      <c r="G11" s="324" t="s">
        <v>322</v>
      </c>
      <c r="H11" s="324" t="s">
        <v>323</v>
      </c>
      <c r="I11" s="324" t="s">
        <v>324</v>
      </c>
      <c r="J11" s="685"/>
      <c r="K11" s="324" t="s">
        <v>322</v>
      </c>
      <c r="L11" s="324" t="s">
        <v>323</v>
      </c>
      <c r="M11" s="324" t="s">
        <v>324</v>
      </c>
      <c r="N11" s="685"/>
      <c r="O11" s="778"/>
      <c r="P11" s="778"/>
      <c r="Q11" s="778"/>
    </row>
    <row r="12" spans="1:17" s="33" customFormat="1" ht="3" customHeight="1">
      <c r="A12" s="325"/>
      <c r="B12" s="325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</row>
    <row r="13" spans="1:17" s="313" customFormat="1" ht="10.4" customHeight="1">
      <c r="A13" s="325"/>
      <c r="B13" s="738" t="s">
        <v>325</v>
      </c>
      <c r="C13" s="738"/>
      <c r="D13" s="738"/>
      <c r="E13" s="738"/>
      <c r="F13" s="738"/>
      <c r="G13" s="738"/>
      <c r="H13" s="738"/>
      <c r="I13" s="738"/>
      <c r="J13" s="738"/>
      <c r="K13" s="738"/>
      <c r="L13" s="738"/>
      <c r="M13" s="738"/>
      <c r="N13" s="738"/>
      <c r="O13" s="738"/>
      <c r="P13" s="738"/>
      <c r="Q13" s="738"/>
    </row>
    <row r="14" spans="1:17" s="33" customFormat="1" ht="3" customHeight="1">
      <c r="A14" s="63"/>
      <c r="B14" s="63"/>
      <c r="C14" s="293"/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</row>
    <row r="15" spans="1:17" s="33" customFormat="1" ht="10.4" customHeight="1">
      <c r="A15" s="325"/>
      <c r="B15" s="783" t="s">
        <v>289</v>
      </c>
      <c r="C15" s="783"/>
      <c r="D15" s="783"/>
      <c r="E15" s="783"/>
      <c r="F15" s="783"/>
      <c r="G15" s="783"/>
      <c r="H15" s="783"/>
      <c r="I15" s="783"/>
      <c r="J15" s="783"/>
      <c r="K15" s="783"/>
      <c r="L15" s="783"/>
      <c r="M15" s="783"/>
      <c r="N15" s="783"/>
      <c r="O15" s="783"/>
      <c r="P15" s="783"/>
      <c r="Q15" s="783"/>
    </row>
    <row r="16" spans="1:17" s="33" customFormat="1" ht="3" customHeight="1">
      <c r="A16" s="325"/>
      <c r="B16" s="325"/>
      <c r="C16" s="293"/>
      <c r="D16" s="293"/>
      <c r="E16" s="293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</row>
    <row r="17" spans="1:22" s="33" customFormat="1" ht="20.149999999999999" customHeight="1">
      <c r="A17" s="5" t="s">
        <v>71</v>
      </c>
      <c r="B17" s="330">
        <v>3699693.3000005996</v>
      </c>
      <c r="C17" s="330">
        <v>2682079.2300015101</v>
      </c>
      <c r="D17" s="330">
        <v>1017614.06999976</v>
      </c>
      <c r="E17" s="357">
        <v>27.505362944533672</v>
      </c>
      <c r="F17" s="355"/>
      <c r="G17" s="326">
        <v>478997.04000003001</v>
      </c>
      <c r="H17" s="326">
        <v>1837671.5300004999</v>
      </c>
      <c r="I17" s="326">
        <v>1383023.43000007</v>
      </c>
      <c r="K17" s="327">
        <v>12.946939142224368</v>
      </c>
      <c r="L17" s="327">
        <v>49.67091542426509</v>
      </c>
      <c r="M17" s="327">
        <v>37.382110295462759</v>
      </c>
      <c r="N17" s="328"/>
      <c r="O17" s="326">
        <v>3145989.4600027702</v>
      </c>
      <c r="P17" s="326">
        <v>550206.96999998996</v>
      </c>
      <c r="Q17" s="329">
        <v>14.871691391281022</v>
      </c>
      <c r="R17" s="327"/>
      <c r="S17" s="56"/>
      <c r="T17" s="56"/>
      <c r="U17" s="56"/>
      <c r="V17" s="56"/>
    </row>
    <row r="18" spans="1:22" s="33" customFormat="1" ht="10.4" customHeight="1">
      <c r="A18" s="33" t="s">
        <v>103</v>
      </c>
      <c r="B18" s="330">
        <v>1040569.5199999349</v>
      </c>
      <c r="C18" s="330">
        <v>930216.16000014904</v>
      </c>
      <c r="D18" s="330">
        <v>110353.36000001</v>
      </c>
      <c r="E18" s="357">
        <v>10.605092488199817</v>
      </c>
      <c r="F18" s="328"/>
      <c r="G18" s="330">
        <v>164787.63999993101</v>
      </c>
      <c r="H18" s="330">
        <v>507120.13000001898</v>
      </c>
      <c r="I18" s="330">
        <v>368661.49999998498</v>
      </c>
      <c r="K18" s="327">
        <v>15.836293186825356</v>
      </c>
      <c r="L18" s="327">
        <v>48.734863000796977</v>
      </c>
      <c r="M18" s="327">
        <v>35.428819787072754</v>
      </c>
      <c r="N18" s="328"/>
      <c r="O18" s="330">
        <v>803682.40000003995</v>
      </c>
      <c r="P18" s="330">
        <v>235623.0899999149</v>
      </c>
      <c r="Q18" s="329">
        <v>22.643666326102807</v>
      </c>
      <c r="R18" s="327"/>
      <c r="S18" s="56"/>
      <c r="T18" s="56"/>
      <c r="U18" s="56"/>
      <c r="V18" s="56"/>
    </row>
    <row r="19" spans="1:22" s="33" customFormat="1" ht="50.15" customHeight="1">
      <c r="A19" s="661" t="s">
        <v>290</v>
      </c>
      <c r="B19" s="330">
        <v>4485389.3100081626</v>
      </c>
      <c r="C19" s="330">
        <v>2538333.90000648</v>
      </c>
      <c r="D19" s="330">
        <v>1931406.5200072599</v>
      </c>
      <c r="E19" s="357">
        <v>43.059952804938249</v>
      </c>
      <c r="F19" s="328"/>
      <c r="G19" s="330">
        <v>933627.33000141196</v>
      </c>
      <c r="H19" s="330">
        <v>2218661.7900050501</v>
      </c>
      <c r="I19" s="330">
        <v>1317450.2300017001</v>
      </c>
      <c r="K19" s="327">
        <v>20.814856091047155</v>
      </c>
      <c r="L19" s="327">
        <v>49.464196676408733</v>
      </c>
      <c r="M19" s="327">
        <v>29.372037496546817</v>
      </c>
      <c r="N19" s="328"/>
      <c r="O19" s="330">
        <v>3733603.7900087498</v>
      </c>
      <c r="P19" s="330">
        <v>730875.42000008305</v>
      </c>
      <c r="Q19" s="329">
        <v>16.294581573316165</v>
      </c>
      <c r="R19" s="327"/>
      <c r="S19" s="56"/>
      <c r="T19" s="56"/>
      <c r="U19" s="56"/>
      <c r="V19" s="56"/>
    </row>
    <row r="20" spans="1:22" s="33" customFormat="1" ht="10.4" customHeight="1">
      <c r="A20" s="33" t="s">
        <v>459</v>
      </c>
      <c r="B20" s="330">
        <v>4157536.2600121666</v>
      </c>
      <c r="C20" s="330">
        <v>1837533.0400099501</v>
      </c>
      <c r="D20" s="330">
        <v>2320003.22000818</v>
      </c>
      <c r="E20" s="357">
        <v>55.802356850674606</v>
      </c>
      <c r="F20" s="328"/>
      <c r="G20" s="330">
        <v>731738.23000183597</v>
      </c>
      <c r="H20" s="330">
        <v>2106295.6300075101</v>
      </c>
      <c r="I20" s="330">
        <v>1319501.41000282</v>
      </c>
      <c r="K20" s="327">
        <v>17.600284982233553</v>
      </c>
      <c r="L20" s="327">
        <v>50.662110882019007</v>
      </c>
      <c r="M20" s="327">
        <v>31.737580323567848</v>
      </c>
      <c r="N20" s="328"/>
      <c r="O20" s="330">
        <v>3575282.9200123101</v>
      </c>
      <c r="P20" s="330">
        <v>575820.45999996702</v>
      </c>
      <c r="Q20" s="329">
        <v>13.850040600686956</v>
      </c>
      <c r="R20" s="327"/>
      <c r="S20" s="56"/>
      <c r="T20" s="56"/>
      <c r="U20" s="56"/>
      <c r="V20" s="56"/>
    </row>
    <row r="21" spans="1:22" s="33" customFormat="1" ht="10.4" customHeight="1">
      <c r="A21" s="325" t="s">
        <v>317</v>
      </c>
      <c r="B21" s="331">
        <v>13383188.390020864</v>
      </c>
      <c r="C21" s="331">
        <v>7988162.3300180892</v>
      </c>
      <c r="D21" s="331">
        <v>5379377.1700152103</v>
      </c>
      <c r="E21" s="436">
        <v>40.195034346421721</v>
      </c>
      <c r="F21" s="333"/>
      <c r="G21" s="331">
        <v>2309150.2400032091</v>
      </c>
      <c r="H21" s="331">
        <v>6669749.0800130786</v>
      </c>
      <c r="I21" s="331">
        <v>4388636.570004575</v>
      </c>
      <c r="K21" s="339">
        <v>17.254111447202074</v>
      </c>
      <c r="L21" s="339">
        <v>49.83677196822812</v>
      </c>
      <c r="M21" s="339">
        <v>32.79216014979621</v>
      </c>
      <c r="N21" s="334"/>
      <c r="O21" s="331">
        <v>11258558.57002387</v>
      </c>
      <c r="P21" s="331">
        <v>2092525.9399999552</v>
      </c>
      <c r="Q21" s="332">
        <v>15.635481463895712</v>
      </c>
      <c r="R21" s="327"/>
      <c r="S21" s="56"/>
      <c r="T21" s="56"/>
      <c r="U21" s="56"/>
      <c r="V21" s="56"/>
    </row>
    <row r="22" spans="1:22" s="313" customFormat="1" ht="3" customHeight="1">
      <c r="A22" s="325"/>
      <c r="B22" s="325"/>
      <c r="C22" s="664"/>
      <c r="D22" s="664"/>
      <c r="E22" s="664"/>
      <c r="F22" s="664"/>
      <c r="G22" s="664"/>
      <c r="H22" s="664"/>
      <c r="I22" s="664"/>
      <c r="J22" s="664"/>
      <c r="K22" s="664"/>
      <c r="L22" s="664"/>
      <c r="M22" s="664"/>
      <c r="N22" s="664"/>
      <c r="O22" s="664"/>
      <c r="P22" s="664"/>
      <c r="Q22" s="664"/>
      <c r="R22" s="327"/>
    </row>
    <row r="23" spans="1:22" s="33" customFormat="1" ht="10.4" customHeight="1">
      <c r="A23" s="325"/>
      <c r="B23" s="738" t="s">
        <v>326</v>
      </c>
      <c r="C23" s="738"/>
      <c r="D23" s="738"/>
      <c r="E23" s="738"/>
      <c r="F23" s="738"/>
      <c r="G23" s="738"/>
      <c r="H23" s="738"/>
      <c r="I23" s="738"/>
      <c r="J23" s="738"/>
      <c r="K23" s="738"/>
      <c r="L23" s="738"/>
      <c r="M23" s="738"/>
      <c r="N23" s="738"/>
      <c r="O23" s="738"/>
      <c r="P23" s="738"/>
      <c r="Q23" s="738"/>
      <c r="R23" s="327"/>
    </row>
    <row r="24" spans="1:22" s="33" customFormat="1" ht="3" customHeight="1">
      <c r="A24" s="325"/>
      <c r="B24" s="325"/>
      <c r="C24" s="293"/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293"/>
      <c r="Q24" s="293"/>
      <c r="R24" s="327"/>
    </row>
    <row r="25" spans="1:22" s="33" customFormat="1" ht="10.4" customHeight="1">
      <c r="A25" s="335" t="s">
        <v>39</v>
      </c>
      <c r="B25" s="326">
        <v>4852069.200008342</v>
      </c>
      <c r="C25" s="336">
        <v>2863087.40000682</v>
      </c>
      <c r="D25" s="336">
        <v>1974315.59000689</v>
      </c>
      <c r="E25" s="327">
        <v>40.690177914269974</v>
      </c>
      <c r="F25" s="144"/>
      <c r="G25" s="336">
        <v>861929.65000131004</v>
      </c>
      <c r="H25" s="336">
        <v>2414494.5900052101</v>
      </c>
      <c r="I25" s="336">
        <v>1560978.02000173</v>
      </c>
      <c r="K25" s="329">
        <v>17.764166471488664</v>
      </c>
      <c r="L25" s="329">
        <v>49.762163120036682</v>
      </c>
      <c r="M25" s="329">
        <v>32.171388239867774</v>
      </c>
      <c r="N25" s="329"/>
      <c r="O25" s="336">
        <v>4019977.7900082599</v>
      </c>
      <c r="P25" s="336">
        <v>811610.84000007901</v>
      </c>
      <c r="Q25" s="329">
        <v>16.727107684257341</v>
      </c>
      <c r="R25" s="327"/>
      <c r="S25" s="56"/>
      <c r="T25" s="56"/>
      <c r="U25" s="56"/>
      <c r="V25" s="56"/>
    </row>
    <row r="26" spans="1:22" s="33" customFormat="1" ht="10.4" customHeight="1">
      <c r="A26" s="335" t="s">
        <v>40</v>
      </c>
      <c r="B26" s="326">
        <v>3145842.580004164</v>
      </c>
      <c r="C26" s="336">
        <v>1807487.5800042199</v>
      </c>
      <c r="D26" s="336">
        <v>1338300.8300022599</v>
      </c>
      <c r="E26" s="327">
        <v>42.541888094110817</v>
      </c>
      <c r="F26" s="337"/>
      <c r="G26" s="336">
        <v>550516.71000020194</v>
      </c>
      <c r="H26" s="336">
        <v>1542177.4200023999</v>
      </c>
      <c r="I26" s="336">
        <v>1053091.76000023</v>
      </c>
      <c r="K26" s="329">
        <v>17.499817489261439</v>
      </c>
      <c r="L26" s="329">
        <v>49.022714289802721</v>
      </c>
      <c r="M26" s="329">
        <v>33.475666159965201</v>
      </c>
      <c r="N26" s="329"/>
      <c r="O26" s="336">
        <v>2542625.3300041701</v>
      </c>
      <c r="P26" s="336">
        <v>599909.34999999404</v>
      </c>
      <c r="Q26" s="329">
        <v>19.069910039783363</v>
      </c>
      <c r="R26" s="327"/>
      <c r="S26" s="56"/>
      <c r="T26" s="56"/>
      <c r="U26" s="56"/>
      <c r="V26" s="56"/>
    </row>
    <row r="27" spans="1:22" s="33" customFormat="1" ht="10.4" customHeight="1">
      <c r="A27" s="335" t="s">
        <v>41</v>
      </c>
      <c r="B27" s="326">
        <v>2748981.9000061918</v>
      </c>
      <c r="C27" s="336">
        <v>1623661.1800055299</v>
      </c>
      <c r="D27" s="336">
        <v>1125238.32000156</v>
      </c>
      <c r="E27" s="327">
        <v>40.932911198834212</v>
      </c>
      <c r="F27" s="337"/>
      <c r="G27" s="336">
        <v>419100.18000018701</v>
      </c>
      <c r="H27" s="336">
        <v>1367883.9000027401</v>
      </c>
      <c r="I27" s="336">
        <v>961915.17000057199</v>
      </c>
      <c r="K27" s="329">
        <v>15.245650762532959</v>
      </c>
      <c r="L27" s="329">
        <v>49.759654656135027</v>
      </c>
      <c r="M27" s="329">
        <v>34.991688013602612</v>
      </c>
      <c r="N27" s="329"/>
      <c r="O27" s="336">
        <v>2306051.4400062598</v>
      </c>
      <c r="P27" s="336">
        <v>439032.86999993201</v>
      </c>
      <c r="Q27" s="329">
        <v>15.970744296240841</v>
      </c>
      <c r="R27" s="327"/>
      <c r="S27" s="56"/>
      <c r="T27" s="56"/>
      <c r="U27" s="56"/>
      <c r="V27" s="56"/>
    </row>
    <row r="28" spans="1:22" s="33" customFormat="1" ht="10.4" customHeight="1">
      <c r="A28" s="335" t="s">
        <v>311</v>
      </c>
      <c r="B28" s="326">
        <v>1893858.0300049831</v>
      </c>
      <c r="C28" s="336">
        <v>1217858.0900025601</v>
      </c>
      <c r="D28" s="336">
        <v>675999.94000020495</v>
      </c>
      <c r="E28" s="327">
        <v>35.694330266056227</v>
      </c>
      <c r="F28" s="337"/>
      <c r="G28" s="336">
        <v>348325.90999993699</v>
      </c>
      <c r="H28" s="336">
        <v>959810.82000039006</v>
      </c>
      <c r="I28" s="336">
        <v>585721.18999994604</v>
      </c>
      <c r="K28" s="329">
        <v>18.392398188317234</v>
      </c>
      <c r="L28" s="329">
        <v>50.680188524895108</v>
      </c>
      <c r="M28" s="329">
        <v>30.927407478289432</v>
      </c>
      <c r="N28" s="329"/>
      <c r="O28" s="336">
        <v>1702066.75000498</v>
      </c>
      <c r="P28" s="336">
        <v>189058.96000000302</v>
      </c>
      <c r="Q28" s="329">
        <v>9.9827419481652253</v>
      </c>
      <c r="R28" s="327"/>
      <c r="S28" s="56"/>
      <c r="T28" s="56"/>
      <c r="U28" s="56"/>
      <c r="V28" s="56"/>
    </row>
    <row r="29" spans="1:22" s="33" customFormat="1" ht="10.4" customHeight="1">
      <c r="A29" s="335" t="s">
        <v>312</v>
      </c>
      <c r="B29" s="326">
        <v>742436.68000020424</v>
      </c>
      <c r="C29" s="336">
        <v>476068.08000003197</v>
      </c>
      <c r="D29" s="336">
        <v>265522.48999987397</v>
      </c>
      <c r="E29" s="327">
        <v>35.763654618977192</v>
      </c>
      <c r="F29" s="337"/>
      <c r="G29" s="336">
        <v>129277.790000022</v>
      </c>
      <c r="H29" s="336">
        <v>385382.349999987</v>
      </c>
      <c r="I29" s="336">
        <v>226930.429999933</v>
      </c>
      <c r="K29" s="329">
        <v>17.412635108489848</v>
      </c>
      <c r="L29" s="329">
        <v>51.907773468288369</v>
      </c>
      <c r="M29" s="329">
        <v>30.565627495649938</v>
      </c>
      <c r="N29" s="329"/>
      <c r="O29" s="336">
        <v>687837.26000019896</v>
      </c>
      <c r="P29" s="336">
        <v>52913.920000005295</v>
      </c>
      <c r="Q29" s="329">
        <v>7.1270616640318387</v>
      </c>
      <c r="R29" s="327"/>
      <c r="S29" s="56"/>
      <c r="T29" s="56"/>
      <c r="U29" s="56"/>
      <c r="V29" s="56"/>
    </row>
    <row r="30" spans="1:22" s="33" customFormat="1" ht="10.4" customHeight="1">
      <c r="A30" s="325" t="s">
        <v>82</v>
      </c>
      <c r="B30" s="437">
        <v>13383188.390023887</v>
      </c>
      <c r="C30" s="338">
        <v>7988162.330019162</v>
      </c>
      <c r="D30" s="338">
        <v>5379377.1700107893</v>
      </c>
      <c r="E30" s="339">
        <v>40.195034346379607</v>
      </c>
      <c r="F30" s="340"/>
      <c r="G30" s="338">
        <v>2309150.2400016575</v>
      </c>
      <c r="H30" s="338">
        <v>6669749.080010727</v>
      </c>
      <c r="I30" s="338">
        <v>4388636.5700024106</v>
      </c>
      <c r="K30" s="332">
        <v>17.254111447186585</v>
      </c>
      <c r="L30" s="332">
        <v>49.836771968199294</v>
      </c>
      <c r="M30" s="332">
        <v>32.792160149772634</v>
      </c>
      <c r="N30" s="332"/>
      <c r="O30" s="338">
        <v>11258558.57002387</v>
      </c>
      <c r="P30" s="338">
        <v>2092525.9400000132</v>
      </c>
      <c r="Q30" s="332">
        <v>15.635481463892614</v>
      </c>
      <c r="R30" s="327"/>
      <c r="S30" s="56"/>
      <c r="T30" s="56"/>
      <c r="U30" s="56"/>
      <c r="V30" s="56"/>
    </row>
    <row r="31" spans="1:22" ht="3" customHeight="1">
      <c r="A31" s="342"/>
      <c r="B31" s="342"/>
      <c r="C31" s="342"/>
      <c r="D31" s="342"/>
      <c r="E31" s="342"/>
      <c r="F31" s="342"/>
      <c r="G31" s="342"/>
      <c r="H31" s="342"/>
      <c r="I31" s="342"/>
      <c r="J31" s="342"/>
      <c r="K31" s="342"/>
      <c r="L31" s="342"/>
      <c r="M31" s="342"/>
      <c r="N31" s="342"/>
      <c r="O31" s="342"/>
      <c r="P31" s="342"/>
      <c r="Q31" s="342"/>
      <c r="R31" s="327"/>
    </row>
    <row r="32" spans="1:22" s="313" customFormat="1" ht="10.4" customHeight="1">
      <c r="A32" s="325"/>
      <c r="B32" s="738" t="s">
        <v>327</v>
      </c>
      <c r="C32" s="738"/>
      <c r="D32" s="738"/>
      <c r="E32" s="738"/>
      <c r="F32" s="738"/>
      <c r="G32" s="738"/>
      <c r="H32" s="738"/>
      <c r="I32" s="738"/>
      <c r="J32" s="738"/>
      <c r="K32" s="738"/>
      <c r="L32" s="738"/>
      <c r="M32" s="738"/>
      <c r="N32" s="738"/>
      <c r="O32" s="738"/>
      <c r="P32" s="738"/>
      <c r="Q32" s="738"/>
      <c r="R32" s="327"/>
    </row>
    <row r="33" spans="1:22" s="33" customFormat="1" ht="3" customHeight="1">
      <c r="A33" s="63"/>
      <c r="B33" s="63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293"/>
      <c r="N33" s="293"/>
      <c r="O33" s="293"/>
      <c r="P33" s="293"/>
      <c r="Q33" s="293"/>
      <c r="R33" s="327"/>
    </row>
    <row r="34" spans="1:22" s="33" customFormat="1" ht="10.4" customHeight="1">
      <c r="A34" s="325"/>
      <c r="B34" s="783" t="s">
        <v>289</v>
      </c>
      <c r="C34" s="783"/>
      <c r="D34" s="783"/>
      <c r="E34" s="783"/>
      <c r="F34" s="783"/>
      <c r="G34" s="783"/>
      <c r="H34" s="783"/>
      <c r="I34" s="783"/>
      <c r="J34" s="783"/>
      <c r="K34" s="783"/>
      <c r="L34" s="783"/>
      <c r="M34" s="783"/>
      <c r="N34" s="783"/>
      <c r="O34" s="783"/>
      <c r="P34" s="783"/>
      <c r="Q34" s="783"/>
      <c r="R34" s="327"/>
    </row>
    <row r="35" spans="1:22" s="33" customFormat="1" ht="3" customHeight="1">
      <c r="A35" s="325"/>
      <c r="B35" s="325"/>
      <c r="C35" s="293"/>
      <c r="D35" s="293"/>
      <c r="E35" s="293"/>
      <c r="F35" s="293"/>
      <c r="G35" s="293"/>
      <c r="H35" s="293"/>
      <c r="I35" s="293"/>
      <c r="J35" s="293"/>
      <c r="K35" s="293"/>
      <c r="L35" s="293"/>
      <c r="M35" s="293"/>
      <c r="N35" s="293"/>
      <c r="O35" s="293"/>
      <c r="P35" s="293"/>
      <c r="Q35" s="293"/>
      <c r="R35" s="327"/>
    </row>
    <row r="36" spans="1:22" s="33" customFormat="1" ht="20.149999999999999" customHeight="1">
      <c r="A36" s="5" t="s">
        <v>71</v>
      </c>
      <c r="B36" s="326">
        <v>432835.77000000287</v>
      </c>
      <c r="C36" s="326">
        <v>326643.580000007</v>
      </c>
      <c r="D36" s="326">
        <v>106063.260000002</v>
      </c>
      <c r="E36" s="327">
        <v>24.504273295157951</v>
      </c>
      <c r="F36" s="328"/>
      <c r="G36" s="326">
        <v>15142.949999999901</v>
      </c>
      <c r="H36" s="326">
        <v>144326.85</v>
      </c>
      <c r="I36" s="326">
        <v>273237.04000000301</v>
      </c>
      <c r="K36" s="327">
        <v>3.4985440320701313</v>
      </c>
      <c r="L36" s="327">
        <v>33.344483058782096</v>
      </c>
      <c r="M36" s="327">
        <v>63.127185629783135</v>
      </c>
      <c r="N36" s="328"/>
      <c r="O36" s="326">
        <v>398934.80000000802</v>
      </c>
      <c r="P36" s="326">
        <v>33393.859999999571</v>
      </c>
      <c r="Q36" s="329">
        <v>7.7151340796069947</v>
      </c>
      <c r="R36" s="327"/>
      <c r="S36" s="56"/>
      <c r="T36" s="56"/>
      <c r="U36" s="56"/>
      <c r="V36" s="56"/>
    </row>
    <row r="37" spans="1:22" s="33" customFormat="1" ht="10.4" customHeight="1">
      <c r="A37" s="33" t="s">
        <v>103</v>
      </c>
      <c r="B37" s="330">
        <v>527165.73000000743</v>
      </c>
      <c r="C37" s="330">
        <v>487812.53000003198</v>
      </c>
      <c r="D37" s="330">
        <v>39317.0000000004</v>
      </c>
      <c r="E37" s="327">
        <v>7.4581858725907404</v>
      </c>
      <c r="F37" s="328"/>
      <c r="G37" s="330">
        <v>24859.069999999501</v>
      </c>
      <c r="H37" s="330">
        <v>223686.34</v>
      </c>
      <c r="I37" s="330">
        <v>278584.12000000803</v>
      </c>
      <c r="K37" s="327">
        <v>4.715608125740486</v>
      </c>
      <c r="L37" s="327">
        <v>42.431881905524634</v>
      </c>
      <c r="M37" s="327">
        <v>52.845643058019739</v>
      </c>
      <c r="N37" s="328"/>
      <c r="O37" s="330">
        <v>446073.07000001799</v>
      </c>
      <c r="P37" s="330">
        <v>80714.810000001307</v>
      </c>
      <c r="Q37" s="329">
        <v>15.311088222673384</v>
      </c>
      <c r="R37" s="327"/>
      <c r="S37" s="56"/>
      <c r="T37" s="56"/>
      <c r="U37" s="56"/>
      <c r="V37" s="56"/>
    </row>
    <row r="38" spans="1:22" s="33" customFormat="1" ht="50.15" customHeight="1">
      <c r="A38" s="661" t="s">
        <v>290</v>
      </c>
      <c r="B38" s="330">
        <v>1678232.2599998431</v>
      </c>
      <c r="C38" s="330">
        <v>1129108.23999979</v>
      </c>
      <c r="D38" s="330">
        <v>548865.02999994101</v>
      </c>
      <c r="E38" s="327">
        <v>32.704950505479637</v>
      </c>
      <c r="F38" s="328"/>
      <c r="G38" s="330">
        <v>90405.230000005104</v>
      </c>
      <c r="H38" s="330">
        <v>656465.01999991306</v>
      </c>
      <c r="I38" s="330">
        <v>931103.01999992505</v>
      </c>
      <c r="K38" s="327">
        <v>5.386931961373068</v>
      </c>
      <c r="L38" s="327">
        <v>39.116458171288784</v>
      </c>
      <c r="M38" s="327">
        <v>55.481177557629124</v>
      </c>
      <c r="N38" s="328"/>
      <c r="O38" s="330">
        <v>1515922.8799997901</v>
      </c>
      <c r="P38" s="330">
        <v>160001.5400000028</v>
      </c>
      <c r="Q38" s="329">
        <v>9.5339330445249431</v>
      </c>
      <c r="R38" s="327"/>
      <c r="S38" s="56"/>
      <c r="T38" s="56"/>
      <c r="U38" s="56"/>
      <c r="V38" s="56"/>
    </row>
    <row r="39" spans="1:22" s="33" customFormat="1" ht="10.4" customHeight="1">
      <c r="A39" s="33" t="s">
        <v>459</v>
      </c>
      <c r="B39" s="330">
        <v>2160917.2099997466</v>
      </c>
      <c r="C39" s="330">
        <v>1311133.3199995901</v>
      </c>
      <c r="D39" s="330">
        <v>849087.88999984402</v>
      </c>
      <c r="E39" s="327">
        <v>39.292939408814441</v>
      </c>
      <c r="F39" s="328"/>
      <c r="G39" s="330">
        <v>132934.35000000699</v>
      </c>
      <c r="H39" s="330">
        <v>931326.77999983996</v>
      </c>
      <c r="I39" s="330">
        <v>1095960.0799999</v>
      </c>
      <c r="K39" s="327">
        <v>6.1517558092853806</v>
      </c>
      <c r="L39" s="327">
        <v>43.098679379759723</v>
      </c>
      <c r="M39" s="327">
        <v>50.717356265584492</v>
      </c>
      <c r="N39" s="328"/>
      <c r="O39" s="330">
        <v>2037178.2499993099</v>
      </c>
      <c r="P39" s="330">
        <v>119003.7100000027</v>
      </c>
      <c r="Q39" s="329">
        <v>5.50709251836708</v>
      </c>
      <c r="R39" s="327"/>
      <c r="S39" s="56"/>
      <c r="T39" s="56"/>
      <c r="U39" s="56"/>
      <c r="V39" s="56"/>
    </row>
    <row r="40" spans="1:22" s="33" customFormat="1" ht="10.4" customHeight="1">
      <c r="A40" s="60" t="s">
        <v>10</v>
      </c>
      <c r="B40" s="331">
        <v>4799150.9699996002</v>
      </c>
      <c r="C40" s="331">
        <v>3254697.6699994188</v>
      </c>
      <c r="D40" s="331">
        <v>1543333.1799997874</v>
      </c>
      <c r="E40" s="339">
        <v>32.158462812431928</v>
      </c>
      <c r="F40" s="333"/>
      <c r="G40" s="331">
        <v>263341.6000000115</v>
      </c>
      <c r="H40" s="331">
        <v>1955804.989999753</v>
      </c>
      <c r="I40" s="331">
        <v>2578884.2599998359</v>
      </c>
      <c r="K40" s="339">
        <v>5.4872539256674697</v>
      </c>
      <c r="L40" s="339">
        <v>40.7531457590282</v>
      </c>
      <c r="M40" s="339">
        <v>53.736260353569385</v>
      </c>
      <c r="N40" s="334"/>
      <c r="O40" s="331">
        <v>4398108.9999991264</v>
      </c>
      <c r="P40" s="331">
        <v>393113.92000000633</v>
      </c>
      <c r="Q40" s="332">
        <v>8.1913222246483972</v>
      </c>
      <c r="R40" s="327"/>
      <c r="S40" s="56"/>
      <c r="T40" s="56"/>
      <c r="U40" s="56"/>
      <c r="V40" s="56"/>
    </row>
    <row r="41" spans="1:22" s="33" customFormat="1" ht="3" customHeight="1">
      <c r="A41" s="325"/>
      <c r="B41" s="325"/>
      <c r="C41" s="664"/>
      <c r="D41" s="664"/>
      <c r="E41" s="664"/>
      <c r="F41" s="664"/>
      <c r="G41" s="664"/>
      <c r="H41" s="664"/>
      <c r="I41" s="664"/>
      <c r="J41" s="664"/>
      <c r="K41" s="664"/>
      <c r="L41" s="664"/>
      <c r="M41" s="664"/>
      <c r="N41" s="664"/>
      <c r="O41" s="664"/>
      <c r="P41" s="664"/>
      <c r="Q41" s="664"/>
      <c r="R41" s="327"/>
      <c r="S41" s="313"/>
      <c r="T41" s="313"/>
      <c r="U41" s="313"/>
      <c r="V41" s="313"/>
    </row>
    <row r="42" spans="1:22" s="33" customFormat="1" ht="10.4" customHeight="1">
      <c r="A42" s="325"/>
      <c r="B42" s="738" t="s">
        <v>326</v>
      </c>
      <c r="C42" s="738"/>
      <c r="D42" s="738"/>
      <c r="E42" s="738"/>
      <c r="F42" s="738"/>
      <c r="G42" s="738"/>
      <c r="H42" s="738"/>
      <c r="I42" s="738"/>
      <c r="J42" s="738"/>
      <c r="K42" s="738"/>
      <c r="L42" s="738"/>
      <c r="M42" s="738"/>
      <c r="N42" s="738"/>
      <c r="O42" s="738"/>
      <c r="P42" s="738"/>
      <c r="Q42" s="738"/>
      <c r="R42" s="327"/>
    </row>
    <row r="43" spans="1:22" s="33" customFormat="1" ht="3" customHeight="1">
      <c r="A43" s="325"/>
      <c r="B43" s="325"/>
      <c r="C43" s="293"/>
      <c r="D43" s="293"/>
      <c r="E43" s="293"/>
      <c r="F43" s="293"/>
      <c r="G43" s="293"/>
      <c r="H43" s="293"/>
      <c r="I43" s="293"/>
      <c r="J43" s="293"/>
      <c r="K43" s="293"/>
      <c r="L43" s="293"/>
      <c r="M43" s="293"/>
      <c r="N43" s="293"/>
      <c r="O43" s="293"/>
      <c r="P43" s="293"/>
      <c r="Q43" s="293"/>
      <c r="R43" s="327"/>
    </row>
    <row r="44" spans="1:22" s="33" customFormat="1" ht="10.4" customHeight="1">
      <c r="A44" s="335" t="s">
        <v>39</v>
      </c>
      <c r="B44" s="336">
        <v>1435661.6199998534</v>
      </c>
      <c r="C44" s="336">
        <v>958974.199999845</v>
      </c>
      <c r="D44" s="336">
        <v>476364.79000001302</v>
      </c>
      <c r="E44" s="327">
        <v>33.180854274007942</v>
      </c>
      <c r="F44" s="144"/>
      <c r="G44" s="336">
        <v>85514.890000005398</v>
      </c>
      <c r="H44" s="336">
        <v>561167.46999991301</v>
      </c>
      <c r="I44" s="336">
        <v>788656.62999993504</v>
      </c>
      <c r="K44" s="327">
        <v>5.9564794941035011</v>
      </c>
      <c r="L44" s="327">
        <v>39.087725281669805</v>
      </c>
      <c r="M44" s="327">
        <v>54.933322658581318</v>
      </c>
      <c r="N44" s="144"/>
      <c r="O44" s="336">
        <v>1296847.62999967</v>
      </c>
      <c r="P44" s="336">
        <v>136473.13000000472</v>
      </c>
      <c r="Q44" s="329">
        <v>9.5059398467459655</v>
      </c>
      <c r="R44" s="327"/>
      <c r="S44" s="56"/>
      <c r="T44" s="56"/>
      <c r="U44" s="56"/>
      <c r="V44" s="56"/>
    </row>
    <row r="45" spans="1:22" s="33" customFormat="1" ht="10.4" customHeight="1">
      <c r="A45" s="335" t="s">
        <v>40</v>
      </c>
      <c r="B45" s="336">
        <v>1065890.0899999856</v>
      </c>
      <c r="C45" s="336">
        <v>716864.54999991704</v>
      </c>
      <c r="D45" s="336">
        <v>348764.09000001202</v>
      </c>
      <c r="E45" s="327">
        <v>32.720455258198029</v>
      </c>
      <c r="F45" s="337"/>
      <c r="G45" s="336">
        <v>55680.390000002597</v>
      </c>
      <c r="H45" s="336">
        <v>398398.45000001299</v>
      </c>
      <c r="I45" s="336">
        <v>611549.79999997001</v>
      </c>
      <c r="K45" s="327">
        <v>5.2238397300422736</v>
      </c>
      <c r="L45" s="327">
        <v>37.377066710510306</v>
      </c>
      <c r="M45" s="327">
        <v>57.374564763987834</v>
      </c>
      <c r="N45" s="337"/>
      <c r="O45" s="336">
        <v>967281.75999988301</v>
      </c>
      <c r="P45" s="336">
        <v>97031.200000003199</v>
      </c>
      <c r="Q45" s="329">
        <v>9.1033025740960305</v>
      </c>
      <c r="R45" s="327"/>
      <c r="S45" s="56"/>
      <c r="T45" s="56"/>
      <c r="U45" s="56"/>
      <c r="V45" s="56"/>
    </row>
    <row r="46" spans="1:22" s="33" customFormat="1" ht="10.4" customHeight="1">
      <c r="A46" s="335" t="s">
        <v>41</v>
      </c>
      <c r="B46" s="336">
        <v>1018068.3200000292</v>
      </c>
      <c r="C46" s="336">
        <v>675553.23999992094</v>
      </c>
      <c r="D46" s="336">
        <v>342275.09000001103</v>
      </c>
      <c r="E46" s="327">
        <v>33.620051157274119</v>
      </c>
      <c r="F46" s="337"/>
      <c r="G46" s="336">
        <v>49972.1200000022</v>
      </c>
      <c r="H46" s="336">
        <v>412415.97000001598</v>
      </c>
      <c r="I46" s="336">
        <v>555440.24000001105</v>
      </c>
      <c r="K46" s="327">
        <v>4.9085232315254412</v>
      </c>
      <c r="L46" s="327">
        <v>40.509655579893121</v>
      </c>
      <c r="M46" s="327">
        <v>54.558248114428622</v>
      </c>
      <c r="N46" s="337"/>
      <c r="O46" s="336">
        <v>920509.84999987704</v>
      </c>
      <c r="P46" s="336">
        <v>95415.010000002803</v>
      </c>
      <c r="Q46" s="329">
        <v>9.372161781834059</v>
      </c>
      <c r="R46" s="327"/>
      <c r="S46" s="56"/>
      <c r="T46" s="56"/>
      <c r="U46" s="56"/>
      <c r="V46" s="56"/>
    </row>
    <row r="47" spans="1:22" s="33" customFormat="1" ht="10.4" customHeight="1">
      <c r="A47" s="335" t="s">
        <v>311</v>
      </c>
      <c r="B47" s="336">
        <v>885093.41000002867</v>
      </c>
      <c r="C47" s="336">
        <v>628382.18999993801</v>
      </c>
      <c r="D47" s="336">
        <v>256507.86000000199</v>
      </c>
      <c r="E47" s="327">
        <v>28.980880108461509</v>
      </c>
      <c r="F47" s="337"/>
      <c r="G47" s="336">
        <v>50736.350000001701</v>
      </c>
      <c r="H47" s="336">
        <v>403001.91000002099</v>
      </c>
      <c r="I47" s="336">
        <v>431151.79000000597</v>
      </c>
      <c r="K47" s="327">
        <v>5.732315869349887</v>
      </c>
      <c r="L47" s="327">
        <v>45.532133156432373</v>
      </c>
      <c r="M47" s="327">
        <v>48.712574868226852</v>
      </c>
      <c r="N47" s="337"/>
      <c r="O47" s="336">
        <v>837679.55999990797</v>
      </c>
      <c r="P47" s="336">
        <v>46095.610000000102</v>
      </c>
      <c r="Q47" s="329">
        <v>5.2079938093764149</v>
      </c>
      <c r="R47" s="327"/>
      <c r="S47" s="56"/>
      <c r="T47" s="56"/>
      <c r="U47" s="56"/>
      <c r="V47" s="56"/>
    </row>
    <row r="48" spans="1:22" s="33" customFormat="1" ht="10.4" customHeight="1">
      <c r="A48" s="335" t="s">
        <v>312</v>
      </c>
      <c r="B48" s="336">
        <v>394437.52999999939</v>
      </c>
      <c r="C48" s="336">
        <v>274923.49</v>
      </c>
      <c r="D48" s="336">
        <v>119421.350000002</v>
      </c>
      <c r="E48" s="327">
        <v>30.276365943170312</v>
      </c>
      <c r="F48" s="337"/>
      <c r="G48" s="336">
        <v>21437.849999999398</v>
      </c>
      <c r="H48" s="336">
        <v>180821.19</v>
      </c>
      <c r="I48" s="336">
        <v>192085.8</v>
      </c>
      <c r="K48" s="327">
        <v>5.4350431613339207</v>
      </c>
      <c r="L48" s="327">
        <v>45.842795435819781</v>
      </c>
      <c r="M48" s="327">
        <v>48.698662117674324</v>
      </c>
      <c r="N48" s="337"/>
      <c r="O48" s="336">
        <v>375790.20000001398</v>
      </c>
      <c r="P48" s="336">
        <v>18098.96999999987</v>
      </c>
      <c r="Q48" s="329">
        <v>4.5885517029781369</v>
      </c>
      <c r="R48" s="327"/>
      <c r="S48" s="56"/>
      <c r="T48" s="56"/>
      <c r="U48" s="56"/>
      <c r="V48" s="56"/>
    </row>
    <row r="49" spans="1:22" s="33" customFormat="1" ht="10.4" customHeight="1">
      <c r="A49" s="325" t="s">
        <v>82</v>
      </c>
      <c r="B49" s="338">
        <v>4799150.9699998964</v>
      </c>
      <c r="C49" s="338">
        <v>3254697.6699996209</v>
      </c>
      <c r="D49" s="338">
        <v>1543333.18000004</v>
      </c>
      <c r="E49" s="339">
        <v>32.158462812435204</v>
      </c>
      <c r="F49" s="340"/>
      <c r="G49" s="338">
        <v>263341.60000001133</v>
      </c>
      <c r="H49" s="338">
        <v>1955804.989999963</v>
      </c>
      <c r="I49" s="338">
        <v>2578884.259999922</v>
      </c>
      <c r="K49" s="339">
        <v>5.4872539256671269</v>
      </c>
      <c r="L49" s="339">
        <v>40.753145759030062</v>
      </c>
      <c r="M49" s="339">
        <v>53.736260353567864</v>
      </c>
      <c r="N49" s="340"/>
      <c r="O49" s="338">
        <v>4398108.9999993518</v>
      </c>
      <c r="P49" s="338">
        <v>393113.92000001064</v>
      </c>
      <c r="Q49" s="332">
        <v>8.1913222246479798</v>
      </c>
      <c r="R49" s="327"/>
      <c r="S49" s="56"/>
      <c r="T49" s="56"/>
      <c r="U49" s="56"/>
      <c r="V49" s="56"/>
    </row>
    <row r="50" spans="1:22" ht="3" customHeight="1"/>
    <row r="51" spans="1:22" ht="3" customHeight="1">
      <c r="A51" s="694"/>
      <c r="B51" s="694"/>
      <c r="C51" s="695"/>
      <c r="D51" s="695"/>
      <c r="E51" s="695"/>
      <c r="F51" s="695"/>
      <c r="G51" s="696"/>
      <c r="H51" s="695"/>
      <c r="I51" s="695"/>
      <c r="J51" s="695"/>
      <c r="K51" s="695"/>
      <c r="L51" s="695"/>
      <c r="M51" s="695"/>
      <c r="N51" s="695"/>
      <c r="O51" s="695"/>
      <c r="P51" s="695"/>
      <c r="Q51" s="695"/>
    </row>
    <row r="52" spans="1:22" ht="3" customHeight="1">
      <c r="A52" s="325"/>
      <c r="B52" s="325"/>
      <c r="C52" s="293"/>
      <c r="D52" s="293"/>
      <c r="E52" s="293"/>
      <c r="F52" s="293"/>
      <c r="G52" s="336"/>
      <c r="H52" s="293"/>
      <c r="I52" s="293"/>
      <c r="J52" s="293"/>
      <c r="K52" s="293"/>
      <c r="L52" s="293"/>
      <c r="M52" s="293"/>
      <c r="N52" s="293"/>
      <c r="O52" s="293"/>
      <c r="P52" s="293"/>
      <c r="Q52" s="293"/>
    </row>
    <row r="53" spans="1:22" ht="10.4" customHeight="1">
      <c r="A53" s="759" t="s">
        <v>456</v>
      </c>
      <c r="B53" s="759"/>
      <c r="C53" s="759"/>
      <c r="D53" s="759"/>
      <c r="E53" s="759"/>
      <c r="F53" s="759"/>
      <c r="G53" s="759"/>
      <c r="H53" s="759"/>
      <c r="I53" s="759"/>
      <c r="J53" s="306"/>
      <c r="K53" s="33"/>
      <c r="L53" s="33"/>
      <c r="M53" s="33"/>
      <c r="N53" s="33"/>
      <c r="O53" s="33"/>
      <c r="P53" s="33"/>
      <c r="Q53" s="33"/>
    </row>
    <row r="54" spans="1:22" ht="10.4" customHeight="1">
      <c r="A54" s="509" t="s">
        <v>457</v>
      </c>
      <c r="B54" s="665"/>
      <c r="C54" s="665"/>
      <c r="D54" s="665"/>
      <c r="E54" s="665"/>
      <c r="F54" s="665"/>
      <c r="G54" s="665"/>
      <c r="H54" s="665"/>
      <c r="I54" s="665"/>
      <c r="J54" s="306"/>
      <c r="K54" s="33"/>
      <c r="L54" s="33"/>
      <c r="M54" s="33"/>
      <c r="N54" s="33"/>
      <c r="O54" s="33"/>
      <c r="P54" s="33"/>
      <c r="Q54" s="33"/>
    </row>
    <row r="55" spans="1:22" ht="10.4" customHeight="1">
      <c r="A55" s="782" t="s">
        <v>465</v>
      </c>
      <c r="B55" s="782"/>
      <c r="C55" s="782"/>
      <c r="D55" s="782"/>
      <c r="E55" s="782"/>
      <c r="F55" s="782"/>
      <c r="G55" s="782"/>
      <c r="H55" s="782"/>
      <c r="I55" s="782"/>
      <c r="J55" s="782"/>
      <c r="K55" s="782"/>
      <c r="L55" s="782"/>
      <c r="M55" s="782"/>
      <c r="N55" s="782"/>
      <c r="O55" s="782"/>
      <c r="P55" s="782"/>
      <c r="Q55" s="782"/>
    </row>
    <row r="56" spans="1:22" ht="21" customHeight="1">
      <c r="A56" s="782"/>
      <c r="B56" s="782"/>
      <c r="C56" s="782"/>
      <c r="D56" s="782"/>
      <c r="E56" s="782"/>
      <c r="F56" s="782"/>
      <c r="G56" s="782"/>
      <c r="H56" s="782"/>
      <c r="I56" s="782"/>
      <c r="J56" s="782"/>
      <c r="K56" s="782"/>
      <c r="L56" s="782"/>
      <c r="M56" s="782"/>
      <c r="N56" s="782"/>
      <c r="O56" s="782"/>
      <c r="P56" s="782"/>
      <c r="Q56" s="782"/>
    </row>
    <row r="57" spans="1:22" ht="11.25" customHeight="1">
      <c r="A57" s="782" t="s">
        <v>475</v>
      </c>
      <c r="B57" s="782"/>
      <c r="C57" s="782"/>
      <c r="D57" s="782"/>
      <c r="E57" s="782"/>
      <c r="F57" s="782"/>
      <c r="G57" s="782"/>
      <c r="H57" s="782"/>
      <c r="I57" s="782"/>
      <c r="J57" s="782"/>
      <c r="K57" s="782"/>
      <c r="L57" s="782"/>
      <c r="M57" s="782"/>
      <c r="N57" s="782"/>
      <c r="O57" s="782"/>
      <c r="P57" s="782"/>
      <c r="Q57" s="782"/>
    </row>
    <row r="58" spans="1:22">
      <c r="A58" s="782"/>
      <c r="B58" s="782"/>
      <c r="C58" s="782"/>
      <c r="D58" s="782"/>
      <c r="E58" s="782"/>
      <c r="F58" s="782"/>
      <c r="G58" s="782"/>
      <c r="H58" s="782"/>
      <c r="I58" s="782"/>
      <c r="J58" s="782"/>
      <c r="K58" s="782"/>
      <c r="L58" s="782"/>
      <c r="M58" s="782"/>
      <c r="N58" s="782"/>
      <c r="O58" s="782"/>
      <c r="P58" s="782"/>
      <c r="Q58" s="782"/>
    </row>
    <row r="59" spans="1:22">
      <c r="A59" s="782"/>
      <c r="B59" s="782"/>
      <c r="C59" s="782"/>
      <c r="D59" s="782"/>
      <c r="E59" s="782"/>
      <c r="F59" s="782"/>
      <c r="G59" s="782"/>
      <c r="H59" s="782"/>
      <c r="I59" s="782"/>
      <c r="J59" s="782"/>
      <c r="K59" s="782"/>
      <c r="L59" s="782"/>
      <c r="M59" s="782"/>
      <c r="N59" s="782"/>
      <c r="O59" s="782"/>
      <c r="P59" s="782"/>
      <c r="Q59" s="782"/>
    </row>
  </sheetData>
  <mergeCells count="24">
    <mergeCell ref="A55:Q56"/>
    <mergeCell ref="A57:Q59"/>
    <mergeCell ref="B15:Q15"/>
    <mergeCell ref="B23:Q23"/>
    <mergeCell ref="B32:Q32"/>
    <mergeCell ref="B34:Q34"/>
    <mergeCell ref="B42:Q42"/>
    <mergeCell ref="A53:I53"/>
    <mergeCell ref="B13:Q13"/>
    <mergeCell ref="A3:J3"/>
    <mergeCell ref="A5:Q5"/>
    <mergeCell ref="A8:A11"/>
    <mergeCell ref="B8:B11"/>
    <mergeCell ref="C8:E9"/>
    <mergeCell ref="G8:M9"/>
    <mergeCell ref="O8:Q9"/>
    <mergeCell ref="C10:C11"/>
    <mergeCell ref="D10:D11"/>
    <mergeCell ref="E10:E11"/>
    <mergeCell ref="G10:I10"/>
    <mergeCell ref="K10:M10"/>
    <mergeCell ref="O10:O11"/>
    <mergeCell ref="P10:P11"/>
    <mergeCell ref="Q10:Q11"/>
  </mergeCells>
  <pageMargins left="0.59055118110236227" right="0.59055118110236227" top="0.78740157480314965" bottom="0.78740157480314965" header="0" footer="0"/>
  <pageSetup paperSize="9" scale="8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zoomScaleNormal="100" workbookViewId="0">
      <selection activeCell="A4" sqref="A4"/>
    </sheetView>
  </sheetViews>
  <sheetFormatPr defaultColWidth="9.26953125" defaultRowHeight="10"/>
  <cols>
    <col min="1" max="1" width="11" style="308" customWidth="1"/>
    <col min="2" max="2" width="6.26953125" style="308" customWidth="1"/>
    <col min="3" max="5" width="6.7265625" style="289" customWidth="1"/>
    <col min="6" max="6" width="0.26953125" style="289" customWidth="1"/>
    <col min="7" max="9" width="6.7265625" style="289" customWidth="1"/>
    <col min="10" max="10" width="0.26953125" style="289" customWidth="1"/>
    <col min="11" max="13" width="4.453125" style="289" customWidth="1"/>
    <col min="14" max="14" width="0.26953125" style="289" customWidth="1"/>
    <col min="15" max="15" width="6.7265625" style="289" customWidth="1"/>
    <col min="16" max="16" width="6.54296875" style="289" customWidth="1"/>
    <col min="17" max="17" width="4.54296875" style="289" customWidth="1"/>
    <col min="18" max="16384" width="9.26953125" style="289"/>
  </cols>
  <sheetData>
    <row r="1" spans="1:17" ht="12" customHeight="1"/>
    <row r="2" spans="1:17" s="266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</row>
    <row r="3" spans="1:17" s="271" customFormat="1" ht="24" customHeight="1">
      <c r="A3" s="768"/>
      <c r="B3" s="768"/>
      <c r="C3" s="768"/>
      <c r="D3" s="768"/>
      <c r="E3" s="768"/>
      <c r="F3" s="768"/>
      <c r="G3" s="768"/>
      <c r="H3" s="768"/>
      <c r="I3" s="768"/>
      <c r="J3" s="768"/>
    </row>
    <row r="4" spans="1:17" s="275" customFormat="1" ht="12" customHeight="1">
      <c r="A4" s="320" t="s">
        <v>328</v>
      </c>
      <c r="B4" s="322"/>
      <c r="C4" s="322"/>
      <c r="D4" s="322"/>
      <c r="E4" s="322"/>
      <c r="F4" s="322"/>
      <c r="G4" s="322"/>
      <c r="H4" s="322"/>
      <c r="I4" s="322"/>
      <c r="J4" s="322"/>
    </row>
    <row r="5" spans="1:17" s="281" customFormat="1" ht="24" customHeight="1">
      <c r="A5" s="784" t="s">
        <v>109</v>
      </c>
      <c r="B5" s="784"/>
      <c r="C5" s="784"/>
      <c r="D5" s="784"/>
      <c r="E5" s="784"/>
      <c r="F5" s="784"/>
      <c r="G5" s="784"/>
      <c r="H5" s="784"/>
      <c r="I5" s="784"/>
      <c r="J5" s="784"/>
      <c r="K5" s="784"/>
      <c r="L5" s="784"/>
      <c r="M5" s="784"/>
      <c r="N5" s="784"/>
      <c r="O5" s="784"/>
      <c r="P5" s="784"/>
      <c r="Q5" s="784"/>
    </row>
    <row r="6" spans="1:17" s="277" customFormat="1" ht="12" customHeight="1">
      <c r="A6" s="278" t="s">
        <v>453</v>
      </c>
      <c r="B6" s="279"/>
      <c r="C6" s="279"/>
      <c r="D6" s="279"/>
      <c r="E6" s="279"/>
      <c r="F6" s="279"/>
      <c r="G6" s="279"/>
      <c r="H6" s="279"/>
      <c r="I6" s="279"/>
      <c r="J6" s="279"/>
    </row>
    <row r="7" spans="1:17" s="281" customFormat="1" ht="6" customHeight="1">
      <c r="A7" s="690"/>
      <c r="B7" s="690"/>
      <c r="C7" s="690"/>
      <c r="D7" s="690"/>
      <c r="E7" s="690"/>
      <c r="F7" s="690"/>
      <c r="G7" s="690"/>
      <c r="H7" s="690"/>
      <c r="I7" s="690"/>
      <c r="J7" s="690"/>
    </row>
    <row r="8" spans="1:17" s="10" customFormat="1" ht="7.15" customHeight="1">
      <c r="A8" s="769" t="s">
        <v>461</v>
      </c>
      <c r="B8" s="771" t="s">
        <v>317</v>
      </c>
      <c r="C8" s="785" t="s">
        <v>462</v>
      </c>
      <c r="D8" s="785"/>
      <c r="E8" s="785"/>
      <c r="F8" s="669"/>
      <c r="G8" s="785" t="s">
        <v>463</v>
      </c>
      <c r="H8" s="785"/>
      <c r="I8" s="785"/>
      <c r="J8" s="785"/>
      <c r="K8" s="785"/>
      <c r="L8" s="785"/>
      <c r="M8" s="785"/>
      <c r="N8" s="669"/>
      <c r="O8" s="785" t="s">
        <v>464</v>
      </c>
      <c r="P8" s="785"/>
      <c r="Q8" s="785"/>
    </row>
    <row r="9" spans="1:17" s="10" customFormat="1" ht="7.15" customHeight="1">
      <c r="A9" s="759"/>
      <c r="B9" s="772"/>
      <c r="C9" s="786"/>
      <c r="D9" s="786"/>
      <c r="E9" s="786"/>
      <c r="F9" s="663"/>
      <c r="G9" s="786"/>
      <c r="H9" s="786"/>
      <c r="I9" s="786"/>
      <c r="J9" s="733"/>
      <c r="K9" s="786"/>
      <c r="L9" s="786"/>
      <c r="M9" s="786"/>
      <c r="N9" s="663"/>
      <c r="O9" s="786"/>
      <c r="P9" s="786"/>
      <c r="Q9" s="786"/>
    </row>
    <row r="10" spans="1:17" s="10" customFormat="1" ht="20.149999999999999" customHeight="1">
      <c r="A10" s="759"/>
      <c r="B10" s="772"/>
      <c r="C10" s="787" t="s">
        <v>53</v>
      </c>
      <c r="D10" s="787" t="s">
        <v>54</v>
      </c>
      <c r="E10" s="787" t="s">
        <v>318</v>
      </c>
      <c r="F10" s="663"/>
      <c r="G10" s="722" t="s">
        <v>329</v>
      </c>
      <c r="H10" s="779"/>
      <c r="I10" s="779"/>
      <c r="J10" s="669"/>
      <c r="K10" s="722" t="s">
        <v>314</v>
      </c>
      <c r="L10" s="722"/>
      <c r="M10" s="722"/>
      <c r="N10" s="663"/>
      <c r="O10" s="726" t="s">
        <v>82</v>
      </c>
      <c r="P10" s="726" t="s">
        <v>320</v>
      </c>
      <c r="Q10" s="726" t="s">
        <v>321</v>
      </c>
    </row>
    <row r="11" spans="1:17" s="10" customFormat="1" ht="53.25" customHeight="1">
      <c r="A11" s="770"/>
      <c r="B11" s="773"/>
      <c r="C11" s="788"/>
      <c r="D11" s="788"/>
      <c r="E11" s="788"/>
      <c r="F11" s="697"/>
      <c r="G11" s="343" t="s">
        <v>322</v>
      </c>
      <c r="H11" s="343" t="s">
        <v>323</v>
      </c>
      <c r="I11" s="343" t="s">
        <v>324</v>
      </c>
      <c r="J11" s="697"/>
      <c r="K11" s="343" t="s">
        <v>322</v>
      </c>
      <c r="L11" s="343" t="s">
        <v>323</v>
      </c>
      <c r="M11" s="343" t="s">
        <v>324</v>
      </c>
      <c r="N11" s="697"/>
      <c r="O11" s="788"/>
      <c r="P11" s="788"/>
      <c r="Q11" s="788"/>
    </row>
    <row r="12" spans="1:17" s="33" customFormat="1" ht="3" customHeight="1">
      <c r="A12" s="325"/>
      <c r="B12" s="325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</row>
    <row r="13" spans="1:17" ht="10.4" customHeight="1">
      <c r="A13" s="325"/>
      <c r="B13" s="738" t="s">
        <v>330</v>
      </c>
      <c r="C13" s="738"/>
      <c r="D13" s="738"/>
      <c r="E13" s="738"/>
      <c r="F13" s="738"/>
      <c r="G13" s="738"/>
      <c r="H13" s="738"/>
      <c r="I13" s="738"/>
      <c r="J13" s="738"/>
      <c r="K13" s="738"/>
      <c r="L13" s="738"/>
      <c r="M13" s="738"/>
      <c r="N13" s="738"/>
      <c r="O13" s="738"/>
      <c r="P13" s="738"/>
      <c r="Q13" s="738"/>
    </row>
    <row r="14" spans="1:17" s="33" customFormat="1" ht="3" customHeight="1">
      <c r="A14" s="63"/>
      <c r="B14" s="63"/>
      <c r="C14" s="293"/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</row>
    <row r="15" spans="1:17" s="33" customFormat="1" ht="10.4" customHeight="1">
      <c r="A15" s="325"/>
      <c r="B15" s="783" t="s">
        <v>289</v>
      </c>
      <c r="C15" s="783"/>
      <c r="D15" s="783"/>
      <c r="E15" s="783"/>
      <c r="F15" s="783"/>
      <c r="G15" s="783"/>
      <c r="H15" s="783"/>
      <c r="I15" s="783"/>
      <c r="J15" s="783"/>
      <c r="K15" s="783"/>
      <c r="L15" s="783"/>
      <c r="M15" s="783"/>
      <c r="N15" s="783"/>
      <c r="O15" s="783"/>
      <c r="P15" s="783"/>
      <c r="Q15" s="783"/>
    </row>
    <row r="16" spans="1:17" s="33" customFormat="1" ht="3" customHeight="1">
      <c r="A16" s="325"/>
      <c r="B16" s="325"/>
      <c r="C16" s="293"/>
      <c r="D16" s="293"/>
      <c r="E16" s="293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</row>
    <row r="17" spans="1:22" ht="20.149999999999999" customHeight="1">
      <c r="A17" s="5" t="s">
        <v>71</v>
      </c>
      <c r="B17" s="330">
        <v>44830.630000000099</v>
      </c>
      <c r="C17" s="330">
        <v>34920.450000000303</v>
      </c>
      <c r="D17" s="330">
        <v>9910</v>
      </c>
      <c r="E17" s="328">
        <v>22.105422118761165</v>
      </c>
      <c r="F17" s="355"/>
      <c r="G17" s="326">
        <v>1490.35</v>
      </c>
      <c r="H17" s="326">
        <v>12696.8999999999</v>
      </c>
      <c r="I17" s="326">
        <v>30643.380000000201</v>
      </c>
      <c r="K17" s="328">
        <v>3.3244011962356912</v>
      </c>
      <c r="L17" s="328">
        <v>28.32193078705312</v>
      </c>
      <c r="M17" s="328">
        <v>68.353668016711183</v>
      </c>
      <c r="N17" s="328"/>
      <c r="O17" s="326">
        <v>42810.130000000499</v>
      </c>
      <c r="P17" s="326">
        <v>1934.9299999999989</v>
      </c>
      <c r="Q17" s="329">
        <v>4.3160892452325443</v>
      </c>
      <c r="R17" s="327"/>
      <c r="S17" s="56"/>
      <c r="T17" s="56"/>
      <c r="U17" s="56"/>
      <c r="V17" s="56"/>
    </row>
    <row r="18" spans="1:22" ht="10.4" customHeight="1">
      <c r="A18" s="33" t="s">
        <v>103</v>
      </c>
      <c r="B18" s="330">
        <v>16245.529999999942</v>
      </c>
      <c r="C18" s="330">
        <v>13669.8299999999</v>
      </c>
      <c r="D18" s="330">
        <v>2575.5100000000002</v>
      </c>
      <c r="E18" s="328">
        <v>15.853653281856667</v>
      </c>
      <c r="F18" s="328"/>
      <c r="G18" s="330">
        <v>801.94000000000199</v>
      </c>
      <c r="H18" s="330">
        <v>6425.9799999999796</v>
      </c>
      <c r="I18" s="330">
        <v>9017.6099999999606</v>
      </c>
      <c r="K18" s="328">
        <v>4.9363732669848561</v>
      </c>
      <c r="L18" s="328">
        <v>39.555373078009779</v>
      </c>
      <c r="M18" s="328">
        <v>55.508253655005355</v>
      </c>
      <c r="N18" s="328"/>
      <c r="O18" s="330">
        <v>14487.4299999999</v>
      </c>
      <c r="P18" s="330">
        <v>1699.0399999999991</v>
      </c>
      <c r="Q18" s="329">
        <v>10.458507663338807</v>
      </c>
      <c r="R18" s="327"/>
      <c r="S18" s="56"/>
      <c r="T18" s="56"/>
      <c r="U18" s="56"/>
      <c r="V18" s="56"/>
    </row>
    <row r="19" spans="1:22" ht="50.15" customHeight="1">
      <c r="A19" s="661" t="s">
        <v>290</v>
      </c>
      <c r="B19" s="330">
        <v>55947.320000000604</v>
      </c>
      <c r="C19" s="330">
        <v>38741.400000000998</v>
      </c>
      <c r="D19" s="330">
        <v>17205</v>
      </c>
      <c r="E19" s="328">
        <v>30.752143266200804</v>
      </c>
      <c r="F19" s="328"/>
      <c r="G19" s="330">
        <v>4823.26</v>
      </c>
      <c r="H19" s="330">
        <v>20081.690000000501</v>
      </c>
      <c r="I19" s="330">
        <v>31042.370000000101</v>
      </c>
      <c r="K19" s="328">
        <v>8.6210742534225915</v>
      </c>
      <c r="L19" s="328">
        <v>35.89392664385047</v>
      </c>
      <c r="M19" s="328">
        <v>55.484999102726931</v>
      </c>
      <c r="N19" s="328"/>
      <c r="O19" s="330">
        <v>51973.240000001701</v>
      </c>
      <c r="P19" s="330">
        <v>3787.7000000000003</v>
      </c>
      <c r="Q19" s="329">
        <v>6.7701187474216091</v>
      </c>
      <c r="R19" s="327"/>
      <c r="S19" s="56"/>
      <c r="T19" s="56"/>
      <c r="U19" s="56"/>
      <c r="V19" s="56"/>
    </row>
    <row r="20" spans="1:22" ht="10.4" customHeight="1">
      <c r="A20" s="33" t="s">
        <v>459</v>
      </c>
      <c r="B20" s="330">
        <v>129727.01000000779</v>
      </c>
      <c r="C20" s="330">
        <v>63687.989999994803</v>
      </c>
      <c r="D20" s="330">
        <v>66039</v>
      </c>
      <c r="E20" s="328">
        <v>50.906129725795758</v>
      </c>
      <c r="F20" s="328"/>
      <c r="G20" s="330">
        <v>22184.400000005098</v>
      </c>
      <c r="H20" s="330">
        <v>52615.340000002201</v>
      </c>
      <c r="I20" s="330">
        <v>54927.190000000497</v>
      </c>
      <c r="K20" s="328">
        <v>17.10083351185213</v>
      </c>
      <c r="L20" s="328">
        <v>40.558508208891148</v>
      </c>
      <c r="M20" s="328">
        <v>42.340596611297215</v>
      </c>
      <c r="N20" s="328"/>
      <c r="O20" s="330">
        <v>118465.74000001499</v>
      </c>
      <c r="P20" s="330">
        <v>10630.72999999999</v>
      </c>
      <c r="Q20" s="329">
        <v>8.194692839987102</v>
      </c>
      <c r="R20" s="327"/>
      <c r="S20" s="56"/>
      <c r="T20" s="56"/>
      <c r="U20" s="56"/>
      <c r="V20" s="56"/>
    </row>
    <row r="21" spans="1:22" ht="10.4" customHeight="1">
      <c r="A21" s="60" t="s">
        <v>10</v>
      </c>
      <c r="B21" s="331">
        <v>246750.49000000846</v>
      </c>
      <c r="C21" s="331">
        <v>151019.669999996</v>
      </c>
      <c r="D21" s="331">
        <v>95730</v>
      </c>
      <c r="E21" s="333">
        <v>38.796275541335994</v>
      </c>
      <c r="F21" s="333"/>
      <c r="G21" s="331">
        <v>29299.950000005101</v>
      </c>
      <c r="H21" s="331">
        <v>91819.910000002594</v>
      </c>
      <c r="I21" s="331">
        <v>125630.55000000076</v>
      </c>
      <c r="J21" s="438"/>
      <c r="K21" s="333">
        <v>11.874322924345195</v>
      </c>
      <c r="L21" s="333">
        <v>37.211642416596398</v>
      </c>
      <c r="M21" s="333">
        <v>50.914002237643565</v>
      </c>
      <c r="N21" s="334"/>
      <c r="O21" s="331">
        <v>227736.54000001709</v>
      </c>
      <c r="P21" s="331">
        <v>18052.399999999987</v>
      </c>
      <c r="Q21" s="332">
        <v>7.316054367308193</v>
      </c>
      <c r="R21" s="327"/>
      <c r="S21" s="56"/>
      <c r="T21" s="56"/>
      <c r="U21" s="56"/>
      <c r="V21" s="56"/>
    </row>
    <row r="22" spans="1:22" ht="3" customHeight="1">
      <c r="A22" s="325"/>
      <c r="B22" s="325"/>
      <c r="C22" s="664"/>
      <c r="D22" s="664"/>
      <c r="E22" s="664"/>
      <c r="F22" s="664"/>
      <c r="G22" s="664"/>
      <c r="H22" s="664"/>
      <c r="I22" s="664"/>
      <c r="J22" s="664"/>
      <c r="K22" s="664"/>
      <c r="L22" s="664"/>
      <c r="M22" s="664"/>
      <c r="N22" s="664"/>
      <c r="O22" s="664"/>
      <c r="P22" s="664"/>
      <c r="Q22" s="664"/>
      <c r="R22" s="327"/>
      <c r="S22" s="313"/>
      <c r="T22" s="313"/>
      <c r="U22" s="313"/>
      <c r="V22" s="313"/>
    </row>
    <row r="23" spans="1:22" ht="10.4" customHeight="1">
      <c r="A23" s="325"/>
      <c r="B23" s="738" t="s">
        <v>326</v>
      </c>
      <c r="C23" s="738"/>
      <c r="D23" s="738"/>
      <c r="E23" s="738"/>
      <c r="F23" s="738"/>
      <c r="G23" s="738"/>
      <c r="H23" s="738"/>
      <c r="I23" s="738"/>
      <c r="J23" s="738"/>
      <c r="K23" s="738"/>
      <c r="L23" s="738"/>
      <c r="M23" s="738"/>
      <c r="N23" s="738"/>
      <c r="O23" s="738"/>
      <c r="P23" s="738"/>
      <c r="Q23" s="738"/>
      <c r="R23" s="327"/>
      <c r="S23" s="33"/>
      <c r="T23" s="33"/>
      <c r="U23" s="33"/>
      <c r="V23" s="33"/>
    </row>
    <row r="24" spans="1:22" ht="3" customHeight="1">
      <c r="A24" s="325"/>
      <c r="B24" s="325"/>
      <c r="C24" s="293"/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293"/>
      <c r="Q24" s="293"/>
      <c r="R24" s="327"/>
      <c r="S24" s="33"/>
      <c r="T24" s="33"/>
      <c r="U24" s="33"/>
      <c r="V24" s="33"/>
    </row>
    <row r="25" spans="1:22" ht="10.4" customHeight="1">
      <c r="A25" s="335" t="s">
        <v>39</v>
      </c>
      <c r="B25" s="336">
        <v>83395.410000003714</v>
      </c>
      <c r="C25" s="336">
        <v>51312.049999999697</v>
      </c>
      <c r="D25" s="336">
        <v>32083.3</v>
      </c>
      <c r="E25" s="327">
        <v>38.471301957743918</v>
      </c>
      <c r="F25" s="144"/>
      <c r="G25" s="336">
        <v>9023.6700000003093</v>
      </c>
      <c r="H25" s="336">
        <v>29516.5500000018</v>
      </c>
      <c r="I25" s="336">
        <v>44855.110000001601</v>
      </c>
      <c r="K25" s="329">
        <v>10.82034370956376</v>
      </c>
      <c r="L25" s="329">
        <v>35.393494677945085</v>
      </c>
      <c r="M25" s="329">
        <v>53.786065683950234</v>
      </c>
      <c r="N25" s="144"/>
      <c r="O25" s="336">
        <v>76213.200000001001</v>
      </c>
      <c r="P25" s="336">
        <v>6840.2799999999806</v>
      </c>
      <c r="Q25" s="329">
        <v>8.2022259978093235</v>
      </c>
      <c r="R25" s="327"/>
      <c r="S25" s="56"/>
      <c r="T25" s="56"/>
      <c r="U25" s="56"/>
      <c r="V25" s="56"/>
    </row>
    <row r="26" spans="1:22" ht="10.4" customHeight="1">
      <c r="A26" s="335" t="s">
        <v>40</v>
      </c>
      <c r="B26" s="336">
        <v>55951.000000001965</v>
      </c>
      <c r="C26" s="336">
        <v>39492.960000000297</v>
      </c>
      <c r="D26" s="336">
        <v>16458.0000000002</v>
      </c>
      <c r="E26" s="327">
        <v>29.41502386016268</v>
      </c>
      <c r="F26" s="337"/>
      <c r="G26" s="336">
        <v>3602.22999999997</v>
      </c>
      <c r="H26" s="336">
        <v>18466.020000000899</v>
      </c>
      <c r="I26" s="336">
        <v>33882.750000001099</v>
      </c>
      <c r="K26" s="329">
        <v>6.4381869850402023</v>
      </c>
      <c r="L26" s="329">
        <v>33.003914139157928</v>
      </c>
      <c r="M26" s="329">
        <v>60.557898875801875</v>
      </c>
      <c r="N26" s="337"/>
      <c r="O26" s="336">
        <v>51602.009999997899</v>
      </c>
      <c r="P26" s="336">
        <v>4174.74999999998</v>
      </c>
      <c r="Q26" s="329">
        <v>7.4614394738250143</v>
      </c>
      <c r="R26" s="327"/>
      <c r="S26" s="56"/>
      <c r="T26" s="56"/>
      <c r="U26" s="56"/>
      <c r="V26" s="56"/>
    </row>
    <row r="27" spans="1:22" ht="10.4" customHeight="1">
      <c r="A27" s="335" t="s">
        <v>41</v>
      </c>
      <c r="B27" s="336">
        <v>60923.500000003791</v>
      </c>
      <c r="C27" s="336">
        <v>34912.150000002097</v>
      </c>
      <c r="D27" s="336">
        <v>26011</v>
      </c>
      <c r="E27" s="327">
        <v>42.694526742551531</v>
      </c>
      <c r="F27" s="337"/>
      <c r="G27" s="336">
        <v>7503.0200000001896</v>
      </c>
      <c r="H27" s="336">
        <v>23657.3000000024</v>
      </c>
      <c r="I27" s="336">
        <v>29763.180000001201</v>
      </c>
      <c r="K27" s="329">
        <v>12.315477607162627</v>
      </c>
      <c r="L27" s="329">
        <v>38.831157106865049</v>
      </c>
      <c r="M27" s="329">
        <v>48.853365285972323</v>
      </c>
      <c r="N27" s="337"/>
      <c r="O27" s="336">
        <v>55401.599999999802</v>
      </c>
      <c r="P27" s="336">
        <v>5276.4799999999896</v>
      </c>
      <c r="Q27" s="329">
        <v>8.6608287442442755</v>
      </c>
      <c r="R27" s="327"/>
      <c r="S27" s="56"/>
      <c r="T27" s="56"/>
      <c r="U27" s="56"/>
      <c r="V27" s="56"/>
    </row>
    <row r="28" spans="1:22" ht="10.4" customHeight="1">
      <c r="A28" s="335" t="s">
        <v>311</v>
      </c>
      <c r="B28" s="336">
        <v>33169.799999999879</v>
      </c>
      <c r="C28" s="336">
        <v>18045.4100000004</v>
      </c>
      <c r="D28" s="336">
        <v>15124.3</v>
      </c>
      <c r="E28" s="327">
        <v>45.596596904413218</v>
      </c>
      <c r="F28" s="337"/>
      <c r="G28" s="336">
        <v>7092.9399999999796</v>
      </c>
      <c r="H28" s="336">
        <v>14085.37</v>
      </c>
      <c r="I28" s="336">
        <v>11991.4899999999</v>
      </c>
      <c r="K28" s="329">
        <v>21.383728572376093</v>
      </c>
      <c r="L28" s="329">
        <v>42.464440545315476</v>
      </c>
      <c r="M28" s="329">
        <v>36.151830882308431</v>
      </c>
      <c r="N28" s="337"/>
      <c r="O28" s="336">
        <v>31763.340000003602</v>
      </c>
      <c r="P28" s="336">
        <v>1267.099999999999</v>
      </c>
      <c r="Q28" s="329">
        <v>3.8200411217432833</v>
      </c>
      <c r="R28" s="327"/>
      <c r="S28" s="56"/>
      <c r="T28" s="56"/>
      <c r="U28" s="56"/>
      <c r="V28" s="56"/>
    </row>
    <row r="29" spans="1:22" ht="10.4" customHeight="1">
      <c r="A29" s="335" t="s">
        <v>312</v>
      </c>
      <c r="B29" s="336">
        <v>13310.779999999952</v>
      </c>
      <c r="C29" s="336">
        <v>7257.1000000000204</v>
      </c>
      <c r="D29" s="336">
        <v>6053.6</v>
      </c>
      <c r="E29" s="327">
        <v>45.478927606045794</v>
      </c>
      <c r="F29" s="337"/>
      <c r="G29" s="336">
        <v>2078.0899999999801</v>
      </c>
      <c r="H29" s="336">
        <v>6094.6699999999701</v>
      </c>
      <c r="I29" s="336">
        <v>5138.0200000000004</v>
      </c>
      <c r="K29" s="329">
        <v>15.612082838120589</v>
      </c>
      <c r="L29" s="329">
        <v>45.787474513138918</v>
      </c>
      <c r="M29" s="329">
        <v>38.60044264874049</v>
      </c>
      <c r="N29" s="337"/>
      <c r="O29" s="336">
        <v>12756.39</v>
      </c>
      <c r="P29" s="336">
        <v>493.78999999999996</v>
      </c>
      <c r="Q29" s="329">
        <v>3.7096999574780876</v>
      </c>
      <c r="R29" s="327"/>
      <c r="S29" s="56"/>
      <c r="T29" s="56"/>
      <c r="U29" s="56"/>
      <c r="V29" s="56"/>
    </row>
    <row r="30" spans="1:22" ht="10.4" customHeight="1">
      <c r="A30" s="325" t="s">
        <v>82</v>
      </c>
      <c r="B30" s="338">
        <v>246750.41000000929</v>
      </c>
      <c r="C30" s="338">
        <f>SUM(C25:C29)</f>
        <v>151019.67000000254</v>
      </c>
      <c r="D30" s="338">
        <f>SUM(D25:D29)</f>
        <v>95730.200000000201</v>
      </c>
      <c r="E30" s="339">
        <v>38.796369173204859</v>
      </c>
      <c r="F30" s="340"/>
      <c r="G30" s="338">
        <v>29299.950000000434</v>
      </c>
      <c r="H30" s="338">
        <v>91819.910000005068</v>
      </c>
      <c r="I30" s="338">
        <v>125630.5500000038</v>
      </c>
      <c r="K30" s="332">
        <v>11.874326774168006</v>
      </c>
      <c r="L30" s="332">
        <v>37.211654481142141</v>
      </c>
      <c r="M30" s="332">
        <v>50.914018744689862</v>
      </c>
      <c r="N30" s="340"/>
      <c r="O30" s="338">
        <v>227736.54000000231</v>
      </c>
      <c r="P30" s="338">
        <v>18052.399999999951</v>
      </c>
      <c r="Q30" s="332">
        <v>7.3160567392772604</v>
      </c>
      <c r="R30" s="327"/>
      <c r="S30" s="56"/>
      <c r="T30" s="56"/>
      <c r="U30" s="56"/>
      <c r="V30" s="56"/>
    </row>
    <row r="31" spans="1:22" ht="3" customHeight="1"/>
    <row r="32" spans="1:22" ht="10.4" customHeight="1">
      <c r="A32" s="325"/>
      <c r="B32" s="738" t="s">
        <v>331</v>
      </c>
      <c r="C32" s="738"/>
      <c r="D32" s="738"/>
      <c r="E32" s="738"/>
      <c r="F32" s="738"/>
      <c r="G32" s="738"/>
      <c r="H32" s="738"/>
      <c r="I32" s="738"/>
      <c r="J32" s="738"/>
      <c r="K32" s="738"/>
      <c r="L32" s="738"/>
      <c r="M32" s="738"/>
      <c r="N32" s="738"/>
      <c r="O32" s="738"/>
      <c r="P32" s="738"/>
      <c r="Q32" s="738"/>
    </row>
    <row r="33" spans="1:22" ht="3" customHeight="1">
      <c r="A33" s="63"/>
      <c r="B33" s="63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293"/>
      <c r="N33" s="293"/>
      <c r="O33" s="293"/>
      <c r="P33" s="293"/>
      <c r="Q33" s="293"/>
    </row>
    <row r="34" spans="1:22" ht="10.4" customHeight="1">
      <c r="A34" s="325"/>
      <c r="B34" s="783" t="s">
        <v>289</v>
      </c>
      <c r="C34" s="783"/>
      <c r="D34" s="783"/>
      <c r="E34" s="783"/>
      <c r="F34" s="783"/>
      <c r="G34" s="783"/>
      <c r="H34" s="783"/>
      <c r="I34" s="783"/>
      <c r="J34" s="783"/>
      <c r="K34" s="783"/>
      <c r="L34" s="783"/>
      <c r="M34" s="783"/>
      <c r="N34" s="783"/>
      <c r="O34" s="783"/>
      <c r="P34" s="783"/>
      <c r="Q34" s="783"/>
    </row>
    <row r="35" spans="1:22" ht="3" customHeight="1">
      <c r="A35" s="325"/>
      <c r="B35" s="325"/>
      <c r="C35" s="293"/>
      <c r="D35" s="293"/>
      <c r="E35" s="293"/>
      <c r="F35" s="293"/>
      <c r="G35" s="293"/>
      <c r="H35" s="293"/>
      <c r="I35" s="293"/>
      <c r="J35" s="293"/>
      <c r="K35" s="293"/>
      <c r="L35" s="293"/>
      <c r="M35" s="293"/>
      <c r="N35" s="293"/>
      <c r="O35" s="293"/>
      <c r="P35" s="293"/>
      <c r="Q35" s="293"/>
    </row>
    <row r="36" spans="1:22" ht="20.149999999999999" customHeight="1">
      <c r="A36" s="5" t="s">
        <v>71</v>
      </c>
      <c r="B36" s="326">
        <v>217909.3700000098</v>
      </c>
      <c r="C36" s="326">
        <v>154640</v>
      </c>
      <c r="D36" s="326">
        <v>63269.149999990397</v>
      </c>
      <c r="E36" s="327">
        <v>29.034616547231334</v>
      </c>
      <c r="F36" s="328"/>
      <c r="G36" s="326">
        <v>88808.960000000399</v>
      </c>
      <c r="H36" s="326">
        <v>100592.520000005</v>
      </c>
      <c r="I36" s="326">
        <v>28507.890000004401</v>
      </c>
      <c r="K36" s="327">
        <v>40.754998282082319</v>
      </c>
      <c r="L36" s="327">
        <v>46.162549136827145</v>
      </c>
      <c r="M36" s="327">
        <v>13.082452581090534</v>
      </c>
      <c r="N36" s="328"/>
      <c r="O36" s="326">
        <v>148279.499999961</v>
      </c>
      <c r="P36" s="326">
        <v>69530.269999992699</v>
      </c>
      <c r="Q36" s="329">
        <v>31.907884456730599</v>
      </c>
      <c r="R36" s="327"/>
      <c r="S36" s="56"/>
      <c r="T36" s="56"/>
      <c r="U36" s="56"/>
      <c r="V36" s="56"/>
    </row>
    <row r="37" spans="1:22" ht="10.4" customHeight="1">
      <c r="A37" s="33" t="s">
        <v>103</v>
      </c>
      <c r="B37" s="326">
        <v>12784.91000000016</v>
      </c>
      <c r="C37" s="330">
        <v>11489.360000000601</v>
      </c>
      <c r="D37" s="330">
        <v>1295.5499999999799</v>
      </c>
      <c r="E37" s="327">
        <v>10.133430739832848</v>
      </c>
      <c r="F37" s="328"/>
      <c r="G37" s="330">
        <v>4232.2100000000601</v>
      </c>
      <c r="H37" s="330">
        <v>5736.5200000001096</v>
      </c>
      <c r="I37" s="330">
        <v>2816.1799999999898</v>
      </c>
      <c r="K37" s="327">
        <v>33.103166154474359</v>
      </c>
      <c r="L37" s="327">
        <v>44.869459386104694</v>
      </c>
      <c r="M37" s="327">
        <v>22.027374459420948</v>
      </c>
      <c r="N37" s="328"/>
      <c r="O37" s="330">
        <v>9568.9400000004007</v>
      </c>
      <c r="P37" s="330">
        <v>3209.0299999999711</v>
      </c>
      <c r="Q37" s="329">
        <v>25.100137584073185</v>
      </c>
      <c r="R37" s="327"/>
      <c r="S37" s="56"/>
      <c r="T37" s="56"/>
      <c r="U37" s="56"/>
      <c r="V37" s="56"/>
    </row>
    <row r="38" spans="1:22" ht="45">
      <c r="A38" s="661" t="s">
        <v>290</v>
      </c>
      <c r="B38" s="326">
        <v>83727.840000024808</v>
      </c>
      <c r="C38" s="330">
        <v>43899.519999998702</v>
      </c>
      <c r="D38" s="330">
        <v>39828.320000010397</v>
      </c>
      <c r="E38" s="327">
        <v>47.568789544790114</v>
      </c>
      <c r="F38" s="328"/>
      <c r="G38" s="330">
        <v>37747.660000011798</v>
      </c>
      <c r="H38" s="330">
        <v>35888.210000011502</v>
      </c>
      <c r="I38" s="330">
        <v>10091.9700000015</v>
      </c>
      <c r="K38" s="327">
        <v>45.083761864632613</v>
      </c>
      <c r="L38" s="327">
        <v>42.86293543461872</v>
      </c>
      <c r="M38" s="327">
        <v>12.053302700748651</v>
      </c>
      <c r="N38" s="328"/>
      <c r="O38" s="330">
        <v>62030.589999978998</v>
      </c>
      <c r="P38" s="330">
        <v>21651.950000005469</v>
      </c>
      <c r="Q38" s="329">
        <v>25.859917083731116</v>
      </c>
      <c r="R38" s="327"/>
      <c r="S38" s="56"/>
      <c r="T38" s="56"/>
      <c r="U38" s="56"/>
      <c r="V38" s="56"/>
    </row>
    <row r="39" spans="1:22" ht="10.4" customHeight="1">
      <c r="A39" s="33" t="s">
        <v>459</v>
      </c>
      <c r="B39" s="326">
        <v>77646.340000018012</v>
      </c>
      <c r="C39" s="330">
        <v>31667.4400000157</v>
      </c>
      <c r="D39" s="330">
        <v>45978.899999989902</v>
      </c>
      <c r="E39" s="327">
        <v>59.215798194711091</v>
      </c>
      <c r="F39" s="328"/>
      <c r="G39" s="330">
        <v>23314.060000012101</v>
      </c>
      <c r="H39" s="330">
        <v>38513.5200000029</v>
      </c>
      <c r="I39" s="330">
        <v>15818.760000003</v>
      </c>
      <c r="K39" s="327">
        <v>30.025961300953391</v>
      </c>
      <c r="L39" s="327">
        <v>49.601204641447318</v>
      </c>
      <c r="M39" s="327">
        <v>20.372834057599277</v>
      </c>
      <c r="N39" s="328"/>
      <c r="O39" s="330">
        <v>56230.839999976502</v>
      </c>
      <c r="P39" s="330">
        <v>21359.630000005542</v>
      </c>
      <c r="Q39" s="329">
        <v>27.508869059379471</v>
      </c>
      <c r="R39" s="327"/>
      <c r="S39" s="56"/>
      <c r="T39" s="56"/>
      <c r="U39" s="56"/>
      <c r="V39" s="56"/>
    </row>
    <row r="40" spans="1:22" ht="10.4" customHeight="1">
      <c r="A40" s="60" t="s">
        <v>10</v>
      </c>
      <c r="B40" s="437">
        <v>392068.46000005276</v>
      </c>
      <c r="C40" s="331">
        <v>241696.320000015</v>
      </c>
      <c r="D40" s="331">
        <v>150371.91999999067</v>
      </c>
      <c r="E40" s="339">
        <v>38.353485511170788</v>
      </c>
      <c r="F40" s="333"/>
      <c r="G40" s="331">
        <v>154102.89000002437</v>
      </c>
      <c r="H40" s="331">
        <v>180730.77000001949</v>
      </c>
      <c r="I40" s="331">
        <v>57234.800000008887</v>
      </c>
      <c r="K40" s="339">
        <v>39.305097380188052</v>
      </c>
      <c r="L40" s="339">
        <v>46.096737799310652</v>
      </c>
      <c r="M40" s="339">
        <v>14.598164820501294</v>
      </c>
      <c r="N40" s="334"/>
      <c r="O40" s="331">
        <v>276109.86999991693</v>
      </c>
      <c r="P40" s="331">
        <v>115750.88000000367</v>
      </c>
      <c r="Q40" s="332">
        <v>29.523129710558226</v>
      </c>
      <c r="R40" s="327"/>
      <c r="S40" s="56"/>
      <c r="T40" s="56"/>
      <c r="U40" s="56"/>
      <c r="V40" s="56"/>
    </row>
    <row r="41" spans="1:22" ht="3" customHeight="1">
      <c r="A41" s="325"/>
      <c r="B41" s="325"/>
      <c r="C41" s="664"/>
      <c r="D41" s="664"/>
      <c r="E41" s="327"/>
      <c r="F41" s="664"/>
      <c r="G41" s="664"/>
      <c r="H41" s="664"/>
      <c r="I41" s="664"/>
      <c r="J41" s="664"/>
      <c r="K41" s="664"/>
      <c r="L41" s="664"/>
      <c r="M41" s="664"/>
      <c r="N41" s="664"/>
      <c r="O41" s="664"/>
      <c r="P41" s="664"/>
      <c r="Q41" s="664"/>
      <c r="R41" s="327"/>
      <c r="S41" s="313"/>
      <c r="T41" s="313"/>
      <c r="U41" s="313"/>
      <c r="V41" s="313"/>
    </row>
    <row r="42" spans="1:22" ht="10.4" customHeight="1">
      <c r="A42" s="325"/>
      <c r="B42" s="738" t="s">
        <v>326</v>
      </c>
      <c r="C42" s="738"/>
      <c r="D42" s="738"/>
      <c r="E42" s="738"/>
      <c r="F42" s="738"/>
      <c r="G42" s="738"/>
      <c r="H42" s="738"/>
      <c r="I42" s="738"/>
      <c r="J42" s="738"/>
      <c r="K42" s="738"/>
      <c r="L42" s="738"/>
      <c r="M42" s="738"/>
      <c r="N42" s="738"/>
      <c r="O42" s="738"/>
      <c r="P42" s="738"/>
      <c r="Q42" s="738"/>
      <c r="R42" s="327"/>
      <c r="S42" s="33"/>
      <c r="T42" s="33"/>
      <c r="U42" s="33"/>
      <c r="V42" s="33"/>
    </row>
    <row r="43" spans="1:22" ht="3" customHeight="1">
      <c r="A43" s="325"/>
      <c r="B43" s="325"/>
      <c r="C43" s="293"/>
      <c r="D43" s="293"/>
      <c r="E43" s="293"/>
      <c r="F43" s="293"/>
      <c r="G43" s="293"/>
      <c r="H43" s="293"/>
      <c r="I43" s="293"/>
      <c r="J43" s="293"/>
      <c r="K43" s="293"/>
      <c r="L43" s="293"/>
      <c r="M43" s="293"/>
      <c r="N43" s="293"/>
      <c r="O43" s="293"/>
      <c r="P43" s="293"/>
      <c r="Q43" s="293"/>
      <c r="R43" s="327"/>
      <c r="S43" s="33"/>
      <c r="T43" s="33"/>
      <c r="U43" s="33"/>
      <c r="V43" s="33"/>
    </row>
    <row r="44" spans="1:22" ht="10.4" customHeight="1">
      <c r="A44" s="335" t="s">
        <v>39</v>
      </c>
      <c r="B44" s="336">
        <v>174921.9499999613</v>
      </c>
      <c r="C44" s="336">
        <v>104800</v>
      </c>
      <c r="D44" s="336">
        <v>70121.689999978495</v>
      </c>
      <c r="E44" s="327">
        <v>40.087416130447899</v>
      </c>
      <c r="F44" s="144"/>
      <c r="G44" s="336">
        <v>71190.629999965706</v>
      </c>
      <c r="H44" s="336">
        <v>78762.819999987696</v>
      </c>
      <c r="I44" s="336">
        <v>24968.500000007902</v>
      </c>
      <c r="K44" s="327">
        <v>40.698511536134518</v>
      </c>
      <c r="L44" s="327">
        <v>45.027407938229089</v>
      </c>
      <c r="M44" s="327">
        <v>14.274080525636389</v>
      </c>
      <c r="N44" s="144"/>
      <c r="O44" s="336">
        <v>121845.139999999</v>
      </c>
      <c r="P44" s="336">
        <v>52988.790000000285</v>
      </c>
      <c r="Q44" s="329">
        <v>30.292819168784714</v>
      </c>
      <c r="R44" s="327"/>
      <c r="S44" s="56"/>
      <c r="T44" s="56"/>
      <c r="U44" s="56"/>
      <c r="V44" s="56"/>
    </row>
    <row r="45" spans="1:22" ht="10.4" customHeight="1">
      <c r="A45" s="335" t="s">
        <v>40</v>
      </c>
      <c r="B45" s="336">
        <v>116117.86999998879</v>
      </c>
      <c r="C45" s="336">
        <v>71217.789999989895</v>
      </c>
      <c r="D45" s="336">
        <v>44900.079999998503</v>
      </c>
      <c r="E45" s="327">
        <v>38.667674493170459</v>
      </c>
      <c r="F45" s="337"/>
      <c r="G45" s="336">
        <v>46841.919999992802</v>
      </c>
      <c r="H45" s="336">
        <v>52943.969999994297</v>
      </c>
      <c r="I45" s="336">
        <v>16331.9800000017</v>
      </c>
      <c r="K45" s="327">
        <v>40.339975233783846</v>
      </c>
      <c r="L45" s="327">
        <v>45.595023401651623</v>
      </c>
      <c r="M45" s="327">
        <v>14.065001364564539</v>
      </c>
      <c r="N45" s="337"/>
      <c r="O45" s="336">
        <v>71340.909999987896</v>
      </c>
      <c r="P45" s="336">
        <v>44709.660000005926</v>
      </c>
      <c r="Q45" s="329">
        <v>38.503685952911674</v>
      </c>
      <c r="R45" s="327"/>
      <c r="S45" s="56"/>
      <c r="T45" s="56"/>
      <c r="U45" s="56"/>
      <c r="V45" s="56"/>
    </row>
    <row r="46" spans="1:22" ht="10.4" customHeight="1">
      <c r="A46" s="335" t="s">
        <v>41</v>
      </c>
      <c r="B46" s="336">
        <v>62189.790000014204</v>
      </c>
      <c r="C46" s="336">
        <v>38361.620000003502</v>
      </c>
      <c r="D46" s="336">
        <v>23828.170000006099</v>
      </c>
      <c r="E46" s="327">
        <v>38.315244351204043</v>
      </c>
      <c r="F46" s="337"/>
      <c r="G46" s="336">
        <v>21753.600000005801</v>
      </c>
      <c r="H46" s="336">
        <v>30288.870000007701</v>
      </c>
      <c r="I46" s="336">
        <v>10147.3200000007</v>
      </c>
      <c r="K46" s="327">
        <v>34.979375231852103</v>
      </c>
      <c r="L46" s="327">
        <v>48.703927123730089</v>
      </c>
      <c r="M46" s="327">
        <v>16.316697644417811</v>
      </c>
      <c r="N46" s="337"/>
      <c r="O46" s="336">
        <v>48736.749999994601</v>
      </c>
      <c r="P46" s="336">
        <v>13422.120000001269</v>
      </c>
      <c r="Q46" s="329">
        <v>21.582513785620119</v>
      </c>
      <c r="R46" s="327"/>
      <c r="S46" s="56"/>
      <c r="T46" s="56"/>
      <c r="U46" s="56"/>
      <c r="V46" s="56"/>
    </row>
    <row r="47" spans="1:22" ht="10.4" customHeight="1">
      <c r="A47" s="335" t="s">
        <v>311</v>
      </c>
      <c r="B47" s="336">
        <v>31189.630000001773</v>
      </c>
      <c r="C47" s="336">
        <v>21444.460000003601</v>
      </c>
      <c r="D47" s="336">
        <v>9745.1700000009896</v>
      </c>
      <c r="E47" s="327">
        <v>31.244904155645436</v>
      </c>
      <c r="F47" s="337"/>
      <c r="G47" s="336">
        <v>11539.9100000009</v>
      </c>
      <c r="H47" s="336">
        <v>14989.0500000008</v>
      </c>
      <c r="I47" s="336">
        <v>4660.6700000000701</v>
      </c>
      <c r="K47" s="327">
        <v>36.99918851233646</v>
      </c>
      <c r="L47" s="327">
        <v>48.057799980313803</v>
      </c>
      <c r="M47" s="327">
        <v>14.943011507349734</v>
      </c>
      <c r="N47" s="337"/>
      <c r="O47" s="336">
        <v>27015.780000006602</v>
      </c>
      <c r="P47" s="336">
        <v>4154.4399999999287</v>
      </c>
      <c r="Q47" s="329">
        <v>13.319939992874852</v>
      </c>
      <c r="R47" s="327"/>
      <c r="S47" s="56"/>
      <c r="T47" s="56"/>
      <c r="U47" s="56"/>
      <c r="V47" s="56"/>
    </row>
    <row r="48" spans="1:22" ht="10.4" customHeight="1">
      <c r="A48" s="335" t="s">
        <v>312</v>
      </c>
      <c r="B48" s="336">
        <v>7649.2200000000194</v>
      </c>
      <c r="C48" s="336">
        <v>5872.4100000000999</v>
      </c>
      <c r="D48" s="336">
        <v>1776.8099999999599</v>
      </c>
      <c r="E48" s="327">
        <v>23.22864292045405</v>
      </c>
      <c r="F48" s="337"/>
      <c r="G48" s="336">
        <v>2776.8300000000099</v>
      </c>
      <c r="H48" s="336">
        <v>3746.0600000000099</v>
      </c>
      <c r="I48" s="336">
        <v>1126.33</v>
      </c>
      <c r="K48" s="327">
        <v>36.302132766478188</v>
      </c>
      <c r="L48" s="327">
        <v>48.973097910636646</v>
      </c>
      <c r="M48" s="327">
        <v>14.724769322885169</v>
      </c>
      <c r="N48" s="337"/>
      <c r="O48" s="336">
        <v>7171.2900000002901</v>
      </c>
      <c r="P48" s="336">
        <v>475.87</v>
      </c>
      <c r="Q48" s="329">
        <v>6.2211571898833977</v>
      </c>
      <c r="R48" s="327"/>
      <c r="S48" s="56"/>
      <c r="T48" s="56"/>
      <c r="U48" s="56"/>
      <c r="V48" s="56"/>
    </row>
    <row r="49" spans="1:22" ht="10.4" customHeight="1">
      <c r="A49" s="325" t="s">
        <v>82</v>
      </c>
      <c r="B49" s="338">
        <v>392068.45999996609</v>
      </c>
      <c r="C49" s="338">
        <v>241696.27999999709</v>
      </c>
      <c r="D49" s="338">
        <v>150371.91999998406</v>
      </c>
      <c r="E49" s="339">
        <v>38.353485511177581</v>
      </c>
      <c r="F49" s="340"/>
      <c r="G49" s="338">
        <v>154102.88999996523</v>
      </c>
      <c r="H49" s="338">
        <v>180730.7699999905</v>
      </c>
      <c r="I49" s="338">
        <v>57234.800000010371</v>
      </c>
      <c r="K49" s="339">
        <v>39.305097380181657</v>
      </c>
      <c r="L49" s="339">
        <v>46.096737799313445</v>
      </c>
      <c r="M49" s="339">
        <v>14.5981648205049</v>
      </c>
      <c r="N49" s="340"/>
      <c r="O49" s="338">
        <v>276109.86999998835</v>
      </c>
      <c r="P49" s="338">
        <v>115750.88000000743</v>
      </c>
      <c r="Q49" s="332">
        <v>29.523129710565708</v>
      </c>
      <c r="R49" s="327"/>
      <c r="S49" s="56"/>
      <c r="T49" s="56"/>
      <c r="U49" s="56"/>
      <c r="V49" s="56"/>
    </row>
    <row r="50" spans="1:22" ht="3" customHeight="1">
      <c r="A50" s="694"/>
      <c r="B50" s="698"/>
      <c r="C50" s="698"/>
      <c r="D50" s="698"/>
      <c r="E50" s="699"/>
      <c r="F50" s="700"/>
      <c r="G50" s="698"/>
      <c r="H50" s="699"/>
      <c r="I50" s="698"/>
      <c r="J50" s="701"/>
      <c r="K50" s="702"/>
      <c r="L50" s="702"/>
      <c r="M50" s="702"/>
      <c r="N50" s="700"/>
      <c r="O50" s="698"/>
      <c r="P50" s="698"/>
      <c r="Q50" s="699"/>
    </row>
    <row r="51" spans="1:22" ht="3" customHeight="1">
      <c r="A51" s="325"/>
      <c r="B51" s="338"/>
      <c r="C51" s="338"/>
      <c r="D51" s="338"/>
      <c r="E51" s="332"/>
      <c r="F51" s="340"/>
      <c r="G51" s="338"/>
      <c r="H51" s="332"/>
      <c r="I51" s="338"/>
      <c r="J51" s="341"/>
      <c r="K51" s="344"/>
      <c r="L51" s="344"/>
      <c r="M51" s="344"/>
      <c r="N51" s="340"/>
      <c r="O51" s="338"/>
      <c r="P51" s="338"/>
      <c r="Q51" s="332"/>
    </row>
    <row r="52" spans="1:22" ht="10.4" customHeight="1">
      <c r="A52" s="759" t="s">
        <v>456</v>
      </c>
      <c r="B52" s="759"/>
      <c r="C52" s="759"/>
      <c r="D52" s="759"/>
      <c r="E52" s="759"/>
      <c r="F52" s="759"/>
      <c r="G52" s="759"/>
      <c r="H52" s="759"/>
      <c r="I52" s="759"/>
      <c r="J52" s="306"/>
      <c r="K52" s="33"/>
      <c r="L52" s="33"/>
      <c r="M52" s="33"/>
      <c r="N52" s="33"/>
      <c r="O52" s="33"/>
      <c r="P52" s="33"/>
      <c r="Q52" s="33"/>
    </row>
    <row r="53" spans="1:22" ht="10.4" customHeight="1">
      <c r="A53" s="509" t="s">
        <v>457</v>
      </c>
      <c r="B53" s="665"/>
      <c r="C53" s="665"/>
      <c r="D53" s="665"/>
      <c r="E53" s="665"/>
      <c r="F53" s="665"/>
      <c r="G53" s="665"/>
      <c r="H53" s="665"/>
      <c r="I53" s="665"/>
      <c r="J53" s="306"/>
      <c r="K53" s="33"/>
      <c r="L53" s="33"/>
      <c r="M53" s="33"/>
      <c r="N53" s="33"/>
      <c r="O53" s="33"/>
      <c r="P53" s="33"/>
      <c r="Q53" s="33"/>
    </row>
    <row r="54" spans="1:22" ht="20.149999999999999" customHeight="1">
      <c r="A54" s="782" t="s">
        <v>465</v>
      </c>
      <c r="B54" s="782"/>
      <c r="C54" s="782"/>
      <c r="D54" s="782"/>
      <c r="E54" s="782"/>
      <c r="F54" s="782"/>
      <c r="G54" s="782"/>
      <c r="H54" s="782"/>
      <c r="I54" s="782"/>
      <c r="J54" s="782"/>
      <c r="K54" s="782"/>
      <c r="L54" s="782"/>
      <c r="M54" s="782"/>
      <c r="N54" s="782"/>
      <c r="O54" s="782"/>
      <c r="P54" s="782"/>
      <c r="Q54" s="782"/>
    </row>
    <row r="55" spans="1:22" ht="20.5" customHeight="1">
      <c r="A55" s="782"/>
      <c r="B55" s="782"/>
      <c r="C55" s="782"/>
      <c r="D55" s="782"/>
      <c r="E55" s="782"/>
      <c r="F55" s="782"/>
      <c r="G55" s="782"/>
      <c r="H55" s="782"/>
      <c r="I55" s="782"/>
      <c r="J55" s="782"/>
      <c r="K55" s="782"/>
      <c r="L55" s="782"/>
      <c r="M55" s="782"/>
      <c r="N55" s="782"/>
      <c r="O55" s="782"/>
      <c r="P55" s="782"/>
      <c r="Q55" s="782"/>
    </row>
    <row r="56" spans="1:22" ht="10.4" customHeight="1">
      <c r="A56" s="759" t="s">
        <v>475</v>
      </c>
      <c r="B56" s="759"/>
      <c r="C56" s="759"/>
      <c r="D56" s="759"/>
      <c r="E56" s="759"/>
      <c r="F56" s="759"/>
      <c r="G56" s="759"/>
      <c r="H56" s="759"/>
      <c r="I56" s="759"/>
      <c r="J56" s="759"/>
      <c r="K56" s="759"/>
      <c r="L56" s="759"/>
      <c r="M56" s="759"/>
      <c r="N56" s="759"/>
      <c r="O56" s="759"/>
      <c r="P56" s="759"/>
      <c r="Q56" s="759"/>
    </row>
    <row r="57" spans="1:22">
      <c r="A57" s="759"/>
      <c r="B57" s="759"/>
      <c r="C57" s="759"/>
      <c r="D57" s="759"/>
      <c r="E57" s="759"/>
      <c r="F57" s="759"/>
      <c r="G57" s="759"/>
      <c r="H57" s="759"/>
      <c r="I57" s="759"/>
      <c r="J57" s="759"/>
      <c r="K57" s="759"/>
      <c r="L57" s="759"/>
      <c r="M57" s="759"/>
      <c r="N57" s="759"/>
      <c r="O57" s="759"/>
      <c r="P57" s="759"/>
      <c r="Q57" s="759"/>
    </row>
    <row r="58" spans="1:22">
      <c r="A58" s="759"/>
      <c r="B58" s="759"/>
      <c r="C58" s="759"/>
      <c r="D58" s="759"/>
      <c r="E58" s="759"/>
      <c r="F58" s="759"/>
      <c r="G58" s="759"/>
      <c r="H58" s="759"/>
      <c r="I58" s="759"/>
      <c r="J58" s="759"/>
      <c r="K58" s="759"/>
      <c r="L58" s="759"/>
      <c r="M58" s="759"/>
      <c r="N58" s="759"/>
      <c r="O58" s="759"/>
      <c r="P58" s="759"/>
      <c r="Q58" s="759"/>
    </row>
  </sheetData>
  <mergeCells count="24">
    <mergeCell ref="A54:Q55"/>
    <mergeCell ref="A56:Q58"/>
    <mergeCell ref="B15:Q15"/>
    <mergeCell ref="B23:Q23"/>
    <mergeCell ref="B32:Q32"/>
    <mergeCell ref="B34:Q34"/>
    <mergeCell ref="B42:Q42"/>
    <mergeCell ref="A52:I52"/>
    <mergeCell ref="B13:Q13"/>
    <mergeCell ref="A3:J3"/>
    <mergeCell ref="A5:Q5"/>
    <mergeCell ref="A8:A11"/>
    <mergeCell ref="B8:B11"/>
    <mergeCell ref="C8:E9"/>
    <mergeCell ref="G8:M9"/>
    <mergeCell ref="O8:Q9"/>
    <mergeCell ref="C10:C11"/>
    <mergeCell ref="D10:D11"/>
    <mergeCell ref="E10:E11"/>
    <mergeCell ref="G10:I10"/>
    <mergeCell ref="K10:M10"/>
    <mergeCell ref="O10:O11"/>
    <mergeCell ref="P10:P11"/>
    <mergeCell ref="Q10:Q11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2"/>
  <sheetViews>
    <sheetView zoomScaleNormal="100" workbookViewId="0">
      <selection activeCell="A4" sqref="A4"/>
    </sheetView>
  </sheetViews>
  <sheetFormatPr defaultColWidth="9.26953125" defaultRowHeight="10"/>
  <cols>
    <col min="1" max="1" width="24.453125" style="318" customWidth="1"/>
    <col min="2" max="5" width="8.54296875" style="289" customWidth="1"/>
    <col min="6" max="6" width="8.54296875" style="319" customWidth="1"/>
    <col min="7" max="7" width="0.7265625" style="319" customWidth="1"/>
    <col min="8" max="8" width="5.26953125" style="289" customWidth="1"/>
    <col min="9" max="9" width="5.26953125" style="289" bestFit="1" customWidth="1"/>
    <col min="10" max="10" width="5.7265625" style="289" customWidth="1"/>
    <col min="11" max="11" width="6.7265625" style="289" customWidth="1"/>
    <col min="12" max="12" width="5.26953125" style="319" customWidth="1"/>
    <col min="13" max="16384" width="9.26953125" style="289"/>
  </cols>
  <sheetData>
    <row r="1" spans="1:18" s="266" customFormat="1" ht="12" customHeight="1">
      <c r="A1" s="265"/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8" s="266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8" s="271" customFormat="1" ht="24" customHeight="1">
      <c r="A3" s="789"/>
      <c r="B3" s="789"/>
      <c r="C3" s="789"/>
      <c r="D3" s="789"/>
      <c r="E3" s="789"/>
      <c r="F3" s="789"/>
      <c r="G3" s="789"/>
      <c r="H3" s="789"/>
      <c r="I3" s="789"/>
      <c r="J3" s="789"/>
      <c r="K3" s="789"/>
      <c r="L3" s="789"/>
    </row>
    <row r="4" spans="1:18" s="311" customFormat="1" ht="12" customHeight="1">
      <c r="A4" s="345" t="s">
        <v>110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</row>
    <row r="5" spans="1:18" s="281" customFormat="1" ht="12" customHeight="1">
      <c r="A5" s="760" t="s">
        <v>210</v>
      </c>
      <c r="B5" s="760"/>
      <c r="C5" s="760"/>
      <c r="D5" s="760"/>
      <c r="E5" s="760"/>
      <c r="F5" s="760"/>
      <c r="G5" s="760"/>
      <c r="H5" s="760"/>
      <c r="I5" s="760"/>
      <c r="J5" s="760"/>
      <c r="K5" s="760"/>
      <c r="L5" s="760"/>
    </row>
    <row r="6" spans="1:18" s="281" customFormat="1" ht="12" customHeight="1">
      <c r="A6" s="278" t="s">
        <v>453</v>
      </c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79"/>
    </row>
    <row r="7" spans="1:18" s="281" customFormat="1" ht="6" customHeight="1">
      <c r="A7" s="690"/>
      <c r="B7" s="690"/>
      <c r="C7" s="690"/>
      <c r="D7" s="690"/>
      <c r="E7" s="690"/>
      <c r="F7" s="690"/>
      <c r="G7" s="690"/>
      <c r="H7" s="690"/>
      <c r="I7" s="690"/>
      <c r="J7" s="690"/>
      <c r="K7" s="690"/>
      <c r="L7" s="690"/>
    </row>
    <row r="8" spans="1:18" s="313" customFormat="1" ht="10.4" customHeight="1">
      <c r="A8" s="790" t="s">
        <v>466</v>
      </c>
      <c r="B8" s="792" t="s">
        <v>77</v>
      </c>
      <c r="C8" s="792"/>
      <c r="D8" s="792"/>
      <c r="E8" s="792"/>
      <c r="F8" s="792"/>
      <c r="G8" s="664"/>
      <c r="H8" s="792" t="s">
        <v>314</v>
      </c>
      <c r="I8" s="792"/>
      <c r="J8" s="792"/>
      <c r="K8" s="792"/>
      <c r="L8" s="792"/>
    </row>
    <row r="9" spans="1:18" ht="10.4" customHeight="1">
      <c r="A9" s="791"/>
      <c r="B9" s="654" t="s">
        <v>332</v>
      </c>
      <c r="C9" s="703" t="s">
        <v>333</v>
      </c>
      <c r="D9" s="654" t="s">
        <v>334</v>
      </c>
      <c r="E9" s="654" t="s">
        <v>335</v>
      </c>
      <c r="F9" s="654" t="s">
        <v>10</v>
      </c>
      <c r="G9" s="654"/>
      <c r="H9" s="654" t="s">
        <v>332</v>
      </c>
      <c r="I9" s="703" t="s">
        <v>333</v>
      </c>
      <c r="J9" s="654" t="s">
        <v>334</v>
      </c>
      <c r="K9" s="654" t="s">
        <v>335</v>
      </c>
      <c r="L9" s="654" t="s">
        <v>10</v>
      </c>
    </row>
    <row r="10" spans="1:18" ht="3" customHeight="1">
      <c r="A10" s="33"/>
      <c r="B10" s="662"/>
      <c r="C10" s="662"/>
      <c r="D10" s="662"/>
      <c r="E10" s="662"/>
      <c r="F10" s="662"/>
      <c r="G10" s="662"/>
      <c r="H10" s="662"/>
      <c r="I10" s="662"/>
      <c r="J10" s="662"/>
      <c r="K10" s="662"/>
      <c r="L10" s="662"/>
    </row>
    <row r="11" spans="1:18" s="10" customFormat="1" ht="9.65" customHeight="1">
      <c r="A11" s="665"/>
      <c r="B11" s="738" t="s">
        <v>325</v>
      </c>
      <c r="C11" s="738"/>
      <c r="D11" s="738"/>
      <c r="E11" s="738"/>
      <c r="F11" s="738"/>
      <c r="G11" s="738"/>
      <c r="H11" s="738"/>
      <c r="I11" s="738"/>
      <c r="J11" s="738"/>
      <c r="K11" s="738"/>
      <c r="L11" s="738"/>
    </row>
    <row r="12" spans="1:18" s="10" customFormat="1" ht="3" customHeight="1">
      <c r="A12" s="665"/>
      <c r="B12" s="104"/>
      <c r="C12" s="104"/>
      <c r="D12" s="104"/>
      <c r="E12" s="104"/>
      <c r="F12" s="104"/>
      <c r="G12" s="104"/>
      <c r="H12" s="104"/>
    </row>
    <row r="13" spans="1:18" s="10" customFormat="1" ht="9.65" customHeight="1">
      <c r="B13" s="738" t="s">
        <v>316</v>
      </c>
      <c r="C13" s="738"/>
      <c r="D13" s="738"/>
      <c r="E13" s="738"/>
      <c r="F13" s="738"/>
      <c r="G13" s="738"/>
      <c r="H13" s="738"/>
      <c r="I13" s="738"/>
      <c r="J13" s="738"/>
      <c r="K13" s="738"/>
      <c r="L13" s="738"/>
    </row>
    <row r="14" spans="1:18" s="10" customFormat="1" ht="3" customHeight="1">
      <c r="A14" s="33"/>
      <c r="B14" s="664"/>
      <c r="C14" s="664"/>
      <c r="D14" s="664"/>
      <c r="E14" s="664"/>
      <c r="F14" s="664"/>
      <c r="G14" s="664"/>
      <c r="H14" s="664"/>
      <c r="I14" s="664"/>
      <c r="J14" s="664"/>
      <c r="K14" s="664"/>
      <c r="L14" s="664"/>
    </row>
    <row r="15" spans="1:18" s="10" customFormat="1" ht="9.65" customHeight="1">
      <c r="A15" s="33" t="s">
        <v>71</v>
      </c>
      <c r="B15" s="286">
        <v>465372.28999997198</v>
      </c>
      <c r="C15" s="286">
        <v>1119538.0199999299</v>
      </c>
      <c r="D15" s="286">
        <v>1011885.42999977</v>
      </c>
      <c r="E15" s="286">
        <v>1102897.55999974</v>
      </c>
      <c r="F15" s="286">
        <v>3699693.2999994121</v>
      </c>
      <c r="G15" s="662"/>
      <c r="H15" s="61">
        <v>12.578672129390995</v>
      </c>
      <c r="I15" s="61">
        <v>30.2602926572348</v>
      </c>
      <c r="J15" s="61">
        <v>27.350522001375921</v>
      </c>
      <c r="K15" s="61">
        <v>29.810513211998281</v>
      </c>
      <c r="L15" s="61">
        <v>100</v>
      </c>
      <c r="M15" s="57"/>
      <c r="N15" s="57"/>
      <c r="O15" s="57"/>
      <c r="P15" s="57"/>
      <c r="Q15" s="57"/>
      <c r="R15" s="57"/>
    </row>
    <row r="16" spans="1:18" s="10" customFormat="1" ht="9.65" customHeight="1">
      <c r="A16" s="33" t="s">
        <v>103</v>
      </c>
      <c r="B16" s="286">
        <v>427909.26000001503</v>
      </c>
      <c r="C16" s="286">
        <v>405102.20000001497</v>
      </c>
      <c r="D16" s="286">
        <v>141190.13999998401</v>
      </c>
      <c r="E16" s="286">
        <v>66367.920000004102</v>
      </c>
      <c r="F16" s="286">
        <v>1040569.5200000182</v>
      </c>
      <c r="G16" s="662"/>
      <c r="H16" s="61">
        <v>41.122601784454297</v>
      </c>
      <c r="I16" s="61">
        <v>38.930815501880922</v>
      </c>
      <c r="J16" s="61">
        <v>13.56854465619765</v>
      </c>
      <c r="K16" s="61">
        <v>6.3780380574671209</v>
      </c>
      <c r="L16" s="61">
        <v>99.999999999999986</v>
      </c>
      <c r="M16" s="57"/>
      <c r="N16" s="57"/>
      <c r="O16" s="57"/>
      <c r="P16" s="57"/>
      <c r="Q16" s="57"/>
      <c r="R16" s="57"/>
    </row>
    <row r="17" spans="1:18" s="10" customFormat="1" ht="20.149999999999999" customHeight="1">
      <c r="A17" s="661" t="s">
        <v>290</v>
      </c>
      <c r="B17" s="287">
        <v>1356288.9400046</v>
      </c>
      <c r="C17" s="287">
        <v>1233521.6500027699</v>
      </c>
      <c r="D17" s="287">
        <v>642127.88000025903</v>
      </c>
      <c r="E17" s="287">
        <v>1253450.84000088</v>
      </c>
      <c r="F17" s="287">
        <v>4485389.3100085091</v>
      </c>
      <c r="G17" s="291"/>
      <c r="H17" s="288">
        <v>30.237931342508752</v>
      </c>
      <c r="I17" s="288">
        <v>27.50088263799848</v>
      </c>
      <c r="J17" s="288">
        <v>14.31598988670709</v>
      </c>
      <c r="K17" s="288">
        <v>27.945196132785675</v>
      </c>
      <c r="L17" s="288">
        <v>100</v>
      </c>
      <c r="M17" s="57"/>
      <c r="N17" s="57"/>
      <c r="O17" s="57"/>
      <c r="P17" s="57"/>
      <c r="Q17" s="57"/>
      <c r="R17" s="57"/>
    </row>
    <row r="18" spans="1:18" s="10" customFormat="1" ht="9.65" customHeight="1">
      <c r="A18" s="33" t="s">
        <v>369</v>
      </c>
      <c r="B18" s="286">
        <v>893552.62000016496</v>
      </c>
      <c r="C18" s="286">
        <v>728433.98000085203</v>
      </c>
      <c r="D18" s="286">
        <v>723209.75000138802</v>
      </c>
      <c r="E18" s="286">
        <v>1812339.9100102901</v>
      </c>
      <c r="F18" s="286">
        <v>4157536.2600126956</v>
      </c>
      <c r="G18" s="662"/>
      <c r="H18" s="61">
        <v>21.492359034709573</v>
      </c>
      <c r="I18" s="61">
        <v>17.52080882629819</v>
      </c>
      <c r="J18" s="61">
        <v>17.395151954710304</v>
      </c>
      <c r="K18" s="61">
        <v>43.591680184281927</v>
      </c>
      <c r="L18" s="61">
        <v>99.999999999999986</v>
      </c>
      <c r="M18" s="57"/>
      <c r="N18" s="57"/>
      <c r="O18" s="57"/>
      <c r="P18" s="57"/>
      <c r="Q18" s="57"/>
      <c r="R18" s="57"/>
    </row>
    <row r="19" spans="1:18" s="10" customFormat="1" ht="9.65" customHeight="1">
      <c r="A19" s="60" t="s">
        <v>10</v>
      </c>
      <c r="B19" s="293">
        <v>3143123.1100047519</v>
      </c>
      <c r="C19" s="293">
        <v>3486595.8500035671</v>
      </c>
      <c r="D19" s="293">
        <v>2518413.2000014009</v>
      </c>
      <c r="E19" s="293">
        <v>4235056.2300109146</v>
      </c>
      <c r="F19" s="293">
        <v>13383188.390020635</v>
      </c>
      <c r="G19" s="294"/>
      <c r="H19" s="62">
        <v>23.48560760265817</v>
      </c>
      <c r="I19" s="62">
        <v>26.052056867131878</v>
      </c>
      <c r="J19" s="62">
        <v>18.817737048962798</v>
      </c>
      <c r="K19" s="62">
        <v>31.644598481247151</v>
      </c>
      <c r="L19" s="62">
        <v>100</v>
      </c>
      <c r="M19" s="57"/>
      <c r="N19" s="57"/>
      <c r="O19" s="57"/>
      <c r="P19" s="57"/>
      <c r="Q19" s="57"/>
      <c r="R19" s="57"/>
    </row>
    <row r="20" spans="1:18" s="10" customFormat="1" ht="3" customHeight="1">
      <c r="A20" s="60"/>
      <c r="B20" s="293"/>
      <c r="C20" s="293"/>
      <c r="D20" s="293"/>
      <c r="E20" s="293"/>
      <c r="F20" s="293"/>
      <c r="G20" s="294"/>
      <c r="H20" s="62"/>
      <c r="I20" s="62"/>
      <c r="J20" s="62"/>
      <c r="K20" s="62"/>
      <c r="L20" s="62"/>
      <c r="M20" s="57"/>
      <c r="N20" s="57"/>
    </row>
    <row r="21" spans="1:18" s="33" customFormat="1" ht="9.65" customHeight="1">
      <c r="B21" s="738" t="s">
        <v>326</v>
      </c>
      <c r="C21" s="738"/>
      <c r="D21" s="738"/>
      <c r="E21" s="738"/>
      <c r="F21" s="738"/>
      <c r="G21" s="738"/>
      <c r="H21" s="738"/>
      <c r="I21" s="738"/>
      <c r="J21" s="738"/>
      <c r="K21" s="738"/>
      <c r="L21" s="738"/>
      <c r="M21" s="57"/>
      <c r="N21" s="57"/>
    </row>
    <row r="22" spans="1:18" s="33" customFormat="1" ht="3" customHeight="1">
      <c r="A22" s="664"/>
      <c r="B22" s="664"/>
      <c r="C22" s="664"/>
      <c r="D22" s="664"/>
      <c r="E22" s="664"/>
      <c r="F22" s="664"/>
      <c r="G22" s="664"/>
      <c r="H22" s="664"/>
      <c r="I22" s="664"/>
      <c r="J22" s="664"/>
      <c r="K22" s="664"/>
      <c r="L22" s="664"/>
      <c r="M22" s="57"/>
      <c r="N22" s="57"/>
    </row>
    <row r="23" spans="1:18" s="10" customFormat="1" ht="9.65" customHeight="1">
      <c r="A23" s="346" t="s">
        <v>39</v>
      </c>
      <c r="B23" s="286">
        <v>826437.98000020103</v>
      </c>
      <c r="C23" s="286">
        <v>1074151.1900009599</v>
      </c>
      <c r="D23" s="286">
        <v>936373.31000035699</v>
      </c>
      <c r="E23" s="286">
        <v>2015106.72000893</v>
      </c>
      <c r="F23" s="286">
        <v>4852069.2000104478</v>
      </c>
      <c r="G23" s="662"/>
      <c r="H23" s="61">
        <v>17.032691537013147</v>
      </c>
      <c r="I23" s="61">
        <v>22.138002277433451</v>
      </c>
      <c r="J23" s="61">
        <v>19.298432718114174</v>
      </c>
      <c r="K23" s="61">
        <v>41.530873467439228</v>
      </c>
      <c r="L23" s="61">
        <v>100</v>
      </c>
      <c r="M23" s="57"/>
      <c r="N23" s="57"/>
      <c r="O23" s="57"/>
      <c r="P23" s="57"/>
      <c r="Q23" s="57"/>
      <c r="R23" s="57"/>
    </row>
    <row r="24" spans="1:18" s="10" customFormat="1" ht="9.65" customHeight="1">
      <c r="A24" s="346" t="s">
        <v>40</v>
      </c>
      <c r="B24" s="286">
        <v>632449.10000015202</v>
      </c>
      <c r="C24" s="286">
        <v>865196.47000031604</v>
      </c>
      <c r="D24" s="286">
        <v>669188.71000017901</v>
      </c>
      <c r="E24" s="286">
        <v>979008.30000048305</v>
      </c>
      <c r="F24" s="286">
        <v>3145842.5800011302</v>
      </c>
      <c r="G24" s="662"/>
      <c r="H24" s="61">
        <v>20.104283158374848</v>
      </c>
      <c r="I24" s="61">
        <v>27.50285330552062</v>
      </c>
      <c r="J24" s="61">
        <v>21.272161367970885</v>
      </c>
      <c r="K24" s="61">
        <v>31.12070216813364</v>
      </c>
      <c r="L24" s="61">
        <v>100</v>
      </c>
      <c r="M24" s="57"/>
      <c r="N24" s="57"/>
      <c r="O24" s="57"/>
      <c r="P24" s="57"/>
      <c r="Q24" s="57"/>
      <c r="R24" s="57"/>
    </row>
    <row r="25" spans="1:18" s="10" customFormat="1" ht="9.65" customHeight="1">
      <c r="A25" s="346" t="s">
        <v>41</v>
      </c>
      <c r="B25" s="287">
        <v>685399.58000021195</v>
      </c>
      <c r="C25" s="287">
        <v>714833.62000052398</v>
      </c>
      <c r="D25" s="287">
        <v>475495.86000039702</v>
      </c>
      <c r="E25" s="287">
        <v>873252.84000057494</v>
      </c>
      <c r="F25" s="286">
        <v>2748981.900001708</v>
      </c>
      <c r="G25" s="291"/>
      <c r="H25" s="61">
        <v>24.932851685920017</v>
      </c>
      <c r="I25" s="61">
        <v>26.003576815113981</v>
      </c>
      <c r="J25" s="61">
        <v>17.297162269424241</v>
      </c>
      <c r="K25" s="61">
        <v>31.766409229541757</v>
      </c>
      <c r="L25" s="61">
        <v>100</v>
      </c>
      <c r="M25" s="57"/>
      <c r="N25" s="57"/>
      <c r="O25" s="57"/>
      <c r="P25" s="57"/>
      <c r="Q25" s="57"/>
      <c r="R25" s="57"/>
    </row>
    <row r="26" spans="1:18" s="10" customFormat="1" ht="9.65" customHeight="1">
      <c r="A26" s="346" t="s">
        <v>311</v>
      </c>
      <c r="B26" s="286">
        <v>686028.55000017898</v>
      </c>
      <c r="C26" s="286">
        <v>601836.11000013305</v>
      </c>
      <c r="D26" s="286">
        <v>328414.67999992898</v>
      </c>
      <c r="E26" s="286">
        <v>277578.68999986298</v>
      </c>
      <c r="F26" s="286">
        <v>1893858.0300001041</v>
      </c>
      <c r="G26" s="662"/>
      <c r="H26" s="61">
        <v>36.223863622984517</v>
      </c>
      <c r="I26" s="61">
        <v>31.778311809365139</v>
      </c>
      <c r="J26" s="61">
        <v>17.341040077851609</v>
      </c>
      <c r="K26" s="61">
        <v>14.656784489798728</v>
      </c>
      <c r="L26" s="61">
        <v>100</v>
      </c>
      <c r="M26" s="57"/>
      <c r="N26" s="57"/>
      <c r="O26" s="57"/>
      <c r="P26" s="57"/>
      <c r="Q26" s="57"/>
      <c r="R26" s="57"/>
    </row>
    <row r="27" spans="1:18" s="10" customFormat="1" ht="9.65" customHeight="1">
      <c r="A27" s="346" t="s">
        <v>312</v>
      </c>
      <c r="B27" s="286">
        <v>312807.89999994799</v>
      </c>
      <c r="C27" s="286">
        <v>230578.45999990299</v>
      </c>
      <c r="D27" s="286">
        <v>108940.640000003</v>
      </c>
      <c r="E27" s="286">
        <v>90109.680000006003</v>
      </c>
      <c r="F27" s="286">
        <v>742436.67999986</v>
      </c>
      <c r="G27" s="294"/>
      <c r="H27" s="61">
        <v>42.132603146709691</v>
      </c>
      <c r="I27" s="61">
        <v>31.056986570214505</v>
      </c>
      <c r="J27" s="61">
        <v>14.673391406257505</v>
      </c>
      <c r="K27" s="61">
        <v>12.13701887681829</v>
      </c>
      <c r="L27" s="61">
        <v>99.999999999999986</v>
      </c>
      <c r="M27" s="57"/>
      <c r="N27" s="57"/>
      <c r="O27" s="57"/>
      <c r="P27" s="57"/>
      <c r="Q27" s="57"/>
      <c r="R27" s="57"/>
    </row>
    <row r="28" spans="1:18" s="10" customFormat="1" ht="9.65" customHeight="1">
      <c r="A28" s="304" t="s">
        <v>43</v>
      </c>
      <c r="B28" s="293">
        <v>3143123.1100006923</v>
      </c>
      <c r="C28" s="293">
        <v>3486595.8500018362</v>
      </c>
      <c r="D28" s="293">
        <v>2518413.2000008649</v>
      </c>
      <c r="E28" s="293">
        <v>4235056.2300098566</v>
      </c>
      <c r="F28" s="293">
        <v>13383188.390013251</v>
      </c>
      <c r="G28" s="316"/>
      <c r="H28" s="62">
        <v>23.485607602640794</v>
      </c>
      <c r="I28" s="62">
        <v>26.052056867133317</v>
      </c>
      <c r="J28" s="62">
        <v>18.817737048969175</v>
      </c>
      <c r="K28" s="62">
        <v>31.644598481256704</v>
      </c>
      <c r="L28" s="62">
        <v>100</v>
      </c>
      <c r="M28" s="57"/>
      <c r="N28" s="57"/>
      <c r="O28" s="57"/>
      <c r="P28" s="57"/>
      <c r="Q28" s="57"/>
      <c r="R28" s="57"/>
    </row>
    <row r="29" spans="1:18" ht="3" customHeight="1">
      <c r="A29" s="33"/>
      <c r="B29" s="662"/>
      <c r="C29" s="662"/>
      <c r="D29" s="662"/>
      <c r="E29" s="662"/>
      <c r="F29" s="662"/>
      <c r="G29" s="662"/>
      <c r="H29" s="662"/>
      <c r="I29" s="662"/>
      <c r="J29" s="662"/>
      <c r="K29" s="662"/>
      <c r="L29" s="662"/>
      <c r="M29" s="57"/>
      <c r="N29" s="57"/>
    </row>
    <row r="30" spans="1:18" s="10" customFormat="1" ht="9.65" customHeight="1">
      <c r="A30" s="665"/>
      <c r="B30" s="738" t="s">
        <v>327</v>
      </c>
      <c r="C30" s="738"/>
      <c r="D30" s="738"/>
      <c r="E30" s="738"/>
      <c r="F30" s="738"/>
      <c r="G30" s="738"/>
      <c r="H30" s="738"/>
      <c r="I30" s="738"/>
      <c r="J30" s="738"/>
      <c r="K30" s="738"/>
      <c r="L30" s="738"/>
      <c r="M30" s="57"/>
      <c r="N30" s="57"/>
    </row>
    <row r="31" spans="1:18" s="10" customFormat="1" ht="3" customHeight="1">
      <c r="A31" s="665"/>
      <c r="B31" s="104"/>
      <c r="C31" s="104"/>
      <c r="D31" s="104"/>
      <c r="E31" s="104"/>
      <c r="F31" s="104"/>
      <c r="G31" s="104"/>
      <c r="H31" s="104"/>
      <c r="M31" s="57"/>
      <c r="N31" s="57"/>
    </row>
    <row r="32" spans="1:18" s="33" customFormat="1" ht="9.65" customHeight="1">
      <c r="B32" s="738" t="s">
        <v>316</v>
      </c>
      <c r="C32" s="738"/>
      <c r="D32" s="738"/>
      <c r="E32" s="738"/>
      <c r="F32" s="738"/>
      <c r="G32" s="738"/>
      <c r="H32" s="738"/>
      <c r="I32" s="738"/>
      <c r="J32" s="738"/>
      <c r="K32" s="738"/>
      <c r="L32" s="738"/>
      <c r="M32" s="57"/>
      <c r="N32" s="57"/>
    </row>
    <row r="33" spans="1:18" s="10" customFormat="1" ht="3" customHeight="1">
      <c r="A33" s="33"/>
      <c r="B33" s="664"/>
      <c r="C33" s="664"/>
      <c r="D33" s="664"/>
      <c r="E33" s="664"/>
      <c r="F33" s="664"/>
      <c r="G33" s="664"/>
      <c r="H33" s="664"/>
      <c r="I33" s="664"/>
      <c r="J33" s="664"/>
      <c r="K33" s="664"/>
      <c r="L33" s="664"/>
      <c r="M33" s="57"/>
      <c r="N33" s="57"/>
    </row>
    <row r="34" spans="1:18" s="313" customFormat="1" ht="9.65" customHeight="1">
      <c r="A34" s="33" t="s">
        <v>71</v>
      </c>
      <c r="B34" s="286">
        <v>348561.32000000798</v>
      </c>
      <c r="C34" s="286">
        <v>74954.840000000404</v>
      </c>
      <c r="D34" s="286">
        <v>8729.01</v>
      </c>
      <c r="E34" s="286">
        <v>590.6</v>
      </c>
      <c r="F34" s="286">
        <v>432835.7700000084</v>
      </c>
      <c r="G34" s="662"/>
      <c r="H34" s="61">
        <v>80.529693745043588</v>
      </c>
      <c r="I34" s="61">
        <v>17.317154725913468</v>
      </c>
      <c r="J34" s="61">
        <v>2.0167025474811915</v>
      </c>
      <c r="K34" s="61">
        <v>0.13644898156175692</v>
      </c>
      <c r="L34" s="61">
        <v>100</v>
      </c>
      <c r="M34" s="57"/>
      <c r="N34" s="57"/>
      <c r="O34" s="57"/>
      <c r="P34" s="57"/>
      <c r="Q34" s="57"/>
      <c r="R34" s="57"/>
    </row>
    <row r="35" spans="1:18" ht="9.65" customHeight="1">
      <c r="A35" s="33" t="s">
        <v>103</v>
      </c>
      <c r="B35" s="286">
        <v>498980.29000003397</v>
      </c>
      <c r="C35" s="286">
        <v>26946.55</v>
      </c>
      <c r="D35" s="286">
        <v>1194.77</v>
      </c>
      <c r="E35" s="286">
        <v>44.12</v>
      </c>
      <c r="F35" s="286">
        <v>527165.73000003397</v>
      </c>
      <c r="G35" s="662"/>
      <c r="H35" s="61">
        <v>94.653400553939989</v>
      </c>
      <c r="I35" s="61">
        <v>5.1115898599854477</v>
      </c>
      <c r="J35" s="61">
        <v>0.22664030152337919</v>
      </c>
      <c r="K35" s="61">
        <v>8.3692845511784599E-3</v>
      </c>
      <c r="L35" s="61">
        <v>99.999999999999986</v>
      </c>
      <c r="M35" s="57"/>
      <c r="N35" s="57"/>
      <c r="O35" s="57"/>
      <c r="P35" s="57"/>
      <c r="Q35" s="57"/>
      <c r="R35" s="57"/>
    </row>
    <row r="36" spans="1:18" ht="20.149999999999999" customHeight="1">
      <c r="A36" s="661" t="s">
        <v>290</v>
      </c>
      <c r="B36" s="287">
        <v>1578914.6499997601</v>
      </c>
      <c r="C36" s="287">
        <v>93418.330000000497</v>
      </c>
      <c r="D36" s="287">
        <v>5313.5299999999897</v>
      </c>
      <c r="E36" s="287">
        <v>585.75</v>
      </c>
      <c r="F36" s="287">
        <v>1678232.2599997607</v>
      </c>
      <c r="G36" s="291"/>
      <c r="H36" s="288">
        <v>94.082010436385318</v>
      </c>
      <c r="I36" s="288">
        <v>5.5664720686523932</v>
      </c>
      <c r="J36" s="288">
        <v>0.31661469789650853</v>
      </c>
      <c r="K36" s="288">
        <v>3.4902797065769882E-2</v>
      </c>
      <c r="L36" s="288">
        <v>99.999999999999986</v>
      </c>
      <c r="M36" s="57"/>
      <c r="N36" s="57"/>
      <c r="O36" s="57"/>
      <c r="P36" s="57"/>
      <c r="Q36" s="57"/>
      <c r="R36" s="57"/>
    </row>
    <row r="37" spans="1:18" ht="9.65" customHeight="1">
      <c r="A37" s="33" t="s">
        <v>369</v>
      </c>
      <c r="B37" s="286">
        <v>2106906.9499992402</v>
      </c>
      <c r="C37" s="286">
        <v>42852.310000000303</v>
      </c>
      <c r="D37" s="286">
        <v>9438.3099999999904</v>
      </c>
      <c r="E37" s="286">
        <v>1719.64</v>
      </c>
      <c r="F37" s="286">
        <v>2160917.2099992409</v>
      </c>
      <c r="G37" s="662"/>
      <c r="H37" s="61">
        <v>97.500586336668604</v>
      </c>
      <c r="I37" s="61">
        <v>1.9830611650325722</v>
      </c>
      <c r="J37" s="61">
        <v>0.43677332737811397</v>
      </c>
      <c r="K37" s="61">
        <v>7.9579170920694553E-2</v>
      </c>
      <c r="L37" s="61">
        <v>99.999999999999986</v>
      </c>
      <c r="M37" s="57"/>
      <c r="N37" s="57"/>
      <c r="O37" s="57"/>
      <c r="P37" s="57"/>
      <c r="Q37" s="57"/>
      <c r="R37" s="57"/>
    </row>
    <row r="38" spans="1:18" ht="9.65" customHeight="1">
      <c r="A38" s="60" t="s">
        <v>10</v>
      </c>
      <c r="B38" s="293">
        <v>4533363.2099990426</v>
      </c>
      <c r="C38" s="293">
        <v>238172.03000000119</v>
      </c>
      <c r="D38" s="293">
        <v>24675.619999999981</v>
      </c>
      <c r="E38" s="293">
        <v>2940.11</v>
      </c>
      <c r="F38" s="293">
        <v>4799150.9699990442</v>
      </c>
      <c r="G38" s="294"/>
      <c r="H38" s="62">
        <v>94.461775391907395</v>
      </c>
      <c r="I38" s="62">
        <v>4.9627951170714812</v>
      </c>
      <c r="J38" s="62">
        <v>0.5141663630557739</v>
      </c>
      <c r="K38" s="62">
        <v>6.1263127965332287E-2</v>
      </c>
      <c r="L38" s="62">
        <v>99.999999999999986</v>
      </c>
      <c r="M38" s="57"/>
      <c r="N38" s="57"/>
      <c r="O38" s="57"/>
      <c r="P38" s="57"/>
      <c r="Q38" s="57"/>
      <c r="R38" s="57"/>
    </row>
    <row r="39" spans="1:18" s="10" customFormat="1" ht="3" customHeight="1">
      <c r="A39" s="60"/>
      <c r="B39" s="293"/>
      <c r="C39" s="293"/>
      <c r="D39" s="293"/>
      <c r="E39" s="293"/>
      <c r="F39" s="293"/>
      <c r="G39" s="294"/>
      <c r="H39" s="62"/>
      <c r="I39" s="62"/>
      <c r="J39" s="62"/>
      <c r="K39" s="62"/>
      <c r="L39" s="62"/>
      <c r="M39" s="57"/>
      <c r="N39" s="57"/>
    </row>
    <row r="40" spans="1:18" ht="9.65" customHeight="1">
      <c r="A40" s="33"/>
      <c r="B40" s="738" t="s">
        <v>326</v>
      </c>
      <c r="C40" s="738"/>
      <c r="D40" s="738"/>
      <c r="E40" s="738"/>
      <c r="F40" s="738"/>
      <c r="G40" s="738"/>
      <c r="H40" s="738"/>
      <c r="I40" s="738"/>
      <c r="J40" s="738"/>
      <c r="K40" s="738"/>
      <c r="L40" s="738"/>
      <c r="M40" s="57"/>
      <c r="N40" s="57"/>
      <c r="O40" s="33"/>
      <c r="P40" s="33"/>
      <c r="Q40" s="33"/>
    </row>
    <row r="41" spans="1:18" s="10" customFormat="1" ht="3" customHeight="1">
      <c r="A41" s="60"/>
      <c r="B41" s="664"/>
      <c r="C41" s="664"/>
      <c r="D41" s="664"/>
      <c r="E41" s="664"/>
      <c r="F41" s="664"/>
      <c r="G41" s="664"/>
      <c r="H41" s="664"/>
      <c r="I41" s="664"/>
      <c r="J41" s="664"/>
      <c r="K41" s="664"/>
      <c r="L41" s="664"/>
      <c r="M41" s="57"/>
      <c r="N41" s="57"/>
      <c r="O41" s="33"/>
      <c r="P41" s="33"/>
      <c r="Q41" s="33"/>
    </row>
    <row r="42" spans="1:18" ht="9.65" customHeight="1">
      <c r="A42" s="346" t="s">
        <v>39</v>
      </c>
      <c r="B42" s="286">
        <v>1345954.97999961</v>
      </c>
      <c r="C42" s="286">
        <v>79020.710000000603</v>
      </c>
      <c r="D42" s="286">
        <v>9501.2000000000007</v>
      </c>
      <c r="E42" s="286">
        <v>1184.73</v>
      </c>
      <c r="F42" s="286">
        <v>1435661.6199996106</v>
      </c>
      <c r="G42" s="662"/>
      <c r="H42" s="61">
        <v>93.75154710898903</v>
      </c>
      <c r="I42" s="61">
        <v>5.5041319555524533</v>
      </c>
      <c r="J42" s="61">
        <v>0.66179940089243161</v>
      </c>
      <c r="K42" s="61">
        <v>8.2521534566085381E-2</v>
      </c>
      <c r="L42" s="61">
        <v>100</v>
      </c>
      <c r="M42" s="57"/>
      <c r="N42" s="57"/>
      <c r="O42" s="57"/>
      <c r="P42" s="57"/>
      <c r="Q42" s="57"/>
      <c r="R42" s="57"/>
    </row>
    <row r="43" spans="1:18" ht="9.65" customHeight="1">
      <c r="A43" s="346" t="s">
        <v>40</v>
      </c>
      <c r="B43" s="286">
        <v>986611.98999985703</v>
      </c>
      <c r="C43" s="286">
        <v>70799.050000000396</v>
      </c>
      <c r="D43" s="286">
        <v>7882.45999999999</v>
      </c>
      <c r="E43" s="286">
        <v>596.59</v>
      </c>
      <c r="F43" s="286">
        <v>1065890.0899998576</v>
      </c>
      <c r="G43" s="662"/>
      <c r="H43" s="61">
        <v>92.562263150414395</v>
      </c>
      <c r="I43" s="61">
        <v>6.6422467629856525</v>
      </c>
      <c r="J43" s="61">
        <v>0.73951902489318044</v>
      </c>
      <c r="K43" s="61">
        <v>5.5971061706754373E-2</v>
      </c>
      <c r="L43" s="61">
        <v>99.999999999999986</v>
      </c>
      <c r="M43" s="57"/>
      <c r="N43" s="57"/>
      <c r="O43" s="57"/>
      <c r="P43" s="57"/>
      <c r="Q43" s="57"/>
      <c r="R43" s="57"/>
    </row>
    <row r="44" spans="1:18" ht="9.65" customHeight="1">
      <c r="A44" s="346" t="s">
        <v>41</v>
      </c>
      <c r="B44" s="287">
        <v>965989.25999985496</v>
      </c>
      <c r="C44" s="287">
        <v>46950.680000000197</v>
      </c>
      <c r="D44" s="287">
        <v>4194.01</v>
      </c>
      <c r="E44" s="287">
        <v>934.37</v>
      </c>
      <c r="F44" s="286">
        <v>1018068.3199998551</v>
      </c>
      <c r="G44" s="291"/>
      <c r="H44" s="61">
        <v>94.884522091797578</v>
      </c>
      <c r="I44" s="61">
        <v>4.6117415774225128</v>
      </c>
      <c r="J44" s="61">
        <v>0.41195761793281188</v>
      </c>
      <c r="K44" s="61">
        <v>9.1778712847103719E-2</v>
      </c>
      <c r="L44" s="61">
        <v>100</v>
      </c>
      <c r="M44" s="57"/>
      <c r="N44" s="57"/>
      <c r="O44" s="57"/>
      <c r="P44" s="57"/>
      <c r="Q44" s="57"/>
      <c r="R44" s="57"/>
    </row>
    <row r="45" spans="1:18" ht="9.65" customHeight="1">
      <c r="A45" s="346" t="s">
        <v>311</v>
      </c>
      <c r="B45" s="286">
        <v>853075.47999989905</v>
      </c>
      <c r="C45" s="286">
        <v>29483.7600000001</v>
      </c>
      <c r="D45" s="286">
        <v>2359.86</v>
      </c>
      <c r="E45" s="286">
        <v>174.31</v>
      </c>
      <c r="F45" s="286">
        <v>885093.40999989922</v>
      </c>
      <c r="G45" s="662"/>
      <c r="H45" s="61">
        <v>96.382536618366217</v>
      </c>
      <c r="I45" s="61">
        <v>3.3311467091370006</v>
      </c>
      <c r="J45" s="61">
        <v>0.26662270595826365</v>
      </c>
      <c r="K45" s="61">
        <v>1.9693966538517089E-2</v>
      </c>
      <c r="L45" s="61">
        <v>100</v>
      </c>
      <c r="M45" s="57"/>
      <c r="N45" s="57"/>
      <c r="O45" s="57"/>
      <c r="P45" s="57"/>
      <c r="Q45" s="57"/>
      <c r="R45" s="57"/>
    </row>
    <row r="46" spans="1:18" ht="9.65" customHeight="1">
      <c r="A46" s="346" t="s">
        <v>312</v>
      </c>
      <c r="B46" s="286">
        <v>381731.50000001601</v>
      </c>
      <c r="C46" s="286">
        <v>11917.83</v>
      </c>
      <c r="D46" s="286">
        <v>738.09</v>
      </c>
      <c r="E46" s="286">
        <v>50.11</v>
      </c>
      <c r="F46" s="286">
        <v>394437.53000001604</v>
      </c>
      <c r="G46" s="294"/>
      <c r="H46" s="61">
        <v>96.778696489657179</v>
      </c>
      <c r="I46" s="61">
        <v>3.0214746553147505</v>
      </c>
      <c r="J46" s="61">
        <v>0.18712468866742218</v>
      </c>
      <c r="K46" s="61">
        <v>1.2704166360639658E-2</v>
      </c>
      <c r="L46" s="61">
        <v>99.999999999999986</v>
      </c>
      <c r="M46" s="57"/>
      <c r="N46" s="57"/>
      <c r="O46" s="57"/>
      <c r="P46" s="57"/>
      <c r="Q46" s="57"/>
      <c r="R46" s="57"/>
    </row>
    <row r="47" spans="1:18" ht="9.65" customHeight="1">
      <c r="A47" s="304" t="s">
        <v>43</v>
      </c>
      <c r="B47" s="293">
        <v>4533363.2099992372</v>
      </c>
      <c r="C47" s="293">
        <v>238172.03000000128</v>
      </c>
      <c r="D47" s="293">
        <v>24675.619999999992</v>
      </c>
      <c r="E47" s="293">
        <v>2940.11</v>
      </c>
      <c r="F47" s="293">
        <v>4799150.9699992388</v>
      </c>
      <c r="G47" s="662"/>
      <c r="H47" s="62">
        <v>94.461775391907636</v>
      </c>
      <c r="I47" s="62">
        <v>4.9627951170712814</v>
      </c>
      <c r="J47" s="62">
        <v>0.51416636305575325</v>
      </c>
      <c r="K47" s="62">
        <v>6.1263127965329803E-2</v>
      </c>
      <c r="L47" s="62">
        <v>100</v>
      </c>
      <c r="M47" s="57"/>
      <c r="N47" s="57"/>
      <c r="O47" s="57"/>
      <c r="P47" s="57"/>
      <c r="Q47" s="57"/>
      <c r="R47" s="57"/>
    </row>
    <row r="48" spans="1:18" s="10" customFormat="1" ht="3" customHeight="1">
      <c r="A48" s="60"/>
      <c r="B48" s="293"/>
      <c r="C48" s="293"/>
      <c r="D48" s="293"/>
      <c r="E48" s="293"/>
      <c r="F48" s="293"/>
      <c r="G48" s="294"/>
      <c r="H48" s="62"/>
      <c r="I48" s="62"/>
      <c r="J48" s="62"/>
      <c r="K48" s="62"/>
      <c r="L48" s="62"/>
      <c r="M48" s="57"/>
      <c r="N48" s="57"/>
    </row>
    <row r="49" spans="1:18" s="10" customFormat="1" ht="9.65" customHeight="1">
      <c r="A49" s="665"/>
      <c r="B49" s="738" t="s">
        <v>330</v>
      </c>
      <c r="C49" s="738"/>
      <c r="D49" s="738"/>
      <c r="E49" s="738"/>
      <c r="F49" s="738"/>
      <c r="G49" s="738"/>
      <c r="H49" s="738"/>
      <c r="I49" s="738"/>
      <c r="J49" s="738"/>
      <c r="K49" s="738"/>
      <c r="L49" s="738"/>
      <c r="M49" s="57"/>
      <c r="N49" s="57"/>
    </row>
    <row r="50" spans="1:18" s="10" customFormat="1" ht="3" customHeight="1">
      <c r="A50" s="665"/>
      <c r="B50" s="104"/>
      <c r="C50" s="104"/>
      <c r="D50" s="104"/>
      <c r="E50" s="104"/>
      <c r="F50" s="104"/>
      <c r="G50" s="104"/>
      <c r="H50" s="104"/>
      <c r="M50" s="57"/>
      <c r="N50" s="57"/>
    </row>
    <row r="51" spans="1:18" s="33" customFormat="1" ht="9.65" customHeight="1">
      <c r="B51" s="738" t="s">
        <v>316</v>
      </c>
      <c r="C51" s="738"/>
      <c r="D51" s="738"/>
      <c r="E51" s="738"/>
      <c r="F51" s="738"/>
      <c r="G51" s="738"/>
      <c r="H51" s="738"/>
      <c r="I51" s="738"/>
      <c r="J51" s="738"/>
      <c r="K51" s="738"/>
      <c r="L51" s="738"/>
      <c r="M51" s="57"/>
      <c r="N51" s="57"/>
    </row>
    <row r="52" spans="1:18" s="10" customFormat="1" ht="3" customHeight="1">
      <c r="A52" s="33"/>
      <c r="B52" s="664"/>
      <c r="C52" s="664"/>
      <c r="D52" s="664"/>
      <c r="E52" s="664"/>
      <c r="F52" s="664"/>
      <c r="G52" s="664"/>
      <c r="H52" s="664"/>
      <c r="I52" s="664"/>
      <c r="J52" s="664"/>
      <c r="K52" s="664"/>
      <c r="L52" s="664"/>
      <c r="M52" s="57"/>
      <c r="N52" s="57"/>
    </row>
    <row r="53" spans="1:18" s="313" customFormat="1" ht="9.65" customHeight="1">
      <c r="A53" s="33" t="s">
        <v>71</v>
      </c>
      <c r="B53" s="286">
        <v>12314.869999999901</v>
      </c>
      <c r="C53" s="286">
        <v>18966.919999999998</v>
      </c>
      <c r="D53" s="286">
        <v>10484.49</v>
      </c>
      <c r="E53" s="286">
        <v>3064.3499999999799</v>
      </c>
      <c r="F53" s="286">
        <v>44830.629999999874</v>
      </c>
      <c r="G53" s="662"/>
      <c r="H53" s="61">
        <v>27.469767879683904</v>
      </c>
      <c r="I53" s="61">
        <v>42.30794882873618</v>
      </c>
      <c r="J53" s="61">
        <v>23.386889722495599</v>
      </c>
      <c r="K53" s="61">
        <v>6.8353935690843262</v>
      </c>
      <c r="L53" s="61">
        <v>100.00000000000001</v>
      </c>
      <c r="M53" s="57"/>
      <c r="N53" s="57"/>
      <c r="O53" s="57"/>
      <c r="P53" s="57"/>
      <c r="Q53" s="57"/>
      <c r="R53" s="57"/>
    </row>
    <row r="54" spans="1:18" ht="9.65" customHeight="1">
      <c r="A54" s="33" t="s">
        <v>103</v>
      </c>
      <c r="B54" s="286">
        <v>10198.0099999999</v>
      </c>
      <c r="C54" s="286">
        <v>4517.0100000000102</v>
      </c>
      <c r="D54" s="286">
        <v>1274.7</v>
      </c>
      <c r="E54" s="286">
        <v>255.81</v>
      </c>
      <c r="F54" s="286">
        <v>16245.52999999991</v>
      </c>
      <c r="G54" s="662"/>
      <c r="H54" s="61">
        <v>62.774252363572977</v>
      </c>
      <c r="I54" s="61">
        <v>27.804633028285537</v>
      </c>
      <c r="J54" s="61">
        <v>7.8464660740524135</v>
      </c>
      <c r="K54" s="61">
        <v>1.5746485340890781</v>
      </c>
      <c r="L54" s="61">
        <v>100</v>
      </c>
      <c r="M54" s="57"/>
      <c r="N54" s="57"/>
      <c r="O54" s="57"/>
      <c r="P54" s="57"/>
      <c r="Q54" s="57"/>
      <c r="R54" s="57"/>
    </row>
    <row r="55" spans="1:18" ht="20.149999999999999" customHeight="1">
      <c r="A55" s="661" t="s">
        <v>290</v>
      </c>
      <c r="B55" s="287">
        <v>29449.440000001399</v>
      </c>
      <c r="C55" s="287">
        <v>17873.0000000002</v>
      </c>
      <c r="D55" s="287">
        <v>6053.39</v>
      </c>
      <c r="E55" s="287">
        <v>2571.4899999999898</v>
      </c>
      <c r="F55" s="287">
        <v>55947.320000001593</v>
      </c>
      <c r="G55" s="291"/>
      <c r="H55" s="288">
        <v>52.637802847393864</v>
      </c>
      <c r="I55" s="288">
        <v>31.94612360341781</v>
      </c>
      <c r="J55" s="288">
        <v>10.819803343573611</v>
      </c>
      <c r="K55" s="288">
        <v>4.5962702056147036</v>
      </c>
      <c r="L55" s="288">
        <v>99.999999999999986</v>
      </c>
      <c r="M55" s="57"/>
      <c r="N55" s="57"/>
      <c r="O55" s="57"/>
      <c r="P55" s="57"/>
      <c r="Q55" s="57"/>
      <c r="R55" s="57"/>
    </row>
    <row r="56" spans="1:18" ht="9.65" customHeight="1">
      <c r="A56" s="33" t="s">
        <v>369</v>
      </c>
      <c r="B56" s="286">
        <v>61879.5900000006</v>
      </c>
      <c r="C56" s="286">
        <v>34617.5400000058</v>
      </c>
      <c r="D56" s="286">
        <v>20064.760000001399</v>
      </c>
      <c r="E56" s="286">
        <v>13165.120000000399</v>
      </c>
      <c r="F56" s="286">
        <v>129727.01000000822</v>
      </c>
      <c r="G56" s="662"/>
      <c r="H56" s="61">
        <v>47.699850632491014</v>
      </c>
      <c r="I56" s="61">
        <v>26.684913188089055</v>
      </c>
      <c r="J56" s="61">
        <v>15.466910090658937</v>
      </c>
      <c r="K56" s="61">
        <v>10.14832608876098</v>
      </c>
      <c r="L56" s="61">
        <v>100</v>
      </c>
      <c r="M56" s="57"/>
      <c r="N56" s="57"/>
      <c r="O56" s="57"/>
      <c r="P56" s="57"/>
      <c r="Q56" s="57"/>
      <c r="R56" s="57"/>
    </row>
    <row r="57" spans="1:18" ht="9.65" customHeight="1">
      <c r="A57" s="60" t="s">
        <v>10</v>
      </c>
      <c r="B57" s="293">
        <v>113841.91000000181</v>
      </c>
      <c r="C57" s="293">
        <v>75974.470000006011</v>
      </c>
      <c r="D57" s="293">
        <v>37877.340000001401</v>
      </c>
      <c r="E57" s="293">
        <v>19056.770000000368</v>
      </c>
      <c r="F57" s="293">
        <v>246750.49000000959</v>
      </c>
      <c r="G57" s="294"/>
      <c r="H57" s="62">
        <v>46.136447388614052</v>
      </c>
      <c r="I57" s="62">
        <v>30.789997620674658</v>
      </c>
      <c r="J57" s="62">
        <v>15.350461918028987</v>
      </c>
      <c r="K57" s="62">
        <v>7.7230930726822979</v>
      </c>
      <c r="L57" s="62">
        <v>100</v>
      </c>
      <c r="M57" s="57"/>
      <c r="N57" s="57"/>
      <c r="O57" s="57"/>
      <c r="P57" s="57"/>
      <c r="Q57" s="57"/>
      <c r="R57" s="57"/>
    </row>
    <row r="58" spans="1:18" s="10" customFormat="1" ht="3" customHeight="1">
      <c r="A58" s="60"/>
      <c r="B58" s="293"/>
      <c r="C58" s="293"/>
      <c r="D58" s="293"/>
      <c r="E58" s="293"/>
      <c r="F58" s="293"/>
      <c r="G58" s="294"/>
      <c r="H58" s="62"/>
      <c r="I58" s="62"/>
      <c r="J58" s="62"/>
      <c r="K58" s="62"/>
      <c r="L58" s="62"/>
      <c r="M58" s="57"/>
      <c r="N58" s="57"/>
    </row>
    <row r="59" spans="1:18" ht="9.65" customHeight="1">
      <c r="A59" s="33"/>
      <c r="B59" s="738" t="s">
        <v>326</v>
      </c>
      <c r="C59" s="738"/>
      <c r="D59" s="738"/>
      <c r="E59" s="738"/>
      <c r="F59" s="738"/>
      <c r="G59" s="738"/>
      <c r="H59" s="738"/>
      <c r="I59" s="738"/>
      <c r="J59" s="738"/>
      <c r="K59" s="738"/>
      <c r="L59" s="738"/>
      <c r="M59" s="57"/>
      <c r="N59" s="57"/>
      <c r="O59" s="33"/>
      <c r="P59" s="33"/>
      <c r="Q59" s="33"/>
    </row>
    <row r="60" spans="1:18" s="10" customFormat="1" ht="3" customHeight="1">
      <c r="A60" s="60"/>
      <c r="B60" s="664"/>
      <c r="C60" s="664"/>
      <c r="D60" s="664"/>
      <c r="E60" s="664"/>
      <c r="F60" s="664"/>
      <c r="G60" s="664"/>
      <c r="H60" s="664"/>
      <c r="I60" s="664"/>
      <c r="J60" s="664"/>
      <c r="K60" s="664"/>
      <c r="L60" s="664"/>
      <c r="M60" s="57"/>
      <c r="N60" s="57"/>
      <c r="O60" s="33"/>
      <c r="P60" s="33"/>
      <c r="Q60" s="33"/>
    </row>
    <row r="61" spans="1:18" ht="9.65" customHeight="1">
      <c r="A61" s="346" t="s">
        <v>39</v>
      </c>
      <c r="B61" s="286">
        <v>36876.420000002297</v>
      </c>
      <c r="C61" s="286">
        <v>24602.050000001898</v>
      </c>
      <c r="D61" s="286">
        <v>13917.56</v>
      </c>
      <c r="E61" s="286">
        <v>7999.3800000002602</v>
      </c>
      <c r="F61" s="286">
        <v>83395.410000004456</v>
      </c>
      <c r="G61" s="662"/>
      <c r="H61" s="61">
        <v>44.218764557905914</v>
      </c>
      <c r="I61" s="61">
        <v>29.500484499087641</v>
      </c>
      <c r="J61" s="61">
        <v>16.688640298068268</v>
      </c>
      <c r="K61" s="61">
        <v>9.5921106449381721</v>
      </c>
      <c r="L61" s="61">
        <v>100</v>
      </c>
      <c r="M61" s="57"/>
      <c r="N61" s="57"/>
      <c r="O61" s="57"/>
      <c r="P61" s="57"/>
      <c r="Q61" s="57"/>
      <c r="R61" s="57"/>
    </row>
    <row r="62" spans="1:18" ht="9.65" customHeight="1">
      <c r="A62" s="346" t="s">
        <v>40</v>
      </c>
      <c r="B62" s="286">
        <v>25932.9000000019</v>
      </c>
      <c r="C62" s="286">
        <v>18015.010000000901</v>
      </c>
      <c r="D62" s="286">
        <v>8853.0000000000091</v>
      </c>
      <c r="E62" s="286">
        <v>3150.0899999999701</v>
      </c>
      <c r="F62" s="286">
        <v>55951.000000002772</v>
      </c>
      <c r="G62" s="662"/>
      <c r="H62" s="61">
        <v>46.349305642438232</v>
      </c>
      <c r="I62" s="61">
        <v>32.19783381887725</v>
      </c>
      <c r="J62" s="61">
        <v>15.822773498238762</v>
      </c>
      <c r="K62" s="61">
        <v>5.6300870404457717</v>
      </c>
      <c r="L62" s="61">
        <v>100.00000000000001</v>
      </c>
      <c r="M62" s="57"/>
      <c r="N62" s="57"/>
      <c r="O62" s="57"/>
      <c r="P62" s="57"/>
      <c r="Q62" s="57"/>
      <c r="R62" s="57"/>
    </row>
    <row r="63" spans="1:18" ht="9.65" customHeight="1">
      <c r="A63" s="346" t="s">
        <v>41</v>
      </c>
      <c r="B63" s="287">
        <v>27247.5100000036</v>
      </c>
      <c r="C63" s="287">
        <v>18176.980000001498</v>
      </c>
      <c r="D63" s="287">
        <v>9914.6500000000797</v>
      </c>
      <c r="E63" s="287">
        <v>5584.3600000000697</v>
      </c>
      <c r="F63" s="286">
        <v>60923.500000005253</v>
      </c>
      <c r="G63" s="291"/>
      <c r="H63" s="61">
        <v>44.724137648036063</v>
      </c>
      <c r="I63" s="61">
        <v>29.835744827529492</v>
      </c>
      <c r="J63" s="61">
        <v>16.273933703741946</v>
      </c>
      <c r="K63" s="61">
        <v>9.1661838206924884</v>
      </c>
      <c r="L63" s="61">
        <v>100</v>
      </c>
      <c r="M63" s="57"/>
      <c r="N63" s="57"/>
      <c r="O63" s="57"/>
      <c r="P63" s="57"/>
      <c r="Q63" s="57"/>
      <c r="R63" s="57"/>
    </row>
    <row r="64" spans="1:18" ht="9.65" customHeight="1">
      <c r="A64" s="346" t="s">
        <v>311</v>
      </c>
      <c r="B64" s="286">
        <v>16899.040000000299</v>
      </c>
      <c r="C64" s="286">
        <v>10971.379999999899</v>
      </c>
      <c r="D64" s="286">
        <v>3280.23000000003</v>
      </c>
      <c r="E64" s="286">
        <v>2019.1500000000201</v>
      </c>
      <c r="F64" s="286">
        <v>33169.80000000025</v>
      </c>
      <c r="G64" s="662"/>
      <c r="H64" s="61">
        <v>50.947066307304148</v>
      </c>
      <c r="I64" s="61">
        <v>33.076412881596561</v>
      </c>
      <c r="J64" s="61">
        <v>9.8892064468281546</v>
      </c>
      <c r="K64" s="61">
        <v>6.087314364271128</v>
      </c>
      <c r="L64" s="61">
        <v>99.999999999999986</v>
      </c>
      <c r="M64" s="57"/>
      <c r="N64" s="57"/>
      <c r="O64" s="57"/>
      <c r="P64" s="57"/>
      <c r="Q64" s="57"/>
      <c r="R64" s="57"/>
    </row>
    <row r="65" spans="1:18" ht="9.65" customHeight="1">
      <c r="A65" s="346" t="s">
        <v>312</v>
      </c>
      <c r="B65" s="286">
        <v>6886.04000000004</v>
      </c>
      <c r="C65" s="286">
        <v>4209.0499999999502</v>
      </c>
      <c r="D65" s="286">
        <v>1911.9</v>
      </c>
      <c r="E65" s="286">
        <v>303.79000000000002</v>
      </c>
      <c r="F65" s="286">
        <v>13310.77999999999</v>
      </c>
      <c r="G65" s="294"/>
      <c r="H65" s="61">
        <v>51.732806041419401</v>
      </c>
      <c r="I65" s="61">
        <v>31.621362534727144</v>
      </c>
      <c r="J65" s="61">
        <v>14.363545937954061</v>
      </c>
      <c r="K65" s="61">
        <v>2.2822854858994006</v>
      </c>
      <c r="L65" s="61">
        <v>100</v>
      </c>
      <c r="M65" s="57"/>
      <c r="N65" s="57"/>
      <c r="O65" s="57"/>
      <c r="P65" s="57"/>
      <c r="Q65" s="57"/>
      <c r="R65" s="57"/>
    </row>
    <row r="66" spans="1:18" ht="9.65" customHeight="1">
      <c r="A66" s="304" t="s">
        <v>43</v>
      </c>
      <c r="B66" s="293">
        <v>113841.91000000814</v>
      </c>
      <c r="C66" s="293">
        <v>75974.470000004148</v>
      </c>
      <c r="D66" s="293">
        <v>37877.34000000012</v>
      </c>
      <c r="E66" s="293">
        <v>19056.770000000321</v>
      </c>
      <c r="F66" s="293">
        <v>246750.49000001274</v>
      </c>
      <c r="G66" s="316"/>
      <c r="H66" s="62">
        <v>46.136447388616034</v>
      </c>
      <c r="I66" s="62">
        <v>30.78999762067351</v>
      </c>
      <c r="J66" s="62">
        <v>15.350461918028275</v>
      </c>
      <c r="K66" s="62">
        <v>7.7230930726821798</v>
      </c>
      <c r="L66" s="62">
        <v>100</v>
      </c>
      <c r="M66" s="57"/>
      <c r="N66" s="57"/>
      <c r="O66" s="57"/>
      <c r="P66" s="57"/>
      <c r="Q66" s="57"/>
      <c r="R66" s="57"/>
    </row>
    <row r="67" spans="1:18" s="10" customFormat="1" ht="3" customHeight="1">
      <c r="A67" s="60"/>
      <c r="B67" s="293"/>
      <c r="C67" s="293"/>
      <c r="D67" s="293"/>
      <c r="E67" s="293"/>
      <c r="F67" s="293"/>
      <c r="G67" s="294"/>
      <c r="H67" s="62"/>
      <c r="I67" s="62"/>
      <c r="J67" s="62"/>
      <c r="K67" s="62"/>
      <c r="L67" s="62"/>
      <c r="M67" s="57"/>
      <c r="N67" s="57"/>
    </row>
    <row r="68" spans="1:18" s="10" customFormat="1" ht="9.65" customHeight="1">
      <c r="A68" s="665"/>
      <c r="B68" s="738" t="s">
        <v>331</v>
      </c>
      <c r="C68" s="738"/>
      <c r="D68" s="738"/>
      <c r="E68" s="738"/>
      <c r="F68" s="738"/>
      <c r="G68" s="738"/>
      <c r="H68" s="738"/>
      <c r="I68" s="738"/>
      <c r="J68" s="738"/>
      <c r="K68" s="738"/>
      <c r="L68" s="738"/>
      <c r="M68" s="57"/>
      <c r="N68" s="57"/>
    </row>
    <row r="69" spans="1:18" s="10" customFormat="1" ht="3" customHeight="1">
      <c r="A69" s="665"/>
      <c r="B69" s="104"/>
      <c r="C69" s="104"/>
      <c r="D69" s="104"/>
      <c r="E69" s="104"/>
      <c r="F69" s="104"/>
      <c r="G69" s="104"/>
      <c r="H69" s="104"/>
      <c r="M69" s="57"/>
      <c r="N69" s="57"/>
    </row>
    <row r="70" spans="1:18" s="33" customFormat="1" ht="9.65" customHeight="1">
      <c r="A70" s="10"/>
      <c r="B70" s="738" t="s">
        <v>316</v>
      </c>
      <c r="C70" s="738"/>
      <c r="D70" s="738"/>
      <c r="E70" s="738"/>
      <c r="F70" s="738"/>
      <c r="G70" s="738"/>
      <c r="H70" s="738"/>
      <c r="I70" s="738"/>
      <c r="J70" s="738"/>
      <c r="K70" s="738"/>
      <c r="L70" s="738"/>
      <c r="M70" s="57"/>
      <c r="N70" s="57"/>
    </row>
    <row r="71" spans="1:18" s="10" customFormat="1" ht="3" customHeight="1">
      <c r="A71" s="33"/>
      <c r="B71" s="664"/>
      <c r="C71" s="664"/>
      <c r="D71" s="664"/>
      <c r="E71" s="664"/>
      <c r="F71" s="664"/>
      <c r="G71" s="664"/>
      <c r="H71" s="664"/>
      <c r="I71" s="664"/>
      <c r="J71" s="664"/>
      <c r="K71" s="664"/>
      <c r="L71" s="664"/>
      <c r="M71" s="57"/>
      <c r="N71" s="57"/>
    </row>
    <row r="72" spans="1:18" s="313" customFormat="1" ht="9.65" customHeight="1">
      <c r="A72" s="33" t="s">
        <v>71</v>
      </c>
      <c r="B72" s="286">
        <v>5670.2100000003302</v>
      </c>
      <c r="C72" s="286">
        <v>52144.899999993897</v>
      </c>
      <c r="D72" s="286">
        <v>80581.139999998501</v>
      </c>
      <c r="E72" s="286">
        <v>79513.120000006296</v>
      </c>
      <c r="F72" s="286">
        <v>217909.36999999901</v>
      </c>
      <c r="G72" s="662"/>
      <c r="H72" s="61">
        <v>2.6020955409124245</v>
      </c>
      <c r="I72" s="61">
        <v>23.929627257420886</v>
      </c>
      <c r="J72" s="61">
        <v>36.979199196436049</v>
      </c>
      <c r="K72" s="61">
        <v>36.489078005230638</v>
      </c>
      <c r="L72" s="61">
        <v>100</v>
      </c>
      <c r="M72" s="57"/>
      <c r="N72" s="57"/>
      <c r="O72" s="57"/>
      <c r="P72" s="57"/>
      <c r="Q72" s="57"/>
      <c r="R72" s="57"/>
    </row>
    <row r="73" spans="1:18" ht="9.65" customHeight="1">
      <c r="A73" s="33" t="s">
        <v>103</v>
      </c>
      <c r="B73" s="286">
        <v>1053.19999999999</v>
      </c>
      <c r="C73" s="286">
        <v>3824.76999999998</v>
      </c>
      <c r="D73" s="286">
        <v>4090.3899999999899</v>
      </c>
      <c r="E73" s="286">
        <v>3816.5500000000202</v>
      </c>
      <c r="F73" s="286">
        <v>12784.909999999982</v>
      </c>
      <c r="G73" s="662"/>
      <c r="H73" s="61">
        <v>8.2378366370978888</v>
      </c>
      <c r="I73" s="61">
        <v>29.916284119324931</v>
      </c>
      <c r="J73" s="61">
        <v>31.993889671495502</v>
      </c>
      <c r="K73" s="61">
        <v>29.85198957208166</v>
      </c>
      <c r="L73" s="61">
        <v>99.999999999999986</v>
      </c>
      <c r="M73" s="57"/>
      <c r="N73" s="57"/>
      <c r="O73" s="57"/>
      <c r="P73" s="57"/>
      <c r="Q73" s="57"/>
      <c r="R73" s="57"/>
    </row>
    <row r="74" spans="1:18" ht="20.149999999999999" customHeight="1">
      <c r="A74" s="661" t="s">
        <v>290</v>
      </c>
      <c r="B74" s="287">
        <v>4664.1600000000799</v>
      </c>
      <c r="C74" s="287">
        <v>12416.310000003101</v>
      </c>
      <c r="D74" s="287">
        <v>14797.560000003001</v>
      </c>
      <c r="E74" s="287">
        <v>51849.809999999001</v>
      </c>
      <c r="F74" s="287">
        <v>83727.840000005177</v>
      </c>
      <c r="G74" s="291"/>
      <c r="H74" s="288">
        <v>5.5706202381427632</v>
      </c>
      <c r="I74" s="288">
        <v>14.82936858278242</v>
      </c>
      <c r="J74" s="288">
        <v>17.673404688335548</v>
      </c>
      <c r="K74" s="288">
        <v>61.926606490739275</v>
      </c>
      <c r="L74" s="288">
        <v>100</v>
      </c>
      <c r="M74" s="57"/>
      <c r="N74" s="57"/>
      <c r="O74" s="57"/>
      <c r="P74" s="57"/>
      <c r="Q74" s="57"/>
      <c r="R74" s="57"/>
    </row>
    <row r="75" spans="1:18" ht="9.65" customHeight="1">
      <c r="A75" s="33" t="s">
        <v>369</v>
      </c>
      <c r="B75" s="286">
        <v>3565.4899999999202</v>
      </c>
      <c r="C75" s="286">
        <v>10305.4600000027</v>
      </c>
      <c r="D75" s="286">
        <v>14490.470000003201</v>
      </c>
      <c r="E75" s="286">
        <v>49284.919999999103</v>
      </c>
      <c r="F75" s="286">
        <v>77646.340000004915</v>
      </c>
      <c r="G75" s="662"/>
      <c r="H75" s="61">
        <v>4.5919614498245434</v>
      </c>
      <c r="I75" s="61">
        <v>13.27230620271612</v>
      </c>
      <c r="J75" s="61">
        <v>18.662141705587519</v>
      </c>
      <c r="K75" s="61">
        <v>63.473590641871837</v>
      </c>
      <c r="L75" s="61">
        <v>100.00000000000001</v>
      </c>
      <c r="M75" s="57"/>
      <c r="N75" s="57"/>
      <c r="O75" s="57"/>
      <c r="P75" s="57"/>
      <c r="Q75" s="57"/>
      <c r="R75" s="57"/>
    </row>
    <row r="76" spans="1:18" ht="9.65" customHeight="1">
      <c r="A76" s="60" t="s">
        <v>10</v>
      </c>
      <c r="B76" s="293">
        <v>14953.06000000032</v>
      </c>
      <c r="C76" s="293">
        <v>78691.439999999682</v>
      </c>
      <c r="D76" s="293">
        <v>113959.56000000468</v>
      </c>
      <c r="E76" s="293">
        <v>184464.40000000442</v>
      </c>
      <c r="F76" s="293">
        <v>392068.4600000091</v>
      </c>
      <c r="G76" s="294"/>
      <c r="H76" s="62">
        <v>3.8138900537931493</v>
      </c>
      <c r="I76" s="62">
        <v>20.07084170963353</v>
      </c>
      <c r="J76" s="62">
        <v>29.066240115310993</v>
      </c>
      <c r="K76" s="62">
        <v>47.049028121262324</v>
      </c>
      <c r="L76" s="62">
        <v>100</v>
      </c>
      <c r="M76" s="57"/>
      <c r="N76" s="57"/>
      <c r="O76" s="57"/>
      <c r="P76" s="57"/>
      <c r="Q76" s="57"/>
      <c r="R76" s="57"/>
    </row>
    <row r="77" spans="1:18" s="10" customFormat="1" ht="3" customHeight="1">
      <c r="A77" s="60"/>
      <c r="B77" s="293"/>
      <c r="C77" s="293"/>
      <c r="D77" s="293"/>
      <c r="E77" s="293"/>
      <c r="F77" s="293"/>
      <c r="G77" s="294"/>
      <c r="H77" s="62"/>
      <c r="I77" s="62"/>
      <c r="J77" s="62"/>
      <c r="K77" s="62"/>
      <c r="L77" s="62"/>
      <c r="M77" s="57"/>
      <c r="N77" s="57"/>
    </row>
    <row r="78" spans="1:18" ht="9.65" customHeight="1">
      <c r="A78" s="33"/>
      <c r="B78" s="738" t="s">
        <v>326</v>
      </c>
      <c r="C78" s="738"/>
      <c r="D78" s="738"/>
      <c r="E78" s="738"/>
      <c r="F78" s="738"/>
      <c r="G78" s="738"/>
      <c r="H78" s="738"/>
      <c r="I78" s="738"/>
      <c r="J78" s="738"/>
      <c r="K78" s="738"/>
      <c r="L78" s="738"/>
      <c r="M78" s="57"/>
      <c r="N78" s="57"/>
      <c r="O78" s="33"/>
      <c r="P78" s="33"/>
      <c r="Q78" s="33"/>
    </row>
    <row r="79" spans="1:18" s="10" customFormat="1" ht="3" customHeight="1">
      <c r="A79" s="60"/>
      <c r="B79" s="664"/>
      <c r="C79" s="664"/>
      <c r="D79" s="664"/>
      <c r="E79" s="664"/>
      <c r="F79" s="664"/>
      <c r="G79" s="664"/>
      <c r="H79" s="664"/>
      <c r="I79" s="664"/>
      <c r="J79" s="664"/>
      <c r="K79" s="664"/>
      <c r="L79" s="664"/>
      <c r="M79" s="57"/>
      <c r="N79" s="57"/>
      <c r="O79" s="33"/>
      <c r="P79" s="33"/>
      <c r="Q79" s="33"/>
    </row>
    <row r="80" spans="1:18" ht="9.65" customHeight="1">
      <c r="A80" s="346" t="s">
        <v>39</v>
      </c>
      <c r="B80" s="286">
        <v>6157.6700000009096</v>
      </c>
      <c r="C80" s="286">
        <v>31597.710000013802</v>
      </c>
      <c r="D80" s="286">
        <v>46230.6299999927</v>
      </c>
      <c r="E80" s="286">
        <v>90935.939999977505</v>
      </c>
      <c r="F80" s="286">
        <v>174921.94999998491</v>
      </c>
      <c r="G80" s="662"/>
      <c r="H80" s="61">
        <v>3.5202385978440329</v>
      </c>
      <c r="I80" s="61">
        <v>18.063890781012063</v>
      </c>
      <c r="J80" s="61">
        <v>26.429290320623966</v>
      </c>
      <c r="K80" s="61">
        <v>51.986580300519947</v>
      </c>
      <c r="L80" s="61">
        <v>100.00000000000001</v>
      </c>
      <c r="M80" s="57"/>
      <c r="N80" s="57"/>
      <c r="O80" s="57"/>
      <c r="P80" s="57"/>
      <c r="Q80" s="57"/>
      <c r="R80" s="57"/>
    </row>
    <row r="81" spans="1:18" ht="9.65" customHeight="1">
      <c r="A81" s="346" t="s">
        <v>40</v>
      </c>
      <c r="B81" s="286">
        <v>3900.7399999999502</v>
      </c>
      <c r="C81" s="286">
        <v>24060.710000007901</v>
      </c>
      <c r="D81" s="286">
        <v>36277.750000004198</v>
      </c>
      <c r="E81" s="286">
        <v>51878.669999993799</v>
      </c>
      <c r="F81" s="286">
        <v>116117.87000000585</v>
      </c>
      <c r="G81" s="662"/>
      <c r="H81" s="61">
        <v>3.3592934489753845</v>
      </c>
      <c r="I81" s="61">
        <v>20.720936407123805</v>
      </c>
      <c r="J81" s="61">
        <v>31.242176591770388</v>
      </c>
      <c r="K81" s="61">
        <v>44.677593552130425</v>
      </c>
      <c r="L81" s="61">
        <v>100</v>
      </c>
      <c r="M81" s="57"/>
      <c r="N81" s="57"/>
      <c r="O81" s="57"/>
      <c r="P81" s="57"/>
      <c r="Q81" s="57"/>
      <c r="R81" s="57"/>
    </row>
    <row r="82" spans="1:18" ht="9.65" customHeight="1">
      <c r="A82" s="346" t="s">
        <v>41</v>
      </c>
      <c r="B82" s="287">
        <v>3074.2999999999201</v>
      </c>
      <c r="C82" s="287">
        <v>15380.630000002</v>
      </c>
      <c r="D82" s="287">
        <v>19141.5100000028</v>
      </c>
      <c r="E82" s="287">
        <v>24593.350000004699</v>
      </c>
      <c r="F82" s="286">
        <v>62189.790000009416</v>
      </c>
      <c r="G82" s="291"/>
      <c r="H82" s="61">
        <v>4.9434159530036279</v>
      </c>
      <c r="I82" s="61">
        <v>24.731760631447173</v>
      </c>
      <c r="J82" s="61">
        <v>30.779184171549545</v>
      </c>
      <c r="K82" s="61">
        <v>39.545639243999659</v>
      </c>
      <c r="L82" s="61">
        <v>100</v>
      </c>
      <c r="M82" s="57"/>
      <c r="N82" s="57"/>
      <c r="O82" s="57"/>
      <c r="P82" s="57"/>
      <c r="Q82" s="57"/>
      <c r="R82" s="57"/>
    </row>
    <row r="83" spans="1:18" ht="9.65" customHeight="1">
      <c r="A83" s="346" t="s">
        <v>311</v>
      </c>
      <c r="B83" s="286">
        <v>1413.1099999999601</v>
      </c>
      <c r="C83" s="286">
        <v>6019.7800000003799</v>
      </c>
      <c r="D83" s="286">
        <v>9930.6200000001209</v>
      </c>
      <c r="E83" s="286">
        <v>13826.120000000699</v>
      </c>
      <c r="F83" s="286">
        <v>31189.630000001162</v>
      </c>
      <c r="G83" s="662"/>
      <c r="H83" s="61">
        <v>4.5307045963671504</v>
      </c>
      <c r="I83" s="61">
        <v>19.30058163562747</v>
      </c>
      <c r="J83" s="61">
        <v>31.839492805781124</v>
      </c>
      <c r="K83" s="61">
        <v>44.329220962224255</v>
      </c>
      <c r="L83" s="61">
        <v>100</v>
      </c>
      <c r="M83" s="57"/>
      <c r="N83" s="57"/>
      <c r="O83" s="57"/>
      <c r="P83" s="57"/>
      <c r="Q83" s="57"/>
      <c r="R83" s="57"/>
    </row>
    <row r="84" spans="1:18" ht="9.65" customHeight="1">
      <c r="A84" s="346" t="s">
        <v>312</v>
      </c>
      <c r="B84" s="286">
        <v>407.24</v>
      </c>
      <c r="C84" s="286">
        <v>1632.6099999999699</v>
      </c>
      <c r="D84" s="286">
        <v>2379.0500000000202</v>
      </c>
      <c r="E84" s="286">
        <v>3230.32</v>
      </c>
      <c r="F84" s="286">
        <v>7649.2199999999903</v>
      </c>
      <c r="G84" s="294"/>
      <c r="H84" s="61">
        <v>5.3239415260641021</v>
      </c>
      <c r="I84" s="61">
        <v>21.34348338784833</v>
      </c>
      <c r="J84" s="61">
        <v>31.101863980902934</v>
      </c>
      <c r="K84" s="61">
        <v>42.230711105184639</v>
      </c>
      <c r="L84" s="61">
        <v>100</v>
      </c>
      <c r="M84" s="57"/>
      <c r="N84" s="57"/>
      <c r="O84" s="57"/>
      <c r="P84" s="57"/>
      <c r="Q84" s="57"/>
      <c r="R84" s="57"/>
    </row>
    <row r="85" spans="1:18" ht="9.65" customHeight="1">
      <c r="A85" s="704" t="s">
        <v>43</v>
      </c>
      <c r="B85" s="695">
        <v>14953.060000000742</v>
      </c>
      <c r="C85" s="695">
        <v>78691.440000024057</v>
      </c>
      <c r="D85" s="695">
        <v>113959.55999999984</v>
      </c>
      <c r="E85" s="695">
        <v>184464.39999997668</v>
      </c>
      <c r="F85" s="695">
        <v>392068.4600000013</v>
      </c>
      <c r="G85" s="705"/>
      <c r="H85" s="706">
        <v>3.8138900537933327</v>
      </c>
      <c r="I85" s="706">
        <v>20.070841709640145</v>
      </c>
      <c r="J85" s="706">
        <v>29.066240115310336</v>
      </c>
      <c r="K85" s="706">
        <v>47.049028121256185</v>
      </c>
      <c r="L85" s="706">
        <v>100</v>
      </c>
      <c r="M85" s="57"/>
      <c r="N85" s="57"/>
      <c r="O85" s="57"/>
      <c r="P85" s="57"/>
      <c r="Q85" s="57"/>
      <c r="R85" s="57"/>
    </row>
    <row r="86" spans="1:18" s="10" customFormat="1" ht="3" customHeight="1">
      <c r="A86" s="60"/>
      <c r="B86" s="293"/>
      <c r="C86" s="293"/>
      <c r="D86" s="293"/>
      <c r="E86" s="293"/>
      <c r="F86" s="293"/>
      <c r="G86" s="294"/>
      <c r="H86" s="62"/>
      <c r="I86" s="62"/>
      <c r="J86" s="62"/>
      <c r="K86" s="62"/>
      <c r="L86" s="62"/>
    </row>
    <row r="87" spans="1:18" ht="9.65" customHeight="1">
      <c r="A87" s="759" t="s">
        <v>456</v>
      </c>
      <c r="B87" s="759"/>
      <c r="C87" s="759"/>
      <c r="D87" s="759"/>
      <c r="E87" s="759"/>
      <c r="F87" s="759"/>
      <c r="G87" s="759"/>
      <c r="H87" s="759"/>
      <c r="I87" s="10"/>
      <c r="J87" s="10"/>
      <c r="K87" s="10"/>
      <c r="L87" s="10"/>
    </row>
    <row r="88" spans="1:18" ht="9.65" customHeight="1">
      <c r="A88" s="509" t="s">
        <v>457</v>
      </c>
      <c r="B88" s="665"/>
      <c r="C88" s="665"/>
      <c r="D88" s="665"/>
      <c r="E88" s="665"/>
      <c r="F88" s="665"/>
      <c r="G88" s="665"/>
      <c r="H88" s="665"/>
      <c r="I88" s="10"/>
      <c r="J88" s="10"/>
      <c r="K88" s="10"/>
      <c r="L88" s="10"/>
    </row>
    <row r="89" spans="1:18">
      <c r="A89" s="759" t="s">
        <v>476</v>
      </c>
      <c r="B89" s="759"/>
      <c r="C89" s="759"/>
      <c r="D89" s="759"/>
      <c r="E89" s="759"/>
      <c r="F89" s="759"/>
      <c r="G89" s="759"/>
      <c r="H89" s="759"/>
      <c r="I89" s="759"/>
      <c r="J89" s="759"/>
      <c r="K89" s="759"/>
      <c r="L89" s="759"/>
    </row>
    <row r="90" spans="1:18">
      <c r="A90" s="759"/>
      <c r="B90" s="759"/>
      <c r="C90" s="759"/>
      <c r="D90" s="759"/>
      <c r="E90" s="759"/>
      <c r="F90" s="759"/>
      <c r="G90" s="759"/>
      <c r="H90" s="759"/>
      <c r="I90" s="759"/>
      <c r="J90" s="759"/>
      <c r="K90" s="759"/>
      <c r="L90" s="759"/>
    </row>
    <row r="91" spans="1:18">
      <c r="A91" s="759"/>
      <c r="B91" s="759"/>
      <c r="C91" s="759"/>
      <c r="D91" s="759"/>
      <c r="E91" s="759"/>
      <c r="F91" s="759"/>
      <c r="G91" s="759"/>
      <c r="H91" s="759"/>
      <c r="I91" s="759"/>
      <c r="J91" s="759"/>
      <c r="K91" s="759"/>
      <c r="L91" s="759"/>
    </row>
    <row r="92" spans="1:18">
      <c r="B92" s="298"/>
      <c r="C92" s="298"/>
      <c r="D92" s="298"/>
      <c r="E92" s="298"/>
      <c r="F92" s="298"/>
    </row>
  </sheetData>
  <mergeCells count="19">
    <mergeCell ref="A89:L91"/>
    <mergeCell ref="B51:L51"/>
    <mergeCell ref="B59:L59"/>
    <mergeCell ref="B68:L68"/>
    <mergeCell ref="B70:L70"/>
    <mergeCell ref="B78:L78"/>
    <mergeCell ref="A87:H87"/>
    <mergeCell ref="B49:L49"/>
    <mergeCell ref="A3:L3"/>
    <mergeCell ref="A5:L5"/>
    <mergeCell ref="A8:A9"/>
    <mergeCell ref="B8:F8"/>
    <mergeCell ref="H8:L8"/>
    <mergeCell ref="B11:L11"/>
    <mergeCell ref="B13:L13"/>
    <mergeCell ref="B21:L21"/>
    <mergeCell ref="B30:L30"/>
    <mergeCell ref="B32:L32"/>
    <mergeCell ref="B40:L40"/>
  </mergeCells>
  <pageMargins left="0.59055118110236227" right="0.59055118110236227" top="0.78740157480314965" bottom="0.78740157480314965" header="0" footer="0"/>
  <pageSetup paperSize="9" scale="9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3"/>
  <sheetViews>
    <sheetView zoomScaleNormal="100" workbookViewId="0">
      <selection activeCell="A4" sqref="A4"/>
    </sheetView>
  </sheetViews>
  <sheetFormatPr defaultColWidth="9.26953125" defaultRowHeight="10"/>
  <cols>
    <col min="1" max="1" width="15.453125" style="308" customWidth="1"/>
    <col min="2" max="2" width="8.54296875" style="289" bestFit="1" customWidth="1"/>
    <col min="3" max="3" width="0.54296875" style="289" customWidth="1"/>
    <col min="4" max="4" width="6.26953125" style="289" bestFit="1" customWidth="1"/>
    <col min="5" max="5" width="7.7265625" style="289" bestFit="1" customWidth="1"/>
    <col min="6" max="6" width="9" style="289" customWidth="1"/>
    <col min="7" max="7" width="8.1796875" style="289" bestFit="1" customWidth="1"/>
    <col min="8" max="9" width="8.26953125" style="289" bestFit="1" customWidth="1"/>
    <col min="10" max="10" width="6.26953125" style="289" bestFit="1" customWidth="1"/>
    <col min="11" max="11" width="7.54296875" style="289" bestFit="1" customWidth="1"/>
    <col min="12" max="12" width="7.1796875" style="289" customWidth="1"/>
    <col min="13" max="20" width="9.26953125" style="289" bestFit="1" customWidth="1"/>
    <col min="21" max="21" width="9.7265625" style="289" bestFit="1" customWidth="1"/>
    <col min="22" max="16384" width="9.26953125" style="289"/>
  </cols>
  <sheetData>
    <row r="1" spans="1:12" ht="12" customHeight="1"/>
    <row r="2" spans="1:12" s="266" customFormat="1" ht="12" customHeight="1">
      <c r="A2" s="265"/>
    </row>
    <row r="3" spans="1:12" s="271" customFormat="1" ht="24" customHeight="1">
      <c r="A3" s="768"/>
      <c r="B3" s="768"/>
      <c r="C3" s="768"/>
    </row>
    <row r="4" spans="1:12" s="275" customFormat="1" ht="12" customHeight="1">
      <c r="A4" s="320" t="s">
        <v>111</v>
      </c>
    </row>
    <row r="5" spans="1:12" s="281" customFormat="1" ht="12" customHeight="1">
      <c r="A5" s="784" t="s">
        <v>467</v>
      </c>
      <c r="B5" s="784"/>
      <c r="C5" s="784"/>
      <c r="D5" s="784"/>
      <c r="E5" s="784"/>
      <c r="F5" s="784"/>
      <c r="G5" s="784"/>
      <c r="H5" s="784"/>
      <c r="I5" s="784"/>
      <c r="J5" s="784"/>
      <c r="K5" s="784"/>
      <c r="L5" s="784"/>
    </row>
    <row r="6" spans="1:12" s="277" customFormat="1" ht="12" customHeight="1">
      <c r="A6" s="278" t="s">
        <v>453</v>
      </c>
    </row>
    <row r="7" spans="1:12" s="281" customFormat="1" ht="6" customHeight="1">
      <c r="A7" s="280"/>
    </row>
    <row r="8" spans="1:12" s="277" customFormat="1" ht="12" customHeight="1">
      <c r="A8" s="769" t="s">
        <v>461</v>
      </c>
      <c r="B8" s="771" t="s">
        <v>336</v>
      </c>
      <c r="C8" s="666"/>
      <c r="D8" s="793" t="s">
        <v>314</v>
      </c>
      <c r="E8" s="793"/>
      <c r="F8" s="793"/>
      <c r="G8" s="793"/>
      <c r="H8" s="793"/>
      <c r="I8" s="793"/>
      <c r="J8" s="793"/>
      <c r="K8" s="793"/>
      <c r="L8" s="793"/>
    </row>
    <row r="9" spans="1:12" s="10" customFormat="1" ht="7.15" customHeight="1">
      <c r="A9" s="759"/>
      <c r="B9" s="772"/>
      <c r="C9" s="347"/>
      <c r="D9" s="772" t="s">
        <v>337</v>
      </c>
      <c r="E9" s="772" t="s">
        <v>338</v>
      </c>
      <c r="F9" s="771" t="s">
        <v>339</v>
      </c>
      <c r="G9" s="772" t="s">
        <v>340</v>
      </c>
      <c r="H9" s="772" t="s">
        <v>341</v>
      </c>
      <c r="I9" s="772" t="s">
        <v>342</v>
      </c>
      <c r="J9" s="772" t="s">
        <v>343</v>
      </c>
      <c r="K9" s="772" t="s">
        <v>344</v>
      </c>
      <c r="L9" s="772" t="s">
        <v>10</v>
      </c>
    </row>
    <row r="10" spans="1:12" s="10" customFormat="1" ht="7.15" customHeight="1">
      <c r="A10" s="759"/>
      <c r="B10" s="772"/>
      <c r="C10" s="347"/>
      <c r="D10" s="772"/>
      <c r="E10" s="772"/>
      <c r="F10" s="772"/>
      <c r="G10" s="772"/>
      <c r="H10" s="772"/>
      <c r="I10" s="772"/>
      <c r="J10" s="772"/>
      <c r="K10" s="772"/>
      <c r="L10" s="772"/>
    </row>
    <row r="11" spans="1:12" s="10" customFormat="1" ht="20.149999999999999" customHeight="1">
      <c r="A11" s="759"/>
      <c r="B11" s="772"/>
      <c r="C11" s="347"/>
      <c r="D11" s="772"/>
      <c r="E11" s="772"/>
      <c r="F11" s="772" t="s">
        <v>54</v>
      </c>
      <c r="G11" s="772" t="s">
        <v>345</v>
      </c>
      <c r="H11" s="772"/>
      <c r="I11" s="772"/>
      <c r="J11" s="772"/>
      <c r="K11" s="772"/>
      <c r="L11" s="772"/>
    </row>
    <row r="12" spans="1:12" s="10" customFormat="1" ht="42.65" customHeight="1">
      <c r="A12" s="770"/>
      <c r="B12" s="773"/>
      <c r="C12" s="707"/>
      <c r="D12" s="773"/>
      <c r="E12" s="773"/>
      <c r="F12" s="773"/>
      <c r="G12" s="773"/>
      <c r="H12" s="773"/>
      <c r="I12" s="773" t="s">
        <v>323</v>
      </c>
      <c r="J12" s="773"/>
      <c r="K12" s="773"/>
      <c r="L12" s="773"/>
    </row>
    <row r="13" spans="1:12" s="10" customFormat="1" ht="3" customHeight="1">
      <c r="A13" s="665"/>
    </row>
    <row r="14" spans="1:12" s="313" customFormat="1" ht="10.4" customHeight="1">
      <c r="A14" s="325"/>
      <c r="B14" s="738" t="s">
        <v>325</v>
      </c>
      <c r="C14" s="738"/>
      <c r="D14" s="738"/>
      <c r="E14" s="738"/>
      <c r="F14" s="738"/>
      <c r="G14" s="738"/>
      <c r="H14" s="738"/>
      <c r="I14" s="738"/>
      <c r="J14" s="738"/>
      <c r="K14" s="738"/>
      <c r="L14" s="738"/>
    </row>
    <row r="15" spans="1:12" s="33" customFormat="1" ht="3" customHeight="1">
      <c r="A15" s="63"/>
      <c r="B15" s="293"/>
      <c r="C15" s="293"/>
      <c r="D15" s="293"/>
      <c r="E15" s="293"/>
      <c r="F15" s="293"/>
      <c r="G15" s="293"/>
    </row>
    <row r="16" spans="1:12" s="33" customFormat="1" ht="10.4" customHeight="1">
      <c r="A16" s="325"/>
      <c r="B16" s="783" t="s">
        <v>289</v>
      </c>
      <c r="C16" s="783"/>
      <c r="D16" s="783"/>
      <c r="E16" s="783"/>
      <c r="F16" s="783"/>
      <c r="G16" s="783"/>
      <c r="H16" s="783"/>
      <c r="I16" s="783"/>
      <c r="J16" s="783"/>
      <c r="K16" s="783"/>
      <c r="L16" s="783"/>
    </row>
    <row r="17" spans="1:21" s="33" customFormat="1" ht="3" customHeight="1">
      <c r="A17" s="325"/>
      <c r="B17" s="353"/>
      <c r="C17" s="353"/>
      <c r="D17" s="353"/>
      <c r="E17" s="353"/>
      <c r="F17" s="353"/>
      <c r="G17" s="293"/>
    </row>
    <row r="18" spans="1:21" s="33" customFormat="1" ht="10.4" customHeight="1">
      <c r="A18" s="33" t="s">
        <v>71</v>
      </c>
      <c r="B18" s="336">
        <v>3699693.3000002117</v>
      </c>
      <c r="C18" s="336"/>
      <c r="D18" s="144">
        <v>2.8035659063955132</v>
      </c>
      <c r="E18" s="144">
        <v>33.125157698884927</v>
      </c>
      <c r="F18" s="144">
        <v>7.9394908221169365</v>
      </c>
      <c r="G18" s="144">
        <v>37.246305795133104</v>
      </c>
      <c r="H18" s="144">
        <v>3.7454369528414166</v>
      </c>
      <c r="I18" s="144">
        <v>9.1834012295012286</v>
      </c>
      <c r="J18" s="144">
        <v>0.28082354826545775</v>
      </c>
      <c r="K18" s="144">
        <v>5.6758180468614245</v>
      </c>
      <c r="L18" s="64">
        <v>100</v>
      </c>
      <c r="M18" s="334"/>
      <c r="N18" s="334"/>
      <c r="O18" s="334"/>
      <c r="P18" s="334"/>
      <c r="Q18" s="348"/>
      <c r="R18" s="348"/>
      <c r="S18" s="348"/>
      <c r="T18" s="56"/>
      <c r="U18" s="56"/>
    </row>
    <row r="19" spans="1:21" s="33" customFormat="1" ht="10.4" customHeight="1">
      <c r="A19" s="33" t="s">
        <v>103</v>
      </c>
      <c r="B19" s="336">
        <v>1040569.5199999831</v>
      </c>
      <c r="C19" s="336"/>
      <c r="D19" s="144">
        <v>6.3104443036161655</v>
      </c>
      <c r="E19" s="144">
        <v>40.086007900749657</v>
      </c>
      <c r="F19" s="144">
        <v>6.4308908452368447</v>
      </c>
      <c r="G19" s="144">
        <v>29.667737144556572</v>
      </c>
      <c r="H19" s="144">
        <v>1.8533658375848461</v>
      </c>
      <c r="I19" s="144">
        <v>4.1368365277509467</v>
      </c>
      <c r="J19" s="144">
        <v>5.4818057711320457E-2</v>
      </c>
      <c r="K19" s="144">
        <v>11.459899382793658</v>
      </c>
      <c r="L19" s="64">
        <v>100</v>
      </c>
      <c r="M19" s="334"/>
      <c r="N19" s="334"/>
      <c r="O19" s="334"/>
      <c r="P19" s="334"/>
      <c r="Q19" s="348"/>
      <c r="R19" s="348"/>
      <c r="S19" s="348"/>
      <c r="T19" s="56"/>
      <c r="U19" s="56"/>
    </row>
    <row r="20" spans="1:21" s="33" customFormat="1" ht="30" customHeight="1">
      <c r="A20" s="661" t="s">
        <v>290</v>
      </c>
      <c r="B20" s="336">
        <v>4485389.3100096099</v>
      </c>
      <c r="C20" s="330"/>
      <c r="D20" s="348">
        <v>2.4216787550103489</v>
      </c>
      <c r="E20" s="348">
        <v>29.09655683824564</v>
      </c>
      <c r="F20" s="348">
        <v>6.0583445765456814</v>
      </c>
      <c r="G20" s="348">
        <v>42.755630502943816</v>
      </c>
      <c r="H20" s="348">
        <v>4.1171262344572348</v>
      </c>
      <c r="I20" s="348">
        <v>7.1174918816419757</v>
      </c>
      <c r="J20" s="348">
        <v>0.12036324222631196</v>
      </c>
      <c r="K20" s="348">
        <v>8.3128079689289933</v>
      </c>
      <c r="L20" s="348">
        <v>100</v>
      </c>
      <c r="M20" s="334"/>
      <c r="N20" s="334"/>
      <c r="O20" s="334"/>
      <c r="P20" s="334"/>
      <c r="Q20" s="348"/>
      <c r="R20" s="348"/>
      <c r="S20" s="348"/>
      <c r="T20" s="56"/>
      <c r="U20" s="56"/>
    </row>
    <row r="21" spans="1:21" s="33" customFormat="1" ht="10.4" customHeight="1">
      <c r="A21" s="33" t="s">
        <v>369</v>
      </c>
      <c r="B21" s="336">
        <v>4157536.2600079798</v>
      </c>
      <c r="C21" s="336"/>
      <c r="D21" s="144">
        <v>1.8809639918775192</v>
      </c>
      <c r="E21" s="144">
        <v>19.597595524030282</v>
      </c>
      <c r="F21" s="144">
        <v>4.4170811392897757</v>
      </c>
      <c r="G21" s="144">
        <v>39.963414774969422</v>
      </c>
      <c r="H21" s="144">
        <v>9.6535773809290273</v>
      </c>
      <c r="I21" s="144">
        <v>17.831024761738391</v>
      </c>
      <c r="J21" s="144">
        <v>0.40675604354122075</v>
      </c>
      <c r="K21" s="144">
        <v>6.2495863836243561</v>
      </c>
      <c r="L21" s="64">
        <v>99.999999999999986</v>
      </c>
      <c r="M21" s="334"/>
      <c r="N21" s="334"/>
      <c r="O21" s="334"/>
      <c r="P21" s="334"/>
      <c r="Q21" s="348"/>
      <c r="R21" s="348"/>
      <c r="S21" s="348"/>
      <c r="T21" s="56"/>
      <c r="U21" s="56"/>
    </row>
    <row r="22" spans="1:21" s="33" customFormat="1" ht="10.4" customHeight="1">
      <c r="A22" s="325" t="s">
        <v>317</v>
      </c>
      <c r="B22" s="338">
        <v>13383188.390017783</v>
      </c>
      <c r="C22" s="338"/>
      <c r="D22" s="334">
        <v>2.6616331595967777</v>
      </c>
      <c r="E22" s="334">
        <v>28.113801437715068</v>
      </c>
      <c r="F22" s="334">
        <v>6.0974766716168496</v>
      </c>
      <c r="G22" s="334">
        <v>39.34759264048656</v>
      </c>
      <c r="H22" s="334">
        <v>5.5582820649438442</v>
      </c>
      <c r="I22" s="334">
        <v>10.785044923053078</v>
      </c>
      <c r="J22" s="334">
        <v>0.24859412443760617</v>
      </c>
      <c r="K22" s="334">
        <v>7.1875749781502236</v>
      </c>
      <c r="L22" s="334">
        <v>100</v>
      </c>
      <c r="M22" s="334"/>
      <c r="N22" s="334"/>
      <c r="O22" s="334"/>
      <c r="P22" s="334"/>
      <c r="Q22" s="348"/>
      <c r="R22" s="348"/>
      <c r="S22" s="348"/>
      <c r="T22" s="56"/>
      <c r="U22" s="56"/>
    </row>
    <row r="23" spans="1:21" s="313" customFormat="1" ht="3" customHeight="1">
      <c r="A23" s="325"/>
      <c r="B23" s="664"/>
      <c r="C23" s="664"/>
      <c r="D23" s="664"/>
      <c r="E23" s="144"/>
      <c r="F23" s="664"/>
      <c r="G23" s="664"/>
      <c r="H23" s="64"/>
      <c r="N23" s="144"/>
      <c r="O23" s="144"/>
      <c r="P23" s="144"/>
      <c r="Q23" s="348"/>
      <c r="R23" s="144"/>
      <c r="S23" s="334"/>
    </row>
    <row r="24" spans="1:21" s="33" customFormat="1" ht="10.4" customHeight="1">
      <c r="A24" s="325"/>
      <c r="B24" s="783" t="s">
        <v>326</v>
      </c>
      <c r="C24" s="783"/>
      <c r="D24" s="783"/>
      <c r="E24" s="783"/>
      <c r="F24" s="783"/>
      <c r="G24" s="783"/>
      <c r="H24" s="783"/>
      <c r="I24" s="783"/>
      <c r="J24" s="783"/>
      <c r="K24" s="783"/>
      <c r="L24" s="783"/>
      <c r="N24" s="56"/>
      <c r="O24" s="144"/>
      <c r="P24" s="144"/>
      <c r="Q24" s="348"/>
      <c r="R24" s="144"/>
      <c r="S24" s="334"/>
    </row>
    <row r="25" spans="1:21" s="33" customFormat="1" ht="3" customHeight="1">
      <c r="A25" s="325"/>
      <c r="B25" s="293"/>
      <c r="C25" s="293"/>
      <c r="D25" s="293"/>
      <c r="E25" s="293"/>
      <c r="F25" s="293"/>
      <c r="G25" s="293"/>
      <c r="H25" s="64"/>
      <c r="N25" s="144"/>
      <c r="O25" s="144"/>
      <c r="P25" s="144"/>
      <c r="Q25" s="348"/>
      <c r="R25" s="144"/>
      <c r="S25" s="334"/>
    </row>
    <row r="26" spans="1:21" s="33" customFormat="1" ht="10.4" customHeight="1">
      <c r="A26" s="335" t="s">
        <v>39</v>
      </c>
      <c r="B26" s="160">
        <v>4852069.2000080151</v>
      </c>
      <c r="C26" s="336"/>
      <c r="D26" s="144">
        <v>2.1752222742377549</v>
      </c>
      <c r="E26" s="144">
        <v>27.040387016759421</v>
      </c>
      <c r="F26" s="144">
        <v>6.6513022938627886</v>
      </c>
      <c r="G26" s="144">
        <v>37.370114383404399</v>
      </c>
      <c r="H26" s="144">
        <v>6.1318029017281237</v>
      </c>
      <c r="I26" s="144">
        <v>12.791040160742323</v>
      </c>
      <c r="J26" s="144">
        <v>0.27740886300586282</v>
      </c>
      <c r="K26" s="144">
        <v>7.5627221062593213</v>
      </c>
      <c r="L26" s="64">
        <v>99.999999999999986</v>
      </c>
      <c r="M26" s="56"/>
      <c r="N26" s="348"/>
      <c r="O26" s="348"/>
      <c r="P26" s="348"/>
      <c r="Q26" s="348"/>
      <c r="R26" s="348"/>
      <c r="T26" s="56"/>
      <c r="U26" s="56"/>
    </row>
    <row r="27" spans="1:21" s="33" customFormat="1" ht="10.4" customHeight="1">
      <c r="A27" s="335" t="s">
        <v>40</v>
      </c>
      <c r="B27" s="160">
        <v>3145842.5800014758</v>
      </c>
      <c r="C27" s="336"/>
      <c r="D27" s="144">
        <v>2.4670182320428342</v>
      </c>
      <c r="E27" s="144">
        <v>28.430599028894143</v>
      </c>
      <c r="F27" s="144">
        <v>8.7569931741414013</v>
      </c>
      <c r="G27" s="144">
        <v>37.647893684518841</v>
      </c>
      <c r="H27" s="144">
        <v>5.348169710383222</v>
      </c>
      <c r="I27" s="144">
        <v>9.67005793404409</v>
      </c>
      <c r="J27" s="144">
        <v>0.22255468358485714</v>
      </c>
      <c r="K27" s="144">
        <v>7.4567135523905952</v>
      </c>
      <c r="L27" s="64">
        <v>99.999999999999986</v>
      </c>
      <c r="M27" s="56"/>
      <c r="N27" s="348"/>
      <c r="O27" s="348"/>
      <c r="P27" s="348"/>
      <c r="Q27" s="348"/>
      <c r="R27" s="348"/>
      <c r="S27" s="56"/>
      <c r="T27" s="56"/>
      <c r="U27" s="56"/>
    </row>
    <row r="28" spans="1:21" s="33" customFormat="1" ht="10.4" customHeight="1">
      <c r="A28" s="335" t="s">
        <v>41</v>
      </c>
      <c r="B28" s="186">
        <v>2748981.9000024903</v>
      </c>
      <c r="C28" s="330"/>
      <c r="D28" s="348">
        <v>2.159944741722283</v>
      </c>
      <c r="E28" s="348">
        <v>24.560591322914725</v>
      </c>
      <c r="F28" s="348">
        <v>4.7160619718847387</v>
      </c>
      <c r="G28" s="348">
        <v>42.671188195203371</v>
      </c>
      <c r="H28" s="348">
        <v>5.6397672170861348</v>
      </c>
      <c r="I28" s="348">
        <v>11.930731882945278</v>
      </c>
      <c r="J28" s="348">
        <v>0.32595012720861904</v>
      </c>
      <c r="K28" s="348">
        <v>7.995764541034843</v>
      </c>
      <c r="L28" s="64">
        <v>99.999999999999986</v>
      </c>
      <c r="M28" s="56"/>
      <c r="N28" s="348"/>
      <c r="O28" s="348"/>
      <c r="P28" s="348"/>
      <c r="Q28" s="348"/>
      <c r="R28" s="348"/>
      <c r="S28" s="56"/>
      <c r="T28" s="56"/>
      <c r="U28" s="56"/>
    </row>
    <row r="29" spans="1:21" s="33" customFormat="1" ht="10.4" customHeight="1">
      <c r="A29" s="335" t="s">
        <v>311</v>
      </c>
      <c r="B29" s="160">
        <v>1893858.0300004843</v>
      </c>
      <c r="C29" s="336"/>
      <c r="D29" s="144">
        <v>4.2649923447527396</v>
      </c>
      <c r="E29" s="144">
        <v>32.517988161969427</v>
      </c>
      <c r="F29" s="144">
        <v>3.578016880176988</v>
      </c>
      <c r="G29" s="144">
        <v>41.812549697834662</v>
      </c>
      <c r="H29" s="144">
        <v>4.7327554959326115</v>
      </c>
      <c r="I29" s="144">
        <v>7.3770418788975585</v>
      </c>
      <c r="J29" s="144">
        <v>0.14719899569236913</v>
      </c>
      <c r="K29" s="144">
        <v>5.5694565447436428</v>
      </c>
      <c r="L29" s="64">
        <v>100</v>
      </c>
      <c r="M29" s="56"/>
      <c r="N29" s="56"/>
      <c r="O29" s="56"/>
      <c r="P29" s="56"/>
      <c r="Q29" s="56"/>
      <c r="R29" s="56"/>
      <c r="S29" s="56"/>
      <c r="T29" s="56"/>
      <c r="U29" s="56"/>
    </row>
    <row r="30" spans="1:21" s="33" customFormat="1" ht="10.4" customHeight="1">
      <c r="A30" s="335" t="s">
        <v>312</v>
      </c>
      <c r="B30" s="160">
        <v>742436.67999982729</v>
      </c>
      <c r="C30" s="338"/>
      <c r="D30" s="144">
        <v>4.4327268421074182</v>
      </c>
      <c r="E30" s="144">
        <v>35.708377177692199</v>
      </c>
      <c r="F30" s="144">
        <v>2.7508783644694859</v>
      </c>
      <c r="G30" s="144">
        <v>40.879122513183155</v>
      </c>
      <c r="H30" s="144">
        <v>4.5045174761584494</v>
      </c>
      <c r="I30" s="144">
        <v>6.8509007394427277</v>
      </c>
      <c r="J30" s="144">
        <v>0.14283777035372858</v>
      </c>
      <c r="K30" s="144">
        <v>4.7306391165928341</v>
      </c>
      <c r="L30" s="64">
        <v>100</v>
      </c>
      <c r="M30" s="56"/>
      <c r="N30" s="56"/>
      <c r="O30" s="56"/>
      <c r="P30" s="56"/>
      <c r="Q30" s="56"/>
      <c r="R30" s="56"/>
      <c r="S30" s="56"/>
      <c r="T30" s="56"/>
      <c r="U30" s="56"/>
    </row>
    <row r="31" spans="1:21" s="33" customFormat="1" ht="10.4" customHeight="1">
      <c r="A31" s="325" t="s">
        <v>82</v>
      </c>
      <c r="B31" s="192">
        <v>13383188.390012292</v>
      </c>
      <c r="C31" s="338"/>
      <c r="D31" s="334">
        <v>2.6616331595978546</v>
      </c>
      <c r="E31" s="334">
        <v>28.113801437719875</v>
      </c>
      <c r="F31" s="334">
        <v>6.0974766716197593</v>
      </c>
      <c r="G31" s="334">
        <v>39.34759264046972</v>
      </c>
      <c r="H31" s="334">
        <v>5.5582820649454048</v>
      </c>
      <c r="I31" s="334">
        <v>10.785044923055681</v>
      </c>
      <c r="J31" s="334">
        <v>0.24859412443770709</v>
      </c>
      <c r="K31" s="334">
        <v>7.1875749781540028</v>
      </c>
      <c r="L31" s="334">
        <v>99.999999999999986</v>
      </c>
      <c r="M31" s="56"/>
      <c r="N31" s="56"/>
      <c r="O31" s="56"/>
      <c r="P31" s="56"/>
      <c r="Q31" s="56"/>
      <c r="R31" s="56"/>
      <c r="S31" s="56"/>
      <c r="T31" s="56"/>
      <c r="U31" s="56"/>
    </row>
    <row r="32" spans="1:21" ht="3" customHeight="1">
      <c r="A32" s="342"/>
      <c r="B32" s="336"/>
      <c r="C32" s="336"/>
      <c r="D32" s="342"/>
      <c r="E32" s="342"/>
      <c r="F32" s="342"/>
      <c r="G32" s="342"/>
      <c r="H32" s="64"/>
      <c r="N32" s="56"/>
      <c r="O32" s="56"/>
      <c r="P32" s="56"/>
      <c r="Q32" s="56"/>
      <c r="R32" s="56"/>
      <c r="S32" s="56"/>
    </row>
    <row r="33" spans="1:21" s="313" customFormat="1" ht="10.4" customHeight="1">
      <c r="A33" s="325"/>
      <c r="B33" s="783" t="s">
        <v>327</v>
      </c>
      <c r="C33" s="783"/>
      <c r="D33" s="783"/>
      <c r="E33" s="783"/>
      <c r="F33" s="783"/>
      <c r="G33" s="783"/>
      <c r="H33" s="783"/>
      <c r="I33" s="783"/>
      <c r="J33" s="783"/>
      <c r="K33" s="783"/>
      <c r="L33" s="783"/>
      <c r="N33" s="289"/>
      <c r="O33" s="56"/>
      <c r="P33" s="56"/>
      <c r="Q33" s="56"/>
      <c r="R33" s="56"/>
      <c r="S33" s="289"/>
    </row>
    <row r="34" spans="1:21" s="33" customFormat="1" ht="3" customHeight="1">
      <c r="A34" s="63"/>
      <c r="B34" s="63"/>
      <c r="C34" s="293"/>
      <c r="D34" s="293"/>
      <c r="E34" s="293"/>
      <c r="F34" s="293"/>
      <c r="G34" s="293"/>
      <c r="H34" s="64"/>
      <c r="N34" s="313"/>
      <c r="O34" s="289"/>
      <c r="P34" s="289"/>
      <c r="Q34" s="289"/>
      <c r="R34" s="289"/>
      <c r="S34" s="313"/>
    </row>
    <row r="35" spans="1:21" s="33" customFormat="1" ht="10.4" customHeight="1">
      <c r="A35" s="325"/>
      <c r="B35" s="783" t="s">
        <v>289</v>
      </c>
      <c r="C35" s="783"/>
      <c r="D35" s="783"/>
      <c r="E35" s="783"/>
      <c r="F35" s="783"/>
      <c r="G35" s="783"/>
      <c r="H35" s="783"/>
      <c r="I35" s="783"/>
      <c r="J35" s="783"/>
      <c r="K35" s="783"/>
      <c r="L35" s="783"/>
      <c r="O35" s="313"/>
      <c r="P35" s="313"/>
      <c r="Q35" s="313"/>
      <c r="R35" s="313"/>
    </row>
    <row r="36" spans="1:21" s="33" customFormat="1" ht="3" customHeight="1">
      <c r="A36" s="325"/>
      <c r="B36" s="293"/>
      <c r="C36" s="293"/>
      <c r="D36" s="293"/>
      <c r="E36" s="293"/>
      <c r="F36" s="293"/>
      <c r="G36" s="293"/>
      <c r="H36" s="64"/>
    </row>
    <row r="37" spans="1:21" s="33" customFormat="1" ht="10.4" customHeight="1">
      <c r="A37" s="33" t="s">
        <v>71</v>
      </c>
      <c r="B37" s="336">
        <v>432835.77000000101</v>
      </c>
      <c r="C37" s="336"/>
      <c r="D37" s="144">
        <v>5.6964654284464151</v>
      </c>
      <c r="E37" s="144">
        <v>36.409162763974109</v>
      </c>
      <c r="F37" s="144">
        <v>8.8038564834879782</v>
      </c>
      <c r="G37" s="144">
        <v>37.677673913133297</v>
      </c>
      <c r="H37" s="144">
        <v>2.0979712466924738</v>
      </c>
      <c r="I37" s="144">
        <v>5.4546069517313569</v>
      </c>
      <c r="J37" s="144">
        <v>0.10908294386113211</v>
      </c>
      <c r="K37" s="144">
        <v>3.7511802686732341</v>
      </c>
      <c r="L37" s="64">
        <v>100</v>
      </c>
      <c r="M37" s="334"/>
      <c r="N37" s="334"/>
      <c r="O37" s="334"/>
      <c r="P37" s="334"/>
      <c r="Q37" s="348"/>
      <c r="R37" s="348"/>
      <c r="S37" s="348"/>
      <c r="T37" s="56"/>
      <c r="U37" s="56"/>
    </row>
    <row r="38" spans="1:21" s="33" customFormat="1" ht="10.4" customHeight="1">
      <c r="A38" s="33" t="s">
        <v>103</v>
      </c>
      <c r="B38" s="336">
        <v>527165.72999999952</v>
      </c>
      <c r="C38" s="336"/>
      <c r="D38" s="144">
        <v>6.0630800109103884</v>
      </c>
      <c r="E38" s="144">
        <v>46.214081480600271</v>
      </c>
      <c r="F38" s="144">
        <v>9.1453099578382204</v>
      </c>
      <c r="G38" s="144">
        <v>28.848030390746217</v>
      </c>
      <c r="H38" s="144">
        <v>1.0947069719421965</v>
      </c>
      <c r="I38" s="144">
        <v>2.7202223482926353</v>
      </c>
      <c r="J38" s="144">
        <v>4.1575160813279763E-2</v>
      </c>
      <c r="K38" s="144">
        <v>5.8729936788568047</v>
      </c>
      <c r="L38" s="64">
        <v>100.00000000000003</v>
      </c>
      <c r="M38" s="334"/>
      <c r="N38" s="334"/>
      <c r="O38" s="334"/>
      <c r="P38" s="334"/>
      <c r="Q38" s="348"/>
      <c r="R38" s="348"/>
      <c r="S38" s="348"/>
      <c r="T38" s="56"/>
      <c r="U38" s="56"/>
    </row>
    <row r="39" spans="1:21" s="33" customFormat="1" ht="30" customHeight="1">
      <c r="A39" s="661" t="s">
        <v>290</v>
      </c>
      <c r="B39" s="336">
        <v>1678232.2599998943</v>
      </c>
      <c r="C39" s="330"/>
      <c r="D39" s="348">
        <v>4.3882459987990785</v>
      </c>
      <c r="E39" s="348">
        <v>33.082039550353656</v>
      </c>
      <c r="F39" s="348">
        <v>7.3047719866861414</v>
      </c>
      <c r="G39" s="348">
        <v>40.932007230034436</v>
      </c>
      <c r="H39" s="348">
        <v>2.8939915622884977</v>
      </c>
      <c r="I39" s="348">
        <v>6.8055544349987169</v>
      </c>
      <c r="J39" s="348">
        <v>0.11259109034169794</v>
      </c>
      <c r="K39" s="348">
        <v>4.4807981464977695</v>
      </c>
      <c r="L39" s="348">
        <v>99.999999999999986</v>
      </c>
      <c r="M39" s="334"/>
      <c r="N39" s="334"/>
      <c r="O39" s="334"/>
      <c r="P39" s="334"/>
      <c r="Q39" s="348"/>
      <c r="R39" s="348"/>
      <c r="S39" s="348"/>
      <c r="T39" s="56"/>
      <c r="U39" s="56"/>
    </row>
    <row r="40" spans="1:21" s="33" customFormat="1" ht="10.4" customHeight="1">
      <c r="A40" s="33" t="s">
        <v>369</v>
      </c>
      <c r="B40" s="336">
        <v>2160917.2099997983</v>
      </c>
      <c r="C40" s="336"/>
      <c r="D40" s="144">
        <v>1.6550018591412599</v>
      </c>
      <c r="E40" s="144">
        <v>11.579917029770121</v>
      </c>
      <c r="F40" s="144">
        <v>3.3998646343331149</v>
      </c>
      <c r="G40" s="144">
        <v>29.65588394753776</v>
      </c>
      <c r="H40" s="144">
        <v>7.4244510274421831</v>
      </c>
      <c r="I40" s="144">
        <v>41.717302533768247</v>
      </c>
      <c r="J40" s="144">
        <v>1.4126765180422043</v>
      </c>
      <c r="K40" s="144">
        <v>3.1549024499651126</v>
      </c>
      <c r="L40" s="64">
        <v>99.999999999999986</v>
      </c>
      <c r="M40" s="334"/>
      <c r="N40" s="334"/>
      <c r="O40" s="334"/>
      <c r="P40" s="334"/>
      <c r="Q40" s="348"/>
      <c r="R40" s="348"/>
      <c r="S40" s="348"/>
      <c r="T40" s="56"/>
      <c r="U40" s="56"/>
    </row>
    <row r="41" spans="1:21" s="33" customFormat="1" ht="10.4" customHeight="1">
      <c r="A41" s="60" t="s">
        <v>10</v>
      </c>
      <c r="B41" s="338">
        <v>4799150.9699996933</v>
      </c>
      <c r="C41" s="338"/>
      <c r="D41" s="334">
        <v>3.4595077553897235</v>
      </c>
      <c r="E41" s="334">
        <v>25.142833962567302</v>
      </c>
      <c r="F41" s="334">
        <v>5.8838840821050837</v>
      </c>
      <c r="G41" s="334">
        <v>34.23381844559772</v>
      </c>
      <c r="H41" s="334">
        <v>4.6644881855012734</v>
      </c>
      <c r="I41" s="334">
        <v>21.954694832197564</v>
      </c>
      <c r="J41" s="334">
        <v>0.68986431572920515</v>
      </c>
      <c r="K41" s="334">
        <v>3.9709084209121199</v>
      </c>
      <c r="L41" s="334">
        <v>100</v>
      </c>
      <c r="M41" s="334"/>
      <c r="N41" s="334"/>
      <c r="O41" s="334"/>
      <c r="P41" s="334"/>
      <c r="Q41" s="348"/>
      <c r="R41" s="348"/>
      <c r="S41" s="348"/>
      <c r="T41" s="56"/>
      <c r="U41" s="56"/>
    </row>
    <row r="42" spans="1:21" s="33" customFormat="1" ht="3" customHeight="1">
      <c r="A42" s="325"/>
      <c r="B42" s="664"/>
      <c r="C42" s="664"/>
      <c r="D42" s="664"/>
      <c r="E42" s="144"/>
      <c r="F42" s="664"/>
      <c r="G42" s="664"/>
      <c r="H42" s="64"/>
      <c r="I42" s="313"/>
      <c r="J42" s="313"/>
      <c r="K42" s="313"/>
      <c r="L42" s="313"/>
      <c r="N42" s="56"/>
      <c r="O42" s="56"/>
      <c r="P42" s="56"/>
      <c r="Q42" s="56"/>
      <c r="R42" s="56"/>
      <c r="S42" s="56"/>
    </row>
    <row r="43" spans="1:21" s="33" customFormat="1" ht="10.4" customHeight="1">
      <c r="A43" s="325"/>
      <c r="B43" s="783" t="s">
        <v>326</v>
      </c>
      <c r="C43" s="783"/>
      <c r="D43" s="783"/>
      <c r="E43" s="783"/>
      <c r="F43" s="783"/>
      <c r="G43" s="783"/>
      <c r="H43" s="783"/>
      <c r="I43" s="783"/>
      <c r="J43" s="783"/>
      <c r="K43" s="783"/>
      <c r="L43" s="783"/>
      <c r="O43" s="56"/>
      <c r="P43" s="56"/>
      <c r="Q43" s="56"/>
      <c r="R43" s="56"/>
    </row>
    <row r="44" spans="1:21" s="33" customFormat="1" ht="3" customHeight="1">
      <c r="A44" s="325"/>
      <c r="B44" s="293"/>
      <c r="C44" s="293"/>
      <c r="D44" s="293"/>
      <c r="E44" s="293"/>
      <c r="F44" s="293"/>
      <c r="G44" s="293"/>
      <c r="H44" s="64"/>
    </row>
    <row r="45" spans="1:21" s="33" customFormat="1" ht="10.4" customHeight="1">
      <c r="A45" s="335" t="s">
        <v>39</v>
      </c>
      <c r="B45" s="160">
        <v>1435661.6200000418</v>
      </c>
      <c r="C45" s="336"/>
      <c r="D45" s="144">
        <v>3.1307830044240501</v>
      </c>
      <c r="E45" s="144">
        <v>25.329144760448735</v>
      </c>
      <c r="F45" s="144">
        <v>7.1284123343770949</v>
      </c>
      <c r="G45" s="144">
        <v>32.909544520665271</v>
      </c>
      <c r="H45" s="144">
        <v>4.9490568675924784</v>
      </c>
      <c r="I45" s="144">
        <v>21.647289700479419</v>
      </c>
      <c r="J45" s="144">
        <v>0.57143339946635485</v>
      </c>
      <c r="K45" s="144">
        <v>4.3343354125465785</v>
      </c>
      <c r="L45" s="64">
        <v>99.999999999999972</v>
      </c>
      <c r="M45" s="56"/>
      <c r="N45" s="64"/>
      <c r="O45" s="64"/>
      <c r="P45" s="64"/>
      <c r="Q45" s="64"/>
      <c r="R45" s="64"/>
      <c r="T45" s="56"/>
      <c r="U45" s="56"/>
    </row>
    <row r="46" spans="1:21" s="33" customFormat="1" ht="10.4" customHeight="1">
      <c r="A46" s="335" t="s">
        <v>40</v>
      </c>
      <c r="B46" s="160">
        <v>1065890.0900000199</v>
      </c>
      <c r="C46" s="336"/>
      <c r="D46" s="144">
        <v>3.6585263683237237</v>
      </c>
      <c r="E46" s="144">
        <v>26.417336331554008</v>
      </c>
      <c r="F46" s="144">
        <v>9.2530450301868044</v>
      </c>
      <c r="G46" s="144">
        <v>32.636126676062965</v>
      </c>
      <c r="H46" s="144">
        <v>4.4831967618724944</v>
      </c>
      <c r="I46" s="144">
        <v>19.796191181400143</v>
      </c>
      <c r="J46" s="144">
        <v>0.56710819030129811</v>
      </c>
      <c r="K46" s="144">
        <v>3.1884694602985633</v>
      </c>
      <c r="L46" s="64">
        <v>100</v>
      </c>
      <c r="M46" s="56"/>
      <c r="N46" s="64"/>
      <c r="O46" s="64"/>
      <c r="P46" s="64"/>
      <c r="Q46" s="64"/>
      <c r="R46" s="64"/>
      <c r="S46" s="56"/>
      <c r="T46" s="56"/>
      <c r="U46" s="56"/>
    </row>
    <row r="47" spans="1:21" s="33" customFormat="1" ht="10.4" customHeight="1">
      <c r="A47" s="335" t="s">
        <v>41</v>
      </c>
      <c r="B47" s="186">
        <v>1018068.3200000168</v>
      </c>
      <c r="C47" s="330"/>
      <c r="D47" s="348">
        <v>3.3923096634614289</v>
      </c>
      <c r="E47" s="348">
        <v>22.828575001724456</v>
      </c>
      <c r="F47" s="348">
        <v>4.3986556815754234</v>
      </c>
      <c r="G47" s="348">
        <v>35.290401728638912</v>
      </c>
      <c r="H47" s="348">
        <v>4.9499566001621451</v>
      </c>
      <c r="I47" s="348">
        <v>22.82774598074127</v>
      </c>
      <c r="J47" s="348">
        <v>0.93653341457475281</v>
      </c>
      <c r="K47" s="348">
        <v>5.3758219291216323</v>
      </c>
      <c r="L47" s="64">
        <v>100.00000000000001</v>
      </c>
      <c r="M47" s="56"/>
      <c r="N47" s="64"/>
      <c r="O47" s="64"/>
      <c r="P47" s="64"/>
      <c r="Q47" s="64"/>
      <c r="R47" s="64"/>
      <c r="S47" s="56"/>
      <c r="T47" s="56"/>
      <c r="U47" s="56"/>
    </row>
    <row r="48" spans="1:21" s="33" customFormat="1" ht="10.4" customHeight="1">
      <c r="A48" s="335" t="s">
        <v>311</v>
      </c>
      <c r="B48" s="160">
        <v>885093.4100000161</v>
      </c>
      <c r="C48" s="336"/>
      <c r="D48" s="144">
        <v>3.6416879434227529</v>
      </c>
      <c r="E48" s="144">
        <v>25.045666083989364</v>
      </c>
      <c r="F48" s="144">
        <v>3.1024194384183135</v>
      </c>
      <c r="G48" s="144">
        <v>36.615361309718494</v>
      </c>
      <c r="H48" s="144">
        <v>4.242520571924687</v>
      </c>
      <c r="I48" s="144">
        <v>23.551937868343096</v>
      </c>
      <c r="J48" s="144">
        <v>0.71554142517001396</v>
      </c>
      <c r="K48" s="144">
        <v>3.0848653590132709</v>
      </c>
      <c r="L48" s="64">
        <v>100</v>
      </c>
      <c r="M48" s="56"/>
      <c r="N48" s="56"/>
      <c r="O48" s="56"/>
      <c r="P48" s="56"/>
      <c r="Q48" s="56"/>
      <c r="R48" s="56"/>
      <c r="S48" s="56"/>
      <c r="T48" s="56"/>
      <c r="U48" s="56"/>
    </row>
    <row r="49" spans="1:21" s="33" customFormat="1" ht="10.4" customHeight="1">
      <c r="A49" s="335" t="s">
        <v>312</v>
      </c>
      <c r="B49" s="160">
        <v>394437.53000000172</v>
      </c>
      <c r="C49" s="338"/>
      <c r="D49" s="144">
        <v>3.8828227121288217</v>
      </c>
      <c r="E49" s="144">
        <v>27.211900956788149</v>
      </c>
      <c r="F49" s="144">
        <v>2.3244948319192495</v>
      </c>
      <c r="G49" s="144">
        <v>35.300175416877394</v>
      </c>
      <c r="H49" s="144">
        <v>4.3286854574917921</v>
      </c>
      <c r="I49" s="144">
        <v>23.068996502437408</v>
      </c>
      <c r="J49" s="144">
        <v>0.75836343463564104</v>
      </c>
      <c r="K49" s="144">
        <v>3.1245606877215377</v>
      </c>
      <c r="L49" s="64">
        <v>99.999999999999986</v>
      </c>
      <c r="M49" s="56"/>
      <c r="N49" s="56"/>
      <c r="O49" s="56"/>
      <c r="P49" s="56"/>
      <c r="Q49" s="56"/>
      <c r="R49" s="56"/>
      <c r="S49" s="56"/>
      <c r="T49" s="56"/>
      <c r="U49" s="56"/>
    </row>
    <row r="50" spans="1:21" s="33" customFormat="1" ht="10.4" customHeight="1">
      <c r="A50" s="325" t="s">
        <v>82</v>
      </c>
      <c r="B50" s="192">
        <v>4799150.9700000966</v>
      </c>
      <c r="C50" s="338"/>
      <c r="D50" s="334">
        <v>3.45950775538943</v>
      </c>
      <c r="E50" s="334">
        <v>25.142833962566502</v>
      </c>
      <c r="F50" s="334">
        <v>5.8838840821045482</v>
      </c>
      <c r="G50" s="334">
        <v>34.233818445599283</v>
      </c>
      <c r="H50" s="334">
        <v>4.6644881855008347</v>
      </c>
      <c r="I50" s="334">
        <v>21.954694832198488</v>
      </c>
      <c r="J50" s="334">
        <v>0.68986431572914808</v>
      </c>
      <c r="K50" s="334">
        <v>3.9709084209117549</v>
      </c>
      <c r="L50" s="334">
        <v>99.999999999999986</v>
      </c>
      <c r="M50" s="56"/>
      <c r="N50" s="56"/>
      <c r="O50" s="56"/>
      <c r="P50" s="56"/>
      <c r="Q50" s="56"/>
      <c r="R50" s="56"/>
      <c r="S50" s="56"/>
      <c r="T50" s="56"/>
      <c r="U50" s="56"/>
    </row>
    <row r="51" spans="1:21" ht="3" customHeight="1">
      <c r="H51" s="64"/>
      <c r="N51" s="56"/>
      <c r="O51" s="56"/>
      <c r="P51" s="56"/>
      <c r="Q51" s="56"/>
      <c r="R51" s="56"/>
      <c r="S51" s="56"/>
    </row>
    <row r="52" spans="1:21" ht="3" customHeight="1">
      <c r="A52" s="694"/>
      <c r="B52" s="702"/>
      <c r="C52" s="702"/>
      <c r="D52" s="702"/>
      <c r="E52" s="708"/>
      <c r="F52" s="708"/>
      <c r="G52" s="709"/>
      <c r="H52" s="64"/>
      <c r="O52" s="56"/>
      <c r="P52" s="56"/>
      <c r="Q52" s="56"/>
      <c r="R52" s="56"/>
    </row>
    <row r="53" spans="1:21" ht="3" customHeight="1">
      <c r="A53" s="325"/>
      <c r="B53" s="344"/>
      <c r="C53" s="344"/>
      <c r="D53" s="344"/>
      <c r="E53" s="349"/>
      <c r="F53" s="349"/>
      <c r="G53" s="350"/>
      <c r="H53" s="351"/>
      <c r="I53" s="351"/>
      <c r="J53" s="352"/>
      <c r="K53" s="351"/>
      <c r="L53" s="351"/>
    </row>
    <row r="54" spans="1:21" ht="10.4" customHeight="1">
      <c r="A54" s="759" t="s">
        <v>456</v>
      </c>
      <c r="B54" s="759"/>
      <c r="C54" s="759"/>
      <c r="D54" s="759"/>
      <c r="E54" s="759"/>
      <c r="F54" s="759"/>
      <c r="G54" s="759"/>
      <c r="H54" s="759"/>
      <c r="I54" s="759"/>
      <c r="J54" s="759"/>
      <c r="K54" s="759"/>
      <c r="L54" s="759"/>
    </row>
    <row r="55" spans="1:21" s="290" customFormat="1">
      <c r="A55" s="782" t="s">
        <v>457</v>
      </c>
      <c r="B55" s="782"/>
      <c r="C55" s="782"/>
      <c r="D55" s="782"/>
      <c r="E55" s="782"/>
      <c r="F55" s="782"/>
      <c r="G55" s="782"/>
      <c r="H55" s="782"/>
      <c r="I55" s="782"/>
      <c r="J55" s="782"/>
      <c r="K55" s="782"/>
      <c r="L55" s="782"/>
      <c r="M55" s="289"/>
      <c r="N55" s="289"/>
      <c r="O55" s="289"/>
      <c r="P55" s="289"/>
      <c r="Q55" s="289"/>
      <c r="R55" s="289"/>
      <c r="S55" s="289"/>
    </row>
    <row r="56" spans="1:21" s="290" customFormat="1">
      <c r="A56" s="759" t="s">
        <v>476</v>
      </c>
      <c r="B56" s="759"/>
      <c r="C56" s="759"/>
      <c r="D56" s="759"/>
      <c r="E56" s="759"/>
      <c r="F56" s="759"/>
      <c r="G56" s="759"/>
      <c r="H56" s="759"/>
      <c r="I56" s="759"/>
      <c r="J56" s="759"/>
      <c r="K56" s="759"/>
      <c r="L56" s="759"/>
    </row>
    <row r="57" spans="1:21" s="290" customFormat="1">
      <c r="A57" s="759"/>
      <c r="B57" s="759"/>
      <c r="C57" s="759"/>
      <c r="D57" s="759"/>
      <c r="E57" s="759"/>
      <c r="F57" s="759"/>
      <c r="G57" s="759"/>
      <c r="H57" s="759"/>
      <c r="I57" s="759"/>
      <c r="J57" s="759"/>
      <c r="K57" s="759"/>
      <c r="L57" s="759"/>
    </row>
    <row r="58" spans="1:21" s="290" customFormat="1">
      <c r="A58" s="759"/>
      <c r="B58" s="759"/>
      <c r="C58" s="759"/>
      <c r="D58" s="759"/>
      <c r="E58" s="759"/>
      <c r="F58" s="759"/>
      <c r="G58" s="759"/>
      <c r="H58" s="759"/>
      <c r="I58" s="759"/>
      <c r="J58" s="759"/>
      <c r="K58" s="759"/>
      <c r="L58" s="759"/>
    </row>
    <row r="59" spans="1:21" s="290" customFormat="1">
      <c r="A59" s="307"/>
    </row>
    <row r="60" spans="1:21" s="290" customFormat="1">
      <c r="A60" s="307"/>
    </row>
    <row r="61" spans="1:21" s="290" customFormat="1">
      <c r="A61" s="307"/>
    </row>
    <row r="62" spans="1:21" s="290" customFormat="1">
      <c r="A62" s="307"/>
    </row>
    <row r="63" spans="1:21" s="290" customFormat="1">
      <c r="A63" s="307"/>
    </row>
    <row r="64" spans="1:21" s="290" customFormat="1">
      <c r="A64" s="307"/>
    </row>
    <row r="65" spans="1:1" s="290" customFormat="1">
      <c r="A65" s="307"/>
    </row>
    <row r="66" spans="1:1" s="290" customFormat="1">
      <c r="A66" s="307"/>
    </row>
    <row r="67" spans="1:1" s="290" customFormat="1">
      <c r="A67" s="307"/>
    </row>
    <row r="68" spans="1:1" s="290" customFormat="1">
      <c r="A68" s="307"/>
    </row>
    <row r="69" spans="1:1" s="290" customFormat="1">
      <c r="A69" s="307"/>
    </row>
    <row r="70" spans="1:1" s="290" customFormat="1">
      <c r="A70" s="307"/>
    </row>
    <row r="71" spans="1:1" s="290" customFormat="1">
      <c r="A71" s="307"/>
    </row>
    <row r="72" spans="1:1" s="290" customFormat="1">
      <c r="A72" s="307"/>
    </row>
    <row r="73" spans="1:1" s="290" customFormat="1">
      <c r="A73" s="307"/>
    </row>
    <row r="74" spans="1:1" s="290" customFormat="1">
      <c r="A74" s="307"/>
    </row>
    <row r="75" spans="1:1" s="290" customFormat="1">
      <c r="A75" s="307"/>
    </row>
    <row r="76" spans="1:1" s="290" customFormat="1">
      <c r="A76" s="307"/>
    </row>
    <row r="77" spans="1:1" s="290" customFormat="1">
      <c r="A77" s="307"/>
    </row>
    <row r="78" spans="1:1" s="290" customFormat="1">
      <c r="A78" s="307"/>
    </row>
    <row r="79" spans="1:1" s="290" customFormat="1">
      <c r="A79" s="307"/>
    </row>
    <row r="80" spans="1:1" s="290" customFormat="1">
      <c r="A80" s="307"/>
    </row>
    <row r="81" spans="1:1" s="290" customFormat="1">
      <c r="A81" s="307"/>
    </row>
    <row r="82" spans="1:1" s="290" customFormat="1">
      <c r="A82" s="307"/>
    </row>
    <row r="83" spans="1:1" s="290" customFormat="1">
      <c r="A83" s="307"/>
    </row>
    <row r="84" spans="1:1" s="290" customFormat="1">
      <c r="A84" s="307"/>
    </row>
    <row r="85" spans="1:1" s="290" customFormat="1">
      <c r="A85" s="307"/>
    </row>
    <row r="86" spans="1:1" s="290" customFormat="1">
      <c r="A86" s="307"/>
    </row>
    <row r="87" spans="1:1" s="290" customFormat="1">
      <c r="A87" s="307"/>
    </row>
    <row r="88" spans="1:1" s="290" customFormat="1">
      <c r="A88" s="307"/>
    </row>
    <row r="89" spans="1:1" s="290" customFormat="1">
      <c r="A89" s="307"/>
    </row>
    <row r="90" spans="1:1" s="290" customFormat="1">
      <c r="A90" s="307"/>
    </row>
    <row r="91" spans="1:1" s="290" customFormat="1">
      <c r="A91" s="307"/>
    </row>
    <row r="92" spans="1:1" s="290" customFormat="1">
      <c r="A92" s="307"/>
    </row>
    <row r="93" spans="1:1" s="290" customFormat="1">
      <c r="A93" s="307"/>
    </row>
    <row r="94" spans="1:1" s="290" customFormat="1">
      <c r="A94" s="307"/>
    </row>
    <row r="95" spans="1:1" s="290" customFormat="1">
      <c r="A95" s="307"/>
    </row>
    <row r="96" spans="1:1" s="290" customFormat="1">
      <c r="A96" s="307"/>
    </row>
    <row r="97" spans="1:1" s="290" customFormat="1">
      <c r="A97" s="307"/>
    </row>
    <row r="98" spans="1:1" s="290" customFormat="1">
      <c r="A98" s="307"/>
    </row>
    <row r="99" spans="1:1" s="290" customFormat="1">
      <c r="A99" s="307"/>
    </row>
    <row r="100" spans="1:1" s="290" customFormat="1">
      <c r="A100" s="307"/>
    </row>
    <row r="101" spans="1:1" s="290" customFormat="1">
      <c r="A101" s="307"/>
    </row>
    <row r="102" spans="1:1" s="290" customFormat="1">
      <c r="A102" s="307"/>
    </row>
    <row r="103" spans="1:1" s="290" customFormat="1">
      <c r="A103" s="307"/>
    </row>
    <row r="104" spans="1:1" s="290" customFormat="1">
      <c r="A104" s="307"/>
    </row>
    <row r="105" spans="1:1" s="290" customFormat="1">
      <c r="A105" s="307"/>
    </row>
    <row r="106" spans="1:1" s="290" customFormat="1">
      <c r="A106" s="307"/>
    </row>
    <row r="107" spans="1:1" s="290" customFormat="1">
      <c r="A107" s="307"/>
    </row>
    <row r="108" spans="1:1" s="290" customFormat="1">
      <c r="A108" s="307"/>
    </row>
    <row r="109" spans="1:1" s="290" customFormat="1">
      <c r="A109" s="307"/>
    </row>
    <row r="110" spans="1:1" s="290" customFormat="1">
      <c r="A110" s="307"/>
    </row>
    <row r="111" spans="1:1" s="290" customFormat="1">
      <c r="A111" s="307"/>
    </row>
    <row r="112" spans="1:1" s="290" customFormat="1">
      <c r="A112" s="307"/>
    </row>
    <row r="113" spans="1:1" s="290" customFormat="1">
      <c r="A113" s="307"/>
    </row>
    <row r="114" spans="1:1" s="290" customFormat="1">
      <c r="A114" s="307"/>
    </row>
    <row r="115" spans="1:1" s="290" customFormat="1">
      <c r="A115" s="307"/>
    </row>
    <row r="116" spans="1:1" s="290" customFormat="1">
      <c r="A116" s="307"/>
    </row>
    <row r="117" spans="1:1" s="290" customFormat="1">
      <c r="A117" s="307"/>
    </row>
    <row r="118" spans="1:1" s="290" customFormat="1">
      <c r="A118" s="307"/>
    </row>
    <row r="119" spans="1:1" s="290" customFormat="1">
      <c r="A119" s="307"/>
    </row>
    <row r="120" spans="1:1" s="290" customFormat="1">
      <c r="A120" s="307"/>
    </row>
    <row r="121" spans="1:1" s="290" customFormat="1">
      <c r="A121" s="307"/>
    </row>
    <row r="122" spans="1:1" s="290" customFormat="1">
      <c r="A122" s="307"/>
    </row>
    <row r="123" spans="1:1" s="290" customFormat="1">
      <c r="A123" s="307"/>
    </row>
    <row r="124" spans="1:1" s="290" customFormat="1">
      <c r="A124" s="307"/>
    </row>
    <row r="125" spans="1:1" s="290" customFormat="1">
      <c r="A125" s="307"/>
    </row>
    <row r="126" spans="1:1" s="290" customFormat="1">
      <c r="A126" s="307"/>
    </row>
    <row r="127" spans="1:1" s="290" customFormat="1">
      <c r="A127" s="307"/>
    </row>
    <row r="128" spans="1:1" s="290" customFormat="1">
      <c r="A128" s="307"/>
    </row>
    <row r="129" spans="1:1" s="290" customFormat="1">
      <c r="A129" s="307"/>
    </row>
    <row r="130" spans="1:1" s="290" customFormat="1">
      <c r="A130" s="307"/>
    </row>
    <row r="131" spans="1:1" s="290" customFormat="1">
      <c r="A131" s="307"/>
    </row>
    <row r="132" spans="1:1" s="290" customFormat="1">
      <c r="A132" s="307"/>
    </row>
    <row r="133" spans="1:1" s="290" customFormat="1">
      <c r="A133" s="307"/>
    </row>
    <row r="134" spans="1:1" s="290" customFormat="1">
      <c r="A134" s="307"/>
    </row>
    <row r="135" spans="1:1" s="290" customFormat="1">
      <c r="A135" s="307"/>
    </row>
    <row r="136" spans="1:1" s="290" customFormat="1">
      <c r="A136" s="307"/>
    </row>
    <row r="137" spans="1:1" s="290" customFormat="1">
      <c r="A137" s="307"/>
    </row>
    <row r="138" spans="1:1" s="290" customFormat="1">
      <c r="A138" s="307"/>
    </row>
    <row r="139" spans="1:1" s="290" customFormat="1">
      <c r="A139" s="307"/>
    </row>
    <row r="140" spans="1:1" s="290" customFormat="1">
      <c r="A140" s="307"/>
    </row>
    <row r="141" spans="1:1" s="290" customFormat="1">
      <c r="A141" s="307"/>
    </row>
    <row r="142" spans="1:1" s="290" customFormat="1">
      <c r="A142" s="307"/>
    </row>
    <row r="143" spans="1:1" s="290" customFormat="1">
      <c r="A143" s="307"/>
    </row>
    <row r="144" spans="1:1" s="290" customFormat="1">
      <c r="A144" s="307"/>
    </row>
    <row r="145" spans="1:1" s="290" customFormat="1">
      <c r="A145" s="307"/>
    </row>
    <row r="146" spans="1:1" s="290" customFormat="1">
      <c r="A146" s="307"/>
    </row>
    <row r="147" spans="1:1" s="290" customFormat="1">
      <c r="A147" s="307"/>
    </row>
    <row r="148" spans="1:1" s="290" customFormat="1">
      <c r="A148" s="307"/>
    </row>
    <row r="149" spans="1:1" s="290" customFormat="1">
      <c r="A149" s="307"/>
    </row>
    <row r="150" spans="1:1" s="290" customFormat="1">
      <c r="A150" s="307"/>
    </row>
    <row r="151" spans="1:1" s="290" customFormat="1">
      <c r="A151" s="307"/>
    </row>
    <row r="152" spans="1:1" s="290" customFormat="1">
      <c r="A152" s="307"/>
    </row>
    <row r="153" spans="1:1" s="290" customFormat="1">
      <c r="A153" s="307"/>
    </row>
    <row r="154" spans="1:1" s="290" customFormat="1">
      <c r="A154" s="307"/>
    </row>
    <row r="155" spans="1:1" s="290" customFormat="1">
      <c r="A155" s="307"/>
    </row>
    <row r="156" spans="1:1" s="290" customFormat="1">
      <c r="A156" s="307"/>
    </row>
    <row r="157" spans="1:1" s="290" customFormat="1">
      <c r="A157" s="307"/>
    </row>
    <row r="158" spans="1:1" s="290" customFormat="1">
      <c r="A158" s="307"/>
    </row>
    <row r="159" spans="1:1" s="290" customFormat="1">
      <c r="A159" s="307"/>
    </row>
    <row r="160" spans="1:1" s="290" customFormat="1">
      <c r="A160" s="307"/>
    </row>
    <row r="161" spans="1:1" s="290" customFormat="1">
      <c r="A161" s="307"/>
    </row>
    <row r="162" spans="1:1" s="290" customFormat="1">
      <c r="A162" s="307"/>
    </row>
    <row r="163" spans="1:1" s="290" customFormat="1">
      <c r="A163" s="307"/>
    </row>
    <row r="164" spans="1:1" s="290" customFormat="1">
      <c r="A164" s="307"/>
    </row>
    <row r="165" spans="1:1" s="290" customFormat="1">
      <c r="A165" s="307"/>
    </row>
    <row r="166" spans="1:1" s="290" customFormat="1">
      <c r="A166" s="307"/>
    </row>
    <row r="167" spans="1:1" s="290" customFormat="1">
      <c r="A167" s="307"/>
    </row>
    <row r="168" spans="1:1" s="290" customFormat="1">
      <c r="A168" s="307"/>
    </row>
    <row r="169" spans="1:1" s="290" customFormat="1">
      <c r="A169" s="307"/>
    </row>
    <row r="170" spans="1:1" s="290" customFormat="1">
      <c r="A170" s="307"/>
    </row>
    <row r="171" spans="1:1" s="290" customFormat="1">
      <c r="A171" s="307"/>
    </row>
    <row r="172" spans="1:1" s="290" customFormat="1">
      <c r="A172" s="307"/>
    </row>
    <row r="173" spans="1:1" s="290" customFormat="1">
      <c r="A173" s="307"/>
    </row>
    <row r="174" spans="1:1" s="290" customFormat="1">
      <c r="A174" s="307"/>
    </row>
    <row r="175" spans="1:1" s="290" customFormat="1">
      <c r="A175" s="307"/>
    </row>
    <row r="176" spans="1:1" s="290" customFormat="1">
      <c r="A176" s="307"/>
    </row>
    <row r="177" spans="1:1" s="290" customFormat="1">
      <c r="A177" s="307"/>
    </row>
    <row r="178" spans="1:1" s="290" customFormat="1">
      <c r="A178" s="307"/>
    </row>
    <row r="179" spans="1:1" s="290" customFormat="1">
      <c r="A179" s="307"/>
    </row>
    <row r="180" spans="1:1" s="290" customFormat="1">
      <c r="A180" s="307"/>
    </row>
    <row r="181" spans="1:1" s="290" customFormat="1">
      <c r="A181" s="307"/>
    </row>
    <row r="182" spans="1:1" s="290" customFormat="1">
      <c r="A182" s="307"/>
    </row>
    <row r="183" spans="1:1" s="290" customFormat="1">
      <c r="A183" s="307"/>
    </row>
    <row r="184" spans="1:1" s="290" customFormat="1">
      <c r="A184" s="307"/>
    </row>
    <row r="185" spans="1:1" s="290" customFormat="1">
      <c r="A185" s="307"/>
    </row>
    <row r="186" spans="1:1" s="290" customFormat="1">
      <c r="A186" s="307"/>
    </row>
    <row r="187" spans="1:1" s="290" customFormat="1">
      <c r="A187" s="307"/>
    </row>
    <row r="188" spans="1:1" s="290" customFormat="1">
      <c r="A188" s="307"/>
    </row>
    <row r="189" spans="1:1" s="290" customFormat="1">
      <c r="A189" s="307"/>
    </row>
    <row r="190" spans="1:1" s="290" customFormat="1">
      <c r="A190" s="307"/>
    </row>
    <row r="191" spans="1:1" s="290" customFormat="1">
      <c r="A191" s="307"/>
    </row>
    <row r="192" spans="1:1" s="290" customFormat="1">
      <c r="A192" s="307"/>
    </row>
    <row r="193" spans="1:1" s="290" customFormat="1">
      <c r="A193" s="307"/>
    </row>
    <row r="194" spans="1:1" s="290" customFormat="1">
      <c r="A194" s="307"/>
    </row>
    <row r="195" spans="1:1" s="290" customFormat="1">
      <c r="A195" s="307"/>
    </row>
    <row r="196" spans="1:1" s="290" customFormat="1">
      <c r="A196" s="307"/>
    </row>
    <row r="197" spans="1:1" s="290" customFormat="1">
      <c r="A197" s="307"/>
    </row>
    <row r="198" spans="1:1" s="290" customFormat="1">
      <c r="A198" s="307"/>
    </row>
    <row r="199" spans="1:1" s="290" customFormat="1">
      <c r="A199" s="307"/>
    </row>
    <row r="200" spans="1:1" s="290" customFormat="1">
      <c r="A200" s="307"/>
    </row>
    <row r="201" spans="1:1" s="290" customFormat="1">
      <c r="A201" s="307"/>
    </row>
    <row r="202" spans="1:1" s="290" customFormat="1">
      <c r="A202" s="307"/>
    </row>
    <row r="203" spans="1:1" s="290" customFormat="1">
      <c r="A203" s="307"/>
    </row>
    <row r="204" spans="1:1" s="290" customFormat="1">
      <c r="A204" s="307"/>
    </row>
    <row r="205" spans="1:1" s="290" customFormat="1">
      <c r="A205" s="307"/>
    </row>
    <row r="206" spans="1:1" s="290" customFormat="1">
      <c r="A206" s="307"/>
    </row>
    <row r="207" spans="1:1" s="290" customFormat="1">
      <c r="A207" s="307"/>
    </row>
    <row r="208" spans="1:1" s="290" customFormat="1">
      <c r="A208" s="307"/>
    </row>
    <row r="209" spans="1:1" s="290" customFormat="1">
      <c r="A209" s="307"/>
    </row>
    <row r="210" spans="1:1" s="290" customFormat="1">
      <c r="A210" s="307"/>
    </row>
    <row r="211" spans="1:1" s="290" customFormat="1">
      <c r="A211" s="307"/>
    </row>
    <row r="212" spans="1:1" s="290" customFormat="1">
      <c r="A212" s="307"/>
    </row>
    <row r="213" spans="1:1" s="290" customFormat="1">
      <c r="A213" s="307"/>
    </row>
    <row r="214" spans="1:1" s="290" customFormat="1">
      <c r="A214" s="307"/>
    </row>
    <row r="215" spans="1:1" s="290" customFormat="1">
      <c r="A215" s="307"/>
    </row>
    <row r="216" spans="1:1" s="290" customFormat="1">
      <c r="A216" s="307"/>
    </row>
    <row r="217" spans="1:1" s="290" customFormat="1">
      <c r="A217" s="307"/>
    </row>
    <row r="218" spans="1:1" s="290" customFormat="1">
      <c r="A218" s="307"/>
    </row>
    <row r="219" spans="1:1" s="290" customFormat="1">
      <c r="A219" s="307"/>
    </row>
    <row r="220" spans="1:1" s="290" customFormat="1">
      <c r="A220" s="307"/>
    </row>
    <row r="221" spans="1:1" s="290" customFormat="1">
      <c r="A221" s="307"/>
    </row>
    <row r="222" spans="1:1" s="290" customFormat="1">
      <c r="A222" s="307"/>
    </row>
    <row r="223" spans="1:1" s="290" customFormat="1">
      <c r="A223" s="307"/>
    </row>
    <row r="224" spans="1:1" s="290" customFormat="1">
      <c r="A224" s="307"/>
    </row>
    <row r="225" spans="1:1" s="290" customFormat="1">
      <c r="A225" s="307"/>
    </row>
    <row r="226" spans="1:1" s="290" customFormat="1">
      <c r="A226" s="307"/>
    </row>
    <row r="227" spans="1:1" s="290" customFormat="1">
      <c r="A227" s="307"/>
    </row>
    <row r="228" spans="1:1" s="290" customFormat="1">
      <c r="A228" s="307"/>
    </row>
    <row r="229" spans="1:1" s="290" customFormat="1">
      <c r="A229" s="307"/>
    </row>
    <row r="230" spans="1:1" s="290" customFormat="1">
      <c r="A230" s="307"/>
    </row>
    <row r="231" spans="1:1" s="290" customFormat="1">
      <c r="A231" s="307"/>
    </row>
    <row r="232" spans="1:1" s="290" customFormat="1">
      <c r="A232" s="307"/>
    </row>
    <row r="233" spans="1:1" s="290" customFormat="1">
      <c r="A233" s="307"/>
    </row>
    <row r="234" spans="1:1" s="290" customFormat="1">
      <c r="A234" s="307"/>
    </row>
    <row r="235" spans="1:1" s="290" customFormat="1">
      <c r="A235" s="307"/>
    </row>
    <row r="236" spans="1:1" s="290" customFormat="1">
      <c r="A236" s="307"/>
    </row>
    <row r="237" spans="1:1" s="290" customFormat="1">
      <c r="A237" s="307"/>
    </row>
    <row r="238" spans="1:1" s="290" customFormat="1">
      <c r="A238" s="307"/>
    </row>
    <row r="239" spans="1:1" s="290" customFormat="1">
      <c r="A239" s="307"/>
    </row>
    <row r="240" spans="1:1" s="290" customFormat="1">
      <c r="A240" s="307"/>
    </row>
    <row r="241" spans="1:19" s="290" customFormat="1">
      <c r="A241" s="307"/>
    </row>
    <row r="242" spans="1:19">
      <c r="N242" s="290"/>
      <c r="O242" s="290"/>
      <c r="P242" s="290"/>
      <c r="Q242" s="290"/>
      <c r="R242" s="290"/>
      <c r="S242" s="290"/>
    </row>
    <row r="243" spans="1:19">
      <c r="O243" s="290"/>
      <c r="P243" s="290"/>
      <c r="Q243" s="290"/>
      <c r="R243" s="290"/>
    </row>
  </sheetData>
  <mergeCells count="23">
    <mergeCell ref="A56:L58"/>
    <mergeCell ref="B24:L24"/>
    <mergeCell ref="B33:L33"/>
    <mergeCell ref="B35:L35"/>
    <mergeCell ref="B43:L43"/>
    <mergeCell ref="A54:L54"/>
    <mergeCell ref="A55:L55"/>
    <mergeCell ref="B16:L16"/>
    <mergeCell ref="A3:C3"/>
    <mergeCell ref="A5:L5"/>
    <mergeCell ref="A8:A12"/>
    <mergeCell ref="B8:B12"/>
    <mergeCell ref="D8:L8"/>
    <mergeCell ref="D9:D12"/>
    <mergeCell ref="E9:E12"/>
    <mergeCell ref="F9:F12"/>
    <mergeCell ref="G9:G12"/>
    <mergeCell ref="H9:H12"/>
    <mergeCell ref="I9:I12"/>
    <mergeCell ref="J9:J12"/>
    <mergeCell ref="K9:K12"/>
    <mergeCell ref="L9:L12"/>
    <mergeCell ref="B14:L14"/>
  </mergeCells>
  <pageMargins left="0.59055118110236227" right="0.59055118110236227" top="0.78740157480314965" bottom="0.78740157480314965" header="0" footer="0"/>
  <pageSetup paperSize="9" scale="95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"/>
  <sheetViews>
    <sheetView zoomScaleNormal="100" workbookViewId="0">
      <selection activeCell="A4" sqref="A4"/>
    </sheetView>
  </sheetViews>
  <sheetFormatPr defaultColWidth="9.26953125" defaultRowHeight="10"/>
  <cols>
    <col min="1" max="1" width="14.7265625" style="308" customWidth="1"/>
    <col min="2" max="2" width="6.1796875" style="289" bestFit="1" customWidth="1"/>
    <col min="3" max="3" width="0.54296875" style="289" customWidth="1"/>
    <col min="4" max="4" width="6.453125" style="289" bestFit="1" customWidth="1"/>
    <col min="5" max="5" width="7.54296875" style="289" bestFit="1" customWidth="1"/>
    <col min="6" max="6" width="9.1796875" style="289" customWidth="1"/>
    <col min="7" max="7" width="8.1796875" style="289" bestFit="1" customWidth="1"/>
    <col min="8" max="9" width="8.26953125" style="289" bestFit="1" customWidth="1"/>
    <col min="10" max="10" width="6.26953125" style="289" bestFit="1" customWidth="1"/>
    <col min="11" max="11" width="7.54296875" style="289" bestFit="1" customWidth="1"/>
    <col min="12" max="12" width="4.81640625" style="289" customWidth="1"/>
    <col min="13" max="20" width="9.26953125" style="289" bestFit="1" customWidth="1"/>
    <col min="21" max="21" width="9.7265625" style="289" bestFit="1" customWidth="1"/>
    <col min="22" max="16384" width="9.26953125" style="289"/>
  </cols>
  <sheetData>
    <row r="1" spans="1:12" ht="12" customHeight="1"/>
    <row r="2" spans="1:12" s="266" customFormat="1" ht="12" customHeight="1">
      <c r="A2" s="265"/>
    </row>
    <row r="3" spans="1:12" s="271" customFormat="1" ht="24" customHeight="1">
      <c r="A3" s="768"/>
      <c r="B3" s="768"/>
      <c r="C3" s="768"/>
    </row>
    <row r="4" spans="1:12" s="275" customFormat="1" ht="12" customHeight="1">
      <c r="A4" s="320" t="s">
        <v>346</v>
      </c>
    </row>
    <row r="5" spans="1:12" s="281" customFormat="1" ht="12" customHeight="1">
      <c r="A5" s="784" t="s">
        <v>384</v>
      </c>
      <c r="B5" s="784"/>
      <c r="C5" s="784"/>
      <c r="D5" s="784"/>
      <c r="E5" s="784"/>
      <c r="F5" s="784"/>
      <c r="G5" s="784"/>
      <c r="H5" s="784"/>
      <c r="I5" s="784"/>
      <c r="J5" s="784"/>
      <c r="K5" s="784"/>
      <c r="L5" s="784"/>
    </row>
    <row r="6" spans="1:12" s="277" customFormat="1" ht="12" customHeight="1">
      <c r="A6" s="278" t="s">
        <v>453</v>
      </c>
    </row>
    <row r="7" spans="1:12" s="281" customFormat="1" ht="6" customHeight="1">
      <c r="A7" s="280"/>
    </row>
    <row r="8" spans="1:12" s="277" customFormat="1" ht="12" customHeight="1">
      <c r="A8" s="769" t="s">
        <v>461</v>
      </c>
      <c r="B8" s="771" t="s">
        <v>336</v>
      </c>
      <c r="C8" s="666"/>
      <c r="D8" s="793" t="s">
        <v>314</v>
      </c>
      <c r="E8" s="793"/>
      <c r="F8" s="793"/>
      <c r="G8" s="793"/>
      <c r="H8" s="793"/>
      <c r="I8" s="793"/>
      <c r="J8" s="793"/>
      <c r="K8" s="793"/>
      <c r="L8" s="793"/>
    </row>
    <row r="9" spans="1:12" s="10" customFormat="1" ht="7.15" customHeight="1">
      <c r="A9" s="759"/>
      <c r="B9" s="772"/>
      <c r="C9" s="347"/>
      <c r="D9" s="772" t="s">
        <v>337</v>
      </c>
      <c r="E9" s="772" t="s">
        <v>338</v>
      </c>
      <c r="F9" s="771" t="s">
        <v>339</v>
      </c>
      <c r="G9" s="772" t="s">
        <v>340</v>
      </c>
      <c r="H9" s="772" t="s">
        <v>341</v>
      </c>
      <c r="I9" s="772" t="s">
        <v>342</v>
      </c>
      <c r="J9" s="772" t="s">
        <v>343</v>
      </c>
      <c r="K9" s="772" t="s">
        <v>344</v>
      </c>
      <c r="L9" s="772" t="s">
        <v>10</v>
      </c>
    </row>
    <row r="10" spans="1:12" s="10" customFormat="1" ht="7.15" customHeight="1">
      <c r="A10" s="759"/>
      <c r="B10" s="772"/>
      <c r="C10" s="347"/>
      <c r="D10" s="772"/>
      <c r="E10" s="772"/>
      <c r="F10" s="772"/>
      <c r="G10" s="772"/>
      <c r="H10" s="772"/>
      <c r="I10" s="772"/>
      <c r="J10" s="772"/>
      <c r="K10" s="772"/>
      <c r="L10" s="772"/>
    </row>
    <row r="11" spans="1:12" s="10" customFormat="1" ht="20.149999999999999" customHeight="1">
      <c r="A11" s="759"/>
      <c r="B11" s="772"/>
      <c r="C11" s="347"/>
      <c r="D11" s="772"/>
      <c r="E11" s="772"/>
      <c r="F11" s="772" t="s">
        <v>54</v>
      </c>
      <c r="G11" s="772" t="s">
        <v>345</v>
      </c>
      <c r="H11" s="772"/>
      <c r="I11" s="772"/>
      <c r="J11" s="772"/>
      <c r="K11" s="772"/>
      <c r="L11" s="772"/>
    </row>
    <row r="12" spans="1:12" s="10" customFormat="1" ht="45.65" customHeight="1">
      <c r="A12" s="770"/>
      <c r="B12" s="773"/>
      <c r="C12" s="707"/>
      <c r="D12" s="773"/>
      <c r="E12" s="773"/>
      <c r="F12" s="773"/>
      <c r="G12" s="773"/>
      <c r="H12" s="773"/>
      <c r="I12" s="773" t="s">
        <v>323</v>
      </c>
      <c r="J12" s="773"/>
      <c r="K12" s="773"/>
      <c r="L12" s="773"/>
    </row>
    <row r="13" spans="1:12" s="10" customFormat="1" ht="3" customHeight="1">
      <c r="A13" s="665"/>
    </row>
    <row r="14" spans="1:12" ht="10.4" customHeight="1">
      <c r="A14" s="325"/>
      <c r="B14" s="783" t="s">
        <v>330</v>
      </c>
      <c r="C14" s="783"/>
      <c r="D14" s="783"/>
      <c r="E14" s="783"/>
      <c r="F14" s="783"/>
      <c r="G14" s="783"/>
      <c r="H14" s="783"/>
      <c r="I14" s="783"/>
      <c r="J14" s="783"/>
      <c r="K14" s="783"/>
      <c r="L14" s="783"/>
    </row>
    <row r="15" spans="1:12" s="33" customFormat="1" ht="3" customHeight="1">
      <c r="A15" s="63"/>
      <c r="B15" s="63"/>
      <c r="C15" s="293"/>
      <c r="D15" s="293"/>
      <c r="E15" s="293"/>
      <c r="F15" s="293"/>
      <c r="G15" s="293"/>
      <c r="H15" s="64"/>
    </row>
    <row r="16" spans="1:12" s="33" customFormat="1" ht="10.4" customHeight="1">
      <c r="A16" s="325"/>
      <c r="B16" s="783" t="s">
        <v>289</v>
      </c>
      <c r="C16" s="783"/>
      <c r="D16" s="783"/>
      <c r="E16" s="783"/>
      <c r="F16" s="783"/>
      <c r="G16" s="783"/>
      <c r="H16" s="783"/>
      <c r="I16" s="783"/>
      <c r="J16" s="783"/>
      <c r="K16" s="783"/>
      <c r="L16" s="783"/>
    </row>
    <row r="17" spans="1:21" s="33" customFormat="1" ht="3" customHeight="1">
      <c r="A17" s="325"/>
      <c r="B17" s="353"/>
      <c r="C17" s="353"/>
      <c r="D17" s="353"/>
      <c r="E17" s="353"/>
      <c r="F17" s="353"/>
      <c r="G17" s="293"/>
      <c r="H17" s="64"/>
    </row>
    <row r="18" spans="1:21" ht="10.4" customHeight="1">
      <c r="A18" s="33" t="s">
        <v>71</v>
      </c>
      <c r="B18" s="336">
        <v>44830.63</v>
      </c>
      <c r="C18" s="336"/>
      <c r="D18" s="144">
        <v>3.8299707142192738</v>
      </c>
      <c r="E18" s="144">
        <v>18.666612537008696</v>
      </c>
      <c r="F18" s="144">
        <v>6.3352221461086096</v>
      </c>
      <c r="G18" s="144">
        <v>39.947866001436971</v>
      </c>
      <c r="H18" s="144">
        <v>4.3197697645560638</v>
      </c>
      <c r="I18" s="144">
        <v>23.072394922846279</v>
      </c>
      <c r="J18" s="144">
        <v>0.69637656218527377</v>
      </c>
      <c r="K18" s="144">
        <v>3.1317873516388239</v>
      </c>
      <c r="L18" s="144">
        <v>100.00000000000001</v>
      </c>
      <c r="M18" s="334"/>
      <c r="N18" s="334"/>
      <c r="O18" s="334"/>
      <c r="P18" s="334"/>
      <c r="Q18" s="348"/>
      <c r="R18" s="348"/>
      <c r="S18" s="348"/>
      <c r="T18" s="56"/>
      <c r="U18" s="56"/>
    </row>
    <row r="19" spans="1:21" ht="10.4" customHeight="1">
      <c r="A19" s="33" t="s">
        <v>103</v>
      </c>
      <c r="B19" s="336">
        <v>16245.52999999999</v>
      </c>
      <c r="C19" s="336"/>
      <c r="D19" s="144">
        <v>4.6311816234988976</v>
      </c>
      <c r="E19" s="144">
        <v>25.945044575338581</v>
      </c>
      <c r="F19" s="144">
        <v>5.8437613300397127</v>
      </c>
      <c r="G19" s="144">
        <v>41.428688383820003</v>
      </c>
      <c r="H19" s="144">
        <v>3.3292234848601452</v>
      </c>
      <c r="I19" s="144">
        <v>12.895239490493701</v>
      </c>
      <c r="J19" s="144">
        <v>0.2560704390684701</v>
      </c>
      <c r="K19" s="144">
        <v>5.6707906728804813</v>
      </c>
      <c r="L19" s="144">
        <v>99.999999999999986</v>
      </c>
      <c r="M19" s="334"/>
      <c r="N19" s="334"/>
      <c r="O19" s="334"/>
      <c r="P19" s="334"/>
      <c r="Q19" s="348"/>
      <c r="R19" s="348"/>
      <c r="S19" s="348"/>
      <c r="T19" s="56"/>
      <c r="U19" s="56"/>
    </row>
    <row r="20" spans="1:21" ht="30" customHeight="1">
      <c r="A20" s="661" t="s">
        <v>290</v>
      </c>
      <c r="B20" s="336">
        <v>55947.320000000771</v>
      </c>
      <c r="C20" s="330"/>
      <c r="D20" s="348">
        <v>2.590222373475584</v>
      </c>
      <c r="E20" s="348">
        <v>20.614428001197808</v>
      </c>
      <c r="F20" s="348">
        <v>5.3803470836493474</v>
      </c>
      <c r="G20" s="348">
        <v>45.568742166739263</v>
      </c>
      <c r="H20" s="348">
        <v>5.0969912410459717</v>
      </c>
      <c r="I20" s="348">
        <v>15.700376711520494</v>
      </c>
      <c r="J20" s="348">
        <v>0.34325147299280351</v>
      </c>
      <c r="K20" s="348">
        <v>4.7056409493787257</v>
      </c>
      <c r="L20" s="348">
        <v>100</v>
      </c>
      <c r="M20" s="334"/>
      <c r="N20" s="334"/>
      <c r="O20" s="334"/>
      <c r="P20" s="334"/>
      <c r="Q20" s="348"/>
      <c r="R20" s="348"/>
      <c r="S20" s="348"/>
      <c r="T20" s="56"/>
      <c r="U20" s="56"/>
    </row>
    <row r="21" spans="1:21" ht="10.4" customHeight="1">
      <c r="A21" s="33" t="s">
        <v>369</v>
      </c>
      <c r="B21" s="336">
        <v>129727.01000000384</v>
      </c>
      <c r="C21" s="336"/>
      <c r="D21" s="144">
        <v>1.1005032799260137</v>
      </c>
      <c r="E21" s="144">
        <v>11.631255511091986</v>
      </c>
      <c r="F21" s="144">
        <v>3.3456563902921004</v>
      </c>
      <c r="G21" s="144">
        <v>43.613238291700178</v>
      </c>
      <c r="H21" s="144">
        <v>8.6111828215265049</v>
      </c>
      <c r="I21" s="144">
        <v>25.033815240174533</v>
      </c>
      <c r="J21" s="144">
        <v>1.4391837135535113</v>
      </c>
      <c r="K21" s="144">
        <v>5.2251647517351705</v>
      </c>
      <c r="L21" s="144">
        <v>99.999999999999986</v>
      </c>
      <c r="M21" s="334"/>
      <c r="N21" s="334"/>
      <c r="O21" s="334"/>
      <c r="P21" s="334"/>
      <c r="Q21" s="348"/>
      <c r="R21" s="348"/>
      <c r="S21" s="348"/>
      <c r="T21" s="56"/>
      <c r="U21" s="56"/>
    </row>
    <row r="22" spans="1:21" ht="10.4" customHeight="1">
      <c r="A22" s="60" t="s">
        <v>10</v>
      </c>
      <c r="B22" s="338">
        <v>246750.49000000459</v>
      </c>
      <c r="C22" s="338"/>
      <c r="D22" s="334">
        <v>2.166629942659847</v>
      </c>
      <c r="E22" s="334">
        <v>15.888669562520203</v>
      </c>
      <c r="F22" s="334">
        <v>4.5146212272971828</v>
      </c>
      <c r="G22" s="334">
        <v>43.246856368957289</v>
      </c>
      <c r="H22" s="334">
        <v>6.6869532862933703</v>
      </c>
      <c r="I22" s="334">
        <v>21.762047969997006</v>
      </c>
      <c r="J22" s="334">
        <v>0.97784608249407934</v>
      </c>
      <c r="K22" s="334">
        <v>4.7563755597810289</v>
      </c>
      <c r="L22" s="334">
        <v>100.00000000000003</v>
      </c>
      <c r="M22" s="334"/>
      <c r="N22" s="334"/>
      <c r="O22" s="334"/>
      <c r="P22" s="334"/>
      <c r="Q22" s="348"/>
      <c r="R22" s="348"/>
      <c r="S22" s="348"/>
      <c r="T22" s="56"/>
      <c r="U22" s="56"/>
    </row>
    <row r="23" spans="1:21" ht="3" customHeight="1">
      <c r="A23" s="325"/>
      <c r="B23" s="664"/>
      <c r="C23" s="664"/>
      <c r="D23" s="664"/>
      <c r="E23" s="144"/>
      <c r="F23" s="664"/>
      <c r="G23" s="664"/>
      <c r="H23" s="64"/>
      <c r="I23" s="313"/>
      <c r="J23" s="313"/>
      <c r="K23" s="313"/>
      <c r="L23" s="313"/>
    </row>
    <row r="24" spans="1:21" ht="10.4" customHeight="1">
      <c r="A24" s="325"/>
      <c r="B24" s="783" t="s">
        <v>326</v>
      </c>
      <c r="C24" s="783"/>
      <c r="D24" s="783"/>
      <c r="E24" s="783"/>
      <c r="F24" s="783"/>
      <c r="G24" s="783"/>
      <c r="H24" s="783"/>
      <c r="I24" s="783"/>
      <c r="J24" s="783"/>
      <c r="K24" s="783"/>
      <c r="L24" s="783"/>
    </row>
    <row r="25" spans="1:21" ht="3" customHeight="1">
      <c r="A25" s="325"/>
      <c r="B25" s="293"/>
      <c r="C25" s="293"/>
      <c r="D25" s="293"/>
      <c r="E25" s="293"/>
      <c r="F25" s="293"/>
      <c r="G25" s="293"/>
      <c r="H25" s="64"/>
      <c r="I25" s="33"/>
      <c r="J25" s="33"/>
      <c r="K25" s="33"/>
      <c r="L25" s="33"/>
    </row>
    <row r="26" spans="1:21" ht="10.4" customHeight="1">
      <c r="A26" s="335" t="s">
        <v>39</v>
      </c>
      <c r="B26" s="160">
        <v>83395.410000003074</v>
      </c>
      <c r="C26" s="336"/>
      <c r="D26" s="144">
        <v>1.9080066876581596</v>
      </c>
      <c r="E26" s="144">
        <v>15.633222499894922</v>
      </c>
      <c r="F26" s="144">
        <v>4.8272320982652062</v>
      </c>
      <c r="G26" s="144">
        <v>41.408130255611461</v>
      </c>
      <c r="H26" s="144">
        <v>6.7113285971012351</v>
      </c>
      <c r="I26" s="144">
        <v>23.087073976852793</v>
      </c>
      <c r="J26" s="144">
        <v>1.0307881452947689</v>
      </c>
      <c r="K26" s="144">
        <v>5.3942177393214372</v>
      </c>
      <c r="L26" s="64">
        <v>99.999999999999972</v>
      </c>
      <c r="M26" s="297"/>
      <c r="N26" s="297"/>
      <c r="O26" s="297"/>
      <c r="P26" s="297"/>
      <c r="Q26" s="297"/>
      <c r="R26" s="297"/>
      <c r="S26" s="297"/>
      <c r="T26" s="297"/>
      <c r="U26" s="297"/>
    </row>
    <row r="27" spans="1:21" ht="10.4" customHeight="1">
      <c r="A27" s="335" t="s">
        <v>40</v>
      </c>
      <c r="B27" s="160">
        <v>55951.000000001404</v>
      </c>
      <c r="C27" s="336"/>
      <c r="D27" s="144">
        <v>2.7575378456148436</v>
      </c>
      <c r="E27" s="144">
        <v>17.509553001733295</v>
      </c>
      <c r="F27" s="144">
        <v>7.0339225393646245</v>
      </c>
      <c r="G27" s="144">
        <v>40.419527801112636</v>
      </c>
      <c r="H27" s="144">
        <v>5.8563207091918068</v>
      </c>
      <c r="I27" s="144">
        <v>21.848814140944743</v>
      </c>
      <c r="J27" s="144">
        <v>0.847169845042961</v>
      </c>
      <c r="K27" s="144">
        <v>3.7271541169950808</v>
      </c>
      <c r="L27" s="64">
        <v>99.999999999999986</v>
      </c>
      <c r="M27" s="297"/>
      <c r="N27" s="297"/>
      <c r="O27" s="297"/>
      <c r="P27" s="297"/>
      <c r="Q27" s="297"/>
      <c r="R27" s="297"/>
      <c r="S27" s="297"/>
      <c r="T27" s="297"/>
      <c r="U27" s="297"/>
    </row>
    <row r="28" spans="1:21" ht="10.4" customHeight="1">
      <c r="A28" s="335" t="s">
        <v>41</v>
      </c>
      <c r="B28" s="186">
        <v>60923.500000003078</v>
      </c>
      <c r="C28" s="330"/>
      <c r="D28" s="348">
        <v>2.2313393025678456</v>
      </c>
      <c r="E28" s="348">
        <v>15.374576312916341</v>
      </c>
      <c r="F28" s="348">
        <v>3.5645686803940846</v>
      </c>
      <c r="G28" s="348">
        <v>43.521055093685291</v>
      </c>
      <c r="H28" s="348">
        <v>6.8572718245009048</v>
      </c>
      <c r="I28" s="348">
        <v>21.320836787117685</v>
      </c>
      <c r="J28" s="348">
        <v>1.0557338301311754</v>
      </c>
      <c r="K28" s="348">
        <v>6.0746181686866692</v>
      </c>
      <c r="L28" s="64">
        <v>99.999999999999986</v>
      </c>
      <c r="M28" s="297"/>
      <c r="N28" s="297"/>
      <c r="O28" s="297"/>
      <c r="P28" s="297"/>
      <c r="Q28" s="297"/>
      <c r="R28" s="297"/>
      <c r="S28" s="297"/>
      <c r="T28" s="297"/>
      <c r="U28" s="297"/>
    </row>
    <row r="29" spans="1:21" ht="10.4" customHeight="1">
      <c r="A29" s="335" t="s">
        <v>311</v>
      </c>
      <c r="B29" s="160">
        <v>33169.799999999785</v>
      </c>
      <c r="C29" s="336"/>
      <c r="D29" s="144">
        <v>1.8086331542547855</v>
      </c>
      <c r="E29" s="144">
        <v>15.168617236160701</v>
      </c>
      <c r="F29" s="144">
        <v>2.2976924793034805</v>
      </c>
      <c r="G29" s="144">
        <v>49.919203612924726</v>
      </c>
      <c r="H29" s="144">
        <v>7.2337186235672366</v>
      </c>
      <c r="I29" s="144">
        <v>19.445157944877668</v>
      </c>
      <c r="J29" s="144">
        <v>1.0432381262473764</v>
      </c>
      <c r="K29" s="144">
        <v>3.0837388226640097</v>
      </c>
      <c r="L29" s="64">
        <v>99.999999999999986</v>
      </c>
      <c r="M29" s="297"/>
      <c r="N29" s="297"/>
      <c r="O29" s="297"/>
      <c r="P29" s="297"/>
      <c r="Q29" s="297"/>
      <c r="R29" s="297"/>
      <c r="S29" s="297"/>
      <c r="T29" s="297"/>
      <c r="U29" s="297"/>
    </row>
    <row r="30" spans="1:21" ht="10.4" customHeight="1">
      <c r="A30" s="335" t="s">
        <v>312</v>
      </c>
      <c r="B30" s="160">
        <v>13310.779999999939</v>
      </c>
      <c r="C30" s="338"/>
      <c r="D30" s="144">
        <v>1.8990622638192591</v>
      </c>
      <c r="E30" s="144">
        <v>14.823173397802375</v>
      </c>
      <c r="F30" s="144">
        <v>1.8391859830904058</v>
      </c>
      <c r="G30" s="144">
        <v>48.769268217189449</v>
      </c>
      <c r="H30" s="144">
        <v>7.8836852536065125</v>
      </c>
      <c r="I30" s="144">
        <v>20.888708250004754</v>
      </c>
      <c r="J30" s="144">
        <v>0.67599344290868313</v>
      </c>
      <c r="K30" s="144">
        <v>3.2209231915785703</v>
      </c>
      <c r="L30" s="64">
        <v>100</v>
      </c>
      <c r="M30" s="297"/>
      <c r="N30" s="297"/>
      <c r="O30" s="297"/>
      <c r="P30" s="297"/>
      <c r="Q30" s="297"/>
      <c r="R30" s="297"/>
      <c r="S30" s="297"/>
      <c r="T30" s="297"/>
      <c r="U30" s="297"/>
    </row>
    <row r="31" spans="1:21" ht="10.4" customHeight="1">
      <c r="A31" s="325" t="s">
        <v>82</v>
      </c>
      <c r="B31" s="192">
        <v>246750.4900000073</v>
      </c>
      <c r="C31" s="338"/>
      <c r="D31" s="334">
        <v>2.166629942659823</v>
      </c>
      <c r="E31" s="334">
        <v>15.888669562520031</v>
      </c>
      <c r="F31" s="334">
        <v>4.514621227297134</v>
      </c>
      <c r="G31" s="334">
        <v>43.246856368959151</v>
      </c>
      <c r="H31" s="334">
        <v>6.6869532862931873</v>
      </c>
      <c r="I31" s="334">
        <v>21.76204796999567</v>
      </c>
      <c r="J31" s="334">
        <v>0.9778460824940719</v>
      </c>
      <c r="K31" s="334">
        <v>4.7563755597809116</v>
      </c>
      <c r="L31" s="334">
        <v>99.999999999999972</v>
      </c>
      <c r="M31" s="297"/>
      <c r="N31" s="297"/>
      <c r="O31" s="297"/>
      <c r="P31" s="297"/>
      <c r="Q31" s="297"/>
      <c r="R31" s="297"/>
      <c r="S31" s="297"/>
      <c r="T31" s="297"/>
      <c r="U31" s="297"/>
    </row>
    <row r="32" spans="1:21" ht="3" customHeight="1">
      <c r="H32" s="64"/>
    </row>
    <row r="33" spans="1:23" ht="10.4" customHeight="1">
      <c r="A33" s="325"/>
      <c r="B33" s="783" t="s">
        <v>331</v>
      </c>
      <c r="C33" s="783"/>
      <c r="D33" s="783"/>
      <c r="E33" s="783"/>
      <c r="F33" s="783"/>
      <c r="G33" s="783"/>
      <c r="H33" s="783"/>
      <c r="I33" s="783"/>
      <c r="J33" s="783"/>
      <c r="K33" s="783"/>
      <c r="L33" s="783"/>
    </row>
    <row r="34" spans="1:23" ht="3" customHeight="1">
      <c r="A34" s="63"/>
      <c r="B34" s="63"/>
      <c r="C34" s="293"/>
      <c r="D34" s="293"/>
      <c r="E34" s="293"/>
      <c r="F34" s="293"/>
      <c r="G34" s="293"/>
      <c r="H34" s="64"/>
    </row>
    <row r="35" spans="1:23" ht="10.4" customHeight="1">
      <c r="A35" s="325"/>
      <c r="B35" s="783" t="s">
        <v>289</v>
      </c>
      <c r="C35" s="783"/>
      <c r="D35" s="783"/>
      <c r="E35" s="783"/>
      <c r="F35" s="783"/>
      <c r="G35" s="783"/>
      <c r="H35" s="783"/>
      <c r="I35" s="783"/>
      <c r="J35" s="783"/>
      <c r="K35" s="783"/>
      <c r="L35" s="783"/>
    </row>
    <row r="36" spans="1:23" ht="3" customHeight="1">
      <c r="A36" s="325"/>
      <c r="B36" s="293"/>
      <c r="C36" s="293"/>
      <c r="D36" s="293"/>
      <c r="E36" s="293"/>
      <c r="F36" s="293"/>
      <c r="G36" s="293"/>
      <c r="H36" s="64"/>
    </row>
    <row r="37" spans="1:23" ht="10.4" customHeight="1">
      <c r="A37" s="33" t="s">
        <v>71</v>
      </c>
      <c r="B37" s="336">
        <v>217909.37000000739</v>
      </c>
      <c r="C37" s="336"/>
      <c r="D37" s="144">
        <v>2.7803164223731929</v>
      </c>
      <c r="E37" s="144">
        <v>35.159144372724818</v>
      </c>
      <c r="F37" s="144">
        <v>5.2853119624916127</v>
      </c>
      <c r="G37" s="144">
        <v>35.948573482635531</v>
      </c>
      <c r="H37" s="144">
        <v>2.8391849327084331</v>
      </c>
      <c r="I37" s="144">
        <v>3.041723263207913</v>
      </c>
      <c r="J37" s="144">
        <v>6.3650314807479499E-2</v>
      </c>
      <c r="K37" s="144">
        <v>14.882095249051016</v>
      </c>
      <c r="L37" s="144">
        <v>100</v>
      </c>
      <c r="M37" s="334"/>
      <c r="N37" s="334"/>
      <c r="O37" s="334"/>
      <c r="P37" s="334"/>
      <c r="Q37" s="348"/>
      <c r="R37" s="348"/>
      <c r="S37" s="348"/>
      <c r="T37" s="56"/>
      <c r="U37" s="56"/>
      <c r="V37" s="297"/>
      <c r="W37" s="298"/>
    </row>
    <row r="38" spans="1:23" ht="10.4" customHeight="1">
      <c r="A38" s="33" t="s">
        <v>103</v>
      </c>
      <c r="B38" s="336">
        <v>12784.910000000071</v>
      </c>
      <c r="C38" s="336"/>
      <c r="D38" s="144">
        <v>4.2434401180766779</v>
      </c>
      <c r="E38" s="144">
        <v>33.463278192806882</v>
      </c>
      <c r="F38" s="144">
        <v>3.9823510685644106</v>
      </c>
      <c r="G38" s="144">
        <v>37.759123842092386</v>
      </c>
      <c r="H38" s="144">
        <v>2.8550846271111645</v>
      </c>
      <c r="I38" s="144">
        <v>3.1188330617892328</v>
      </c>
      <c r="J38" s="144">
        <v>5.8428256436689488E-2</v>
      </c>
      <c r="K38" s="144">
        <v>14.51946083312256</v>
      </c>
      <c r="L38" s="144">
        <v>100</v>
      </c>
      <c r="M38" s="334"/>
      <c r="N38" s="334"/>
      <c r="O38" s="334"/>
      <c r="P38" s="334"/>
      <c r="Q38" s="348"/>
      <c r="R38" s="348"/>
      <c r="S38" s="348"/>
      <c r="T38" s="56"/>
      <c r="U38" s="56"/>
      <c r="V38" s="297"/>
    </row>
    <row r="39" spans="1:23" ht="27">
      <c r="A39" s="661" t="s">
        <v>290</v>
      </c>
      <c r="B39" s="336">
        <v>83727.84000002536</v>
      </c>
      <c r="C39" s="330"/>
      <c r="D39" s="348">
        <v>1.8952835759282451</v>
      </c>
      <c r="E39" s="348">
        <v>29.199845594971514</v>
      </c>
      <c r="F39" s="348">
        <v>4.0056449563238994</v>
      </c>
      <c r="G39" s="348">
        <v>42.853046250805626</v>
      </c>
      <c r="H39" s="348">
        <v>4.4437429653014133</v>
      </c>
      <c r="I39" s="348">
        <v>3.9048541082619468</v>
      </c>
      <c r="J39" s="348">
        <v>5.2145140732146877E-2</v>
      </c>
      <c r="K39" s="348">
        <v>13.645437407675201</v>
      </c>
      <c r="L39" s="348">
        <v>100</v>
      </c>
      <c r="M39" s="334"/>
      <c r="N39" s="334"/>
      <c r="O39" s="334"/>
      <c r="P39" s="334"/>
      <c r="Q39" s="348"/>
      <c r="R39" s="348"/>
      <c r="S39" s="348"/>
      <c r="T39" s="56"/>
      <c r="U39" s="56"/>
      <c r="V39" s="297"/>
    </row>
    <row r="40" spans="1:23" ht="10.4" customHeight="1">
      <c r="A40" s="33" t="s">
        <v>369</v>
      </c>
      <c r="B40" s="336">
        <v>77646.340000022581</v>
      </c>
      <c r="C40" s="336"/>
      <c r="D40" s="144">
        <v>2.851660490371196</v>
      </c>
      <c r="E40" s="144">
        <v>24.700739275028319</v>
      </c>
      <c r="F40" s="144">
        <v>4.0760581889616816</v>
      </c>
      <c r="G40" s="144">
        <v>35.817824768049228</v>
      </c>
      <c r="H40" s="144">
        <v>8.5405828529697629</v>
      </c>
      <c r="I40" s="144">
        <v>10.227423469023874</v>
      </c>
      <c r="J40" s="144">
        <v>0.10783508920056717</v>
      </c>
      <c r="K40" s="144">
        <v>13.677875866395391</v>
      </c>
      <c r="L40" s="144">
        <v>100.00000000000001</v>
      </c>
      <c r="M40" s="334"/>
      <c r="N40" s="334"/>
      <c r="O40" s="334"/>
      <c r="P40" s="334"/>
      <c r="Q40" s="348"/>
      <c r="R40" s="348"/>
      <c r="S40" s="348"/>
      <c r="T40" s="56"/>
      <c r="U40" s="56"/>
      <c r="V40" s="297"/>
    </row>
    <row r="41" spans="1:23" ht="10.4" customHeight="1">
      <c r="A41" s="60" t="s">
        <v>10</v>
      </c>
      <c r="B41" s="338">
        <v>392068.46000005538</v>
      </c>
      <c r="C41" s="338"/>
      <c r="D41" s="334">
        <v>2.6531539925447176</v>
      </c>
      <c r="E41" s="334">
        <v>31.759999261353467</v>
      </c>
      <c r="F41" s="334">
        <v>4.730061683614589</v>
      </c>
      <c r="G41" s="334">
        <v>37.456198338423683</v>
      </c>
      <c r="H41" s="334">
        <v>4.3114842749651867</v>
      </c>
      <c r="I41" s="334">
        <v>4.6516391550592502</v>
      </c>
      <c r="J41" s="334">
        <v>6.9773528837275348E-2</v>
      </c>
      <c r="K41" s="334">
        <v>14.367689765201828</v>
      </c>
      <c r="L41" s="334">
        <v>100</v>
      </c>
      <c r="M41" s="334"/>
      <c r="N41" s="334"/>
      <c r="O41" s="334"/>
      <c r="P41" s="334"/>
      <c r="Q41" s="348"/>
      <c r="R41" s="348"/>
      <c r="S41" s="348"/>
      <c r="T41" s="56"/>
      <c r="U41" s="56"/>
      <c r="V41" s="297"/>
    </row>
    <row r="42" spans="1:23" ht="3" customHeight="1">
      <c r="A42" s="325"/>
      <c r="B42" s="664"/>
      <c r="C42" s="664"/>
      <c r="D42" s="664"/>
      <c r="E42" s="144"/>
      <c r="F42" s="664"/>
      <c r="G42" s="664"/>
      <c r="H42" s="64"/>
      <c r="I42" s="313"/>
      <c r="J42" s="313"/>
      <c r="K42" s="313"/>
      <c r="L42" s="313"/>
    </row>
    <row r="43" spans="1:23" ht="10.4" customHeight="1">
      <c r="A43" s="325"/>
      <c r="B43" s="783" t="s">
        <v>326</v>
      </c>
      <c r="C43" s="783"/>
      <c r="D43" s="783"/>
      <c r="E43" s="783"/>
      <c r="F43" s="783"/>
      <c r="G43" s="783"/>
      <c r="H43" s="783"/>
      <c r="I43" s="783"/>
      <c r="J43" s="783"/>
      <c r="K43" s="783"/>
      <c r="L43" s="783"/>
    </row>
    <row r="44" spans="1:23" ht="3" customHeight="1">
      <c r="A44" s="325"/>
      <c r="B44" s="293"/>
      <c r="C44" s="293"/>
      <c r="D44" s="293"/>
      <c r="E44" s="293"/>
      <c r="F44" s="293"/>
      <c r="G44" s="293"/>
      <c r="H44" s="64"/>
      <c r="I44" s="33"/>
      <c r="J44" s="33"/>
      <c r="K44" s="33"/>
      <c r="L44" s="33"/>
    </row>
    <row r="45" spans="1:23" ht="10.4" customHeight="1">
      <c r="A45" s="335" t="s">
        <v>39</v>
      </c>
      <c r="B45" s="160">
        <v>174921.94999997164</v>
      </c>
      <c r="C45" s="336"/>
      <c r="D45" s="144">
        <v>2.6876672710319673</v>
      </c>
      <c r="E45" s="144">
        <v>33.775675379785937</v>
      </c>
      <c r="F45" s="144">
        <v>4.9336575541274605</v>
      </c>
      <c r="G45" s="144">
        <v>34.873645074267742</v>
      </c>
      <c r="H45" s="144">
        <v>4.5506238639586858</v>
      </c>
      <c r="I45" s="144">
        <v>4.8023189771219226</v>
      </c>
      <c r="J45" s="144">
        <v>6.2061965350842248E-2</v>
      </c>
      <c r="K45" s="144">
        <v>14.314349914355438</v>
      </c>
      <c r="L45" s="64">
        <v>100</v>
      </c>
      <c r="M45" s="297"/>
      <c r="N45" s="297"/>
      <c r="O45" s="297"/>
      <c r="P45" s="297"/>
      <c r="Q45" s="297"/>
      <c r="R45" s="297"/>
      <c r="S45" s="297"/>
      <c r="T45" s="297"/>
      <c r="U45" s="297"/>
    </row>
    <row r="46" spans="1:23" ht="10.4" customHeight="1">
      <c r="A46" s="335" t="s">
        <v>40</v>
      </c>
      <c r="B46" s="160">
        <v>116117.87000001351</v>
      </c>
      <c r="C46" s="336"/>
      <c r="D46" s="144">
        <v>2.9948878669575798</v>
      </c>
      <c r="E46" s="144">
        <v>32.367998138443824</v>
      </c>
      <c r="F46" s="144">
        <v>5.301311503560532</v>
      </c>
      <c r="G46" s="144">
        <v>33.12767449144436</v>
      </c>
      <c r="H46" s="144">
        <v>3.6542437438781521</v>
      </c>
      <c r="I46" s="144">
        <v>3.5753583836833442</v>
      </c>
      <c r="J46" s="144">
        <v>5.6692393685823149E-2</v>
      </c>
      <c r="K46" s="144">
        <v>18.921833478346393</v>
      </c>
      <c r="L46" s="64">
        <v>100</v>
      </c>
      <c r="M46" s="297"/>
      <c r="N46" s="297"/>
      <c r="O46" s="297"/>
      <c r="P46" s="297"/>
      <c r="Q46" s="297"/>
      <c r="R46" s="297"/>
      <c r="S46" s="297"/>
      <c r="T46" s="297"/>
      <c r="U46" s="297"/>
    </row>
    <row r="47" spans="1:23" ht="10.4" customHeight="1">
      <c r="A47" s="335" t="s">
        <v>41</v>
      </c>
      <c r="B47" s="186">
        <v>62189.790000009074</v>
      </c>
      <c r="C47" s="330"/>
      <c r="D47" s="348">
        <v>2.1845708113820321</v>
      </c>
      <c r="E47" s="348">
        <v>27.573641911316955</v>
      </c>
      <c r="F47" s="348">
        <v>4.0230076351755084</v>
      </c>
      <c r="G47" s="348">
        <v>44.020328738852804</v>
      </c>
      <c r="H47" s="348">
        <v>4.9468248726994277</v>
      </c>
      <c r="I47" s="348">
        <v>6.2821244451853273</v>
      </c>
      <c r="J47" s="348">
        <v>0.12066289337846141</v>
      </c>
      <c r="K47" s="348">
        <v>10.848838692009485</v>
      </c>
      <c r="L47" s="64">
        <v>100</v>
      </c>
      <c r="M47" s="297"/>
      <c r="N47" s="297"/>
      <c r="O47" s="297"/>
      <c r="P47" s="297"/>
      <c r="Q47" s="297"/>
      <c r="R47" s="297"/>
      <c r="S47" s="297"/>
      <c r="T47" s="297"/>
      <c r="U47" s="297"/>
    </row>
    <row r="48" spans="1:23" ht="10.4" customHeight="1">
      <c r="A48" s="335" t="s">
        <v>311</v>
      </c>
      <c r="B48" s="160">
        <v>31189.630000001409</v>
      </c>
      <c r="C48" s="336"/>
      <c r="D48" s="144">
        <v>2.1677717882513146</v>
      </c>
      <c r="E48" s="144">
        <v>27.950315537568311</v>
      </c>
      <c r="F48" s="144">
        <v>3.4009060062589782</v>
      </c>
      <c r="G48" s="144">
        <v>50.551385187962424</v>
      </c>
      <c r="H48" s="144">
        <v>3.972153565143075</v>
      </c>
      <c r="I48" s="144">
        <v>4.4485619098396718</v>
      </c>
      <c r="J48" s="144">
        <v>5.5851896928559949E-2</v>
      </c>
      <c r="K48" s="144">
        <v>7.4530541080476587</v>
      </c>
      <c r="L48" s="64">
        <v>100</v>
      </c>
      <c r="M48" s="297"/>
      <c r="N48" s="297"/>
      <c r="O48" s="297"/>
      <c r="P48" s="297"/>
      <c r="Q48" s="297"/>
      <c r="R48" s="297"/>
      <c r="S48" s="297"/>
      <c r="T48" s="297"/>
      <c r="U48" s="297"/>
    </row>
    <row r="49" spans="1:21" ht="10.4" customHeight="1">
      <c r="A49" s="335" t="s">
        <v>312</v>
      </c>
      <c r="B49" s="160">
        <v>7649.2199999999984</v>
      </c>
      <c r="C49" s="338"/>
      <c r="D49" s="144">
        <v>2.4650879436073225</v>
      </c>
      <c r="E49" s="144">
        <v>26.005919557810735</v>
      </c>
      <c r="F49" s="144">
        <v>2.5705888966456718</v>
      </c>
      <c r="G49" s="144">
        <v>55.459118707528745</v>
      </c>
      <c r="H49" s="144">
        <v>5.0381607536454567</v>
      </c>
      <c r="I49" s="144">
        <v>5.116077194798935</v>
      </c>
      <c r="J49" s="144">
        <v>8.7721362439569017E-2</v>
      </c>
      <c r="K49" s="144">
        <v>3.2573255835235626</v>
      </c>
      <c r="L49" s="64">
        <v>100</v>
      </c>
      <c r="M49" s="297"/>
      <c r="N49" s="297"/>
      <c r="O49" s="297"/>
      <c r="P49" s="297"/>
      <c r="Q49" s="297"/>
      <c r="R49" s="297"/>
      <c r="S49" s="297"/>
      <c r="T49" s="297"/>
      <c r="U49" s="297"/>
    </row>
    <row r="50" spans="1:21" ht="10.4" customHeight="1">
      <c r="A50" s="325" t="s">
        <v>82</v>
      </c>
      <c r="B50" s="192">
        <v>392068.4599999956</v>
      </c>
      <c r="C50" s="338"/>
      <c r="D50" s="334">
        <v>2.6531539925451324</v>
      </c>
      <c r="E50" s="334">
        <v>31.759999261351251</v>
      </c>
      <c r="F50" s="334">
        <v>4.730061683615415</v>
      </c>
      <c r="G50" s="334">
        <v>37.456198338420307</v>
      </c>
      <c r="H50" s="334">
        <v>4.3114842749658617</v>
      </c>
      <c r="I50" s="334">
        <v>4.6516391550599492</v>
      </c>
      <c r="J50" s="334">
        <v>6.9773528837285992E-2</v>
      </c>
      <c r="K50" s="334">
        <v>14.367689765204815</v>
      </c>
      <c r="L50" s="334">
        <v>100</v>
      </c>
      <c r="M50" s="297"/>
      <c r="N50" s="297"/>
      <c r="O50" s="297"/>
      <c r="P50" s="297"/>
      <c r="Q50" s="297"/>
      <c r="R50" s="297"/>
      <c r="S50" s="297"/>
      <c r="T50" s="297"/>
      <c r="U50" s="297"/>
    </row>
    <row r="51" spans="1:21" ht="3" customHeight="1">
      <c r="A51" s="694"/>
      <c r="B51" s="702"/>
      <c r="C51" s="702"/>
      <c r="D51" s="702"/>
      <c r="E51" s="708"/>
      <c r="F51" s="708"/>
      <c r="G51" s="709"/>
      <c r="H51" s="64"/>
    </row>
    <row r="52" spans="1:21" ht="3" customHeight="1">
      <c r="A52" s="325"/>
      <c r="B52" s="344"/>
      <c r="C52" s="344"/>
      <c r="D52" s="344"/>
      <c r="E52" s="349"/>
      <c r="F52" s="349"/>
      <c r="G52" s="350"/>
      <c r="H52" s="351"/>
      <c r="I52" s="351"/>
      <c r="J52" s="352"/>
      <c r="K52" s="351"/>
      <c r="L52" s="351"/>
    </row>
    <row r="53" spans="1:21" ht="10.4" customHeight="1">
      <c r="A53" s="759" t="s">
        <v>456</v>
      </c>
      <c r="B53" s="759"/>
      <c r="C53" s="759"/>
      <c r="D53" s="759"/>
      <c r="E53" s="759"/>
      <c r="F53" s="759"/>
      <c r="G53" s="759"/>
      <c r="H53" s="759"/>
      <c r="I53" s="759"/>
      <c r="J53" s="759"/>
      <c r="K53" s="759"/>
      <c r="L53" s="759"/>
    </row>
    <row r="54" spans="1:21" ht="10.4" customHeight="1">
      <c r="A54" s="782" t="s">
        <v>457</v>
      </c>
      <c r="B54" s="782"/>
      <c r="C54" s="782"/>
      <c r="D54" s="782"/>
      <c r="E54" s="782"/>
      <c r="F54" s="782"/>
      <c r="G54" s="782"/>
      <c r="H54" s="782"/>
      <c r="I54" s="782"/>
      <c r="J54" s="782"/>
      <c r="K54" s="782"/>
      <c r="L54" s="782"/>
    </row>
    <row r="55" spans="1:21">
      <c r="A55" s="759" t="s">
        <v>476</v>
      </c>
      <c r="B55" s="759"/>
      <c r="C55" s="759"/>
      <c r="D55" s="759"/>
      <c r="E55" s="759"/>
      <c r="F55" s="759"/>
      <c r="G55" s="759"/>
      <c r="H55" s="759"/>
      <c r="I55" s="759"/>
      <c r="J55" s="759"/>
      <c r="K55" s="759"/>
      <c r="L55" s="759"/>
    </row>
    <row r="56" spans="1:21">
      <c r="A56" s="759"/>
      <c r="B56" s="759"/>
      <c r="C56" s="759"/>
      <c r="D56" s="759"/>
      <c r="E56" s="759"/>
      <c r="F56" s="759"/>
      <c r="G56" s="759"/>
      <c r="H56" s="759"/>
      <c r="I56" s="759"/>
      <c r="J56" s="759"/>
      <c r="K56" s="759"/>
      <c r="L56" s="759"/>
      <c r="O56" s="144"/>
      <c r="P56" s="144"/>
      <c r="Q56" s="348"/>
      <c r="R56" s="144"/>
      <c r="S56" s="334"/>
    </row>
    <row r="57" spans="1:21">
      <c r="A57" s="759"/>
      <c r="B57" s="759"/>
      <c r="C57" s="759"/>
      <c r="D57" s="759"/>
      <c r="E57" s="759"/>
      <c r="F57" s="759"/>
      <c r="G57" s="759"/>
      <c r="H57" s="759"/>
      <c r="I57" s="759"/>
      <c r="J57" s="759"/>
      <c r="K57" s="759"/>
      <c r="L57" s="759"/>
      <c r="O57" s="144"/>
      <c r="P57" s="144"/>
      <c r="Q57" s="348"/>
      <c r="R57" s="144"/>
      <c r="S57" s="334"/>
    </row>
    <row r="58" spans="1:21">
      <c r="O58" s="144"/>
      <c r="P58" s="144"/>
      <c r="Q58" s="348"/>
      <c r="R58" s="144"/>
      <c r="S58" s="334"/>
    </row>
    <row r="59" spans="1:21">
      <c r="O59" s="144"/>
      <c r="P59" s="144"/>
      <c r="Q59" s="348"/>
      <c r="R59" s="144"/>
      <c r="S59" s="334"/>
    </row>
    <row r="60" spans="1:21">
      <c r="O60" s="144"/>
      <c r="P60" s="144"/>
      <c r="Q60" s="144"/>
      <c r="R60" s="144"/>
      <c r="S60" s="144"/>
    </row>
    <row r="61" spans="1:21">
      <c r="O61" s="144"/>
      <c r="P61" s="144"/>
      <c r="Q61" s="348"/>
      <c r="R61" s="144"/>
      <c r="S61" s="334"/>
    </row>
    <row r="62" spans="1:21">
      <c r="O62" s="144"/>
      <c r="P62" s="144"/>
      <c r="Q62" s="144"/>
      <c r="R62" s="144"/>
      <c r="S62" s="144"/>
    </row>
    <row r="63" spans="1:21">
      <c r="O63" s="144"/>
      <c r="P63" s="144"/>
      <c r="Q63" s="348"/>
      <c r="R63" s="144"/>
      <c r="S63" s="334"/>
    </row>
    <row r="65" spans="15:19">
      <c r="O65" s="144"/>
      <c r="P65" s="144"/>
      <c r="Q65" s="348"/>
      <c r="R65" s="144"/>
      <c r="S65" s="334"/>
    </row>
    <row r="66" spans="15:19">
      <c r="O66" s="144"/>
      <c r="P66" s="144"/>
      <c r="Q66" s="348"/>
      <c r="R66" s="144"/>
      <c r="S66" s="334"/>
    </row>
    <row r="67" spans="15:19">
      <c r="O67" s="144"/>
      <c r="P67" s="144"/>
      <c r="Q67" s="348"/>
      <c r="R67" s="144"/>
      <c r="S67" s="334"/>
    </row>
    <row r="68" spans="15:19">
      <c r="O68" s="144"/>
      <c r="P68" s="144"/>
      <c r="Q68" s="348"/>
      <c r="R68" s="144"/>
      <c r="S68" s="334"/>
    </row>
    <row r="69" spans="15:19">
      <c r="O69" s="144"/>
      <c r="P69" s="144"/>
      <c r="Q69" s="348"/>
      <c r="R69" s="144"/>
      <c r="S69" s="334"/>
    </row>
    <row r="70" spans="15:19">
      <c r="O70" s="144"/>
      <c r="P70" s="144"/>
      <c r="Q70" s="348"/>
      <c r="R70" s="144"/>
      <c r="S70" s="334"/>
    </row>
    <row r="71" spans="15:19">
      <c r="O71" s="144"/>
      <c r="P71" s="144"/>
      <c r="Q71" s="348"/>
      <c r="R71" s="144"/>
      <c r="S71" s="334"/>
    </row>
    <row r="72" spans="15:19">
      <c r="O72" s="144"/>
      <c r="P72" s="144"/>
      <c r="Q72" s="348"/>
      <c r="R72" s="144"/>
      <c r="S72" s="334"/>
    </row>
  </sheetData>
  <mergeCells count="23">
    <mergeCell ref="A55:L57"/>
    <mergeCell ref="B24:L24"/>
    <mergeCell ref="B33:L33"/>
    <mergeCell ref="B35:L35"/>
    <mergeCell ref="B43:L43"/>
    <mergeCell ref="A53:L53"/>
    <mergeCell ref="A54:L54"/>
    <mergeCell ref="B16:L16"/>
    <mergeCell ref="A3:C3"/>
    <mergeCell ref="A5:L5"/>
    <mergeCell ref="A8:A12"/>
    <mergeCell ref="B8:B12"/>
    <mergeCell ref="D8:L8"/>
    <mergeCell ref="D9:D12"/>
    <mergeCell ref="E9:E12"/>
    <mergeCell ref="F9:F12"/>
    <mergeCell ref="G9:G12"/>
    <mergeCell ref="H9:H12"/>
    <mergeCell ref="I9:I12"/>
    <mergeCell ref="J9:J12"/>
    <mergeCell ref="K9:K12"/>
    <mergeCell ref="L9:L12"/>
    <mergeCell ref="B14:L14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62"/>
  <sheetViews>
    <sheetView zoomScaleNormal="100" zoomScaleSheetLayoutView="95" workbookViewId="0">
      <selection activeCell="A4" sqref="A4"/>
    </sheetView>
  </sheetViews>
  <sheetFormatPr defaultColWidth="9.26953125" defaultRowHeight="13"/>
  <cols>
    <col min="1" max="1" width="39.54296875" style="90" customWidth="1"/>
    <col min="2" max="6" width="5.26953125" style="80" customWidth="1"/>
    <col min="7" max="7" width="0.7265625" style="76" customWidth="1"/>
    <col min="8" max="10" width="5.26953125" style="76" customWidth="1"/>
    <col min="11" max="11" width="5.453125" style="76" customWidth="1"/>
    <col min="12" max="16384" width="9.26953125" style="76"/>
  </cols>
  <sheetData>
    <row r="1" spans="1:170" s="67" customFormat="1" ht="12" customHeight="1">
      <c r="A1" s="217"/>
    </row>
    <row r="2" spans="1:170" s="67" customFormat="1" ht="12" customHeight="1">
      <c r="A2" s="66"/>
    </row>
    <row r="3" spans="1:170" s="68" customFormat="1" ht="24" customHeight="1">
      <c r="A3" s="132"/>
    </row>
    <row r="4" spans="1:170" s="68" customFormat="1" ht="12" customHeight="1">
      <c r="A4" s="69" t="s">
        <v>113</v>
      </c>
    </row>
    <row r="5" spans="1:170" s="68" customFormat="1" ht="12" customHeight="1">
      <c r="A5" s="69" t="s">
        <v>366</v>
      </c>
    </row>
    <row r="6" spans="1:170" s="68" customFormat="1" ht="12" customHeight="1">
      <c r="A6" s="70" t="s">
        <v>421</v>
      </c>
    </row>
    <row r="7" spans="1:170" ht="6" customHeight="1">
      <c r="A7" s="71"/>
      <c r="B7" s="72"/>
      <c r="C7" s="72"/>
      <c r="D7" s="72"/>
      <c r="E7" s="73"/>
      <c r="F7" s="74"/>
      <c r="G7" s="74"/>
      <c r="H7" s="74"/>
      <c r="I7" s="74"/>
      <c r="J7" s="74"/>
      <c r="K7" s="74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75"/>
      <c r="DZ7" s="75"/>
      <c r="EA7" s="75"/>
      <c r="EB7" s="75"/>
      <c r="EC7" s="75"/>
      <c r="ED7" s="75"/>
      <c r="EE7" s="75"/>
      <c r="EF7" s="75"/>
      <c r="EG7" s="75"/>
      <c r="EH7" s="75"/>
      <c r="EI7" s="75"/>
      <c r="EJ7" s="75"/>
      <c r="EK7" s="75"/>
      <c r="EL7" s="75"/>
      <c r="EM7" s="75"/>
      <c r="EN7" s="75"/>
      <c r="EO7" s="75"/>
      <c r="EP7" s="75"/>
      <c r="EQ7" s="75"/>
      <c r="ER7" s="75"/>
      <c r="ES7" s="75"/>
      <c r="ET7" s="75"/>
      <c r="EU7" s="75"/>
      <c r="EV7" s="75"/>
      <c r="EW7" s="75"/>
      <c r="EX7" s="75"/>
      <c r="EY7" s="75"/>
      <c r="EZ7" s="75"/>
      <c r="FA7" s="75"/>
      <c r="FB7" s="75"/>
      <c r="FC7" s="75"/>
      <c r="FD7" s="75"/>
      <c r="FE7" s="75"/>
      <c r="FF7" s="75"/>
      <c r="FG7" s="75"/>
      <c r="FH7" s="75"/>
      <c r="FI7" s="75"/>
      <c r="FJ7" s="75"/>
      <c r="FK7" s="75"/>
      <c r="FL7" s="75"/>
      <c r="FM7" s="75"/>
      <c r="FN7" s="75"/>
    </row>
    <row r="8" spans="1:170" s="88" customFormat="1" ht="12" customHeight="1">
      <c r="A8" s="795" t="s">
        <v>350</v>
      </c>
      <c r="B8" s="797" t="s">
        <v>125</v>
      </c>
      <c r="C8" s="798"/>
      <c r="D8" s="798"/>
      <c r="E8" s="798"/>
      <c r="F8" s="798"/>
      <c r="G8" s="77"/>
      <c r="H8" s="799" t="s">
        <v>126</v>
      </c>
      <c r="I8" s="800"/>
      <c r="J8" s="800"/>
      <c r="K8" s="800"/>
      <c r="L8" s="358"/>
      <c r="M8" s="358"/>
      <c r="N8" s="358"/>
      <c r="O8" s="358"/>
    </row>
    <row r="9" spans="1:170" ht="21" customHeight="1">
      <c r="A9" s="796"/>
      <c r="B9" s="522">
        <v>2019</v>
      </c>
      <c r="C9" s="522">
        <v>2020</v>
      </c>
      <c r="D9" s="522" t="s">
        <v>422</v>
      </c>
      <c r="E9" s="522" t="s">
        <v>423</v>
      </c>
      <c r="F9" s="522" t="s">
        <v>395</v>
      </c>
      <c r="G9" s="523"/>
      <c r="H9" s="522" t="s">
        <v>358</v>
      </c>
      <c r="I9" s="522" t="s">
        <v>370</v>
      </c>
      <c r="J9" s="524" t="s">
        <v>424</v>
      </c>
      <c r="K9" s="524" t="s">
        <v>425</v>
      </c>
    </row>
    <row r="10" spans="1:170" ht="3" customHeight="1">
      <c r="A10" s="78"/>
      <c r="B10" s="79"/>
      <c r="C10" s="79"/>
      <c r="D10" s="79"/>
      <c r="E10" s="79"/>
      <c r="F10" s="79"/>
      <c r="G10" s="79"/>
      <c r="H10" s="79"/>
      <c r="I10" s="79"/>
      <c r="J10" s="79"/>
      <c r="L10" s="359"/>
      <c r="M10" s="359"/>
      <c r="N10" s="359"/>
      <c r="O10" s="359"/>
    </row>
    <row r="11" spans="1:170" s="88" customFormat="1" ht="10.4" customHeight="1">
      <c r="A11" s="63" t="s">
        <v>233</v>
      </c>
      <c r="B11" s="217">
        <v>1.4</v>
      </c>
      <c r="C11" s="217">
        <v>0.9</v>
      </c>
      <c r="D11" s="217">
        <v>1.8</v>
      </c>
      <c r="E11" s="217">
        <v>2.2000000000000002</v>
      </c>
      <c r="F11" s="217">
        <v>2.2999999999999998</v>
      </c>
      <c r="G11" s="217"/>
      <c r="H11" s="217">
        <v>-0.5</v>
      </c>
      <c r="I11" s="217">
        <v>0.9</v>
      </c>
      <c r="J11" s="217">
        <v>0.4</v>
      </c>
      <c r="K11" s="217">
        <v>0.1</v>
      </c>
      <c r="L11" s="66"/>
      <c r="M11" s="76"/>
      <c r="N11" s="76"/>
      <c r="O11" s="76"/>
    </row>
    <row r="12" spans="1:170" s="139" customFormat="1" ht="10.4" customHeight="1">
      <c r="A12" s="519" t="s">
        <v>220</v>
      </c>
      <c r="B12" s="218">
        <v>1.4</v>
      </c>
      <c r="C12" s="218">
        <v>0.9</v>
      </c>
      <c r="D12" s="218">
        <v>1.8</v>
      </c>
      <c r="E12" s="218">
        <v>2.2000000000000002</v>
      </c>
      <c r="F12" s="218">
        <v>2.2999999999999998</v>
      </c>
      <c r="G12" s="218"/>
      <c r="H12" s="218">
        <v>-0.5</v>
      </c>
      <c r="I12" s="218">
        <v>1</v>
      </c>
      <c r="J12" s="218">
        <v>0.4</v>
      </c>
      <c r="K12" s="218">
        <v>0.1</v>
      </c>
      <c r="L12" s="88"/>
      <c r="M12" s="88"/>
      <c r="N12" s="88"/>
      <c r="O12" s="88"/>
    </row>
    <row r="13" spans="1:170" s="96" customFormat="1" ht="3" customHeight="1">
      <c r="A13" s="367"/>
      <c r="B13" s="217" t="s">
        <v>217</v>
      </c>
      <c r="C13" s="217" t="s">
        <v>217</v>
      </c>
      <c r="D13" s="217" t="s">
        <v>217</v>
      </c>
      <c r="E13" s="217" t="s">
        <v>217</v>
      </c>
      <c r="G13" s="46"/>
      <c r="H13" s="218" t="s">
        <v>217</v>
      </c>
      <c r="I13" s="218" t="s">
        <v>217</v>
      </c>
      <c r="J13" s="218" t="s">
        <v>217</v>
      </c>
      <c r="K13" s="218" t="s">
        <v>217</v>
      </c>
      <c r="L13" s="139"/>
      <c r="M13" s="139"/>
      <c r="N13" s="139"/>
      <c r="O13" s="139"/>
    </row>
    <row r="14" spans="1:170" s="89" customFormat="1">
      <c r="A14" s="83" t="s">
        <v>218</v>
      </c>
      <c r="B14" s="218">
        <v>1.3</v>
      </c>
      <c r="C14" s="218">
        <v>0.8</v>
      </c>
      <c r="D14" s="218">
        <v>1.8</v>
      </c>
      <c r="E14" s="218">
        <v>2.2000000000000002</v>
      </c>
      <c r="F14" s="218">
        <v>2.2000000000000002</v>
      </c>
      <c r="G14" s="218"/>
      <c r="H14" s="218">
        <v>-0.5</v>
      </c>
      <c r="I14" s="218">
        <v>1</v>
      </c>
      <c r="J14" s="218">
        <v>0.4</v>
      </c>
      <c r="K14" s="218">
        <v>0</v>
      </c>
      <c r="L14" s="528"/>
      <c r="M14" s="96"/>
      <c r="N14" s="96"/>
      <c r="O14" s="96"/>
    </row>
    <row r="15" spans="1:170" s="141" customFormat="1" ht="10.4" customHeight="1">
      <c r="A15" s="140" t="s">
        <v>71</v>
      </c>
      <c r="B15" s="217">
        <v>1.1000000000000001</v>
      </c>
      <c r="C15" s="217">
        <v>0.7</v>
      </c>
      <c r="D15" s="217">
        <v>1.5</v>
      </c>
      <c r="E15" s="217">
        <v>1.9</v>
      </c>
      <c r="F15" s="217">
        <v>1.9</v>
      </c>
      <c r="G15" s="217"/>
      <c r="H15" s="217">
        <v>-0.4</v>
      </c>
      <c r="I15" s="217">
        <v>0.8</v>
      </c>
      <c r="J15" s="217">
        <v>0.4</v>
      </c>
      <c r="K15" s="217">
        <v>0</v>
      </c>
      <c r="L15" s="530"/>
      <c r="M15" s="89"/>
      <c r="N15" s="89"/>
      <c r="O15" s="89"/>
    </row>
    <row r="16" spans="1:170" s="88" customFormat="1" ht="10.4" customHeight="1">
      <c r="A16" s="82" t="s">
        <v>127</v>
      </c>
      <c r="B16" s="218">
        <v>1.3</v>
      </c>
      <c r="C16" s="218">
        <v>0.3</v>
      </c>
      <c r="D16" s="218">
        <v>0.6</v>
      </c>
      <c r="E16" s="218">
        <v>1.2</v>
      </c>
      <c r="F16" s="218">
        <v>1.2</v>
      </c>
      <c r="G16" s="218"/>
      <c r="H16" s="218">
        <v>-1</v>
      </c>
      <c r="I16" s="218">
        <v>0.3</v>
      </c>
      <c r="J16" s="218">
        <v>0.7</v>
      </c>
      <c r="K16" s="218">
        <v>0</v>
      </c>
      <c r="L16" s="530"/>
      <c r="M16" s="141"/>
      <c r="N16" s="141"/>
      <c r="O16" s="141"/>
    </row>
    <row r="17" spans="1:15" s="88" customFormat="1" ht="10.4" customHeight="1">
      <c r="A17" s="82" t="s">
        <v>128</v>
      </c>
      <c r="B17" s="360">
        <v>1.1000000000000001</v>
      </c>
      <c r="C17" s="360">
        <v>0.7</v>
      </c>
      <c r="D17" s="360">
        <v>1.5</v>
      </c>
      <c r="E17" s="360">
        <v>1.9</v>
      </c>
      <c r="F17" s="218">
        <v>2</v>
      </c>
      <c r="G17" s="218"/>
      <c r="H17" s="218">
        <v>-0.4</v>
      </c>
      <c r="I17" s="218">
        <v>0.9</v>
      </c>
      <c r="J17" s="218">
        <v>0.4</v>
      </c>
      <c r="K17" s="218">
        <v>0</v>
      </c>
      <c r="L17" s="530"/>
    </row>
    <row r="18" spans="1:15" s="88" customFormat="1" ht="10.4" customHeight="1">
      <c r="A18" s="83" t="s">
        <v>129</v>
      </c>
      <c r="B18" s="218">
        <v>0.8</v>
      </c>
      <c r="C18" s="218">
        <v>0.6</v>
      </c>
      <c r="D18" s="218">
        <v>1</v>
      </c>
      <c r="E18" s="218">
        <v>1.2</v>
      </c>
      <c r="F18" s="218">
        <v>1</v>
      </c>
      <c r="G18" s="218"/>
      <c r="H18" s="218">
        <v>-0.2</v>
      </c>
      <c r="I18" s="218">
        <v>0.4</v>
      </c>
      <c r="J18" s="218">
        <v>0.2</v>
      </c>
      <c r="K18" s="218">
        <v>-0.1</v>
      </c>
      <c r="L18" s="530"/>
    </row>
    <row r="19" spans="1:15" s="88" customFormat="1" ht="20.149999999999999" customHeight="1">
      <c r="A19" s="83" t="s">
        <v>130</v>
      </c>
      <c r="B19" s="218">
        <v>0.9</v>
      </c>
      <c r="C19" s="218">
        <v>0.9</v>
      </c>
      <c r="D19" s="218">
        <v>1.2</v>
      </c>
      <c r="E19" s="218">
        <v>1.2</v>
      </c>
      <c r="F19" s="218">
        <v>1.6</v>
      </c>
      <c r="G19" s="218"/>
      <c r="H19" s="218">
        <v>0</v>
      </c>
      <c r="I19" s="218">
        <v>0.4</v>
      </c>
      <c r="J19" s="218">
        <v>-0.1</v>
      </c>
      <c r="K19" s="218">
        <v>0.5</v>
      </c>
      <c r="L19" s="530"/>
    </row>
    <row r="20" spans="1:15" s="141" customFormat="1" ht="10.4" customHeight="1">
      <c r="A20" s="140" t="s">
        <v>103</v>
      </c>
      <c r="B20" s="217">
        <v>2.1</v>
      </c>
      <c r="C20" s="217">
        <v>1.2</v>
      </c>
      <c r="D20" s="217">
        <v>2.9</v>
      </c>
      <c r="E20" s="217">
        <v>3.4</v>
      </c>
      <c r="F20" s="217">
        <v>3.3</v>
      </c>
      <c r="G20" s="217"/>
      <c r="H20" s="217">
        <v>-0.9</v>
      </c>
      <c r="I20" s="217">
        <v>1.7</v>
      </c>
      <c r="J20" s="217">
        <v>0.5</v>
      </c>
      <c r="K20" s="217">
        <v>-0.1</v>
      </c>
      <c r="L20" s="530"/>
      <c r="M20" s="88"/>
      <c r="N20" s="88"/>
      <c r="O20" s="88"/>
    </row>
    <row r="21" spans="1:15" s="88" customFormat="1" ht="3" customHeight="1">
      <c r="A21" s="140"/>
      <c r="B21" s="218" t="s">
        <v>217</v>
      </c>
      <c r="C21" s="218" t="s">
        <v>217</v>
      </c>
      <c r="D21" s="218" t="s">
        <v>217</v>
      </c>
      <c r="E21" s="88" t="s">
        <v>217</v>
      </c>
      <c r="F21" s="217" t="s">
        <v>217</v>
      </c>
      <c r="G21" s="218"/>
      <c r="H21" s="218"/>
      <c r="I21" s="217"/>
      <c r="J21" s="217"/>
      <c r="L21" s="530"/>
      <c r="M21" s="141"/>
      <c r="N21" s="141"/>
      <c r="O21" s="141"/>
    </row>
    <row r="22" spans="1:15" s="89" customFormat="1" ht="10.4" customHeight="1">
      <c r="A22" s="2" t="s">
        <v>234</v>
      </c>
      <c r="B22" s="218">
        <v>1.5</v>
      </c>
      <c r="C22" s="218">
        <v>1</v>
      </c>
      <c r="D22" s="218">
        <v>1.8</v>
      </c>
      <c r="E22" s="218">
        <v>2.2000000000000002</v>
      </c>
      <c r="F22" s="218">
        <v>2.2999999999999998</v>
      </c>
      <c r="G22" s="218"/>
      <c r="H22" s="218">
        <v>-0.5</v>
      </c>
      <c r="I22" s="218">
        <v>0.8</v>
      </c>
      <c r="J22" s="218">
        <v>0.4</v>
      </c>
      <c r="K22" s="218">
        <v>0.1</v>
      </c>
      <c r="L22" s="530"/>
      <c r="M22" s="88"/>
      <c r="N22" s="88"/>
      <c r="O22" s="88"/>
    </row>
    <row r="23" spans="1:15" s="88" customFormat="1" ht="10.4" customHeight="1">
      <c r="A23" s="63" t="s">
        <v>228</v>
      </c>
      <c r="B23" s="217">
        <v>1.5</v>
      </c>
      <c r="C23" s="217">
        <v>0.9</v>
      </c>
      <c r="D23" s="217">
        <v>1.8</v>
      </c>
      <c r="E23" s="217">
        <v>2.2000000000000002</v>
      </c>
      <c r="F23" s="217">
        <v>2.2999999999999998</v>
      </c>
      <c r="G23" s="217"/>
      <c r="H23" s="217">
        <v>-0.6</v>
      </c>
      <c r="I23" s="217">
        <v>0.9</v>
      </c>
      <c r="J23" s="217">
        <v>0.4</v>
      </c>
      <c r="K23" s="217">
        <v>0.1</v>
      </c>
      <c r="L23" s="530"/>
      <c r="M23" s="89"/>
      <c r="N23" s="89"/>
      <c r="O23" s="89"/>
    </row>
    <row r="24" spans="1:15" s="88" customFormat="1" ht="10.4" customHeight="1">
      <c r="A24" s="519" t="s">
        <v>133</v>
      </c>
      <c r="B24" s="218">
        <v>1.1000000000000001</v>
      </c>
      <c r="C24" s="218">
        <v>0.7</v>
      </c>
      <c r="D24" s="218">
        <v>1.7</v>
      </c>
      <c r="E24" s="218">
        <v>1.8</v>
      </c>
      <c r="F24" s="218">
        <v>2.1</v>
      </c>
      <c r="G24" s="218"/>
      <c r="H24" s="218">
        <v>-0.4</v>
      </c>
      <c r="I24" s="218">
        <v>0.9</v>
      </c>
      <c r="J24" s="218">
        <v>0.2</v>
      </c>
      <c r="K24" s="218">
        <v>0.2</v>
      </c>
      <c r="L24" s="529"/>
    </row>
    <row r="25" spans="1:15" s="88" customFormat="1" ht="10.4" customHeight="1">
      <c r="A25" s="2" t="s">
        <v>134</v>
      </c>
      <c r="B25" s="218">
        <v>1.1000000000000001</v>
      </c>
      <c r="C25" s="218">
        <v>0.7</v>
      </c>
      <c r="D25" s="218">
        <v>1.1000000000000001</v>
      </c>
      <c r="E25" s="218">
        <v>1.5</v>
      </c>
      <c r="F25" s="218">
        <v>1.5</v>
      </c>
      <c r="G25" s="218"/>
      <c r="H25" s="218">
        <v>-0.4</v>
      </c>
      <c r="I25" s="218">
        <v>0.4</v>
      </c>
      <c r="J25" s="218">
        <v>0.4</v>
      </c>
      <c r="K25" s="218">
        <v>0.1</v>
      </c>
    </row>
    <row r="26" spans="1:15" s="88" customFormat="1" ht="10.4" customHeight="1">
      <c r="A26" s="2" t="s">
        <v>135</v>
      </c>
      <c r="B26" s="218">
        <v>2.8</v>
      </c>
      <c r="C26" s="218">
        <v>1.2</v>
      </c>
      <c r="D26" s="218">
        <v>2.8</v>
      </c>
      <c r="E26" s="218">
        <v>3.8</v>
      </c>
      <c r="F26" s="218">
        <v>3.8</v>
      </c>
      <c r="G26" s="218"/>
      <c r="H26" s="218">
        <v>-1.6</v>
      </c>
      <c r="I26" s="218">
        <v>1.6</v>
      </c>
      <c r="J26" s="218">
        <v>1</v>
      </c>
      <c r="K26" s="218">
        <v>0</v>
      </c>
    </row>
    <row r="27" spans="1:15" s="88" customFormat="1" ht="10.4" customHeight="1">
      <c r="A27" s="519" t="s">
        <v>136</v>
      </c>
      <c r="B27" s="218">
        <v>1.9</v>
      </c>
      <c r="C27" s="218">
        <v>1.3</v>
      </c>
      <c r="D27" s="218">
        <v>2.4</v>
      </c>
      <c r="E27" s="218">
        <v>2.9</v>
      </c>
      <c r="F27" s="218">
        <v>2.7</v>
      </c>
      <c r="G27" s="218"/>
      <c r="H27" s="218">
        <v>-0.7</v>
      </c>
      <c r="I27" s="218">
        <v>1.1000000000000001</v>
      </c>
      <c r="J27" s="218">
        <v>0.5</v>
      </c>
      <c r="K27" s="218">
        <v>-0.2</v>
      </c>
    </row>
    <row r="28" spans="1:15" s="88" customFormat="1" ht="10.4" customHeight="1">
      <c r="A28" s="519" t="s">
        <v>137</v>
      </c>
      <c r="B28" s="218">
        <v>0.7</v>
      </c>
      <c r="C28" s="218">
        <v>0.6</v>
      </c>
      <c r="D28" s="218">
        <v>0.8</v>
      </c>
      <c r="E28" s="218">
        <v>1.1000000000000001</v>
      </c>
      <c r="F28" s="218">
        <v>1.2</v>
      </c>
      <c r="G28" s="218"/>
      <c r="H28" s="218">
        <v>-0.2</v>
      </c>
      <c r="I28" s="218">
        <v>0.3</v>
      </c>
      <c r="J28" s="218">
        <v>0.3</v>
      </c>
      <c r="K28" s="218">
        <v>0.1</v>
      </c>
    </row>
    <row r="29" spans="1:15" s="224" customFormat="1" ht="10.4" customHeight="1">
      <c r="A29" s="520" t="s">
        <v>226</v>
      </c>
      <c r="B29" s="218" t="s">
        <v>147</v>
      </c>
      <c r="C29" s="218" t="s">
        <v>147</v>
      </c>
      <c r="D29" s="218" t="s">
        <v>147</v>
      </c>
      <c r="E29" s="218" t="s">
        <v>147</v>
      </c>
      <c r="F29" s="218" t="s">
        <v>147</v>
      </c>
      <c r="G29" s="218"/>
      <c r="H29" s="218" t="s">
        <v>147</v>
      </c>
      <c r="I29" s="218" t="s">
        <v>147</v>
      </c>
      <c r="J29" s="218" t="s">
        <v>147</v>
      </c>
      <c r="K29" s="218" t="s">
        <v>147</v>
      </c>
      <c r="L29" s="88"/>
      <c r="M29" s="88"/>
      <c r="N29" s="88"/>
      <c r="O29" s="88"/>
    </row>
    <row r="30" spans="1:15" s="88" customFormat="1" ht="10.4" customHeight="1">
      <c r="A30" s="519" t="s">
        <v>138</v>
      </c>
      <c r="B30" s="218">
        <v>1.7</v>
      </c>
      <c r="C30" s="218">
        <v>1.7</v>
      </c>
      <c r="D30" s="218">
        <v>2.6</v>
      </c>
      <c r="E30" s="218">
        <v>2.9</v>
      </c>
      <c r="F30" s="218">
        <v>2.8</v>
      </c>
      <c r="G30" s="218"/>
      <c r="H30" s="218">
        <v>0</v>
      </c>
      <c r="I30" s="218">
        <v>0.9</v>
      </c>
      <c r="J30" s="218">
        <v>0.3</v>
      </c>
      <c r="K30" s="218">
        <v>-0.1</v>
      </c>
      <c r="L30" s="224"/>
      <c r="M30" s="224"/>
      <c r="N30" s="224"/>
      <c r="O30" s="224"/>
    </row>
    <row r="31" spans="1:15" s="88" customFormat="1" ht="10.4" customHeight="1">
      <c r="A31" s="519" t="s">
        <v>139</v>
      </c>
      <c r="B31" s="218">
        <v>1</v>
      </c>
      <c r="C31" s="218">
        <v>0.6</v>
      </c>
      <c r="D31" s="218">
        <v>1.4</v>
      </c>
      <c r="E31" s="218">
        <v>1.7</v>
      </c>
      <c r="F31" s="218">
        <v>1.7</v>
      </c>
      <c r="G31" s="218"/>
      <c r="H31" s="218">
        <v>-0.4</v>
      </c>
      <c r="I31" s="218">
        <v>0.8</v>
      </c>
      <c r="J31" s="218">
        <v>0.3</v>
      </c>
      <c r="K31" s="218">
        <v>0</v>
      </c>
    </row>
    <row r="32" spans="1:15" s="88" customFormat="1" ht="20.149999999999999" customHeight="1">
      <c r="A32" s="15" t="s">
        <v>132</v>
      </c>
      <c r="B32" s="217">
        <v>1.5</v>
      </c>
      <c r="C32" s="217">
        <v>1.1000000000000001</v>
      </c>
      <c r="D32" s="217">
        <v>1.7</v>
      </c>
      <c r="E32" s="217">
        <v>1.9</v>
      </c>
      <c r="F32" s="217">
        <v>2.2000000000000002</v>
      </c>
      <c r="G32" s="217"/>
      <c r="H32" s="217">
        <v>-0.4</v>
      </c>
      <c r="I32" s="217">
        <v>0.6</v>
      </c>
      <c r="J32" s="217">
        <v>0.2</v>
      </c>
      <c r="K32" s="217">
        <v>0.3</v>
      </c>
    </row>
    <row r="33" spans="1:251" s="88" customFormat="1" ht="10.4" customHeight="1">
      <c r="A33" s="519" t="s">
        <v>140</v>
      </c>
      <c r="B33" s="218">
        <v>1.9</v>
      </c>
      <c r="C33" s="218">
        <v>1.2</v>
      </c>
      <c r="D33" s="218">
        <v>1.7</v>
      </c>
      <c r="E33" s="218">
        <v>1.6</v>
      </c>
      <c r="F33" s="218">
        <v>2.1</v>
      </c>
      <c r="G33" s="218"/>
      <c r="H33" s="218">
        <v>-0.7</v>
      </c>
      <c r="I33" s="218">
        <v>0.6</v>
      </c>
      <c r="J33" s="218">
        <v>-0.1</v>
      </c>
      <c r="K33" s="218">
        <v>0.4</v>
      </c>
    </row>
    <row r="34" spans="1:251" s="88" customFormat="1" ht="10.4" customHeight="1">
      <c r="A34" s="519" t="s">
        <v>141</v>
      </c>
      <c r="B34" s="218">
        <v>1.2</v>
      </c>
      <c r="C34" s="218">
        <v>1.3</v>
      </c>
      <c r="D34" s="218">
        <v>1.6</v>
      </c>
      <c r="E34" s="218">
        <v>1.6</v>
      </c>
      <c r="F34" s="218">
        <v>2</v>
      </c>
      <c r="G34" s="218"/>
      <c r="H34" s="218">
        <v>0</v>
      </c>
      <c r="I34" s="218">
        <v>0.4</v>
      </c>
      <c r="J34" s="218">
        <v>-0.1</v>
      </c>
      <c r="K34" s="218">
        <v>0.4</v>
      </c>
    </row>
    <row r="35" spans="1:251" s="88" customFormat="1" ht="10.4" customHeight="1">
      <c r="A35" s="519" t="s">
        <v>142</v>
      </c>
      <c r="B35" s="218">
        <v>1.9</v>
      </c>
      <c r="C35" s="218">
        <v>1.2</v>
      </c>
      <c r="D35" s="218">
        <v>1.8</v>
      </c>
      <c r="E35" s="218">
        <v>2.7</v>
      </c>
      <c r="F35" s="218">
        <v>2.6</v>
      </c>
      <c r="G35" s="218"/>
      <c r="H35" s="218">
        <v>-0.7</v>
      </c>
      <c r="I35" s="218">
        <v>0.6</v>
      </c>
      <c r="J35" s="218">
        <v>0.9</v>
      </c>
      <c r="K35" s="218">
        <v>-0.1</v>
      </c>
    </row>
    <row r="36" spans="1:251" s="88" customFormat="1" ht="10.4" customHeight="1">
      <c r="A36" s="2" t="s">
        <v>143</v>
      </c>
      <c r="B36" s="218">
        <v>1.7</v>
      </c>
      <c r="C36" s="218">
        <v>0.6</v>
      </c>
      <c r="D36" s="218">
        <v>1.6</v>
      </c>
      <c r="E36" s="218">
        <v>2.2999999999999998</v>
      </c>
      <c r="F36" s="218">
        <v>2.4</v>
      </c>
      <c r="G36" s="218"/>
      <c r="H36" s="218">
        <v>-1.2</v>
      </c>
      <c r="I36" s="218">
        <v>1.1000000000000001</v>
      </c>
      <c r="J36" s="218">
        <v>0.7</v>
      </c>
      <c r="K36" s="218">
        <v>0.1</v>
      </c>
    </row>
    <row r="37" spans="1:251" ht="3" customHeight="1">
      <c r="A37" s="525"/>
      <c r="B37" s="526"/>
      <c r="C37" s="527"/>
      <c r="D37" s="526"/>
      <c r="E37" s="526"/>
      <c r="F37" s="526"/>
      <c r="G37" s="526"/>
      <c r="H37" s="526"/>
      <c r="I37" s="526"/>
      <c r="J37" s="526"/>
      <c r="K37" s="526"/>
      <c r="L37" s="88"/>
      <c r="M37" s="88"/>
      <c r="N37" s="88"/>
      <c r="O37" s="88"/>
    </row>
    <row r="38" spans="1:251" ht="3" customHeight="1">
      <c r="A38" s="78"/>
      <c r="B38" s="81"/>
      <c r="C38" s="81"/>
      <c r="D38" s="81"/>
      <c r="E38" s="81"/>
      <c r="F38" s="81"/>
      <c r="G38" s="81"/>
      <c r="H38" s="81"/>
      <c r="I38" s="81"/>
      <c r="J38" s="81"/>
      <c r="K38" s="81"/>
    </row>
    <row r="39" spans="1:251" s="88" customFormat="1" ht="10.4" customHeight="1">
      <c r="A39" s="86" t="s">
        <v>144</v>
      </c>
      <c r="B39" s="87"/>
      <c r="C39" s="87"/>
      <c r="D39" s="87"/>
      <c r="E39" s="87"/>
      <c r="F39" s="218"/>
      <c r="G39" s="87"/>
      <c r="H39" s="87"/>
      <c r="I39" s="87"/>
      <c r="J39" s="87"/>
      <c r="K39" s="87"/>
    </row>
    <row r="40" spans="1:251" s="88" customFormat="1" ht="12" customHeight="1">
      <c r="A40" s="801" t="s">
        <v>426</v>
      </c>
      <c r="B40" s="801"/>
      <c r="C40" s="801"/>
      <c r="D40" s="801"/>
      <c r="E40" s="801"/>
      <c r="F40" s="801"/>
      <c r="G40" s="801"/>
      <c r="H40" s="801"/>
      <c r="I40" s="801"/>
      <c r="J40" s="801"/>
      <c r="K40" s="801"/>
    </row>
    <row r="41" spans="1:251" s="88" customFormat="1" ht="10.4" customHeight="1">
      <c r="A41" s="14" t="s">
        <v>145</v>
      </c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251">
      <c r="A42" s="794" t="s">
        <v>351</v>
      </c>
      <c r="B42" s="794"/>
      <c r="C42" s="794"/>
      <c r="D42" s="794"/>
      <c r="E42" s="794"/>
      <c r="F42" s="794"/>
      <c r="G42" s="81"/>
      <c r="H42" s="81"/>
      <c r="I42" s="81"/>
      <c r="J42" s="81"/>
      <c r="K42" s="81"/>
    </row>
    <row r="43" spans="1:251" s="92" customFormat="1" ht="19.899999999999999" customHeight="1">
      <c r="A43" s="794" t="s">
        <v>452</v>
      </c>
      <c r="B43" s="794"/>
      <c r="C43" s="794"/>
      <c r="D43" s="794"/>
      <c r="E43" s="794"/>
      <c r="F43" s="794"/>
      <c r="G43" s="794"/>
      <c r="H43" s="794"/>
      <c r="I43" s="794"/>
      <c r="J43" s="794"/>
      <c r="K43" s="794"/>
      <c r="L43" s="367"/>
      <c r="M43" s="367"/>
    </row>
    <row r="44" spans="1:251" s="225" customFormat="1" ht="19.899999999999999" customHeight="1">
      <c r="A44" s="794" t="s">
        <v>427</v>
      </c>
      <c r="B44" s="794"/>
      <c r="C44" s="794"/>
      <c r="D44" s="794"/>
      <c r="E44" s="794"/>
      <c r="F44" s="794"/>
      <c r="G44" s="794"/>
      <c r="H44" s="794"/>
      <c r="I44" s="794"/>
      <c r="J44" s="794"/>
      <c r="K44" s="794"/>
      <c r="L44" s="521"/>
      <c r="M44" s="521"/>
      <c r="N44" s="521"/>
      <c r="O44" s="521"/>
      <c r="P44" s="521"/>
      <c r="Q44" s="521"/>
      <c r="R44" s="521"/>
      <c r="S44" s="521"/>
      <c r="T44" s="521"/>
      <c r="U44" s="521"/>
      <c r="V44" s="521"/>
      <c r="W44" s="521"/>
      <c r="X44" s="521"/>
      <c r="Y44" s="521"/>
      <c r="Z44" s="521"/>
      <c r="AA44" s="521"/>
      <c r="AB44" s="521"/>
      <c r="AC44" s="521"/>
      <c r="AD44" s="521"/>
      <c r="AE44" s="521"/>
      <c r="AF44" s="521"/>
      <c r="AG44" s="521"/>
      <c r="AH44" s="521"/>
      <c r="AI44" s="521"/>
      <c r="AJ44" s="521"/>
      <c r="AK44" s="521"/>
      <c r="AL44" s="521"/>
      <c r="AM44" s="521"/>
      <c r="AN44" s="521"/>
      <c r="AO44" s="521"/>
      <c r="AP44" s="521"/>
      <c r="AQ44" s="521"/>
      <c r="AR44" s="521"/>
      <c r="AS44" s="521"/>
      <c r="AT44" s="521"/>
      <c r="AU44" s="521"/>
      <c r="AV44" s="521"/>
      <c r="AW44" s="521"/>
      <c r="AX44" s="521"/>
      <c r="AY44" s="521"/>
      <c r="AZ44" s="521"/>
      <c r="BA44" s="521"/>
      <c r="BB44" s="521"/>
      <c r="BC44" s="521"/>
      <c r="BD44" s="521"/>
      <c r="BE44" s="521"/>
      <c r="BF44" s="521"/>
      <c r="BG44" s="521"/>
      <c r="BH44" s="521"/>
      <c r="BI44" s="521"/>
      <c r="BJ44" s="521"/>
      <c r="BK44" s="521"/>
      <c r="BL44" s="521"/>
      <c r="BM44" s="521"/>
      <c r="BN44" s="521"/>
      <c r="BO44" s="521"/>
      <c r="BP44" s="521"/>
      <c r="BQ44" s="521"/>
      <c r="BR44" s="521"/>
      <c r="BS44" s="521"/>
      <c r="BT44" s="521"/>
      <c r="BU44" s="521"/>
      <c r="BV44" s="521"/>
      <c r="BW44" s="521"/>
      <c r="BX44" s="521"/>
      <c r="BY44" s="521"/>
      <c r="BZ44" s="521"/>
      <c r="CA44" s="521"/>
      <c r="CB44" s="521"/>
      <c r="CC44" s="521"/>
      <c r="CD44" s="521"/>
      <c r="CE44" s="521"/>
      <c r="CF44" s="521"/>
      <c r="CG44" s="521"/>
      <c r="CH44" s="521"/>
      <c r="CI44" s="521"/>
      <c r="CJ44" s="521"/>
      <c r="CK44" s="521"/>
      <c r="CL44" s="521"/>
      <c r="CM44" s="521"/>
      <c r="CN44" s="521"/>
      <c r="CO44" s="521"/>
      <c r="CP44" s="521"/>
      <c r="CQ44" s="521"/>
      <c r="CR44" s="521"/>
      <c r="CS44" s="521"/>
      <c r="CT44" s="521"/>
      <c r="CU44" s="521"/>
      <c r="CV44" s="521"/>
      <c r="CW44" s="521"/>
      <c r="CX44" s="521"/>
      <c r="CY44" s="521"/>
      <c r="CZ44" s="521"/>
      <c r="DA44" s="521"/>
      <c r="DB44" s="521"/>
      <c r="DC44" s="521"/>
      <c r="DD44" s="521"/>
      <c r="DE44" s="521"/>
      <c r="DF44" s="521"/>
      <c r="DG44" s="521"/>
      <c r="DH44" s="521"/>
      <c r="DI44" s="521"/>
      <c r="DJ44" s="521"/>
      <c r="DK44" s="521"/>
      <c r="DL44" s="521"/>
      <c r="DM44" s="521"/>
      <c r="DN44" s="521"/>
      <c r="DO44" s="521"/>
      <c r="DP44" s="521"/>
      <c r="DQ44" s="521"/>
      <c r="DR44" s="521"/>
      <c r="DS44" s="521"/>
      <c r="DT44" s="521"/>
      <c r="DU44" s="521"/>
      <c r="DV44" s="521"/>
      <c r="DW44" s="521"/>
      <c r="DX44" s="521"/>
      <c r="DY44" s="521"/>
      <c r="DZ44" s="521"/>
      <c r="EA44" s="521"/>
      <c r="EB44" s="521"/>
      <c r="EC44" s="521"/>
      <c r="ED44" s="521"/>
      <c r="EE44" s="521"/>
      <c r="EF44" s="521"/>
      <c r="EG44" s="521"/>
      <c r="EH44" s="521"/>
      <c r="EI44" s="521"/>
      <c r="EJ44" s="521"/>
      <c r="EK44" s="521"/>
      <c r="EL44" s="521"/>
      <c r="EM44" s="521"/>
      <c r="EN44" s="521"/>
      <c r="EO44" s="521"/>
      <c r="EP44" s="521"/>
      <c r="EQ44" s="521"/>
      <c r="ER44" s="521"/>
      <c r="ES44" s="521"/>
      <c r="ET44" s="521"/>
      <c r="EU44" s="521"/>
      <c r="EV44" s="521"/>
      <c r="EW44" s="521"/>
      <c r="EX44" s="521"/>
      <c r="EY44" s="521"/>
      <c r="EZ44" s="521"/>
      <c r="FA44" s="521"/>
      <c r="FB44" s="521"/>
      <c r="FC44" s="521"/>
      <c r="FD44" s="521"/>
      <c r="FE44" s="521"/>
      <c r="FF44" s="521"/>
      <c r="FG44" s="521"/>
      <c r="FH44" s="521"/>
      <c r="FI44" s="521"/>
      <c r="FJ44" s="521"/>
      <c r="FK44" s="521"/>
      <c r="FL44" s="521"/>
      <c r="FM44" s="521"/>
      <c r="FN44" s="521"/>
      <c r="FO44" s="521"/>
      <c r="FP44" s="521"/>
      <c r="FQ44" s="521"/>
      <c r="FR44" s="521"/>
      <c r="FS44" s="521"/>
      <c r="FT44" s="521"/>
      <c r="FU44" s="521"/>
      <c r="FV44" s="521"/>
      <c r="FW44" s="521"/>
      <c r="FX44" s="521"/>
      <c r="FY44" s="521"/>
      <c r="FZ44" s="521"/>
      <c r="GA44" s="521"/>
      <c r="GB44" s="521"/>
      <c r="GC44" s="521"/>
      <c r="GD44" s="521"/>
      <c r="GE44" s="521"/>
      <c r="GF44" s="521"/>
      <c r="GG44" s="521"/>
      <c r="GH44" s="521"/>
      <c r="GI44" s="521"/>
      <c r="GJ44" s="521"/>
      <c r="GK44" s="521"/>
      <c r="GL44" s="521"/>
      <c r="GM44" s="521"/>
      <c r="GN44" s="521"/>
      <c r="GO44" s="521"/>
      <c r="GP44" s="521"/>
      <c r="GQ44" s="521"/>
      <c r="GR44" s="521"/>
      <c r="GS44" s="521"/>
      <c r="GT44" s="521"/>
      <c r="GU44" s="521"/>
      <c r="GV44" s="521"/>
      <c r="GW44" s="521"/>
      <c r="GX44" s="521"/>
      <c r="GY44" s="521"/>
      <c r="GZ44" s="521"/>
      <c r="HA44" s="521"/>
      <c r="HB44" s="521"/>
      <c r="HC44" s="521"/>
      <c r="HD44" s="521"/>
      <c r="HE44" s="521"/>
      <c r="HF44" s="521"/>
      <c r="HG44" s="521"/>
      <c r="HH44" s="521"/>
      <c r="HI44" s="521"/>
      <c r="HJ44" s="521"/>
      <c r="HK44" s="521"/>
      <c r="HL44" s="521"/>
      <c r="HM44" s="521"/>
      <c r="HN44" s="521"/>
      <c r="HO44" s="521"/>
      <c r="HP44" s="521"/>
      <c r="HQ44" s="521"/>
      <c r="HR44" s="521"/>
      <c r="HS44" s="521"/>
      <c r="HT44" s="521"/>
      <c r="HU44" s="521"/>
      <c r="HV44" s="521"/>
      <c r="HW44" s="521"/>
      <c r="HX44" s="521"/>
      <c r="HY44" s="521"/>
      <c r="HZ44" s="521"/>
      <c r="IA44" s="521"/>
      <c r="IB44" s="521"/>
      <c r="IC44" s="521"/>
      <c r="ID44" s="521"/>
      <c r="IE44" s="521"/>
      <c r="IF44" s="521"/>
      <c r="IG44" s="521"/>
      <c r="IH44" s="521"/>
      <c r="II44" s="521"/>
      <c r="IJ44" s="521"/>
      <c r="IK44" s="521"/>
      <c r="IL44" s="521"/>
      <c r="IM44" s="521"/>
      <c r="IN44" s="521"/>
      <c r="IO44" s="521"/>
      <c r="IP44" s="521"/>
      <c r="IQ44" s="521"/>
    </row>
    <row r="45" spans="1:251">
      <c r="A45" s="78"/>
      <c r="B45" s="81"/>
      <c r="C45" s="81"/>
      <c r="D45" s="81"/>
      <c r="E45" s="81"/>
      <c r="F45" s="81"/>
      <c r="G45" s="81"/>
      <c r="H45" s="81"/>
      <c r="I45" s="81"/>
      <c r="J45" s="81"/>
      <c r="K45" s="81"/>
    </row>
    <row r="46" spans="1:251">
      <c r="A46" s="78"/>
      <c r="B46" s="81"/>
      <c r="C46" s="81"/>
      <c r="D46" s="81"/>
      <c r="E46" s="81"/>
      <c r="F46" s="81"/>
      <c r="G46" s="81"/>
      <c r="H46" s="81"/>
      <c r="I46" s="81"/>
      <c r="J46" s="81"/>
      <c r="K46" s="81"/>
    </row>
    <row r="47" spans="1:251">
      <c r="A47" s="78"/>
      <c r="B47" s="81"/>
      <c r="C47" s="81"/>
      <c r="D47" s="81"/>
      <c r="E47" s="81"/>
      <c r="F47" s="81"/>
      <c r="G47" s="81"/>
      <c r="H47" s="81"/>
      <c r="I47" s="81"/>
      <c r="J47" s="81"/>
      <c r="K47" s="81"/>
    </row>
    <row r="48" spans="1:251">
      <c r="A48" s="78"/>
      <c r="B48" s="81"/>
      <c r="C48" s="81"/>
      <c r="D48" s="81"/>
      <c r="E48" s="81"/>
      <c r="F48" s="81"/>
      <c r="G48" s="81"/>
      <c r="H48" s="81"/>
      <c r="I48" s="81"/>
      <c r="J48" s="81"/>
      <c r="K48" s="81"/>
    </row>
    <row r="49" spans="1:11">
      <c r="A49" s="78"/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>
      <c r="A50" s="78"/>
      <c r="B50" s="81"/>
      <c r="C50" s="81"/>
      <c r="D50" s="81"/>
      <c r="E50" s="81"/>
      <c r="F50" s="81"/>
      <c r="G50" s="81"/>
      <c r="H50" s="81"/>
      <c r="I50" s="81"/>
      <c r="J50" s="81"/>
      <c r="K50" s="81"/>
    </row>
    <row r="51" spans="1:11">
      <c r="A51" s="78"/>
      <c r="B51" s="81"/>
      <c r="C51" s="81"/>
      <c r="D51" s="81"/>
      <c r="E51" s="81"/>
      <c r="F51" s="81"/>
      <c r="G51" s="81"/>
      <c r="H51" s="81"/>
      <c r="I51" s="81"/>
      <c r="J51" s="81"/>
      <c r="K51" s="81"/>
    </row>
    <row r="52" spans="1:11">
      <c r="A52" s="78"/>
      <c r="B52" s="81"/>
      <c r="C52" s="81"/>
      <c r="D52" s="81"/>
      <c r="E52" s="81"/>
      <c r="F52" s="81"/>
      <c r="G52" s="81"/>
      <c r="H52" s="81"/>
      <c r="I52" s="81"/>
      <c r="J52" s="81"/>
      <c r="K52" s="81"/>
    </row>
    <row r="53" spans="1:11">
      <c r="A53" s="78"/>
      <c r="B53" s="81"/>
      <c r="C53" s="81"/>
      <c r="D53" s="81"/>
      <c r="E53" s="81"/>
      <c r="F53" s="81"/>
      <c r="G53" s="81"/>
      <c r="H53" s="81"/>
      <c r="I53" s="81"/>
      <c r="J53" s="81"/>
      <c r="K53" s="81"/>
    </row>
    <row r="54" spans="1:11">
      <c r="A54" s="78"/>
      <c r="B54" s="81"/>
      <c r="C54" s="81"/>
      <c r="D54" s="81"/>
      <c r="E54" s="81"/>
      <c r="F54" s="81"/>
      <c r="G54" s="81"/>
      <c r="H54" s="81"/>
      <c r="I54" s="81"/>
      <c r="J54" s="81"/>
      <c r="K54" s="81"/>
    </row>
    <row r="55" spans="1:11">
      <c r="A55" s="78"/>
      <c r="B55" s="81"/>
      <c r="C55" s="81"/>
      <c r="D55" s="81"/>
      <c r="E55" s="81"/>
      <c r="F55" s="81"/>
      <c r="G55" s="81"/>
      <c r="H55" s="81"/>
      <c r="I55" s="81"/>
      <c r="J55" s="81"/>
      <c r="K55" s="81"/>
    </row>
    <row r="56" spans="1:11">
      <c r="A56" s="78"/>
      <c r="B56" s="81"/>
      <c r="C56" s="81"/>
      <c r="D56" s="81"/>
      <c r="E56" s="81"/>
      <c r="F56" s="81"/>
      <c r="G56" s="81"/>
      <c r="H56" s="81"/>
      <c r="I56" s="81"/>
      <c r="J56" s="81"/>
      <c r="K56" s="81"/>
    </row>
    <row r="57" spans="1:11">
      <c r="A57" s="78"/>
      <c r="B57" s="81"/>
      <c r="C57" s="81"/>
      <c r="D57" s="81"/>
      <c r="E57" s="81"/>
      <c r="F57" s="81"/>
      <c r="G57" s="81"/>
      <c r="H57" s="81"/>
      <c r="I57" s="81"/>
      <c r="J57" s="81"/>
      <c r="K57" s="81"/>
    </row>
    <row r="58" spans="1:11">
      <c r="A58" s="78"/>
      <c r="B58" s="81"/>
      <c r="C58" s="81"/>
      <c r="D58" s="81"/>
      <c r="E58" s="81"/>
      <c r="F58" s="81"/>
      <c r="G58" s="81"/>
      <c r="H58" s="81"/>
      <c r="I58" s="81"/>
      <c r="J58" s="81"/>
      <c r="K58" s="81"/>
    </row>
    <row r="59" spans="1:11">
      <c r="A59" s="78"/>
      <c r="B59" s="81"/>
      <c r="C59" s="81"/>
      <c r="D59" s="81"/>
      <c r="E59" s="81"/>
      <c r="F59" s="81"/>
      <c r="G59" s="81"/>
      <c r="H59" s="81"/>
      <c r="I59" s="81"/>
      <c r="J59" s="81"/>
      <c r="K59" s="81"/>
    </row>
    <row r="60" spans="1:11">
      <c r="A60" s="78"/>
      <c r="B60" s="81"/>
      <c r="C60" s="81"/>
      <c r="D60" s="81"/>
      <c r="E60" s="81"/>
      <c r="F60" s="81"/>
      <c r="G60" s="81"/>
      <c r="H60" s="81"/>
      <c r="I60" s="81"/>
      <c r="J60" s="81"/>
      <c r="K60" s="81"/>
    </row>
    <row r="61" spans="1:11">
      <c r="A61" s="78"/>
      <c r="B61" s="81"/>
      <c r="C61" s="81"/>
      <c r="D61" s="81"/>
      <c r="E61" s="81"/>
      <c r="F61" s="81"/>
      <c r="G61" s="81"/>
      <c r="H61" s="81"/>
      <c r="I61" s="81"/>
      <c r="J61" s="81"/>
      <c r="K61" s="81"/>
    </row>
    <row r="62" spans="1:11">
      <c r="A62" s="78"/>
      <c r="B62" s="81"/>
      <c r="C62" s="81"/>
      <c r="D62" s="81"/>
      <c r="E62" s="81"/>
      <c r="F62" s="81"/>
      <c r="G62" s="81"/>
      <c r="H62" s="81"/>
      <c r="I62" s="81"/>
      <c r="J62" s="81"/>
      <c r="K62" s="81"/>
    </row>
  </sheetData>
  <mergeCells count="7">
    <mergeCell ref="A44:K44"/>
    <mergeCell ref="A8:A9"/>
    <mergeCell ref="B8:F8"/>
    <mergeCell ref="H8:K8"/>
    <mergeCell ref="A40:K40"/>
    <mergeCell ref="A42:F42"/>
    <mergeCell ref="A43:K43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zoomScaleNormal="100" zoomScaleSheetLayoutView="146" workbookViewId="0">
      <selection activeCell="A4" sqref="A4"/>
    </sheetView>
  </sheetViews>
  <sheetFormatPr defaultColWidth="9.26953125" defaultRowHeight="12.5"/>
  <cols>
    <col min="1" max="1" width="38.7265625" style="92" customWidth="1"/>
    <col min="2" max="4" width="6.453125" style="9" customWidth="1"/>
    <col min="5" max="5" width="0.7265625" style="92" customWidth="1"/>
    <col min="6" max="7" width="6.453125" style="92" customWidth="1"/>
    <col min="8" max="8" width="0.7265625" style="92" customWidth="1"/>
    <col min="9" max="10" width="6.453125" style="92" customWidth="1"/>
    <col min="11" max="14" width="9.26953125" style="92"/>
    <col min="15" max="15" width="1.54296875" style="92" customWidth="1"/>
    <col min="16" max="17" width="9.26953125" style="92"/>
    <col min="18" max="18" width="2" style="92" customWidth="1"/>
    <col min="19" max="16384" width="9.26953125" style="92"/>
  </cols>
  <sheetData>
    <row r="1" spans="1:20" s="17" customFormat="1" ht="12" customHeight="1">
      <c r="A1" s="2"/>
    </row>
    <row r="2" spans="1:20" s="17" customFormat="1" ht="12" customHeight="1">
      <c r="A2" s="2"/>
    </row>
    <row r="3" spans="1:20" s="6" customFormat="1" ht="24" customHeight="1">
      <c r="A3" s="31"/>
      <c r="E3" s="7"/>
      <c r="F3" s="7"/>
      <c r="G3" s="7"/>
      <c r="H3" s="7"/>
      <c r="I3" s="7"/>
      <c r="J3" s="7"/>
    </row>
    <row r="4" spans="1:20" s="94" customFormat="1" ht="12" customHeight="1">
      <c r="A4" s="491" t="s">
        <v>114</v>
      </c>
      <c r="B4" s="490"/>
      <c r="C4" s="490"/>
      <c r="D4" s="490"/>
      <c r="E4" s="491"/>
      <c r="F4" s="491"/>
      <c r="G4" s="491"/>
      <c r="H4" s="491"/>
      <c r="I4" s="491"/>
      <c r="J4" s="491"/>
    </row>
    <row r="5" spans="1:20" s="94" customFormat="1" ht="12" customHeight="1">
      <c r="A5" s="802" t="s">
        <v>238</v>
      </c>
      <c r="B5" s="802"/>
      <c r="C5" s="802"/>
      <c r="D5" s="802"/>
      <c r="E5" s="802"/>
      <c r="F5" s="802"/>
      <c r="G5" s="802"/>
    </row>
    <row r="6" spans="1:20" s="94" customFormat="1" ht="12" customHeight="1">
      <c r="A6" s="398" t="s">
        <v>394</v>
      </c>
      <c r="B6" s="490"/>
      <c r="C6" s="490"/>
      <c r="D6" s="490"/>
      <c r="E6" s="491"/>
      <c r="F6" s="491"/>
      <c r="G6" s="491"/>
      <c r="H6" s="491"/>
      <c r="I6" s="491"/>
      <c r="J6" s="491"/>
    </row>
    <row r="7" spans="1:20" s="10" customFormat="1" ht="6" customHeight="1"/>
    <row r="8" spans="1:20" ht="12" customHeight="1">
      <c r="A8" s="731" t="s">
        <v>146</v>
      </c>
      <c r="B8" s="722" t="s">
        <v>215</v>
      </c>
      <c r="C8" s="722"/>
      <c r="D8" s="722"/>
      <c r="E8" s="253"/>
      <c r="F8" s="722" t="s">
        <v>216</v>
      </c>
      <c r="G8" s="722"/>
      <c r="H8" s="253"/>
      <c r="I8" s="722" t="s">
        <v>176</v>
      </c>
      <c r="J8" s="722"/>
    </row>
    <row r="9" spans="1:20" ht="19.899999999999999" customHeight="1">
      <c r="A9" s="803"/>
      <c r="B9" s="494">
        <v>2021</v>
      </c>
      <c r="C9" s="494">
        <v>2022</v>
      </c>
      <c r="D9" s="494" t="s">
        <v>395</v>
      </c>
      <c r="E9" s="494">
        <v>2011</v>
      </c>
      <c r="F9" s="494" t="s">
        <v>396</v>
      </c>
      <c r="G9" s="494" t="s">
        <v>397</v>
      </c>
      <c r="H9" s="494">
        <v>2011</v>
      </c>
      <c r="I9" s="494" t="s">
        <v>396</v>
      </c>
      <c r="J9" s="494" t="s">
        <v>397</v>
      </c>
    </row>
    <row r="10" spans="1:20" s="3" customFormat="1" ht="3" customHeight="1">
      <c r="A10" s="2"/>
      <c r="B10" s="492"/>
      <c r="C10" s="492"/>
      <c r="D10" s="492"/>
      <c r="E10" s="492"/>
      <c r="F10" s="105"/>
      <c r="G10" s="105"/>
      <c r="H10" s="492"/>
      <c r="I10" s="105"/>
      <c r="J10" s="105"/>
    </row>
    <row r="11" spans="1:20" s="109" customFormat="1" ht="10.4" customHeight="1">
      <c r="A11" s="15" t="s">
        <v>239</v>
      </c>
      <c r="B11" s="147">
        <v>13346.578</v>
      </c>
      <c r="C11" s="147">
        <v>14016.084000000001</v>
      </c>
      <c r="D11" s="147">
        <v>14413.28</v>
      </c>
      <c r="E11" s="670"/>
      <c r="F11" s="135">
        <v>669.50600000000122</v>
      </c>
      <c r="G11" s="135">
        <v>397.19599999999991</v>
      </c>
      <c r="H11" s="135"/>
      <c r="I11" s="135">
        <v>5</v>
      </c>
      <c r="J11" s="135">
        <v>2.8</v>
      </c>
      <c r="K11" s="214"/>
      <c r="L11" s="147"/>
      <c r="M11" s="147"/>
      <c r="N11" s="147"/>
      <c r="P11" s="227"/>
      <c r="Q11" s="227"/>
      <c r="S11" s="230"/>
      <c r="T11" s="230"/>
    </row>
    <row r="12" spans="1:20" s="109" customFormat="1" ht="10.4" customHeight="1">
      <c r="A12" s="488" t="s">
        <v>219</v>
      </c>
      <c r="B12" s="148">
        <v>12204.502</v>
      </c>
      <c r="C12" s="148">
        <v>12810.558000000001</v>
      </c>
      <c r="D12" s="148">
        <v>13160.263999999999</v>
      </c>
      <c r="E12" s="671"/>
      <c r="F12" s="137">
        <v>606.05600000000049</v>
      </c>
      <c r="G12" s="137">
        <v>349.70599999999831</v>
      </c>
      <c r="H12" s="137"/>
      <c r="I12" s="137">
        <v>5</v>
      </c>
      <c r="J12" s="137">
        <v>2.7</v>
      </c>
      <c r="K12" s="214"/>
      <c r="L12" s="148"/>
      <c r="M12" s="148"/>
      <c r="N12" s="148"/>
      <c r="P12" s="228"/>
      <c r="Q12" s="228"/>
      <c r="S12" s="231"/>
      <c r="T12" s="231"/>
    </row>
    <row r="13" spans="1:20" s="143" customFormat="1" ht="3" customHeight="1">
      <c r="A13" s="2"/>
      <c r="B13" s="148"/>
      <c r="C13" s="148"/>
      <c r="D13" s="148"/>
      <c r="E13" s="671"/>
      <c r="F13" s="137"/>
      <c r="G13" s="137"/>
      <c r="H13" s="137"/>
      <c r="I13" s="137"/>
      <c r="J13" s="137"/>
      <c r="K13" s="95"/>
      <c r="L13" s="148"/>
      <c r="M13" s="148"/>
      <c r="N13" s="148"/>
      <c r="P13" s="228"/>
      <c r="Q13" s="228"/>
      <c r="S13" s="231"/>
      <c r="T13" s="231"/>
    </row>
    <row r="14" spans="1:20" s="109" customFormat="1" ht="10.4" customHeight="1">
      <c r="A14" s="2" t="s">
        <v>218</v>
      </c>
      <c r="B14" s="148">
        <v>4686.277</v>
      </c>
      <c r="C14" s="148">
        <v>4879.01</v>
      </c>
      <c r="D14" s="148">
        <v>4985.6750000000002</v>
      </c>
      <c r="E14" s="671"/>
      <c r="F14" s="137">
        <v>192.73300000000017</v>
      </c>
      <c r="G14" s="137">
        <v>106.66499999999996</v>
      </c>
      <c r="H14" s="137"/>
      <c r="I14" s="137">
        <v>4.0999999999999996</v>
      </c>
      <c r="J14" s="137">
        <v>2.2000000000000002</v>
      </c>
      <c r="K14" s="672"/>
      <c r="L14" s="495"/>
      <c r="M14" s="496"/>
      <c r="N14" s="148"/>
      <c r="P14" s="228"/>
      <c r="Q14" s="228"/>
      <c r="S14" s="231"/>
      <c r="T14" s="231"/>
    </row>
    <row r="15" spans="1:20" s="143" customFormat="1" ht="10.4" customHeight="1">
      <c r="A15" s="63" t="s">
        <v>177</v>
      </c>
      <c r="B15" s="147">
        <v>3694.8939999999998</v>
      </c>
      <c r="C15" s="147">
        <v>3777.6370000000002</v>
      </c>
      <c r="D15" s="147">
        <v>3841.6390000000001</v>
      </c>
      <c r="E15" s="670"/>
      <c r="F15" s="135">
        <v>82.743000000000393</v>
      </c>
      <c r="G15" s="135">
        <v>64.001999999999953</v>
      </c>
      <c r="H15" s="135"/>
      <c r="I15" s="135">
        <v>2.2000000000000002</v>
      </c>
      <c r="J15" s="135">
        <v>1.7</v>
      </c>
      <c r="K15" s="672"/>
      <c r="L15" s="497"/>
      <c r="M15" s="496"/>
      <c r="N15" s="147"/>
      <c r="P15" s="227"/>
      <c r="Q15" s="227"/>
      <c r="S15" s="230"/>
      <c r="T15" s="230"/>
    </row>
    <row r="16" spans="1:20" s="143" customFormat="1" ht="10.4" customHeight="1">
      <c r="A16" s="2" t="s">
        <v>178</v>
      </c>
      <c r="B16" s="148">
        <v>26.323</v>
      </c>
      <c r="C16" s="148">
        <v>25.427</v>
      </c>
      <c r="D16" s="148">
        <v>24.158999999999999</v>
      </c>
      <c r="E16" s="671"/>
      <c r="F16" s="137">
        <v>-0.8960000000000008</v>
      </c>
      <c r="G16" s="137">
        <v>-1.2680000000000007</v>
      </c>
      <c r="H16" s="137"/>
      <c r="I16" s="137">
        <v>-3.4</v>
      </c>
      <c r="J16" s="137">
        <v>-5</v>
      </c>
      <c r="K16" s="95"/>
      <c r="L16" s="148"/>
      <c r="M16" s="148"/>
      <c r="N16" s="148"/>
      <c r="P16" s="228"/>
      <c r="Q16" s="228"/>
      <c r="S16" s="231"/>
      <c r="T16" s="231"/>
    </row>
    <row r="17" spans="1:20" s="146" customFormat="1" ht="10.4" customHeight="1">
      <c r="A17" s="2" t="s">
        <v>179</v>
      </c>
      <c r="B17" s="673">
        <v>3372.2289999999998</v>
      </c>
      <c r="C17" s="673">
        <v>3449.5749999999998</v>
      </c>
      <c r="D17" s="673">
        <v>3505.9760000000001</v>
      </c>
      <c r="E17" s="674"/>
      <c r="F17" s="138">
        <v>77.346000000000004</v>
      </c>
      <c r="G17" s="137">
        <v>56.401000000000295</v>
      </c>
      <c r="H17" s="137"/>
      <c r="I17" s="137">
        <v>2.2999999999999998</v>
      </c>
      <c r="J17" s="137">
        <v>1.6</v>
      </c>
      <c r="K17" s="675"/>
      <c r="L17" s="148"/>
      <c r="M17" s="148"/>
      <c r="N17" s="148"/>
      <c r="P17" s="228"/>
      <c r="Q17" s="228"/>
      <c r="S17" s="231"/>
      <c r="T17" s="231"/>
    </row>
    <row r="18" spans="1:20" s="146" customFormat="1" ht="10.4" customHeight="1">
      <c r="A18" s="488" t="s">
        <v>180</v>
      </c>
      <c r="B18" s="148">
        <v>80.3</v>
      </c>
      <c r="C18" s="148">
        <v>81.703999999999994</v>
      </c>
      <c r="D18" s="148">
        <v>85.902000000000001</v>
      </c>
      <c r="E18" s="671"/>
      <c r="F18" s="137">
        <v>1.4039999999999964</v>
      </c>
      <c r="G18" s="137">
        <v>4.1980000000000075</v>
      </c>
      <c r="H18" s="137"/>
      <c r="I18" s="137">
        <v>1.7</v>
      </c>
      <c r="J18" s="137">
        <v>5.0999999999999996</v>
      </c>
      <c r="K18" s="676"/>
      <c r="L18" s="148"/>
      <c r="M18" s="148"/>
      <c r="N18" s="148"/>
      <c r="P18" s="228"/>
      <c r="Q18" s="228"/>
      <c r="S18" s="231"/>
      <c r="T18" s="231"/>
    </row>
    <row r="19" spans="1:20" s="146" customFormat="1" ht="20.149999999999999" customHeight="1">
      <c r="A19" s="488" t="s">
        <v>181</v>
      </c>
      <c r="B19" s="148">
        <v>216.04400000000001</v>
      </c>
      <c r="C19" s="148">
        <v>220.93100000000001</v>
      </c>
      <c r="D19" s="148">
        <v>225.602</v>
      </c>
      <c r="E19" s="671"/>
      <c r="F19" s="137">
        <v>4.8870000000000005</v>
      </c>
      <c r="G19" s="137">
        <v>4.6709999999999923</v>
      </c>
      <c r="H19" s="137"/>
      <c r="I19" s="137">
        <v>2.2999999999999998</v>
      </c>
      <c r="J19" s="137">
        <v>2.1</v>
      </c>
      <c r="K19" s="676"/>
      <c r="L19" s="148"/>
      <c r="M19" s="148"/>
      <c r="N19" s="148"/>
      <c r="P19" s="228"/>
      <c r="Q19" s="228"/>
      <c r="S19" s="231"/>
      <c r="T19" s="231"/>
    </row>
    <row r="20" spans="1:20" s="143" customFormat="1" ht="10.4" customHeight="1">
      <c r="A20" s="63" t="s">
        <v>3</v>
      </c>
      <c r="B20" s="147">
        <v>991.38300000000004</v>
      </c>
      <c r="C20" s="147">
        <v>1101.373</v>
      </c>
      <c r="D20" s="147">
        <v>1144.0360000000001</v>
      </c>
      <c r="E20" s="670"/>
      <c r="F20" s="135">
        <v>109.99000000000001</v>
      </c>
      <c r="G20" s="135">
        <v>42.663000000000011</v>
      </c>
      <c r="H20" s="135"/>
      <c r="I20" s="135">
        <v>11.1</v>
      </c>
      <c r="J20" s="135">
        <v>3.9</v>
      </c>
      <c r="K20" s="95"/>
      <c r="L20" s="147"/>
      <c r="M20" s="147"/>
      <c r="N20" s="147"/>
      <c r="P20" s="227"/>
      <c r="Q20" s="227"/>
      <c r="S20" s="230"/>
      <c r="T20" s="230"/>
    </row>
    <row r="21" spans="1:20" s="143" customFormat="1" ht="3" customHeight="1">
      <c r="A21" s="2"/>
      <c r="B21" s="148"/>
      <c r="C21" s="148"/>
      <c r="D21" s="148"/>
      <c r="E21" s="671"/>
      <c r="F21" s="137"/>
      <c r="G21" s="137"/>
      <c r="H21" s="137"/>
      <c r="I21" s="137"/>
      <c r="J21" s="137"/>
      <c r="K21" s="95"/>
      <c r="L21" s="147"/>
      <c r="M21" s="147"/>
      <c r="N21" s="147"/>
      <c r="P21" s="227"/>
      <c r="Q21" s="227"/>
      <c r="S21" s="230"/>
      <c r="T21" s="230"/>
    </row>
    <row r="22" spans="1:20" s="109" customFormat="1" ht="10.4" customHeight="1">
      <c r="A22" s="2" t="s">
        <v>240</v>
      </c>
      <c r="B22" s="148">
        <v>8660.3009999999995</v>
      </c>
      <c r="C22" s="148">
        <v>9137.0740000000005</v>
      </c>
      <c r="D22" s="148">
        <v>9427.6049999999996</v>
      </c>
      <c r="E22" s="671"/>
      <c r="F22" s="137">
        <v>476.77300000000105</v>
      </c>
      <c r="G22" s="137">
        <v>290.53099999999904</v>
      </c>
      <c r="H22" s="137"/>
      <c r="I22" s="137">
        <v>5.5</v>
      </c>
      <c r="J22" s="137">
        <v>3.2</v>
      </c>
      <c r="K22" s="214"/>
      <c r="L22" s="148"/>
      <c r="M22" s="148"/>
      <c r="N22" s="148"/>
      <c r="P22" s="228"/>
      <c r="Q22" s="228"/>
      <c r="S22" s="231"/>
      <c r="T22" s="231"/>
    </row>
    <row r="23" spans="1:20" s="214" customFormat="1" ht="10.4" customHeight="1">
      <c r="A23" s="63" t="s">
        <v>131</v>
      </c>
      <c r="B23" s="147">
        <v>7518.2259999999997</v>
      </c>
      <c r="C23" s="147">
        <v>7931.5479999999998</v>
      </c>
      <c r="D23" s="147">
        <v>8174.5889999999999</v>
      </c>
      <c r="E23" s="670"/>
      <c r="F23" s="135">
        <v>413.32200000000012</v>
      </c>
      <c r="G23" s="135">
        <v>243.04100000000017</v>
      </c>
      <c r="H23" s="135"/>
      <c r="I23" s="135">
        <v>5.5</v>
      </c>
      <c r="J23" s="135">
        <v>3.1</v>
      </c>
      <c r="K23" s="677"/>
      <c r="L23" s="499"/>
      <c r="M23" s="147"/>
      <c r="N23" s="147"/>
      <c r="P23" s="227"/>
      <c r="Q23" s="227"/>
      <c r="S23" s="230"/>
      <c r="T23" s="230"/>
    </row>
    <row r="24" spans="1:20" s="143" customFormat="1" ht="10.4" customHeight="1">
      <c r="A24" s="488" t="s">
        <v>133</v>
      </c>
      <c r="B24" s="148">
        <v>2259.8670000000002</v>
      </c>
      <c r="C24" s="148">
        <v>2328.1930000000002</v>
      </c>
      <c r="D24" s="148">
        <v>2395.527</v>
      </c>
      <c r="E24" s="671"/>
      <c r="F24" s="137">
        <v>68.326000000000022</v>
      </c>
      <c r="G24" s="137">
        <v>67.333999999999833</v>
      </c>
      <c r="H24" s="137"/>
      <c r="I24" s="137">
        <v>3</v>
      </c>
      <c r="J24" s="137">
        <v>2.9</v>
      </c>
      <c r="K24" s="95"/>
      <c r="L24" s="148"/>
      <c r="M24" s="148"/>
      <c r="N24" s="148"/>
      <c r="P24" s="228"/>
      <c r="Q24" s="228"/>
      <c r="S24" s="231"/>
      <c r="T24" s="231"/>
    </row>
    <row r="25" spans="1:20" s="143" customFormat="1" ht="10.4" customHeight="1">
      <c r="A25" s="2" t="s">
        <v>134</v>
      </c>
      <c r="B25" s="148">
        <v>1062.2929999999999</v>
      </c>
      <c r="C25" s="148">
        <v>1088.49</v>
      </c>
      <c r="D25" s="148">
        <v>1104.348</v>
      </c>
      <c r="E25" s="671"/>
      <c r="F25" s="137">
        <v>26.197000000000116</v>
      </c>
      <c r="G25" s="137">
        <v>15.857999999999947</v>
      </c>
      <c r="H25" s="137"/>
      <c r="I25" s="137">
        <v>2.5</v>
      </c>
      <c r="J25" s="137">
        <v>1.5</v>
      </c>
      <c r="K25" s="95"/>
      <c r="L25" s="148"/>
      <c r="M25" s="148"/>
      <c r="N25" s="148"/>
      <c r="P25" s="228"/>
      <c r="Q25" s="228"/>
      <c r="S25" s="231"/>
      <c r="T25" s="231"/>
    </row>
    <row r="26" spans="1:20" s="143" customFormat="1" ht="10.4" customHeight="1">
      <c r="A26" s="2" t="s">
        <v>135</v>
      </c>
      <c r="B26" s="148">
        <v>1142.421</v>
      </c>
      <c r="C26" s="148">
        <v>1309.299</v>
      </c>
      <c r="D26" s="148">
        <v>1387.2860000000001</v>
      </c>
      <c r="E26" s="671"/>
      <c r="F26" s="137">
        <v>166.87799999999993</v>
      </c>
      <c r="G26" s="137">
        <v>77.98700000000008</v>
      </c>
      <c r="H26" s="137"/>
      <c r="I26" s="137">
        <v>14.6</v>
      </c>
      <c r="J26" s="137">
        <v>6</v>
      </c>
      <c r="K26" s="95"/>
      <c r="L26" s="148"/>
      <c r="M26" s="148"/>
      <c r="N26" s="148"/>
      <c r="P26" s="228"/>
      <c r="Q26" s="228"/>
      <c r="S26" s="231"/>
      <c r="T26" s="231"/>
    </row>
    <row r="27" spans="1:20" s="143" customFormat="1" ht="10.4" customHeight="1">
      <c r="A27" s="488" t="s">
        <v>136</v>
      </c>
      <c r="B27" s="148">
        <v>548.63099999999997</v>
      </c>
      <c r="C27" s="148">
        <v>573.15300000000002</v>
      </c>
      <c r="D27" s="148">
        <v>596.33399999999995</v>
      </c>
      <c r="E27" s="671"/>
      <c r="F27" s="137">
        <v>24.522000000000048</v>
      </c>
      <c r="G27" s="137">
        <v>23.180999999999926</v>
      </c>
      <c r="H27" s="137"/>
      <c r="I27" s="137">
        <v>4.5</v>
      </c>
      <c r="J27" s="137">
        <v>4</v>
      </c>
      <c r="K27" s="95"/>
      <c r="L27" s="148"/>
      <c r="M27" s="148"/>
      <c r="N27" s="148"/>
      <c r="P27" s="228"/>
      <c r="Q27" s="228"/>
      <c r="S27" s="231"/>
      <c r="T27" s="231"/>
    </row>
    <row r="28" spans="1:20" s="143" customFormat="1" ht="10.4" customHeight="1">
      <c r="A28" s="488" t="s">
        <v>137</v>
      </c>
      <c r="B28" s="148">
        <v>440.58499999999998</v>
      </c>
      <c r="C28" s="148">
        <v>440.846</v>
      </c>
      <c r="D28" s="148">
        <v>439.51100000000002</v>
      </c>
      <c r="E28" s="671"/>
      <c r="F28" s="137">
        <v>0.2610000000000241</v>
      </c>
      <c r="G28" s="137">
        <v>-1.3349999999999795</v>
      </c>
      <c r="H28" s="137"/>
      <c r="I28" s="137">
        <v>0.1</v>
      </c>
      <c r="J28" s="137">
        <v>-0.3</v>
      </c>
      <c r="K28" s="95"/>
      <c r="L28" s="148"/>
      <c r="M28" s="148"/>
      <c r="N28" s="148"/>
      <c r="P28" s="228"/>
      <c r="Q28" s="228"/>
      <c r="S28" s="231"/>
      <c r="T28" s="231"/>
    </row>
    <row r="29" spans="1:20" s="143" customFormat="1" ht="10.4" customHeight="1">
      <c r="A29" s="2" t="s">
        <v>138</v>
      </c>
      <c r="B29" s="148">
        <v>599.25400000000002</v>
      </c>
      <c r="C29" s="148">
        <v>639.44899999999996</v>
      </c>
      <c r="D29" s="148">
        <v>681.375</v>
      </c>
      <c r="E29" s="671"/>
      <c r="F29" s="137">
        <v>40.194999999999936</v>
      </c>
      <c r="G29" s="137">
        <v>41.926000000000045</v>
      </c>
      <c r="H29" s="137"/>
      <c r="I29" s="137">
        <v>6.7</v>
      </c>
      <c r="J29" s="137">
        <v>6.6</v>
      </c>
      <c r="K29" s="95"/>
      <c r="L29" s="148"/>
      <c r="M29" s="148"/>
      <c r="N29" s="148"/>
      <c r="P29" s="228"/>
      <c r="Q29" s="228"/>
      <c r="S29" s="231"/>
      <c r="T29" s="231"/>
    </row>
    <row r="30" spans="1:20" s="143" customFormat="1" ht="10.4" customHeight="1">
      <c r="A30" s="488" t="s">
        <v>139</v>
      </c>
      <c r="B30" s="148">
        <v>1396.375</v>
      </c>
      <c r="C30" s="148">
        <v>1476.761</v>
      </c>
      <c r="D30" s="148">
        <v>1487.367</v>
      </c>
      <c r="E30" s="671"/>
      <c r="F30" s="137">
        <v>80.385999999999967</v>
      </c>
      <c r="G30" s="137">
        <v>10.605999999999995</v>
      </c>
      <c r="H30" s="137"/>
      <c r="I30" s="137">
        <v>5.8</v>
      </c>
      <c r="J30" s="137">
        <v>0.7</v>
      </c>
      <c r="K30" s="95"/>
      <c r="L30" s="148"/>
      <c r="M30" s="148"/>
      <c r="N30" s="148"/>
      <c r="P30" s="228"/>
      <c r="Q30" s="228"/>
      <c r="S30" s="231"/>
      <c r="T30" s="231"/>
    </row>
    <row r="31" spans="1:20" s="143" customFormat="1" ht="10.4" customHeight="1">
      <c r="A31" s="254" t="s">
        <v>189</v>
      </c>
      <c r="B31" s="149">
        <v>462.714</v>
      </c>
      <c r="C31" s="149">
        <v>502.536</v>
      </c>
      <c r="D31" s="149">
        <v>489.00799999999998</v>
      </c>
      <c r="E31" s="678"/>
      <c r="F31" s="679">
        <v>39.822000000000003</v>
      </c>
      <c r="G31" s="679">
        <v>-13.52800000000002</v>
      </c>
      <c r="H31" s="679"/>
      <c r="I31" s="679">
        <v>8.6</v>
      </c>
      <c r="J31" s="679">
        <v>-2.7</v>
      </c>
      <c r="K31" s="95"/>
      <c r="L31" s="149"/>
      <c r="M31" s="149"/>
      <c r="N31" s="149"/>
      <c r="P31" s="229"/>
      <c r="Q31" s="229"/>
      <c r="S31" s="232"/>
      <c r="T31" s="232"/>
    </row>
    <row r="32" spans="1:20" s="109" customFormat="1" ht="20.149999999999999" customHeight="1">
      <c r="A32" s="15" t="s">
        <v>132</v>
      </c>
      <c r="B32" s="680">
        <v>1142.076</v>
      </c>
      <c r="C32" s="680">
        <v>1205.527</v>
      </c>
      <c r="D32" s="680">
        <v>1253.0160000000001</v>
      </c>
      <c r="E32" s="681"/>
      <c r="F32" s="682">
        <v>63.451000000000022</v>
      </c>
      <c r="G32" s="682">
        <v>47.489000000000033</v>
      </c>
      <c r="H32" s="682"/>
      <c r="I32" s="682">
        <v>5.6</v>
      </c>
      <c r="J32" s="682">
        <v>3.9</v>
      </c>
      <c r="K32" s="214"/>
      <c r="L32" s="499"/>
      <c r="M32" s="147"/>
      <c r="N32" s="147"/>
      <c r="P32" s="227"/>
      <c r="Q32" s="227"/>
      <c r="S32" s="230"/>
      <c r="T32" s="230"/>
    </row>
    <row r="33" spans="1:20" s="143" customFormat="1" ht="10.4" customHeight="1">
      <c r="A33" s="488" t="s">
        <v>140</v>
      </c>
      <c r="B33" s="148">
        <v>88.635999999999996</v>
      </c>
      <c r="C33" s="148">
        <v>96.492999999999995</v>
      </c>
      <c r="D33" s="148">
        <v>103.515</v>
      </c>
      <c r="E33" s="671"/>
      <c r="F33" s="137">
        <v>7.8569999999999993</v>
      </c>
      <c r="G33" s="137">
        <v>7.0220000000000056</v>
      </c>
      <c r="H33" s="137"/>
      <c r="I33" s="137">
        <v>8.9</v>
      </c>
      <c r="J33" s="137">
        <v>7.3</v>
      </c>
      <c r="K33" s="95"/>
      <c r="L33" s="148"/>
      <c r="M33" s="148"/>
      <c r="N33" s="148"/>
      <c r="P33" s="228"/>
      <c r="Q33" s="228"/>
      <c r="S33" s="231"/>
      <c r="T33" s="231"/>
    </row>
    <row r="34" spans="1:20" s="143" customFormat="1" ht="10.4" customHeight="1">
      <c r="A34" s="488" t="s">
        <v>141</v>
      </c>
      <c r="B34" s="148">
        <v>681.37199999999996</v>
      </c>
      <c r="C34" s="148">
        <v>705.47900000000004</v>
      </c>
      <c r="D34" s="148">
        <v>728.404</v>
      </c>
      <c r="E34" s="671"/>
      <c r="F34" s="137">
        <v>24.107000000000085</v>
      </c>
      <c r="G34" s="137">
        <v>22.924999999999955</v>
      </c>
      <c r="H34" s="137"/>
      <c r="I34" s="137">
        <v>3.5</v>
      </c>
      <c r="J34" s="137">
        <v>3.2</v>
      </c>
      <c r="K34" s="95"/>
      <c r="L34" s="148"/>
      <c r="M34" s="148"/>
      <c r="N34" s="148"/>
      <c r="P34" s="228"/>
      <c r="Q34" s="228"/>
      <c r="S34" s="231"/>
      <c r="T34" s="231"/>
    </row>
    <row r="35" spans="1:20" s="143" customFormat="1" ht="10.4" customHeight="1">
      <c r="A35" s="2" t="s">
        <v>142</v>
      </c>
      <c r="B35" s="148">
        <v>122.227</v>
      </c>
      <c r="C35" s="148">
        <v>144.40199999999999</v>
      </c>
      <c r="D35" s="148">
        <v>152.953</v>
      </c>
      <c r="E35" s="671"/>
      <c r="F35" s="137">
        <v>22.174999999999983</v>
      </c>
      <c r="G35" s="137">
        <v>8.5510000000000161</v>
      </c>
      <c r="H35" s="137"/>
      <c r="I35" s="137">
        <v>18.100000000000001</v>
      </c>
      <c r="J35" s="137">
        <v>5.9</v>
      </c>
      <c r="K35" s="95"/>
      <c r="L35" s="148"/>
      <c r="M35" s="148"/>
      <c r="N35" s="148"/>
      <c r="P35" s="228"/>
      <c r="Q35" s="228"/>
      <c r="S35" s="231"/>
      <c r="T35" s="231"/>
    </row>
    <row r="36" spans="1:20" s="96" customFormat="1" ht="10.4" customHeight="1">
      <c r="A36" s="2" t="s">
        <v>143</v>
      </c>
      <c r="B36" s="148">
        <v>249.84100000000001</v>
      </c>
      <c r="C36" s="148">
        <v>259.15199999999999</v>
      </c>
      <c r="D36" s="148">
        <v>268.14400000000001</v>
      </c>
      <c r="E36" s="220"/>
      <c r="F36" s="137">
        <v>9.3109999999999786</v>
      </c>
      <c r="G36" s="137">
        <v>8.9920000000000186</v>
      </c>
      <c r="H36" s="500"/>
      <c r="I36" s="137">
        <v>3.7</v>
      </c>
      <c r="J36" s="137">
        <v>3.5</v>
      </c>
      <c r="K36" s="100"/>
      <c r="L36" s="148"/>
      <c r="M36" s="148"/>
      <c r="N36" s="148"/>
      <c r="P36" s="228"/>
      <c r="Q36" s="228"/>
      <c r="S36" s="231"/>
      <c r="T36" s="231"/>
    </row>
    <row r="37" spans="1:20" s="106" customFormat="1" ht="3" customHeight="1">
      <c r="A37" s="501"/>
      <c r="B37" s="502"/>
      <c r="C37" s="502"/>
      <c r="D37" s="502"/>
      <c r="E37" s="502"/>
      <c r="F37" s="502"/>
      <c r="G37" s="502"/>
      <c r="H37" s="502"/>
      <c r="I37" s="502"/>
      <c r="J37" s="502"/>
    </row>
    <row r="38" spans="1:20" s="106" customFormat="1" ht="3" customHeight="1">
      <c r="A38" s="4"/>
      <c r="B38" s="3"/>
      <c r="C38" s="3"/>
      <c r="D38" s="3"/>
      <c r="E38" s="3"/>
      <c r="F38" s="3"/>
      <c r="G38" s="3"/>
      <c r="H38" s="3"/>
      <c r="I38" s="3"/>
      <c r="J38" s="3"/>
    </row>
    <row r="39" spans="1:20" s="106" customFormat="1" ht="10.4" customHeight="1">
      <c r="A39" s="33" t="s">
        <v>478</v>
      </c>
      <c r="B39" s="3"/>
      <c r="C39" s="3"/>
      <c r="D39" s="3"/>
      <c r="E39" s="3"/>
      <c r="F39" s="3"/>
      <c r="G39" s="3"/>
      <c r="H39" s="3"/>
      <c r="I39" s="3"/>
      <c r="J39" s="3"/>
    </row>
    <row r="40" spans="1:20" s="106" customFormat="1" ht="29.25" customHeight="1">
      <c r="A40" s="794" t="s">
        <v>444</v>
      </c>
      <c r="B40" s="794"/>
      <c r="C40" s="794"/>
      <c r="D40" s="794"/>
      <c r="E40" s="794"/>
      <c r="F40" s="794"/>
      <c r="G40" s="794"/>
      <c r="H40" s="794"/>
      <c r="I40" s="794"/>
      <c r="J40" s="794"/>
      <c r="K40" s="794"/>
      <c r="L40" s="367"/>
    </row>
    <row r="41" spans="1:20" ht="10.4" customHeight="1">
      <c r="A41" s="1" t="s">
        <v>232</v>
      </c>
      <c r="E41" s="9"/>
      <c r="F41" s="9"/>
      <c r="G41" s="9"/>
      <c r="H41" s="9"/>
      <c r="I41" s="9"/>
      <c r="J41" s="9"/>
    </row>
    <row r="42" spans="1:20" ht="19.899999999999999" customHeight="1">
      <c r="A42" s="794" t="s">
        <v>445</v>
      </c>
      <c r="B42" s="794"/>
      <c r="C42" s="794"/>
      <c r="D42" s="794"/>
      <c r="E42" s="794"/>
      <c r="F42" s="794"/>
      <c r="G42" s="794"/>
      <c r="H42" s="794"/>
      <c r="I42" s="794"/>
      <c r="J42" s="794"/>
    </row>
  </sheetData>
  <mergeCells count="7">
    <mergeCell ref="A42:J42"/>
    <mergeCell ref="A5:G5"/>
    <mergeCell ref="A8:A9"/>
    <mergeCell ref="B8:D8"/>
    <mergeCell ref="F8:G8"/>
    <mergeCell ref="I8:J8"/>
    <mergeCell ref="A40:K4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N57"/>
  <sheetViews>
    <sheetView zoomScaleNormal="100" workbookViewId="0">
      <selection activeCell="A4" sqref="A4"/>
    </sheetView>
  </sheetViews>
  <sheetFormatPr defaultColWidth="9.1796875" defaultRowHeight="15.5"/>
  <cols>
    <col min="1" max="1" width="13.26953125" style="168" customWidth="1"/>
    <col min="2" max="2" width="7.7265625" style="168" bestFit="1" customWidth="1"/>
    <col min="3" max="3" width="6.453125" style="168" bestFit="1" customWidth="1"/>
    <col min="4" max="5" width="5.26953125" style="168" bestFit="1" customWidth="1"/>
    <col min="6" max="6" width="8.26953125" style="168" bestFit="1" customWidth="1"/>
    <col min="7" max="7" width="5.54296875" style="168" bestFit="1" customWidth="1"/>
    <col min="8" max="8" width="0.81640625" style="168" customWidth="1"/>
    <col min="9" max="9" width="5" style="168" bestFit="1" customWidth="1"/>
    <col min="10" max="10" width="5.26953125" style="168" bestFit="1" customWidth="1"/>
    <col min="11" max="11" width="5.453125" style="168" bestFit="1" customWidth="1"/>
    <col min="12" max="12" width="5.54296875" style="168" bestFit="1" customWidth="1"/>
    <col min="13" max="13" width="15" style="168" bestFit="1" customWidth="1"/>
    <col min="14" max="16384" width="9.1796875" style="411"/>
  </cols>
  <sheetData>
    <row r="1" spans="1:14" s="17" customFormat="1" ht="12" customHeight="1">
      <c r="A1" s="2"/>
    </row>
    <row r="2" spans="1:14" s="17" customFormat="1" ht="12" customHeight="1">
      <c r="A2" s="2"/>
    </row>
    <row r="3" spans="1:14" s="6" customFormat="1" ht="24" customHeight="1">
      <c r="A3" s="27"/>
    </row>
    <row r="4" spans="1:14" s="6" customFormat="1" ht="12" customHeight="1">
      <c r="A4" s="12" t="s">
        <v>91</v>
      </c>
    </row>
    <row r="5" spans="1:14" s="6" customFormat="1" ht="12" customHeight="1">
      <c r="A5" s="12" t="s">
        <v>5</v>
      </c>
    </row>
    <row r="6" spans="1:14" s="6" customFormat="1" ht="12" customHeight="1">
      <c r="A6" s="11" t="s">
        <v>386</v>
      </c>
    </row>
    <row r="7" spans="1:14" s="28" customFormat="1" ht="6" customHeight="1">
      <c r="A7" s="719"/>
      <c r="B7" s="719"/>
      <c r="C7" s="719"/>
      <c r="D7" s="719"/>
      <c r="E7" s="719"/>
      <c r="F7" s="719"/>
      <c r="G7" s="719"/>
      <c r="H7" s="719"/>
      <c r="I7" s="719"/>
      <c r="J7" s="719"/>
      <c r="K7" s="719"/>
      <c r="L7" s="719"/>
      <c r="M7" s="719"/>
    </row>
    <row r="8" spans="1:14" s="1" customFormat="1" ht="13" customHeight="1">
      <c r="A8" s="720" t="s">
        <v>6</v>
      </c>
      <c r="B8" s="722" t="s">
        <v>7</v>
      </c>
      <c r="C8" s="722"/>
      <c r="D8" s="722"/>
      <c r="E8" s="722"/>
      <c r="F8" s="722"/>
      <c r="G8" s="722"/>
      <c r="H8" s="448"/>
      <c r="I8" s="722" t="s">
        <v>8</v>
      </c>
      <c r="J8" s="722"/>
      <c r="K8" s="722"/>
      <c r="L8" s="722"/>
      <c r="M8" s="723" t="s">
        <v>9</v>
      </c>
    </row>
    <row r="9" spans="1:14" s="14" customFormat="1" ht="12" customHeight="1">
      <c r="A9" s="720"/>
      <c r="B9" s="722" t="s">
        <v>371</v>
      </c>
      <c r="C9" s="722"/>
      <c r="D9" s="722"/>
      <c r="E9" s="722"/>
      <c r="F9" s="726" t="s">
        <v>90</v>
      </c>
      <c r="G9" s="726" t="s">
        <v>10</v>
      </c>
      <c r="H9" s="445"/>
      <c r="I9" s="726" t="s">
        <v>11</v>
      </c>
      <c r="J9" s="726" t="s">
        <v>12</v>
      </c>
      <c r="K9" s="726" t="s">
        <v>13</v>
      </c>
      <c r="L9" s="726" t="s">
        <v>10</v>
      </c>
      <c r="M9" s="724"/>
    </row>
    <row r="10" spans="1:14" s="1" customFormat="1" ht="18" customHeight="1">
      <c r="A10" s="721"/>
      <c r="B10" s="446" t="s">
        <v>2</v>
      </c>
      <c r="C10" s="446" t="s">
        <v>14</v>
      </c>
      <c r="D10" s="446" t="s">
        <v>15</v>
      </c>
      <c r="E10" s="446" t="s">
        <v>10</v>
      </c>
      <c r="F10" s="727"/>
      <c r="G10" s="728"/>
      <c r="H10" s="408"/>
      <c r="I10" s="729"/>
      <c r="J10" s="730"/>
      <c r="K10" s="728"/>
      <c r="L10" s="728"/>
      <c r="M10" s="725"/>
    </row>
    <row r="11" spans="1:14" s="1" customFormat="1" ht="3" customHeight="1">
      <c r="A11" s="444"/>
      <c r="B11" s="443"/>
      <c r="C11" s="443"/>
      <c r="D11" s="443"/>
      <c r="E11" s="443"/>
      <c r="F11" s="443"/>
      <c r="G11" s="443"/>
      <c r="H11" s="443"/>
      <c r="I11" s="443"/>
      <c r="J11" s="409"/>
      <c r="K11" s="443"/>
      <c r="L11" s="443"/>
      <c r="M11" s="443"/>
    </row>
    <row r="12" spans="1:14" s="1" customFormat="1" ht="10" customHeight="1">
      <c r="A12" s="161"/>
      <c r="B12" s="718" t="s">
        <v>16</v>
      </c>
      <c r="C12" s="718"/>
      <c r="D12" s="718"/>
      <c r="E12" s="718"/>
      <c r="F12" s="718"/>
      <c r="G12" s="718"/>
      <c r="H12" s="718"/>
      <c r="I12" s="718"/>
      <c r="J12" s="718"/>
      <c r="K12" s="718"/>
      <c r="L12" s="718"/>
      <c r="M12" s="718"/>
    </row>
    <row r="13" spans="1:14" s="1" customFormat="1" ht="3" customHeight="1">
      <c r="A13" s="442"/>
      <c r="B13" s="442"/>
      <c r="C13" s="442"/>
      <c r="D13" s="442"/>
      <c r="E13" s="442"/>
      <c r="F13" s="442"/>
      <c r="G13" s="442"/>
      <c r="H13" s="442"/>
      <c r="I13" s="442"/>
      <c r="J13" s="442"/>
      <c r="K13" s="442"/>
      <c r="L13" s="442"/>
      <c r="M13" s="442"/>
    </row>
    <row r="14" spans="1:14" s="1" customFormat="1" ht="10" customHeight="1">
      <c r="A14" s="6">
        <v>2020</v>
      </c>
      <c r="B14" s="162">
        <v>674.86400000000003</v>
      </c>
      <c r="C14" s="162">
        <v>4659.1899999999996</v>
      </c>
      <c r="D14" s="162">
        <v>7653.3590000000004</v>
      </c>
      <c r="E14" s="162">
        <v>12987.414000000001</v>
      </c>
      <c r="F14" s="162">
        <v>1213.74</v>
      </c>
      <c r="G14" s="162">
        <v>14201.154</v>
      </c>
      <c r="H14" s="162"/>
      <c r="I14" s="162">
        <v>5097.93</v>
      </c>
      <c r="J14" s="162">
        <v>3961.194</v>
      </c>
      <c r="K14" s="162">
        <v>5545.22</v>
      </c>
      <c r="L14" s="162">
        <v>14604.343999999999</v>
      </c>
      <c r="M14" s="162">
        <v>28805.496999999999</v>
      </c>
    </row>
    <row r="15" spans="1:14" s="1" customFormat="1" ht="10" customHeight="1">
      <c r="A15" s="6">
        <v>2021</v>
      </c>
      <c r="B15" s="162">
        <v>677.976</v>
      </c>
      <c r="C15" s="162">
        <v>4733.1030000000001</v>
      </c>
      <c r="D15" s="162">
        <v>7632.5240000000003</v>
      </c>
      <c r="E15" s="162">
        <v>13043.603999999999</v>
      </c>
      <c r="F15" s="162">
        <v>1236.2429999999999</v>
      </c>
      <c r="G15" s="162">
        <v>14279.847</v>
      </c>
      <c r="I15" s="162">
        <v>4940.3919999999998</v>
      </c>
      <c r="J15" s="162">
        <v>3884.998</v>
      </c>
      <c r="K15" s="162">
        <v>5555.643</v>
      </c>
      <c r="L15" s="162">
        <v>14381.034</v>
      </c>
      <c r="M15" s="162">
        <v>28660.881000000001</v>
      </c>
      <c r="N15" s="158"/>
    </row>
    <row r="16" spans="1:14" s="1" customFormat="1" ht="10" customHeight="1">
      <c r="A16" s="6">
        <v>2022</v>
      </c>
      <c r="B16" s="162">
        <v>646.84699999999998</v>
      </c>
      <c r="C16" s="162">
        <v>4838.009</v>
      </c>
      <c r="D16" s="162">
        <v>7865.335</v>
      </c>
      <c r="E16" s="162">
        <v>13350.191000000001</v>
      </c>
      <c r="F16" s="158">
        <v>1022.004</v>
      </c>
      <c r="G16" s="158">
        <v>14372.195000000002</v>
      </c>
      <c r="I16" s="158">
        <v>4724.1769999999997</v>
      </c>
      <c r="J16" s="158">
        <v>3830.4169999999999</v>
      </c>
      <c r="K16" s="158">
        <v>5647.9719999999998</v>
      </c>
      <c r="L16" s="158">
        <v>14202.566000000001</v>
      </c>
      <c r="M16" s="158">
        <v>28574.761000000002</v>
      </c>
      <c r="N16" s="158"/>
    </row>
    <row r="17" spans="1:14" s="1" customFormat="1" ht="3" customHeight="1">
      <c r="A17" s="442"/>
      <c r="B17" s="442"/>
      <c r="C17" s="442"/>
      <c r="D17" s="442"/>
      <c r="E17" s="442"/>
      <c r="F17" s="484"/>
      <c r="G17" s="484"/>
      <c r="H17" s="484"/>
      <c r="I17" s="484"/>
      <c r="J17" s="484"/>
      <c r="K17" s="484"/>
      <c r="L17" s="484"/>
      <c r="M17" s="484"/>
      <c r="N17" s="158"/>
    </row>
    <row r="18" spans="1:14" s="1" customFormat="1" ht="10" customHeight="1">
      <c r="A18" s="161"/>
      <c r="B18" s="718" t="s">
        <v>387</v>
      </c>
      <c r="C18" s="718"/>
      <c r="D18" s="718"/>
      <c r="E18" s="718"/>
      <c r="F18" s="718"/>
      <c r="G18" s="718"/>
      <c r="H18" s="718"/>
      <c r="I18" s="718"/>
      <c r="J18" s="718"/>
      <c r="K18" s="718"/>
      <c r="L18" s="718"/>
      <c r="M18" s="718"/>
      <c r="N18" s="158"/>
    </row>
    <row r="19" spans="1:14" s="1" customFormat="1" ht="3.75" customHeight="1">
      <c r="A19" s="442"/>
      <c r="B19" s="442"/>
      <c r="C19" s="442"/>
      <c r="D19" s="442"/>
      <c r="E19" s="442"/>
      <c r="F19" s="442"/>
      <c r="G19" s="442"/>
      <c r="H19" s="442"/>
      <c r="I19" s="442"/>
      <c r="J19" s="442"/>
      <c r="K19" s="442"/>
      <c r="L19" s="442"/>
      <c r="M19" s="442"/>
      <c r="N19" s="158"/>
    </row>
    <row r="20" spans="1:14" s="1" customFormat="1" ht="10" customHeight="1">
      <c r="A20" s="450" t="s">
        <v>17</v>
      </c>
      <c r="B20" s="162">
        <v>42.671999999999997</v>
      </c>
      <c r="C20" s="162">
        <v>430.702</v>
      </c>
      <c r="D20" s="162">
        <v>528.95899999999995</v>
      </c>
      <c r="E20" s="162">
        <v>1002.332</v>
      </c>
      <c r="F20" s="162">
        <v>56.701000000000001</v>
      </c>
      <c r="G20" s="162">
        <v>1059.0329999999999</v>
      </c>
      <c r="H20" s="162"/>
      <c r="I20" s="162">
        <v>280.255</v>
      </c>
      <c r="J20" s="162">
        <v>254.29900000000001</v>
      </c>
      <c r="K20" s="162">
        <v>455.92399999999998</v>
      </c>
      <c r="L20" s="162">
        <v>990.47699999999998</v>
      </c>
      <c r="M20" s="162">
        <v>2049.5099999999998</v>
      </c>
      <c r="N20" s="158"/>
    </row>
    <row r="21" spans="1:14" s="1" customFormat="1" ht="20.149999999999999" customHeight="1">
      <c r="A21" s="450" t="s">
        <v>18</v>
      </c>
      <c r="B21" s="162">
        <v>1.278</v>
      </c>
      <c r="C21" s="162">
        <v>9.68</v>
      </c>
      <c r="D21" s="162">
        <v>19.088000000000001</v>
      </c>
      <c r="E21" s="162">
        <v>30.045999999999999</v>
      </c>
      <c r="F21" s="163">
        <v>1.242</v>
      </c>
      <c r="G21" s="162">
        <v>31.288</v>
      </c>
      <c r="H21" s="163"/>
      <c r="I21" s="163">
        <v>8.2520000000000007</v>
      </c>
      <c r="J21" s="163">
        <v>7.6470000000000002</v>
      </c>
      <c r="K21" s="163">
        <v>12.573</v>
      </c>
      <c r="L21" s="163">
        <v>28.472000000000001</v>
      </c>
      <c r="M21" s="162">
        <v>59.760000000000005</v>
      </c>
      <c r="N21" s="158"/>
    </row>
    <row r="22" spans="1:14" s="1" customFormat="1" ht="10" customHeight="1">
      <c r="A22" s="450" t="s">
        <v>19</v>
      </c>
      <c r="B22" s="162">
        <v>4.2409999999999997</v>
      </c>
      <c r="C22" s="162">
        <v>106.508</v>
      </c>
      <c r="D22" s="162">
        <v>241.52199999999999</v>
      </c>
      <c r="E22" s="162">
        <v>352.27100000000002</v>
      </c>
      <c r="F22" s="162">
        <v>18.170000000000002</v>
      </c>
      <c r="G22" s="162">
        <v>370.44100000000003</v>
      </c>
      <c r="H22" s="162"/>
      <c r="I22" s="162">
        <v>95.447000000000003</v>
      </c>
      <c r="J22" s="162">
        <v>81.888000000000005</v>
      </c>
      <c r="K22" s="162">
        <v>169.34100000000001</v>
      </c>
      <c r="L22" s="162">
        <v>346.67599999999999</v>
      </c>
      <c r="M22" s="162">
        <v>717.11699999999996</v>
      </c>
      <c r="N22" s="158"/>
    </row>
    <row r="23" spans="1:14" s="1" customFormat="1" ht="10" customHeight="1">
      <c r="A23" s="450" t="s">
        <v>20</v>
      </c>
      <c r="B23" s="162">
        <v>42.890999999999998</v>
      </c>
      <c r="C23" s="162">
        <v>1055.67</v>
      </c>
      <c r="D23" s="162">
        <v>1423.239</v>
      </c>
      <c r="E23" s="162">
        <v>2521.8000000000002</v>
      </c>
      <c r="F23" s="162">
        <v>89.180999999999997</v>
      </c>
      <c r="G23" s="162">
        <v>2610.9810000000002</v>
      </c>
      <c r="H23" s="162"/>
      <c r="I23" s="162">
        <v>665.81299999999999</v>
      </c>
      <c r="J23" s="162">
        <v>654.94799999999998</v>
      </c>
      <c r="K23" s="162">
        <v>931.77</v>
      </c>
      <c r="L23" s="162">
        <v>2252.5309999999999</v>
      </c>
      <c r="M23" s="162">
        <v>4863.5120000000006</v>
      </c>
      <c r="N23" s="158"/>
    </row>
    <row r="24" spans="1:14" s="1" customFormat="1" ht="20.149999999999999" customHeight="1">
      <c r="A24" s="450" t="s">
        <v>21</v>
      </c>
      <c r="B24" s="162">
        <v>15.856999999999999</v>
      </c>
      <c r="C24" s="162">
        <v>96.745999999999995</v>
      </c>
      <c r="D24" s="162">
        <v>163.864</v>
      </c>
      <c r="E24" s="162">
        <v>276.46699999999998</v>
      </c>
      <c r="F24" s="163">
        <v>6.5449999999999999</v>
      </c>
      <c r="G24" s="162">
        <v>283.012</v>
      </c>
      <c r="H24" s="163"/>
      <c r="I24" s="163">
        <v>70.474999999999994</v>
      </c>
      <c r="J24" s="163">
        <v>79.503</v>
      </c>
      <c r="K24" s="163">
        <v>92.832999999999998</v>
      </c>
      <c r="L24" s="163">
        <v>242.81100000000001</v>
      </c>
      <c r="M24" s="162">
        <v>525.82299999999998</v>
      </c>
      <c r="N24" s="158"/>
    </row>
    <row r="25" spans="1:14" s="1" customFormat="1" ht="10" customHeight="1">
      <c r="A25" s="164" t="s">
        <v>22</v>
      </c>
      <c r="B25" s="162">
        <v>9.1280000000000001</v>
      </c>
      <c r="C25" s="162">
        <v>48.037999999999997</v>
      </c>
      <c r="D25" s="162">
        <v>85.231999999999999</v>
      </c>
      <c r="E25" s="162">
        <v>142.398</v>
      </c>
      <c r="F25" s="165">
        <v>2.4569999999999999</v>
      </c>
      <c r="G25" s="162">
        <v>144.85499999999999</v>
      </c>
      <c r="H25" s="165"/>
      <c r="I25" s="165">
        <v>33.140999999999998</v>
      </c>
      <c r="J25" s="165">
        <v>41.997999999999998</v>
      </c>
      <c r="K25" s="165">
        <v>41.070999999999998</v>
      </c>
      <c r="L25" s="165">
        <v>116.21</v>
      </c>
      <c r="M25" s="162">
        <v>261.065</v>
      </c>
      <c r="N25" s="158"/>
    </row>
    <row r="26" spans="1:14" s="1" customFormat="1" ht="10" customHeight="1">
      <c r="A26" s="164" t="s">
        <v>23</v>
      </c>
      <c r="B26" s="162">
        <v>6.7290000000000001</v>
      </c>
      <c r="C26" s="162">
        <v>48.707000000000001</v>
      </c>
      <c r="D26" s="162">
        <v>78.632000000000005</v>
      </c>
      <c r="E26" s="162">
        <v>134.06800000000001</v>
      </c>
      <c r="F26" s="165">
        <v>4.0880000000000001</v>
      </c>
      <c r="G26" s="162">
        <v>138.15600000000001</v>
      </c>
      <c r="H26" s="165"/>
      <c r="I26" s="165">
        <v>37.335000000000001</v>
      </c>
      <c r="J26" s="165">
        <v>37.505000000000003</v>
      </c>
      <c r="K26" s="165">
        <v>51.761000000000003</v>
      </c>
      <c r="L26" s="165">
        <v>126.601</v>
      </c>
      <c r="M26" s="162">
        <v>264.75700000000001</v>
      </c>
      <c r="N26" s="158"/>
    </row>
    <row r="27" spans="1:14" s="1" customFormat="1" ht="10" customHeight="1">
      <c r="A27" s="450" t="s">
        <v>24</v>
      </c>
      <c r="B27" s="162">
        <v>51.654000000000003</v>
      </c>
      <c r="C27" s="162">
        <v>565.05200000000002</v>
      </c>
      <c r="D27" s="162">
        <v>635.17499999999995</v>
      </c>
      <c r="E27" s="162">
        <v>1251.8800000000001</v>
      </c>
      <c r="F27" s="162">
        <v>44.658999999999999</v>
      </c>
      <c r="G27" s="162">
        <v>1296.5390000000002</v>
      </c>
      <c r="H27" s="162"/>
      <c r="I27" s="162">
        <v>295.82499999999999</v>
      </c>
      <c r="J27" s="162">
        <v>306.24099999999999</v>
      </c>
      <c r="K27" s="162">
        <v>464.32499999999999</v>
      </c>
      <c r="L27" s="162">
        <v>1066.3910000000001</v>
      </c>
      <c r="M27" s="162">
        <v>2362.9300000000003</v>
      </c>
      <c r="N27" s="158"/>
    </row>
    <row r="28" spans="1:14" s="1" customFormat="1" ht="10" customHeight="1">
      <c r="A28" s="450" t="s">
        <v>25</v>
      </c>
      <c r="B28" s="162">
        <v>11.108000000000001</v>
      </c>
      <c r="C28" s="162">
        <v>120.40300000000001</v>
      </c>
      <c r="D28" s="162">
        <v>156.49</v>
      </c>
      <c r="E28" s="162">
        <v>288.00099999999998</v>
      </c>
      <c r="F28" s="162">
        <v>10.787000000000001</v>
      </c>
      <c r="G28" s="162">
        <v>298.78799999999995</v>
      </c>
      <c r="H28" s="162"/>
      <c r="I28" s="162">
        <v>81.144999999999996</v>
      </c>
      <c r="J28" s="162">
        <v>69.31</v>
      </c>
      <c r="K28" s="162">
        <v>127.86199999999999</v>
      </c>
      <c r="L28" s="162">
        <v>278.31700000000001</v>
      </c>
      <c r="M28" s="162">
        <v>577.10500000000002</v>
      </c>
      <c r="N28" s="158"/>
    </row>
    <row r="29" spans="1:14" s="1" customFormat="1" ht="10" customHeight="1">
      <c r="A29" s="450" t="s">
        <v>26</v>
      </c>
      <c r="B29" s="162">
        <v>45.402999999999999</v>
      </c>
      <c r="C29" s="162">
        <v>493.60300000000001</v>
      </c>
      <c r="D29" s="162">
        <v>576.01499999999999</v>
      </c>
      <c r="E29" s="162">
        <v>1115.0219999999999</v>
      </c>
      <c r="F29" s="162">
        <v>44.686</v>
      </c>
      <c r="G29" s="162">
        <v>1159.7079999999999</v>
      </c>
      <c r="H29" s="162"/>
      <c r="I29" s="162">
        <v>278.61500000000001</v>
      </c>
      <c r="J29" s="162">
        <v>280.55700000000002</v>
      </c>
      <c r="K29" s="162">
        <v>430.03399999999999</v>
      </c>
      <c r="L29" s="162">
        <v>989.20500000000004</v>
      </c>
      <c r="M29" s="162">
        <v>2148.913</v>
      </c>
      <c r="N29" s="158"/>
    </row>
    <row r="30" spans="1:14" s="1" customFormat="1" ht="10" customHeight="1">
      <c r="A30" s="450" t="s">
        <v>27</v>
      </c>
      <c r="B30" s="162">
        <v>36.68</v>
      </c>
      <c r="C30" s="162">
        <v>326.70299999999997</v>
      </c>
      <c r="D30" s="162">
        <v>536.553</v>
      </c>
      <c r="E30" s="162">
        <v>899.93700000000001</v>
      </c>
      <c r="F30" s="162">
        <v>41.054000000000002</v>
      </c>
      <c r="G30" s="162">
        <v>940.99099999999999</v>
      </c>
      <c r="H30" s="162"/>
      <c r="I30" s="162">
        <v>224.77199999999999</v>
      </c>
      <c r="J30" s="162">
        <v>217.28399999999999</v>
      </c>
      <c r="K30" s="162">
        <v>377.25400000000002</v>
      </c>
      <c r="L30" s="162">
        <v>819.31</v>
      </c>
      <c r="M30" s="162">
        <v>1760.3009999999999</v>
      </c>
      <c r="N30" s="158"/>
    </row>
    <row r="31" spans="1:14" s="1" customFormat="1" ht="10" customHeight="1">
      <c r="A31" s="450" t="s">
        <v>28</v>
      </c>
      <c r="B31" s="162">
        <v>7.9409999999999998</v>
      </c>
      <c r="C31" s="162">
        <v>77.481999999999999</v>
      </c>
      <c r="D31" s="162">
        <v>116.066</v>
      </c>
      <c r="E31" s="162">
        <v>201.489</v>
      </c>
      <c r="F31" s="162">
        <v>9.157</v>
      </c>
      <c r="G31" s="162">
        <v>210.64600000000002</v>
      </c>
      <c r="H31" s="162"/>
      <c r="I31" s="162">
        <v>57.412999999999997</v>
      </c>
      <c r="J31" s="162">
        <v>50.701999999999998</v>
      </c>
      <c r="K31" s="162">
        <v>91.334000000000003</v>
      </c>
      <c r="L31" s="162">
        <v>199.44900000000001</v>
      </c>
      <c r="M31" s="162">
        <v>410.09500000000003</v>
      </c>
      <c r="N31" s="158"/>
    </row>
    <row r="32" spans="1:14" s="1" customFormat="1" ht="10" customHeight="1">
      <c r="A32" s="450" t="s">
        <v>29</v>
      </c>
      <c r="B32" s="162">
        <v>15.574</v>
      </c>
      <c r="C32" s="162">
        <v>159.47</v>
      </c>
      <c r="D32" s="162">
        <v>181.34299999999999</v>
      </c>
      <c r="E32" s="162">
        <v>356.387</v>
      </c>
      <c r="F32" s="162">
        <v>16.228999999999999</v>
      </c>
      <c r="G32" s="162">
        <v>372.61599999999999</v>
      </c>
      <c r="H32" s="162"/>
      <c r="I32" s="162">
        <v>103.86799999999999</v>
      </c>
      <c r="J32" s="162">
        <v>90.016000000000005</v>
      </c>
      <c r="K32" s="162">
        <v>153.22300000000001</v>
      </c>
      <c r="L32" s="162">
        <v>347.10700000000003</v>
      </c>
      <c r="M32" s="162">
        <v>719.72299999999996</v>
      </c>
      <c r="N32" s="158"/>
    </row>
    <row r="33" spans="1:14" s="1" customFormat="1" ht="10" customHeight="1">
      <c r="A33" s="450" t="s">
        <v>30</v>
      </c>
      <c r="B33" s="162">
        <v>45.902000000000001</v>
      </c>
      <c r="C33" s="162">
        <v>308.45</v>
      </c>
      <c r="D33" s="162">
        <v>983.596</v>
      </c>
      <c r="E33" s="162">
        <v>1337.9480000000001</v>
      </c>
      <c r="F33" s="162">
        <v>84.376000000000005</v>
      </c>
      <c r="G33" s="162">
        <v>1422.3240000000001</v>
      </c>
      <c r="H33" s="162"/>
      <c r="I33" s="162">
        <v>430.84800000000001</v>
      </c>
      <c r="J33" s="162">
        <v>366.93799999999999</v>
      </c>
      <c r="K33" s="162">
        <v>523.27300000000002</v>
      </c>
      <c r="L33" s="162">
        <v>1321.059</v>
      </c>
      <c r="M33" s="162">
        <v>2743.3829999999998</v>
      </c>
      <c r="N33" s="158"/>
    </row>
    <row r="34" spans="1:14" s="1" customFormat="1" ht="10" customHeight="1">
      <c r="A34" s="450" t="s">
        <v>31</v>
      </c>
      <c r="B34" s="162">
        <v>13.239000000000001</v>
      </c>
      <c r="C34" s="162">
        <v>120.58</v>
      </c>
      <c r="D34" s="162">
        <v>156.255</v>
      </c>
      <c r="E34" s="162">
        <v>290.07400000000001</v>
      </c>
      <c r="F34" s="162">
        <v>23.545999999999999</v>
      </c>
      <c r="G34" s="162">
        <v>313.62</v>
      </c>
      <c r="H34" s="162"/>
      <c r="I34" s="162">
        <v>93.350999999999999</v>
      </c>
      <c r="J34" s="162">
        <v>77.341999999999999</v>
      </c>
      <c r="K34" s="162">
        <v>133.61000000000001</v>
      </c>
      <c r="L34" s="162">
        <v>304.303</v>
      </c>
      <c r="M34" s="162">
        <v>617.923</v>
      </c>
      <c r="N34" s="158"/>
    </row>
    <row r="35" spans="1:14" s="1" customFormat="1" ht="10" customHeight="1">
      <c r="A35" s="450" t="s">
        <v>32</v>
      </c>
      <c r="B35" s="162">
        <v>2.415</v>
      </c>
      <c r="C35" s="162">
        <v>23.102</v>
      </c>
      <c r="D35" s="162">
        <v>38.369999999999997</v>
      </c>
      <c r="E35" s="162">
        <v>63.886000000000003</v>
      </c>
      <c r="F35" s="162">
        <v>5.9950000000000001</v>
      </c>
      <c r="G35" s="162">
        <v>69.881</v>
      </c>
      <c r="H35" s="162"/>
      <c r="I35" s="162">
        <v>24.193999999999999</v>
      </c>
      <c r="J35" s="162">
        <v>16.268000000000001</v>
      </c>
      <c r="K35" s="162">
        <v>31.555</v>
      </c>
      <c r="L35" s="162">
        <v>72.016999999999996</v>
      </c>
      <c r="M35" s="162">
        <v>141.898</v>
      </c>
      <c r="N35" s="158"/>
    </row>
    <row r="36" spans="1:14" s="1" customFormat="1" ht="10" customHeight="1">
      <c r="A36" s="450" t="s">
        <v>33</v>
      </c>
      <c r="B36" s="162">
        <v>43.408999999999999</v>
      </c>
      <c r="C36" s="162">
        <v>318.22199999999998</v>
      </c>
      <c r="D36" s="162">
        <v>732.76900000000001</v>
      </c>
      <c r="E36" s="162">
        <v>1094.4010000000001</v>
      </c>
      <c r="F36" s="162">
        <v>200.422</v>
      </c>
      <c r="G36" s="162">
        <v>1294.8230000000001</v>
      </c>
      <c r="H36" s="162"/>
      <c r="I36" s="162">
        <v>564.28099999999995</v>
      </c>
      <c r="J36" s="162">
        <v>394.58199999999999</v>
      </c>
      <c r="K36" s="162">
        <v>465.98500000000001</v>
      </c>
      <c r="L36" s="162">
        <v>1424.848</v>
      </c>
      <c r="M36" s="162">
        <v>2719.6710000000003</v>
      </c>
      <c r="N36" s="158"/>
    </row>
    <row r="37" spans="1:14" s="1" customFormat="1" ht="10" customHeight="1">
      <c r="A37" s="450" t="s">
        <v>34</v>
      </c>
      <c r="B37" s="162">
        <v>75.191000000000003</v>
      </c>
      <c r="C37" s="162">
        <v>270.654</v>
      </c>
      <c r="D37" s="162">
        <v>476.904</v>
      </c>
      <c r="E37" s="162">
        <v>822.74900000000002</v>
      </c>
      <c r="F37" s="162">
        <v>83.715999999999994</v>
      </c>
      <c r="G37" s="162">
        <v>906.46500000000003</v>
      </c>
      <c r="H37" s="162"/>
      <c r="I37" s="162">
        <v>356.42200000000003</v>
      </c>
      <c r="J37" s="162">
        <v>245.79599999999999</v>
      </c>
      <c r="K37" s="162">
        <v>383.87099999999998</v>
      </c>
      <c r="L37" s="162">
        <v>986.08900000000006</v>
      </c>
      <c r="M37" s="162">
        <v>1892.5540000000001</v>
      </c>
      <c r="N37" s="158"/>
    </row>
    <row r="38" spans="1:14" s="1" customFormat="1" ht="10" customHeight="1">
      <c r="A38" s="450" t="s">
        <v>35</v>
      </c>
      <c r="B38" s="162">
        <v>12.236000000000001</v>
      </c>
      <c r="C38" s="162">
        <v>44.628</v>
      </c>
      <c r="D38" s="162">
        <v>63.790999999999997</v>
      </c>
      <c r="E38" s="162">
        <v>120.655</v>
      </c>
      <c r="F38" s="162">
        <v>7.8120000000000003</v>
      </c>
      <c r="G38" s="162">
        <v>128.46700000000001</v>
      </c>
      <c r="H38" s="162"/>
      <c r="I38" s="162">
        <v>48.637999999999998</v>
      </c>
      <c r="J38" s="162">
        <v>31.324999999999999</v>
      </c>
      <c r="K38" s="162">
        <v>54.332999999999998</v>
      </c>
      <c r="L38" s="162">
        <v>134.29599999999999</v>
      </c>
      <c r="M38" s="162">
        <v>262.76300000000003</v>
      </c>
      <c r="N38" s="158"/>
    </row>
    <row r="39" spans="1:14" s="1" customFormat="1" ht="10" customHeight="1">
      <c r="A39" s="450" t="s">
        <v>36</v>
      </c>
      <c r="B39" s="162">
        <v>35.78</v>
      </c>
      <c r="C39" s="162">
        <v>76.427000000000007</v>
      </c>
      <c r="D39" s="162">
        <v>230.57</v>
      </c>
      <c r="E39" s="162">
        <v>342.77600000000001</v>
      </c>
      <c r="F39" s="162">
        <v>55.927999999999997</v>
      </c>
      <c r="G39" s="162">
        <v>398.70400000000001</v>
      </c>
      <c r="H39" s="162"/>
      <c r="I39" s="162">
        <v>195.07300000000001</v>
      </c>
      <c r="J39" s="162">
        <v>120.723</v>
      </c>
      <c r="K39" s="162">
        <v>181.81200000000001</v>
      </c>
      <c r="L39" s="162">
        <v>497.60700000000003</v>
      </c>
      <c r="M39" s="162">
        <v>896.31100000000004</v>
      </c>
      <c r="N39" s="158"/>
    </row>
    <row r="40" spans="1:14" s="1" customFormat="1" ht="10" customHeight="1">
      <c r="A40" s="450" t="s">
        <v>37</v>
      </c>
      <c r="B40" s="162">
        <v>97.09</v>
      </c>
      <c r="C40" s="162">
        <v>222.39699999999999</v>
      </c>
      <c r="D40" s="162">
        <v>574.72199999999998</v>
      </c>
      <c r="E40" s="162">
        <v>894.20799999999997</v>
      </c>
      <c r="F40" s="162">
        <v>150.62799999999999</v>
      </c>
      <c r="G40" s="162">
        <v>1044.836</v>
      </c>
      <c r="H40" s="162"/>
      <c r="I40" s="162">
        <v>499.80500000000001</v>
      </c>
      <c r="J40" s="162">
        <v>326.24299999999999</v>
      </c>
      <c r="K40" s="162">
        <v>454.61900000000003</v>
      </c>
      <c r="L40" s="162">
        <v>1280.6669999999999</v>
      </c>
      <c r="M40" s="162">
        <v>2325.5029999999997</v>
      </c>
      <c r="N40" s="158"/>
    </row>
    <row r="41" spans="1:14" s="1" customFormat="1" ht="10" customHeight="1">
      <c r="A41" s="450" t="s">
        <v>38</v>
      </c>
      <c r="B41" s="162">
        <v>28.603000000000002</v>
      </c>
      <c r="C41" s="162">
        <v>77.465000000000003</v>
      </c>
      <c r="D41" s="162">
        <v>222.994</v>
      </c>
      <c r="E41" s="162">
        <v>329.06200000000001</v>
      </c>
      <c r="F41" s="162">
        <v>37.182000000000002</v>
      </c>
      <c r="G41" s="162">
        <v>366.24400000000003</v>
      </c>
      <c r="H41" s="162"/>
      <c r="I41" s="162">
        <v>148.51900000000001</v>
      </c>
      <c r="J41" s="162">
        <v>84.281999999999996</v>
      </c>
      <c r="K41" s="162">
        <v>169.82499999999999</v>
      </c>
      <c r="L41" s="162">
        <v>402.62599999999998</v>
      </c>
      <c r="M41" s="162">
        <v>768.87</v>
      </c>
      <c r="N41" s="158"/>
    </row>
    <row r="42" spans="1:14" s="16" customFormat="1" ht="10" customHeight="1">
      <c r="A42" s="166" t="s">
        <v>39</v>
      </c>
      <c r="B42" s="167">
        <v>91.081999999999994</v>
      </c>
      <c r="C42" s="167">
        <v>1602.56</v>
      </c>
      <c r="D42" s="167">
        <v>2212.808</v>
      </c>
      <c r="E42" s="167">
        <v>3906.45</v>
      </c>
      <c r="F42" s="167">
        <v>165.29400000000001</v>
      </c>
      <c r="G42" s="167">
        <v>4071.7439999999997</v>
      </c>
      <c r="H42" s="167"/>
      <c r="I42" s="167">
        <v>1049.7670000000001</v>
      </c>
      <c r="J42" s="167">
        <v>998.78200000000004</v>
      </c>
      <c r="K42" s="167">
        <v>1569.607</v>
      </c>
      <c r="L42" s="167">
        <v>3618.1559999999999</v>
      </c>
      <c r="M42" s="167">
        <v>7689.9</v>
      </c>
      <c r="N42" s="158"/>
    </row>
    <row r="43" spans="1:14" s="16" customFormat="1" ht="10" customHeight="1">
      <c r="A43" s="166" t="s">
        <v>40</v>
      </c>
      <c r="B43" s="167">
        <v>124.02200000000001</v>
      </c>
      <c r="C43" s="167">
        <v>1275.8040000000001</v>
      </c>
      <c r="D43" s="167">
        <v>1531.5440000000001</v>
      </c>
      <c r="E43" s="167">
        <v>2931.37</v>
      </c>
      <c r="F43" s="167">
        <v>106.67700000000001</v>
      </c>
      <c r="G43" s="167">
        <v>3038.047</v>
      </c>
      <c r="H43" s="167"/>
      <c r="I43" s="167">
        <v>726.06</v>
      </c>
      <c r="J43" s="167">
        <v>735.61099999999999</v>
      </c>
      <c r="K43" s="167">
        <v>1115.0530000000001</v>
      </c>
      <c r="L43" s="167">
        <v>2576.7240000000002</v>
      </c>
      <c r="M43" s="167">
        <v>5614.7710000000006</v>
      </c>
      <c r="N43" s="158"/>
    </row>
    <row r="44" spans="1:14" s="16" customFormat="1" ht="10" customHeight="1">
      <c r="A44" s="166" t="s">
        <v>41</v>
      </c>
      <c r="B44" s="167">
        <v>106.098</v>
      </c>
      <c r="C44" s="167">
        <v>872.10500000000002</v>
      </c>
      <c r="D44" s="167">
        <v>1817.558</v>
      </c>
      <c r="E44" s="167">
        <v>2795.76</v>
      </c>
      <c r="F44" s="167">
        <v>150.816</v>
      </c>
      <c r="G44" s="167">
        <v>2946.576</v>
      </c>
      <c r="H44" s="167"/>
      <c r="I44" s="167">
        <v>816.90099999999995</v>
      </c>
      <c r="J44" s="167">
        <v>724.94</v>
      </c>
      <c r="K44" s="167">
        <v>1145.085</v>
      </c>
      <c r="L44" s="167">
        <v>2686.9259999999999</v>
      </c>
      <c r="M44" s="167">
        <v>5633.5020000000004</v>
      </c>
      <c r="N44" s="158"/>
    </row>
    <row r="45" spans="1:14" s="16" customFormat="1" ht="10" customHeight="1">
      <c r="A45" s="15" t="s">
        <v>42</v>
      </c>
      <c r="B45" s="167">
        <v>307.96199999999999</v>
      </c>
      <c r="C45" s="167">
        <v>1153.4739999999999</v>
      </c>
      <c r="D45" s="167">
        <v>2496.375</v>
      </c>
      <c r="E45" s="167">
        <v>3957.8110000000001</v>
      </c>
      <c r="F45" s="167">
        <v>565.23</v>
      </c>
      <c r="G45" s="167">
        <v>4523.0410000000002</v>
      </c>
      <c r="H45" s="167"/>
      <c r="I45" s="167">
        <v>1930.2809999999999</v>
      </c>
      <c r="J45" s="167">
        <v>1296.5619999999999</v>
      </c>
      <c r="K45" s="167">
        <v>1875.61</v>
      </c>
      <c r="L45" s="167">
        <v>5102.4530000000004</v>
      </c>
      <c r="M45" s="167">
        <v>9625.4940000000006</v>
      </c>
      <c r="N45" s="158"/>
    </row>
    <row r="46" spans="1:14" s="16" customFormat="1" ht="10" customHeight="1">
      <c r="A46" s="166" t="s">
        <v>43</v>
      </c>
      <c r="B46" s="167">
        <v>629.16499999999996</v>
      </c>
      <c r="C46" s="167">
        <v>4903.9430000000002</v>
      </c>
      <c r="D46" s="167">
        <v>8058.2839999999997</v>
      </c>
      <c r="E46" s="167">
        <v>13591.392</v>
      </c>
      <c r="F46" s="167">
        <v>988.01700000000005</v>
      </c>
      <c r="G46" s="167">
        <v>14579.409</v>
      </c>
      <c r="H46" s="167"/>
      <c r="I46" s="167">
        <v>4523.009</v>
      </c>
      <c r="J46" s="167">
        <v>3755.895</v>
      </c>
      <c r="K46" s="167">
        <v>5705.3549999999996</v>
      </c>
      <c r="L46" s="167">
        <v>13984.259</v>
      </c>
      <c r="M46" s="167">
        <v>28563.667999999998</v>
      </c>
      <c r="N46" s="158"/>
    </row>
    <row r="47" spans="1:14" s="1" customFormat="1" ht="3" customHeight="1">
      <c r="A47" s="410"/>
      <c r="B47" s="452"/>
      <c r="C47" s="452"/>
      <c r="D47" s="452"/>
      <c r="E47" s="452"/>
      <c r="F47" s="452"/>
      <c r="G47" s="452"/>
      <c r="H47" s="452"/>
      <c r="I47" s="452"/>
      <c r="J47" s="452"/>
      <c r="K47" s="452"/>
      <c r="L47" s="452"/>
      <c r="M47" s="452"/>
    </row>
    <row r="48" spans="1:14" s="1" customFormat="1" ht="3" customHeight="1"/>
    <row r="49" spans="1:13" s="1" customFormat="1" ht="19.149999999999999" customHeight="1">
      <c r="A49" s="717" t="s">
        <v>477</v>
      </c>
      <c r="B49" s="717"/>
      <c r="C49" s="717"/>
      <c r="D49" s="717"/>
      <c r="E49" s="717"/>
      <c r="F49" s="717"/>
      <c r="G49" s="717"/>
      <c r="H49" s="717"/>
      <c r="I49" s="717"/>
      <c r="J49" s="717"/>
      <c r="K49" s="717"/>
      <c r="L49" s="717"/>
      <c r="M49" s="717"/>
    </row>
    <row r="50" spans="1:13" s="9" customFormat="1" ht="12.5">
      <c r="F50" s="233"/>
      <c r="L50" s="233"/>
      <c r="M50" s="233"/>
    </row>
    <row r="51" spans="1:13" s="9" customFormat="1" ht="12.5">
      <c r="F51" s="233"/>
      <c r="L51" s="485"/>
    </row>
    <row r="52" spans="1:13" s="9" customFormat="1" ht="12.5">
      <c r="F52" s="485"/>
    </row>
    <row r="53" spans="1:13" s="9" customFormat="1" ht="12.5">
      <c r="F53" s="485"/>
    </row>
    <row r="54" spans="1:13" s="9" customFormat="1" ht="12.5"/>
    <row r="55" spans="1:13" s="9" customFormat="1" ht="12.5"/>
    <row r="56" spans="1:13" s="9" customFormat="1" ht="12.5"/>
    <row r="57" spans="1:13" s="9" customFormat="1" ht="12.5"/>
  </sheetData>
  <mergeCells count="15">
    <mergeCell ref="A49:M49"/>
    <mergeCell ref="B12:M12"/>
    <mergeCell ref="B18:M18"/>
    <mergeCell ref="A7:M7"/>
    <mergeCell ref="A8:A10"/>
    <mergeCell ref="B8:G8"/>
    <mergeCell ref="I8:L8"/>
    <mergeCell ref="M8:M10"/>
    <mergeCell ref="B9:E9"/>
    <mergeCell ref="F9:F10"/>
    <mergeCell ref="G9:G10"/>
    <mergeCell ref="I9:I10"/>
    <mergeCell ref="J9:J10"/>
    <mergeCell ref="K9:K10"/>
    <mergeCell ref="L9:L10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51"/>
  <sheetViews>
    <sheetView zoomScaleNormal="100" zoomScaleSheetLayoutView="366" workbookViewId="0">
      <selection activeCell="A4" sqref="A4"/>
    </sheetView>
  </sheetViews>
  <sheetFormatPr defaultColWidth="9.26953125" defaultRowHeight="12.5"/>
  <cols>
    <col min="1" max="1" width="24.54296875" style="9" customWidth="1"/>
    <col min="2" max="5" width="5.453125" style="9" customWidth="1"/>
    <col min="6" max="6" width="0.7265625" style="9" customWidth="1"/>
    <col min="7" max="7" width="5.54296875" style="9" customWidth="1"/>
    <col min="8" max="10" width="5.453125" style="9" customWidth="1"/>
    <col min="11" max="11" width="0.7265625" style="9" customWidth="1"/>
    <col min="12" max="14" width="4.54296875" style="9" customWidth="1"/>
    <col min="15" max="15" width="5.7265625" style="9" customWidth="1"/>
    <col min="16" max="16384" width="9.26953125" style="92"/>
  </cols>
  <sheetData>
    <row r="1" spans="1:17" s="17" customFormat="1" ht="12" customHeight="1">
      <c r="A1" s="371"/>
      <c r="B1" s="379"/>
    </row>
    <row r="2" spans="1:17" s="17" customFormat="1" ht="12" customHeight="1">
      <c r="A2" s="2"/>
    </row>
    <row r="3" spans="1:17" s="6" customFormat="1" ht="24" customHeight="1">
      <c r="A3" s="27"/>
    </row>
    <row r="4" spans="1:17" s="6" customFormat="1" ht="12" customHeight="1">
      <c r="A4" s="12" t="s">
        <v>115</v>
      </c>
    </row>
    <row r="5" spans="1:17" s="94" customFormat="1" ht="25.15" customHeight="1">
      <c r="A5" s="804" t="s">
        <v>446</v>
      </c>
      <c r="B5" s="804"/>
      <c r="C5" s="804"/>
      <c r="D5" s="804"/>
      <c r="E5" s="804"/>
      <c r="F5" s="804"/>
      <c r="G5" s="804"/>
      <c r="H5" s="804"/>
      <c r="I5" s="804"/>
      <c r="J5" s="804"/>
      <c r="K5" s="804"/>
      <c r="L5" s="804"/>
      <c r="M5" s="804"/>
      <c r="N5" s="804"/>
      <c r="O5" s="804"/>
    </row>
    <row r="6" spans="1:17" s="6" customFormat="1" ht="12" customHeight="1">
      <c r="A6" s="11" t="s">
        <v>394</v>
      </c>
    </row>
    <row r="7" spans="1:17" s="98" customFormat="1" ht="6" customHeight="1">
      <c r="A7" s="651"/>
      <c r="B7" s="652"/>
      <c r="C7" s="652"/>
      <c r="D7" s="652"/>
      <c r="E7" s="653"/>
      <c r="F7" s="653"/>
      <c r="G7" s="653"/>
      <c r="H7" s="653"/>
      <c r="I7" s="653"/>
      <c r="J7" s="653"/>
      <c r="K7" s="653"/>
      <c r="L7" s="653"/>
      <c r="M7" s="653"/>
      <c r="N7" s="653"/>
      <c r="O7" s="653"/>
    </row>
    <row r="8" spans="1:17" ht="37.5" customHeight="1">
      <c r="A8" s="720" t="s">
        <v>146</v>
      </c>
      <c r="B8" s="806" t="s">
        <v>222</v>
      </c>
      <c r="C8" s="806"/>
      <c r="D8" s="806"/>
      <c r="E8" s="806"/>
      <c r="F8" s="108"/>
      <c r="G8" s="806" t="s">
        <v>193</v>
      </c>
      <c r="H8" s="806"/>
      <c r="I8" s="806"/>
      <c r="J8" s="806"/>
      <c r="K8" s="108"/>
      <c r="L8" s="806" t="s">
        <v>194</v>
      </c>
      <c r="M8" s="806"/>
      <c r="N8" s="806"/>
      <c r="O8" s="806"/>
    </row>
    <row r="9" spans="1:17" ht="50.15" customHeight="1">
      <c r="A9" s="805"/>
      <c r="B9" s="654">
        <v>2021</v>
      </c>
      <c r="C9" s="654">
        <v>2022</v>
      </c>
      <c r="D9" s="654" t="s">
        <v>447</v>
      </c>
      <c r="E9" s="654" t="s">
        <v>448</v>
      </c>
      <c r="F9" s="655"/>
      <c r="G9" s="654">
        <v>2021</v>
      </c>
      <c r="H9" s="654">
        <v>2022</v>
      </c>
      <c r="I9" s="654" t="s">
        <v>447</v>
      </c>
      <c r="J9" s="654" t="s">
        <v>448</v>
      </c>
      <c r="K9" s="655"/>
      <c r="L9" s="654">
        <v>2021</v>
      </c>
      <c r="M9" s="654">
        <v>2022</v>
      </c>
      <c r="N9" s="654" t="s">
        <v>447</v>
      </c>
      <c r="O9" s="654" t="s">
        <v>448</v>
      </c>
    </row>
    <row r="10" spans="1:17" ht="3" customHeight="1">
      <c r="A10" s="91"/>
      <c r="G10" s="91"/>
      <c r="H10" s="91"/>
      <c r="I10" s="91"/>
      <c r="J10" s="91"/>
    </row>
    <row r="11" spans="1:17" s="110" customFormat="1" ht="20.149999999999999" customHeight="1">
      <c r="A11" s="15" t="s">
        <v>241</v>
      </c>
      <c r="B11" s="62">
        <v>100</v>
      </c>
      <c r="C11" s="62">
        <v>108.3</v>
      </c>
      <c r="D11" s="62">
        <v>114</v>
      </c>
      <c r="E11" s="62">
        <v>5.3</v>
      </c>
      <c r="F11" s="62"/>
      <c r="G11" s="372">
        <v>100</v>
      </c>
      <c r="H11" s="372">
        <v>103.5</v>
      </c>
      <c r="I11" s="372">
        <v>104.8</v>
      </c>
      <c r="J11" s="372">
        <v>1.2</v>
      </c>
      <c r="K11" s="373">
        <v>1.7</v>
      </c>
      <c r="L11" s="372">
        <v>60.9</v>
      </c>
      <c r="M11" s="372">
        <v>8.6</v>
      </c>
      <c r="N11" s="372">
        <v>6.6</v>
      </c>
      <c r="O11" s="372">
        <v>-2</v>
      </c>
      <c r="P11" s="659"/>
    </row>
    <row r="12" spans="1:17" s="96" customFormat="1" ht="20.149999999999999" customHeight="1">
      <c r="A12" s="647" t="s">
        <v>219</v>
      </c>
      <c r="B12" s="61">
        <v>100</v>
      </c>
      <c r="C12" s="61">
        <v>108.3</v>
      </c>
      <c r="D12" s="61">
        <v>113.9</v>
      </c>
      <c r="E12" s="61">
        <v>5.2</v>
      </c>
      <c r="F12" s="46"/>
      <c r="G12" s="371">
        <v>100</v>
      </c>
      <c r="H12" s="371">
        <v>103.4</v>
      </c>
      <c r="I12" s="371">
        <v>104.7</v>
      </c>
      <c r="J12" s="371">
        <v>1.3</v>
      </c>
      <c r="K12" s="374">
        <v>1.7</v>
      </c>
      <c r="L12" s="371">
        <v>60.1</v>
      </c>
      <c r="M12" s="371">
        <v>9.1</v>
      </c>
      <c r="N12" s="371">
        <v>7.1</v>
      </c>
      <c r="O12" s="371">
        <v>-2</v>
      </c>
      <c r="P12" s="659"/>
    </row>
    <row r="13" spans="1:17" s="96" customFormat="1" ht="3" customHeight="1">
      <c r="A13" s="2"/>
      <c r="B13" s="133" t="s">
        <v>217</v>
      </c>
      <c r="C13" s="133" t="s">
        <v>217</v>
      </c>
      <c r="E13" s="62" t="s">
        <v>217</v>
      </c>
      <c r="F13" s="46"/>
      <c r="G13" s="375" t="s">
        <v>217</v>
      </c>
      <c r="H13" s="375" t="s">
        <v>217</v>
      </c>
      <c r="I13" s="375" t="s">
        <v>217</v>
      </c>
      <c r="J13" s="371" t="s">
        <v>217</v>
      </c>
      <c r="K13" s="376"/>
      <c r="L13" s="377" t="s">
        <v>217</v>
      </c>
      <c r="M13" s="377" t="s">
        <v>217</v>
      </c>
      <c r="N13" s="377"/>
      <c r="O13" s="377" t="s">
        <v>217</v>
      </c>
      <c r="P13" s="659"/>
    </row>
    <row r="14" spans="1:17" s="109" customFormat="1" ht="10.4" customHeight="1">
      <c r="A14" s="2" t="s">
        <v>218</v>
      </c>
      <c r="B14" s="61">
        <v>100</v>
      </c>
      <c r="C14" s="61">
        <v>105.4</v>
      </c>
      <c r="D14" s="61">
        <v>109</v>
      </c>
      <c r="E14" s="61">
        <v>3.5</v>
      </c>
      <c r="F14" s="46"/>
      <c r="G14" s="371">
        <v>100</v>
      </c>
      <c r="H14" s="371">
        <v>101.1</v>
      </c>
      <c r="I14" s="371">
        <v>101.5</v>
      </c>
      <c r="J14" s="371">
        <v>0.4</v>
      </c>
      <c r="K14" s="376"/>
      <c r="L14" s="371">
        <v>40.9</v>
      </c>
      <c r="M14" s="371">
        <v>12.6</v>
      </c>
      <c r="N14" s="371">
        <v>13</v>
      </c>
      <c r="O14" s="371">
        <v>0.4</v>
      </c>
      <c r="P14" s="659"/>
    </row>
    <row r="15" spans="1:17" s="96" customFormat="1" ht="10.4" customHeight="1">
      <c r="A15" s="63" t="s">
        <v>177</v>
      </c>
      <c r="B15" s="62">
        <v>100</v>
      </c>
      <c r="C15" s="62">
        <v>103.3</v>
      </c>
      <c r="D15" s="62">
        <v>106.2</v>
      </c>
      <c r="E15" s="62">
        <v>2.8</v>
      </c>
      <c r="F15" s="49"/>
      <c r="G15" s="372">
        <v>100</v>
      </c>
      <c r="H15" s="372">
        <v>101</v>
      </c>
      <c r="I15" s="372">
        <v>101.2</v>
      </c>
      <c r="J15" s="372">
        <v>0.2</v>
      </c>
      <c r="K15" s="378"/>
      <c r="L15" s="379">
        <v>40</v>
      </c>
      <c r="M15" s="379">
        <v>13.5</v>
      </c>
      <c r="N15" s="379">
        <v>13.9</v>
      </c>
      <c r="O15" s="379">
        <v>0.4</v>
      </c>
      <c r="P15" s="659"/>
      <c r="Q15" s="255"/>
    </row>
    <row r="16" spans="1:17" s="96" customFormat="1" ht="10.4" customHeight="1">
      <c r="A16" s="2" t="s">
        <v>178</v>
      </c>
      <c r="B16" s="61">
        <v>100</v>
      </c>
      <c r="C16" s="61">
        <v>97.1</v>
      </c>
      <c r="D16" s="61">
        <v>94</v>
      </c>
      <c r="E16" s="61">
        <v>-3.1</v>
      </c>
      <c r="F16" s="46"/>
      <c r="G16" s="371">
        <v>100</v>
      </c>
      <c r="H16" s="371">
        <v>100.3</v>
      </c>
      <c r="I16" s="371">
        <v>101.6</v>
      </c>
      <c r="J16" s="371">
        <v>1.4</v>
      </c>
      <c r="K16" s="376"/>
      <c r="L16" s="371" t="s">
        <v>349</v>
      </c>
      <c r="M16" s="371" t="s">
        <v>349</v>
      </c>
      <c r="N16" s="371" t="s">
        <v>349</v>
      </c>
      <c r="O16" s="371" t="s">
        <v>349</v>
      </c>
      <c r="P16" s="659"/>
    </row>
    <row r="17" spans="1:19" s="96" customFormat="1" ht="10.4" customHeight="1">
      <c r="A17" s="2" t="s">
        <v>179</v>
      </c>
      <c r="B17" s="56">
        <v>100</v>
      </c>
      <c r="C17" s="56">
        <v>103.5</v>
      </c>
      <c r="D17" s="61">
        <v>106.3</v>
      </c>
      <c r="E17" s="61">
        <v>2.7</v>
      </c>
      <c r="F17" s="46"/>
      <c r="G17" s="371">
        <v>100</v>
      </c>
      <c r="H17" s="371">
        <v>101.1</v>
      </c>
      <c r="I17" s="371">
        <v>101.3</v>
      </c>
      <c r="J17" s="371">
        <v>0.1</v>
      </c>
      <c r="K17" s="376"/>
      <c r="L17" s="371" t="s">
        <v>349</v>
      </c>
      <c r="M17" s="371" t="s">
        <v>349</v>
      </c>
      <c r="N17" s="371" t="s">
        <v>349</v>
      </c>
      <c r="O17" s="371" t="s">
        <v>349</v>
      </c>
      <c r="P17" s="659"/>
    </row>
    <row r="18" spans="1:19" s="96" customFormat="1" ht="20.149999999999999" customHeight="1">
      <c r="A18" s="647" t="s">
        <v>180</v>
      </c>
      <c r="B18" s="61">
        <v>100</v>
      </c>
      <c r="C18" s="61">
        <v>101.7</v>
      </c>
      <c r="D18" s="61">
        <v>107.4</v>
      </c>
      <c r="E18" s="61">
        <v>5.6</v>
      </c>
      <c r="F18" s="46"/>
      <c r="G18" s="380">
        <v>100</v>
      </c>
      <c r="H18" s="380">
        <v>100.6</v>
      </c>
      <c r="I18" s="380">
        <v>101.1</v>
      </c>
      <c r="J18" s="371">
        <v>0.5</v>
      </c>
      <c r="K18" s="376"/>
      <c r="L18" s="371" t="s">
        <v>349</v>
      </c>
      <c r="M18" s="371" t="s">
        <v>349</v>
      </c>
      <c r="N18" s="371" t="s">
        <v>349</v>
      </c>
      <c r="O18" s="371" t="s">
        <v>349</v>
      </c>
      <c r="P18" s="659"/>
    </row>
    <row r="19" spans="1:19" s="96" customFormat="1" ht="19.899999999999999" customHeight="1">
      <c r="A19" s="647" t="s">
        <v>181</v>
      </c>
      <c r="B19" s="61">
        <v>100</v>
      </c>
      <c r="C19" s="61">
        <v>101.6</v>
      </c>
      <c r="D19" s="61">
        <v>105.6</v>
      </c>
      <c r="E19" s="61">
        <v>3.9</v>
      </c>
      <c r="F19" s="46"/>
      <c r="G19" s="380">
        <v>100</v>
      </c>
      <c r="H19" s="381">
        <v>99.4</v>
      </c>
      <c r="I19" s="381">
        <v>100.4</v>
      </c>
      <c r="J19" s="371">
        <v>1</v>
      </c>
      <c r="K19" s="376"/>
      <c r="L19" s="371" t="s">
        <v>349</v>
      </c>
      <c r="M19" s="371" t="s">
        <v>349</v>
      </c>
      <c r="N19" s="371" t="s">
        <v>349</v>
      </c>
      <c r="O19" s="371" t="s">
        <v>349</v>
      </c>
      <c r="P19" s="659"/>
    </row>
    <row r="20" spans="1:19" s="100" customFormat="1" ht="10.4" customHeight="1">
      <c r="A20" s="63" t="s">
        <v>3</v>
      </c>
      <c r="B20" s="62">
        <v>100</v>
      </c>
      <c r="C20" s="62">
        <v>113.2</v>
      </c>
      <c r="D20" s="62">
        <v>119.6</v>
      </c>
      <c r="E20" s="62">
        <v>5.7</v>
      </c>
      <c r="F20" s="49"/>
      <c r="G20" s="372">
        <v>100</v>
      </c>
      <c r="H20" s="372">
        <v>100.9</v>
      </c>
      <c r="I20" s="372">
        <v>101.5</v>
      </c>
      <c r="J20" s="372">
        <v>0.5</v>
      </c>
      <c r="K20" s="378"/>
      <c r="L20" s="379">
        <v>45</v>
      </c>
      <c r="M20" s="379">
        <v>9.6</v>
      </c>
      <c r="N20" s="379">
        <v>10.1</v>
      </c>
      <c r="O20" s="379">
        <v>0.5</v>
      </c>
      <c r="P20" s="659"/>
    </row>
    <row r="21" spans="1:19" s="96" customFormat="1" ht="3" customHeight="1">
      <c r="A21" s="5"/>
      <c r="B21" s="215"/>
      <c r="C21" s="216"/>
      <c r="F21" s="46"/>
      <c r="G21" s="375"/>
      <c r="H21" s="381" t="s">
        <v>217</v>
      </c>
      <c r="I21" s="381"/>
      <c r="K21" s="376"/>
      <c r="L21" s="377" t="s">
        <v>217</v>
      </c>
      <c r="M21" s="377" t="s">
        <v>217</v>
      </c>
      <c r="N21" s="377"/>
      <c r="O21" s="371" t="s">
        <v>217</v>
      </c>
      <c r="P21" s="100"/>
    </row>
    <row r="22" spans="1:19" s="109" customFormat="1" ht="10.4" customHeight="1">
      <c r="A22" s="2" t="s">
        <v>242</v>
      </c>
      <c r="B22" s="61">
        <v>100</v>
      </c>
      <c r="C22" s="61">
        <v>110.4</v>
      </c>
      <c r="D22" s="61">
        <v>117.5</v>
      </c>
      <c r="E22" s="61">
        <v>6.5</v>
      </c>
      <c r="F22" s="85"/>
      <c r="G22" s="371">
        <v>100</v>
      </c>
      <c r="H22" s="371">
        <v>105.3</v>
      </c>
      <c r="I22" s="371">
        <v>107.3</v>
      </c>
      <c r="J22" s="371">
        <v>2</v>
      </c>
      <c r="K22" s="376">
        <v>8</v>
      </c>
      <c r="L22" s="371">
        <v>75.5</v>
      </c>
      <c r="M22" s="371">
        <v>6</v>
      </c>
      <c r="N22" s="371">
        <v>2.5</v>
      </c>
      <c r="O22" s="371">
        <v>-3.5</v>
      </c>
    </row>
    <row r="23" spans="1:19" s="96" customFormat="1" ht="10.4" customHeight="1">
      <c r="A23" s="63" t="s">
        <v>237</v>
      </c>
      <c r="B23" s="62">
        <v>100</v>
      </c>
      <c r="C23" s="62">
        <v>110.6</v>
      </c>
      <c r="D23" s="62">
        <v>117.9</v>
      </c>
      <c r="E23" s="62">
        <v>6.6</v>
      </c>
      <c r="F23" s="134"/>
      <c r="G23" s="372">
        <v>100</v>
      </c>
      <c r="H23" s="372">
        <v>105.4</v>
      </c>
      <c r="I23" s="372">
        <v>107.5</v>
      </c>
      <c r="J23" s="372">
        <v>2.1</v>
      </c>
      <c r="K23" s="378">
        <v>8</v>
      </c>
      <c r="L23" s="372">
        <v>76.099999999999994</v>
      </c>
      <c r="M23" s="372">
        <v>6.5</v>
      </c>
      <c r="N23" s="372">
        <v>2.7</v>
      </c>
      <c r="O23" s="372">
        <v>-3.8</v>
      </c>
      <c r="S23" s="109"/>
    </row>
    <row r="24" spans="1:19" s="96" customFormat="1" ht="20.149999999999999" customHeight="1">
      <c r="A24" s="647" t="s">
        <v>133</v>
      </c>
      <c r="B24" s="142">
        <v>100</v>
      </c>
      <c r="C24" s="142">
        <v>108.1</v>
      </c>
      <c r="D24" s="142">
        <v>115.5</v>
      </c>
      <c r="E24" s="61">
        <v>6.9</v>
      </c>
      <c r="F24" s="46"/>
      <c r="G24" s="380">
        <v>100</v>
      </c>
      <c r="H24" s="371">
        <v>103.8</v>
      </c>
      <c r="I24" s="371">
        <v>106.3</v>
      </c>
      <c r="J24" s="371">
        <v>2.5</v>
      </c>
      <c r="K24" s="376"/>
      <c r="L24" s="371" t="s">
        <v>349</v>
      </c>
      <c r="M24" s="371" t="s">
        <v>349</v>
      </c>
      <c r="N24" s="371" t="s">
        <v>349</v>
      </c>
      <c r="O24" s="371" t="s">
        <v>349</v>
      </c>
    </row>
    <row r="25" spans="1:19" s="96" customFormat="1" ht="10.4" customHeight="1">
      <c r="A25" s="2" t="s">
        <v>134</v>
      </c>
      <c r="B25" s="142">
        <v>100</v>
      </c>
      <c r="C25" s="61">
        <v>106.2</v>
      </c>
      <c r="D25" s="142">
        <v>108.4</v>
      </c>
      <c r="E25" s="142">
        <v>2.1</v>
      </c>
      <c r="F25" s="46"/>
      <c r="G25" s="371">
        <v>100</v>
      </c>
      <c r="H25" s="371">
        <v>103.9</v>
      </c>
      <c r="I25" s="371">
        <v>103.9</v>
      </c>
      <c r="J25" s="371">
        <v>0</v>
      </c>
      <c r="K25" s="376"/>
      <c r="L25" s="371" t="s">
        <v>349</v>
      </c>
      <c r="M25" s="371" t="s">
        <v>349</v>
      </c>
      <c r="N25" s="371" t="s">
        <v>349</v>
      </c>
      <c r="O25" s="371" t="s">
        <v>349</v>
      </c>
    </row>
    <row r="26" spans="1:19" s="96" customFormat="1" ht="10.4" customHeight="1">
      <c r="A26" s="2" t="s">
        <v>135</v>
      </c>
      <c r="B26" s="61">
        <v>100</v>
      </c>
      <c r="C26" s="61">
        <v>142</v>
      </c>
      <c r="D26" s="142">
        <v>158.80000000000001</v>
      </c>
      <c r="E26" s="142">
        <v>12.5</v>
      </c>
      <c r="F26" s="46"/>
      <c r="G26" s="371">
        <v>100</v>
      </c>
      <c r="H26" s="371">
        <v>128.30000000000001</v>
      </c>
      <c r="I26" s="371">
        <v>132.4</v>
      </c>
      <c r="J26" s="371">
        <v>3.5</v>
      </c>
      <c r="K26" s="376"/>
      <c r="L26" s="371" t="s">
        <v>349</v>
      </c>
      <c r="M26" s="371" t="s">
        <v>349</v>
      </c>
      <c r="N26" s="371" t="s">
        <v>349</v>
      </c>
      <c r="O26" s="371" t="s">
        <v>349</v>
      </c>
    </row>
    <row r="27" spans="1:19" s="96" customFormat="1" ht="19.899999999999999" customHeight="1">
      <c r="A27" s="647" t="s">
        <v>136</v>
      </c>
      <c r="B27" s="61">
        <v>100</v>
      </c>
      <c r="C27" s="61">
        <v>103.9</v>
      </c>
      <c r="D27" s="142">
        <v>109.7</v>
      </c>
      <c r="E27" s="142">
        <v>5.7</v>
      </c>
      <c r="F27" s="46"/>
      <c r="G27" s="371">
        <v>100</v>
      </c>
      <c r="H27" s="371">
        <v>100.8</v>
      </c>
      <c r="I27" s="371">
        <v>101.6</v>
      </c>
      <c r="J27" s="371">
        <v>0.8</v>
      </c>
      <c r="K27" s="376"/>
      <c r="L27" s="371" t="s">
        <v>349</v>
      </c>
      <c r="M27" s="371" t="s">
        <v>349</v>
      </c>
      <c r="N27" s="371" t="s">
        <v>349</v>
      </c>
      <c r="O27" s="371" t="s">
        <v>349</v>
      </c>
    </row>
    <row r="28" spans="1:19" s="96" customFormat="1" ht="10.4" customHeight="1">
      <c r="A28" s="647" t="s">
        <v>137</v>
      </c>
      <c r="B28" s="61">
        <v>100</v>
      </c>
      <c r="C28" s="61">
        <v>99.1</v>
      </c>
      <c r="D28" s="142">
        <v>100.4</v>
      </c>
      <c r="E28" s="142">
        <v>1.4</v>
      </c>
      <c r="F28" s="46"/>
      <c r="G28" s="371">
        <v>100</v>
      </c>
      <c r="H28" s="371">
        <v>98.9</v>
      </c>
      <c r="I28" s="371">
        <v>100.3</v>
      </c>
      <c r="J28" s="371">
        <v>1.5</v>
      </c>
      <c r="K28" s="376"/>
      <c r="L28" s="371" t="s">
        <v>349</v>
      </c>
      <c r="M28" s="371" t="s">
        <v>349</v>
      </c>
      <c r="N28" s="371" t="s">
        <v>349</v>
      </c>
      <c r="O28" s="371" t="s">
        <v>349</v>
      </c>
    </row>
    <row r="29" spans="1:19" s="224" customFormat="1" ht="10.4" customHeight="1">
      <c r="A29" s="648" t="s">
        <v>236</v>
      </c>
      <c r="B29" s="382" t="s">
        <v>147</v>
      </c>
      <c r="C29" s="382" t="s">
        <v>147</v>
      </c>
      <c r="D29" s="382" t="s">
        <v>147</v>
      </c>
      <c r="E29" s="382" t="s">
        <v>147</v>
      </c>
      <c r="F29" s="137"/>
      <c r="G29" s="382" t="s">
        <v>147</v>
      </c>
      <c r="H29" s="382" t="s">
        <v>147</v>
      </c>
      <c r="I29" s="382" t="s">
        <v>147</v>
      </c>
      <c r="J29" s="382" t="s">
        <v>147</v>
      </c>
      <c r="K29" s="383"/>
      <c r="L29" s="371" t="s">
        <v>349</v>
      </c>
      <c r="M29" s="371" t="s">
        <v>349</v>
      </c>
      <c r="N29" s="371" t="s">
        <v>349</v>
      </c>
      <c r="O29" s="371" t="s">
        <v>349</v>
      </c>
    </row>
    <row r="30" spans="1:19" s="96" customFormat="1" ht="10.4" customHeight="1">
      <c r="A30" s="2" t="s">
        <v>138</v>
      </c>
      <c r="B30" s="382">
        <v>100</v>
      </c>
      <c r="C30" s="382">
        <v>107.6</v>
      </c>
      <c r="D30" s="142">
        <v>116.5</v>
      </c>
      <c r="E30" s="142">
        <v>8.3000000000000007</v>
      </c>
      <c r="F30" s="46"/>
      <c r="G30" s="382">
        <v>100</v>
      </c>
      <c r="H30" s="382">
        <v>101.3</v>
      </c>
      <c r="I30" s="382">
        <v>102.8</v>
      </c>
      <c r="J30" s="382">
        <v>1.5</v>
      </c>
      <c r="K30" s="376"/>
      <c r="L30" s="371" t="s">
        <v>349</v>
      </c>
      <c r="M30" s="371" t="s">
        <v>349</v>
      </c>
      <c r="N30" s="371" t="s">
        <v>349</v>
      </c>
      <c r="O30" s="371" t="s">
        <v>349</v>
      </c>
    </row>
    <row r="31" spans="1:19" s="96" customFormat="1" ht="20.149999999999999" customHeight="1">
      <c r="A31" s="647" t="s">
        <v>139</v>
      </c>
      <c r="B31" s="137">
        <v>100</v>
      </c>
      <c r="C31" s="382">
        <v>109.5</v>
      </c>
      <c r="D31" s="142">
        <v>117.4</v>
      </c>
      <c r="E31" s="142">
        <v>7.3</v>
      </c>
      <c r="F31" s="46"/>
      <c r="G31" s="371">
        <v>100</v>
      </c>
      <c r="H31" s="382">
        <v>104.6</v>
      </c>
      <c r="I31" s="382">
        <v>108.3</v>
      </c>
      <c r="J31" s="382">
        <v>3.6</v>
      </c>
      <c r="K31" s="376"/>
      <c r="L31" s="371" t="s">
        <v>349</v>
      </c>
      <c r="M31" s="371" t="s">
        <v>349</v>
      </c>
      <c r="N31" s="371" t="s">
        <v>349</v>
      </c>
      <c r="O31" s="371" t="s">
        <v>349</v>
      </c>
    </row>
    <row r="32" spans="1:19" s="96" customFormat="1" ht="30" customHeight="1">
      <c r="A32" s="15" t="s">
        <v>132</v>
      </c>
      <c r="B32" s="223">
        <v>100</v>
      </c>
      <c r="C32" s="223">
        <v>108.7</v>
      </c>
      <c r="D32" s="223">
        <v>115</v>
      </c>
      <c r="E32" s="223">
        <v>5.8</v>
      </c>
      <c r="F32" s="134"/>
      <c r="G32" s="384">
        <v>100</v>
      </c>
      <c r="H32" s="384">
        <v>103.4</v>
      </c>
      <c r="I32" s="384">
        <v>104.5</v>
      </c>
      <c r="J32" s="384">
        <v>1.1000000000000001</v>
      </c>
      <c r="K32" s="378"/>
      <c r="L32" s="384">
        <v>71.400000000000006</v>
      </c>
      <c r="M32" s="384">
        <v>2.2999999999999998</v>
      </c>
      <c r="N32" s="384">
        <v>1.1000000000000001</v>
      </c>
      <c r="O32" s="384">
        <v>-1.3</v>
      </c>
      <c r="P32" s="134"/>
    </row>
    <row r="33" spans="1:255" s="96" customFormat="1" ht="10.4" customHeight="1">
      <c r="A33" s="647" t="s">
        <v>140</v>
      </c>
      <c r="B33" s="61">
        <v>100</v>
      </c>
      <c r="C33" s="61">
        <v>113.7</v>
      </c>
      <c r="D33" s="61">
        <v>124.7</v>
      </c>
      <c r="E33" s="142">
        <v>9.9</v>
      </c>
      <c r="F33" s="46"/>
      <c r="G33" s="371">
        <v>100</v>
      </c>
      <c r="H33" s="371">
        <v>105</v>
      </c>
      <c r="I33" s="371">
        <v>105.5</v>
      </c>
      <c r="J33" s="371">
        <v>0.4</v>
      </c>
      <c r="K33" s="376"/>
      <c r="L33" s="371" t="s">
        <v>349</v>
      </c>
      <c r="M33" s="371" t="s">
        <v>349</v>
      </c>
      <c r="N33" s="371" t="s">
        <v>349</v>
      </c>
      <c r="O33" s="371" t="s">
        <v>349</v>
      </c>
    </row>
    <row r="34" spans="1:255" s="96" customFormat="1" ht="10.4" customHeight="1">
      <c r="A34" s="647" t="s">
        <v>141</v>
      </c>
      <c r="B34" s="61">
        <v>100</v>
      </c>
      <c r="C34" s="61">
        <v>101.9</v>
      </c>
      <c r="D34" s="61">
        <v>107.7</v>
      </c>
      <c r="E34" s="142">
        <v>5.8</v>
      </c>
      <c r="F34" s="46"/>
      <c r="G34" s="371">
        <v>100</v>
      </c>
      <c r="H34" s="371">
        <v>98.4</v>
      </c>
      <c r="I34" s="371">
        <v>100.4</v>
      </c>
      <c r="J34" s="371">
        <v>2</v>
      </c>
      <c r="K34" s="376"/>
      <c r="L34" s="371" t="s">
        <v>349</v>
      </c>
      <c r="M34" s="371" t="s">
        <v>349</v>
      </c>
      <c r="N34" s="371" t="s">
        <v>349</v>
      </c>
      <c r="O34" s="371" t="s">
        <v>349</v>
      </c>
    </row>
    <row r="35" spans="1:255" s="96" customFormat="1" ht="10.4" customHeight="1">
      <c r="A35" s="2" t="s">
        <v>142</v>
      </c>
      <c r="B35" s="61">
        <v>100</v>
      </c>
      <c r="C35" s="61">
        <v>149.5</v>
      </c>
      <c r="D35" s="61">
        <v>162.30000000000001</v>
      </c>
      <c r="E35" s="142">
        <v>9</v>
      </c>
      <c r="F35" s="46"/>
      <c r="G35" s="371">
        <v>100</v>
      </c>
      <c r="H35" s="371">
        <v>129</v>
      </c>
      <c r="I35" s="371">
        <v>130.6</v>
      </c>
      <c r="J35" s="371">
        <v>1.3</v>
      </c>
      <c r="K35" s="376"/>
      <c r="L35" s="371" t="s">
        <v>349</v>
      </c>
      <c r="M35" s="371" t="s">
        <v>349</v>
      </c>
      <c r="N35" s="371" t="s">
        <v>349</v>
      </c>
      <c r="O35" s="371" t="s">
        <v>349</v>
      </c>
    </row>
    <row r="36" spans="1:255" s="96" customFormat="1" ht="10.4" customHeight="1">
      <c r="A36" s="2" t="s">
        <v>143</v>
      </c>
      <c r="B36" s="61">
        <v>100</v>
      </c>
      <c r="C36" s="61">
        <v>111</v>
      </c>
      <c r="D36" s="61">
        <v>114.7</v>
      </c>
      <c r="E36" s="142">
        <v>3.3</v>
      </c>
      <c r="F36" s="46"/>
      <c r="G36" s="371">
        <v>100</v>
      </c>
      <c r="H36" s="371">
        <v>108.9</v>
      </c>
      <c r="I36" s="371">
        <v>107.8</v>
      </c>
      <c r="J36" s="371">
        <v>-0.9</v>
      </c>
      <c r="K36" s="376"/>
      <c r="L36" s="371" t="s">
        <v>349</v>
      </c>
      <c r="M36" s="371" t="s">
        <v>349</v>
      </c>
      <c r="N36" s="371" t="s">
        <v>349</v>
      </c>
      <c r="O36" s="371" t="s">
        <v>349</v>
      </c>
    </row>
    <row r="37" spans="1:255" ht="3" customHeight="1">
      <c r="A37" s="656"/>
      <c r="B37" s="656"/>
      <c r="C37" s="656"/>
      <c r="D37" s="656"/>
      <c r="E37" s="656"/>
      <c r="F37" s="657"/>
      <c r="G37" s="657"/>
      <c r="H37" s="657"/>
      <c r="I37" s="657"/>
      <c r="J37" s="657"/>
      <c r="K37" s="657"/>
      <c r="L37" s="658"/>
      <c r="M37" s="658"/>
      <c r="N37" s="658"/>
      <c r="O37" s="657"/>
    </row>
    <row r="38" spans="1:255" ht="3" customHeight="1">
      <c r="A38" s="99"/>
      <c r="B38" s="99"/>
      <c r="C38" s="99"/>
      <c r="D38" s="99"/>
      <c r="E38" s="99"/>
      <c r="F38" s="91"/>
      <c r="G38" s="91"/>
      <c r="H38" s="91"/>
      <c r="I38" s="91"/>
      <c r="J38" s="91"/>
      <c r="K38" s="91"/>
      <c r="L38" s="91"/>
      <c r="M38" s="91"/>
      <c r="N38" s="91"/>
      <c r="O38" s="91"/>
    </row>
    <row r="39" spans="1:255" s="96" customFormat="1" ht="10.4" customHeight="1">
      <c r="A39" s="94" t="s">
        <v>195</v>
      </c>
      <c r="B39" s="111"/>
      <c r="C39" s="111"/>
      <c r="D39" s="111"/>
      <c r="E39" s="100"/>
      <c r="F39" s="100"/>
      <c r="G39" s="100"/>
      <c r="H39" s="100"/>
      <c r="I39" s="100"/>
      <c r="J39" s="91"/>
      <c r="K39" s="100"/>
      <c r="L39" s="100"/>
      <c r="M39" s="100"/>
      <c r="N39" s="100"/>
      <c r="O39" s="100"/>
    </row>
    <row r="40" spans="1:255" ht="19.899999999999999" customHeight="1">
      <c r="A40" s="794" t="s">
        <v>449</v>
      </c>
      <c r="B40" s="794"/>
      <c r="C40" s="794"/>
      <c r="D40" s="794"/>
      <c r="E40" s="794"/>
      <c r="F40" s="794"/>
      <c r="G40" s="794"/>
      <c r="H40" s="794"/>
      <c r="I40" s="794"/>
      <c r="J40" s="794"/>
      <c r="K40" s="794"/>
      <c r="L40" s="794"/>
      <c r="M40" s="794"/>
      <c r="N40" s="794"/>
      <c r="O40" s="794"/>
    </row>
    <row r="41" spans="1:255" ht="10.4" customHeight="1">
      <c r="A41" s="94" t="s">
        <v>348</v>
      </c>
      <c r="B41" s="94"/>
      <c r="C41" s="94"/>
      <c r="D41" s="94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</row>
    <row r="42" spans="1:255" ht="10.4" customHeight="1">
      <c r="A42" s="94" t="s">
        <v>245</v>
      </c>
      <c r="B42" s="94"/>
      <c r="C42" s="94"/>
      <c r="D42" s="94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</row>
    <row r="43" spans="1:255" ht="10.4" customHeight="1">
      <c r="A43" s="1" t="s">
        <v>196</v>
      </c>
    </row>
    <row r="44" spans="1:255" ht="19.899999999999999" customHeight="1">
      <c r="A44" s="794" t="s">
        <v>450</v>
      </c>
      <c r="B44" s="794"/>
      <c r="C44" s="794"/>
      <c r="D44" s="794"/>
      <c r="E44" s="794"/>
      <c r="F44" s="794"/>
      <c r="G44" s="794"/>
      <c r="H44" s="794"/>
      <c r="I44" s="794"/>
      <c r="J44" s="794"/>
      <c r="K44" s="794"/>
      <c r="L44" s="794"/>
      <c r="M44" s="794"/>
      <c r="N44" s="794"/>
      <c r="O44" s="794"/>
      <c r="P44" s="650"/>
      <c r="Q44" s="650"/>
      <c r="R44" s="650"/>
    </row>
    <row r="45" spans="1:255" s="225" customFormat="1" ht="19.899999999999999" customHeight="1">
      <c r="A45" s="794" t="s">
        <v>451</v>
      </c>
      <c r="B45" s="794"/>
      <c r="C45" s="794"/>
      <c r="D45" s="794"/>
      <c r="E45" s="794"/>
      <c r="F45" s="794"/>
      <c r="G45" s="794"/>
      <c r="H45" s="794"/>
      <c r="I45" s="794"/>
      <c r="J45" s="794"/>
      <c r="K45" s="794"/>
      <c r="L45" s="794"/>
      <c r="M45" s="794"/>
      <c r="N45" s="794"/>
      <c r="O45" s="794"/>
      <c r="P45" s="649"/>
      <c r="Q45" s="649"/>
      <c r="R45" s="649"/>
      <c r="S45" s="649"/>
      <c r="T45" s="649"/>
      <c r="U45" s="649"/>
      <c r="V45" s="649"/>
      <c r="W45" s="649"/>
      <c r="X45" s="649"/>
      <c r="Y45" s="649"/>
      <c r="Z45" s="649"/>
      <c r="AA45" s="649"/>
      <c r="AB45" s="649"/>
      <c r="AC45" s="649"/>
      <c r="AD45" s="649"/>
      <c r="AE45" s="649"/>
      <c r="AF45" s="649"/>
      <c r="AG45" s="649"/>
      <c r="AH45" s="649"/>
      <c r="AI45" s="649"/>
      <c r="AJ45" s="649"/>
      <c r="AK45" s="649"/>
      <c r="AL45" s="649"/>
      <c r="AM45" s="649"/>
      <c r="AN45" s="649"/>
      <c r="AO45" s="649"/>
      <c r="AP45" s="649"/>
      <c r="AQ45" s="649"/>
      <c r="AR45" s="649"/>
      <c r="AS45" s="649"/>
      <c r="AT45" s="649"/>
      <c r="AU45" s="649"/>
      <c r="AV45" s="649"/>
      <c r="AW45" s="649"/>
      <c r="AX45" s="649"/>
      <c r="AY45" s="649"/>
      <c r="AZ45" s="649"/>
      <c r="BA45" s="649"/>
      <c r="BB45" s="649"/>
      <c r="BC45" s="649"/>
      <c r="BD45" s="649"/>
      <c r="BE45" s="649"/>
      <c r="BF45" s="649"/>
      <c r="BG45" s="649"/>
      <c r="BH45" s="649"/>
      <c r="BI45" s="649"/>
      <c r="BJ45" s="649"/>
      <c r="BK45" s="649"/>
      <c r="BL45" s="649"/>
      <c r="BM45" s="649"/>
      <c r="BN45" s="649"/>
      <c r="BO45" s="649"/>
      <c r="BP45" s="649"/>
      <c r="BQ45" s="649"/>
      <c r="BR45" s="649"/>
      <c r="BS45" s="649"/>
      <c r="BT45" s="649"/>
      <c r="BU45" s="649"/>
      <c r="BV45" s="649"/>
      <c r="BW45" s="649"/>
      <c r="BX45" s="649"/>
      <c r="BY45" s="649"/>
      <c r="BZ45" s="649"/>
      <c r="CA45" s="649"/>
      <c r="CB45" s="649"/>
      <c r="CC45" s="649"/>
      <c r="CD45" s="649"/>
      <c r="CE45" s="649"/>
      <c r="CF45" s="649"/>
      <c r="CG45" s="649"/>
      <c r="CH45" s="649"/>
      <c r="CI45" s="649"/>
      <c r="CJ45" s="649"/>
      <c r="CK45" s="649"/>
      <c r="CL45" s="649"/>
      <c r="CM45" s="649"/>
      <c r="CN45" s="649"/>
      <c r="CO45" s="649"/>
      <c r="CP45" s="649"/>
      <c r="CQ45" s="649"/>
      <c r="CR45" s="649"/>
      <c r="CS45" s="649"/>
      <c r="CT45" s="649"/>
      <c r="CU45" s="649"/>
      <c r="CV45" s="649"/>
      <c r="CW45" s="649"/>
      <c r="CX45" s="649"/>
      <c r="CY45" s="649"/>
      <c r="CZ45" s="649"/>
      <c r="DA45" s="649"/>
      <c r="DB45" s="649"/>
      <c r="DC45" s="649"/>
      <c r="DD45" s="649"/>
      <c r="DE45" s="649"/>
      <c r="DF45" s="649"/>
      <c r="DG45" s="649"/>
      <c r="DH45" s="649"/>
      <c r="DI45" s="649"/>
      <c r="DJ45" s="649"/>
      <c r="DK45" s="649"/>
      <c r="DL45" s="649"/>
      <c r="DM45" s="649"/>
      <c r="DN45" s="649"/>
      <c r="DO45" s="649"/>
      <c r="DP45" s="649"/>
      <c r="DQ45" s="649"/>
      <c r="DR45" s="649"/>
      <c r="DS45" s="649"/>
      <c r="DT45" s="649"/>
      <c r="DU45" s="649"/>
      <c r="DV45" s="649"/>
      <c r="DW45" s="649"/>
      <c r="DX45" s="649"/>
      <c r="DY45" s="649"/>
      <c r="DZ45" s="649"/>
      <c r="EA45" s="649"/>
      <c r="EB45" s="649"/>
      <c r="EC45" s="649"/>
      <c r="ED45" s="649"/>
      <c r="EE45" s="649"/>
      <c r="EF45" s="649"/>
      <c r="EG45" s="649"/>
      <c r="EH45" s="649"/>
      <c r="EI45" s="649"/>
      <c r="EJ45" s="649"/>
      <c r="EK45" s="649"/>
      <c r="EL45" s="649"/>
      <c r="EM45" s="649"/>
      <c r="EN45" s="649"/>
      <c r="EO45" s="649"/>
      <c r="EP45" s="649"/>
      <c r="EQ45" s="649"/>
      <c r="ER45" s="649"/>
      <c r="ES45" s="649"/>
      <c r="ET45" s="649"/>
      <c r="EU45" s="649"/>
      <c r="EV45" s="649"/>
      <c r="EW45" s="649"/>
      <c r="EX45" s="649"/>
      <c r="EY45" s="649"/>
      <c r="EZ45" s="649"/>
      <c r="FA45" s="649"/>
      <c r="FB45" s="649"/>
      <c r="FC45" s="649"/>
      <c r="FD45" s="649"/>
      <c r="FE45" s="649"/>
      <c r="FF45" s="649"/>
      <c r="FG45" s="649"/>
      <c r="FH45" s="649"/>
      <c r="FI45" s="649"/>
      <c r="FJ45" s="649"/>
      <c r="FK45" s="649"/>
      <c r="FL45" s="649"/>
      <c r="FM45" s="649"/>
      <c r="FN45" s="649"/>
      <c r="FO45" s="649"/>
      <c r="FP45" s="649"/>
      <c r="FQ45" s="649"/>
      <c r="FR45" s="649"/>
      <c r="FS45" s="649"/>
      <c r="FT45" s="649"/>
      <c r="FU45" s="649"/>
      <c r="FV45" s="649"/>
      <c r="FW45" s="649"/>
      <c r="FX45" s="649"/>
      <c r="FY45" s="649"/>
      <c r="FZ45" s="649"/>
      <c r="GA45" s="649"/>
      <c r="GB45" s="649"/>
      <c r="GC45" s="649"/>
      <c r="GD45" s="649"/>
      <c r="GE45" s="649"/>
      <c r="GF45" s="649"/>
      <c r="GG45" s="649"/>
      <c r="GH45" s="649"/>
      <c r="GI45" s="649"/>
      <c r="GJ45" s="649"/>
      <c r="GK45" s="649"/>
      <c r="GL45" s="649"/>
      <c r="GM45" s="649"/>
      <c r="GN45" s="649"/>
      <c r="GO45" s="649"/>
      <c r="GP45" s="649"/>
      <c r="GQ45" s="649"/>
      <c r="GR45" s="649"/>
      <c r="GS45" s="649"/>
      <c r="GT45" s="649"/>
      <c r="GU45" s="649"/>
      <c r="GV45" s="649"/>
      <c r="GW45" s="649"/>
      <c r="GX45" s="649"/>
      <c r="GY45" s="649"/>
      <c r="GZ45" s="649"/>
      <c r="HA45" s="649"/>
      <c r="HB45" s="649"/>
      <c r="HC45" s="649"/>
      <c r="HD45" s="649"/>
      <c r="HE45" s="649"/>
      <c r="HF45" s="649"/>
      <c r="HG45" s="649"/>
      <c r="HH45" s="649"/>
      <c r="HI45" s="649"/>
      <c r="HJ45" s="649"/>
      <c r="HK45" s="649"/>
      <c r="HL45" s="649"/>
      <c r="HM45" s="649"/>
      <c r="HN45" s="649"/>
      <c r="HO45" s="649"/>
      <c r="HP45" s="649"/>
      <c r="HQ45" s="649"/>
      <c r="HR45" s="649"/>
      <c r="HS45" s="649"/>
      <c r="HT45" s="649"/>
      <c r="HU45" s="649"/>
      <c r="HV45" s="649"/>
      <c r="HW45" s="649"/>
      <c r="HX45" s="649"/>
      <c r="HY45" s="649"/>
      <c r="HZ45" s="649"/>
      <c r="IA45" s="649"/>
      <c r="IB45" s="649"/>
      <c r="IC45" s="649"/>
      <c r="ID45" s="649"/>
      <c r="IE45" s="649"/>
      <c r="IF45" s="649"/>
      <c r="IG45" s="649"/>
      <c r="IH45" s="649"/>
      <c r="II45" s="649"/>
      <c r="IJ45" s="649"/>
      <c r="IK45" s="649"/>
      <c r="IL45" s="649"/>
      <c r="IM45" s="649"/>
      <c r="IN45" s="649"/>
      <c r="IO45" s="649"/>
      <c r="IP45" s="649"/>
      <c r="IQ45" s="649"/>
      <c r="IR45" s="649"/>
      <c r="IS45" s="649"/>
      <c r="IT45" s="649"/>
      <c r="IU45" s="649"/>
    </row>
    <row r="46" spans="1:25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25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25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</sheetData>
  <mergeCells count="8">
    <mergeCell ref="A44:O44"/>
    <mergeCell ref="A45:O45"/>
    <mergeCell ref="A5:O5"/>
    <mergeCell ref="A8:A9"/>
    <mergeCell ref="B8:E8"/>
    <mergeCell ref="G8:J8"/>
    <mergeCell ref="L8:O8"/>
    <mergeCell ref="A40:O40"/>
  </mergeCells>
  <pageMargins left="0.59055118110236227" right="0.59055118110236227" top="0.78740157480314965" bottom="0.78740157480314965" header="0" footer="0"/>
  <pageSetup paperSize="9" scale="74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zoomScaleNormal="100" zoomScaleSheetLayoutView="400" workbookViewId="0">
      <selection activeCell="A4" sqref="A4"/>
    </sheetView>
  </sheetViews>
  <sheetFormatPr defaultColWidth="9.26953125" defaultRowHeight="12.5"/>
  <cols>
    <col min="1" max="1" width="37.453125" style="9" customWidth="1"/>
    <col min="2" max="4" width="5.54296875" style="9" customWidth="1"/>
    <col min="5" max="5" width="5.26953125" style="9" customWidth="1"/>
    <col min="6" max="6" width="0.7265625" style="9" customWidth="1"/>
    <col min="7" max="9" width="5.54296875" style="9" customWidth="1"/>
    <col min="10" max="10" width="5.26953125" style="9" customWidth="1"/>
    <col min="11" max="15" width="9.26953125" style="9"/>
    <col min="16" max="16" width="1.81640625" style="9" customWidth="1"/>
    <col min="17" max="16384" width="9.26953125" style="9"/>
  </cols>
  <sheetData>
    <row r="1" spans="1:27" s="91" customFormat="1" ht="12" customHeight="1"/>
    <row r="2" spans="1:27" s="91" customFormat="1" ht="12" customHeight="1"/>
    <row r="3" spans="1:27" ht="24" customHeight="1">
      <c r="A3" s="541"/>
    </row>
    <row r="4" spans="1:27" s="6" customFormat="1" ht="12" customHeight="1">
      <c r="A4" s="12" t="s">
        <v>116</v>
      </c>
    </row>
    <row r="5" spans="1:27" s="94" customFormat="1" ht="24" customHeight="1">
      <c r="A5" s="802" t="s">
        <v>428</v>
      </c>
      <c r="B5" s="802"/>
      <c r="C5" s="802"/>
      <c r="D5" s="802"/>
      <c r="E5" s="802"/>
      <c r="F5" s="802"/>
      <c r="G5" s="802"/>
      <c r="H5" s="802"/>
      <c r="I5" s="802"/>
      <c r="J5" s="802"/>
    </row>
    <row r="6" spans="1:27" s="6" customFormat="1" ht="12" customHeight="1">
      <c r="A6" s="11" t="s">
        <v>429</v>
      </c>
    </row>
    <row r="7" spans="1:27" ht="6" customHeight="1">
      <c r="A7" s="438"/>
      <c r="B7" s="91"/>
      <c r="C7" s="91"/>
      <c r="D7" s="91"/>
      <c r="E7" s="91"/>
      <c r="F7" s="91"/>
      <c r="G7" s="91"/>
      <c r="H7" s="91"/>
      <c r="I7" s="91"/>
      <c r="J7" s="91"/>
    </row>
    <row r="8" spans="1:27" ht="12" customHeight="1">
      <c r="A8" s="731" t="s">
        <v>146</v>
      </c>
      <c r="B8" s="779" t="s">
        <v>230</v>
      </c>
      <c r="C8" s="779"/>
      <c r="D8" s="779"/>
      <c r="E8" s="779"/>
      <c r="F8" s="535"/>
      <c r="G8" s="779" t="s">
        <v>229</v>
      </c>
      <c r="H8" s="779"/>
      <c r="I8" s="779"/>
      <c r="J8" s="779"/>
    </row>
    <row r="9" spans="1:27" ht="40.15" customHeight="1">
      <c r="A9" s="803"/>
      <c r="B9" s="542">
        <v>2021</v>
      </c>
      <c r="C9" s="542">
        <v>2022</v>
      </c>
      <c r="D9" s="542">
        <v>2023</v>
      </c>
      <c r="E9" s="494" t="s">
        <v>430</v>
      </c>
      <c r="F9" s="543"/>
      <c r="G9" s="542">
        <v>2021</v>
      </c>
      <c r="H9" s="542">
        <v>2022</v>
      </c>
      <c r="I9" s="542">
        <v>2023</v>
      </c>
      <c r="J9" s="494" t="s">
        <v>430</v>
      </c>
      <c r="K9" s="544"/>
      <c r="L9" s="544"/>
      <c r="M9" s="544"/>
      <c r="N9" s="544"/>
      <c r="O9" s="544"/>
      <c r="P9" s="544"/>
      <c r="Q9" s="544"/>
      <c r="R9" s="544"/>
      <c r="S9" s="544"/>
      <c r="T9" s="544"/>
    </row>
    <row r="10" spans="1:27" ht="3" customHeight="1">
      <c r="A10" s="5"/>
      <c r="B10" s="3"/>
      <c r="C10" s="3"/>
      <c r="D10" s="3"/>
      <c r="E10" s="545"/>
      <c r="F10" s="546"/>
      <c r="G10" s="59"/>
      <c r="H10" s="3"/>
      <c r="I10" s="3"/>
      <c r="J10" s="545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7" s="33" customFormat="1" ht="10.4" customHeight="1">
      <c r="A11" s="2" t="s">
        <v>248</v>
      </c>
      <c r="B11" s="547">
        <v>99.9</v>
      </c>
      <c r="C11" s="547">
        <v>103.2</v>
      </c>
      <c r="D11" s="547">
        <v>105.7</v>
      </c>
      <c r="E11" s="547">
        <v>2.4</v>
      </c>
      <c r="F11" s="547"/>
      <c r="G11" s="547">
        <v>99.9</v>
      </c>
      <c r="H11" s="547">
        <v>102.1</v>
      </c>
      <c r="I11" s="547">
        <v>104.5</v>
      </c>
      <c r="J11" s="547">
        <v>2.4</v>
      </c>
      <c r="K11" s="544"/>
      <c r="L11" s="85"/>
      <c r="M11" s="85"/>
      <c r="N11" s="85"/>
      <c r="O11" s="85"/>
      <c r="P11" s="85"/>
      <c r="Q11" s="20"/>
      <c r="R11" s="85"/>
      <c r="S11" s="85"/>
      <c r="T11" s="85"/>
      <c r="U11" s="56"/>
      <c r="V11" s="56"/>
      <c r="W11" s="56"/>
      <c r="X11" s="56"/>
      <c r="Y11" s="56"/>
      <c r="Z11" s="56"/>
      <c r="AA11" s="56"/>
    </row>
    <row r="12" spans="1:27" s="33" customFormat="1" ht="10.4" customHeight="1">
      <c r="A12" s="2" t="s">
        <v>219</v>
      </c>
      <c r="B12" s="547">
        <v>93.2</v>
      </c>
      <c r="C12" s="547">
        <v>96.1</v>
      </c>
      <c r="D12" s="547">
        <v>98.4</v>
      </c>
      <c r="E12" s="547">
        <v>2.4</v>
      </c>
      <c r="F12" s="547"/>
      <c r="G12" s="547">
        <v>93.3</v>
      </c>
      <c r="H12" s="547">
        <v>95.2</v>
      </c>
      <c r="I12" s="547">
        <v>97.3</v>
      </c>
      <c r="J12" s="547">
        <v>2.2000000000000002</v>
      </c>
      <c r="K12" s="544"/>
      <c r="L12" s="85"/>
      <c r="M12" s="85"/>
      <c r="N12" s="85"/>
      <c r="O12" s="85"/>
      <c r="P12" s="85"/>
      <c r="Q12" s="20"/>
      <c r="R12" s="85"/>
      <c r="S12" s="85"/>
      <c r="T12" s="85"/>
      <c r="U12" s="56"/>
      <c r="V12" s="56"/>
      <c r="W12" s="56"/>
      <c r="X12" s="56"/>
      <c r="Y12" s="56"/>
      <c r="Z12" s="56"/>
      <c r="AA12" s="56"/>
    </row>
    <row r="13" spans="1:27" s="549" customFormat="1" ht="3" customHeight="1">
      <c r="A13" s="187"/>
      <c r="B13" s="547"/>
      <c r="C13" s="547"/>
      <c r="D13" s="547"/>
      <c r="E13" s="547"/>
      <c r="F13" s="547"/>
      <c r="G13" s="547"/>
      <c r="H13" s="547"/>
      <c r="I13" s="547"/>
      <c r="J13" s="547"/>
      <c r="K13" s="544"/>
      <c r="L13" s="100"/>
      <c r="M13" s="100"/>
      <c r="N13" s="548"/>
      <c r="O13" s="134"/>
      <c r="P13" s="134"/>
      <c r="Q13" s="56"/>
      <c r="R13" s="100"/>
      <c r="S13" s="100"/>
      <c r="T13" s="100"/>
      <c r="U13" s="56"/>
      <c r="V13" s="56"/>
      <c r="W13" s="56"/>
      <c r="X13" s="56"/>
      <c r="Y13" s="56"/>
      <c r="Z13" s="56"/>
      <c r="AA13" s="56"/>
    </row>
    <row r="14" spans="1:27" s="214" customFormat="1" ht="9.65" customHeight="1">
      <c r="A14" s="166" t="s">
        <v>352</v>
      </c>
      <c r="B14" s="550">
        <v>100</v>
      </c>
      <c r="C14" s="550">
        <v>101.2</v>
      </c>
      <c r="D14" s="550">
        <v>103.5</v>
      </c>
      <c r="E14" s="550">
        <v>2.2999999999999998</v>
      </c>
      <c r="F14" s="550"/>
      <c r="G14" s="550">
        <v>100</v>
      </c>
      <c r="H14" s="550">
        <v>100.3</v>
      </c>
      <c r="I14" s="550">
        <v>102.3</v>
      </c>
      <c r="J14" s="550">
        <v>2</v>
      </c>
      <c r="K14" s="551"/>
      <c r="L14" s="49"/>
      <c r="M14" s="49"/>
      <c r="N14" s="49"/>
      <c r="O14" s="49"/>
      <c r="P14" s="49"/>
      <c r="Q14" s="49"/>
      <c r="R14" s="134"/>
      <c r="S14" s="134"/>
      <c r="T14" s="134"/>
      <c r="U14" s="48"/>
      <c r="V14" s="48"/>
      <c r="W14" s="48"/>
      <c r="X14" s="48"/>
      <c r="Y14" s="48"/>
      <c r="Z14" s="48"/>
      <c r="AA14" s="48"/>
    </row>
    <row r="15" spans="1:27" s="100" customFormat="1" ht="10.4" customHeight="1">
      <c r="A15" s="94" t="s">
        <v>249</v>
      </c>
      <c r="B15" s="547">
        <v>100</v>
      </c>
      <c r="C15" s="547">
        <v>93.9</v>
      </c>
      <c r="D15" s="547">
        <v>83.1</v>
      </c>
      <c r="E15" s="547">
        <v>-11.5</v>
      </c>
      <c r="F15" s="547"/>
      <c r="G15" s="547">
        <v>100</v>
      </c>
      <c r="H15" s="547">
        <v>93.9</v>
      </c>
      <c r="I15" s="547">
        <v>83.1</v>
      </c>
      <c r="J15" s="547">
        <v>-11.5</v>
      </c>
      <c r="K15" s="544"/>
      <c r="L15" s="85"/>
      <c r="M15" s="85"/>
      <c r="N15" s="85"/>
      <c r="O15" s="85"/>
      <c r="P15" s="85"/>
      <c r="Q15" s="85"/>
      <c r="R15" s="85"/>
      <c r="S15" s="85"/>
      <c r="T15" s="85"/>
      <c r="U15" s="56"/>
      <c r="V15" s="56"/>
      <c r="W15" s="56"/>
      <c r="X15" s="56"/>
      <c r="Y15" s="56"/>
      <c r="Z15" s="56"/>
      <c r="AA15" s="56"/>
    </row>
    <row r="16" spans="1:27" s="100" customFormat="1" ht="10.4" customHeight="1">
      <c r="A16" s="94" t="s">
        <v>128</v>
      </c>
      <c r="B16" s="547">
        <v>100</v>
      </c>
      <c r="C16" s="547">
        <v>101.5</v>
      </c>
      <c r="D16" s="547">
        <v>104.2</v>
      </c>
      <c r="E16" s="547">
        <v>2.7</v>
      </c>
      <c r="F16" s="547"/>
      <c r="G16" s="547">
        <v>100</v>
      </c>
      <c r="H16" s="547">
        <v>100.4</v>
      </c>
      <c r="I16" s="547">
        <v>102.6</v>
      </c>
      <c r="J16" s="547">
        <v>2.2000000000000002</v>
      </c>
      <c r="K16" s="544"/>
      <c r="L16" s="46"/>
      <c r="M16" s="46"/>
      <c r="N16" s="46"/>
      <c r="O16" s="46"/>
      <c r="P16" s="46"/>
      <c r="Q16" s="46"/>
      <c r="R16" s="85"/>
      <c r="S16" s="85"/>
      <c r="T16" s="85"/>
      <c r="U16" s="56"/>
      <c r="V16" s="56"/>
      <c r="W16" s="56"/>
      <c r="X16" s="56"/>
      <c r="Y16" s="56"/>
      <c r="Z16" s="56"/>
      <c r="AA16" s="56"/>
    </row>
    <row r="17" spans="1:27" s="100" customFormat="1" ht="10.4" customHeight="1">
      <c r="A17" s="164" t="s">
        <v>148</v>
      </c>
      <c r="B17" s="547">
        <v>100.6</v>
      </c>
      <c r="C17" s="547">
        <v>102.4</v>
      </c>
      <c r="D17" s="547">
        <v>104.4</v>
      </c>
      <c r="E17" s="547">
        <v>2</v>
      </c>
      <c r="F17" s="547"/>
      <c r="G17" s="547">
        <v>100.6</v>
      </c>
      <c r="H17" s="547">
        <v>102</v>
      </c>
      <c r="I17" s="547">
        <v>104.1</v>
      </c>
      <c r="J17" s="547">
        <v>2.1</v>
      </c>
      <c r="K17" s="544"/>
      <c r="L17" s="97"/>
      <c r="M17" s="97"/>
      <c r="N17" s="97"/>
      <c r="O17" s="97"/>
      <c r="P17" s="97"/>
      <c r="Q17" s="97"/>
      <c r="R17" s="47"/>
      <c r="S17" s="47"/>
      <c r="T17" s="47"/>
      <c r="U17" s="56"/>
      <c r="V17" s="56"/>
      <c r="W17" s="56"/>
      <c r="X17" s="56"/>
      <c r="Y17" s="56"/>
      <c r="Z17" s="56"/>
      <c r="AA17" s="56"/>
    </row>
    <row r="18" spans="1:27" s="100" customFormat="1" ht="10.4" customHeight="1">
      <c r="A18" s="164" t="s">
        <v>149</v>
      </c>
      <c r="B18" s="547">
        <v>100</v>
      </c>
      <c r="C18" s="547">
        <v>110.3</v>
      </c>
      <c r="D18" s="547">
        <v>116.9</v>
      </c>
      <c r="E18" s="547">
        <v>6</v>
      </c>
      <c r="F18" s="547"/>
      <c r="G18" s="547">
        <v>100</v>
      </c>
      <c r="H18" s="547">
        <v>102.6</v>
      </c>
      <c r="I18" s="547">
        <v>107.9</v>
      </c>
      <c r="J18" s="547">
        <v>5.2</v>
      </c>
      <c r="K18" s="544"/>
      <c r="L18" s="97"/>
      <c r="M18" s="97"/>
      <c r="N18" s="97"/>
      <c r="O18" s="97"/>
      <c r="P18" s="97"/>
      <c r="Q18" s="97"/>
      <c r="R18" s="47"/>
      <c r="S18" s="47"/>
      <c r="T18" s="47"/>
      <c r="U18" s="56"/>
      <c r="V18" s="56"/>
      <c r="W18" s="56"/>
      <c r="X18" s="56"/>
      <c r="Y18" s="56"/>
      <c r="Z18" s="56"/>
      <c r="AA18" s="56"/>
    </row>
    <row r="19" spans="1:27" s="100" customFormat="1" ht="10.4" customHeight="1">
      <c r="A19" s="164" t="s">
        <v>150</v>
      </c>
      <c r="B19" s="547">
        <v>100</v>
      </c>
      <c r="C19" s="547">
        <v>98.6</v>
      </c>
      <c r="D19" s="547">
        <v>93.5</v>
      </c>
      <c r="E19" s="547">
        <v>-5.2</v>
      </c>
      <c r="F19" s="547"/>
      <c r="G19" s="547">
        <v>100</v>
      </c>
      <c r="H19" s="547">
        <v>98.9</v>
      </c>
      <c r="I19" s="547">
        <v>95.3</v>
      </c>
      <c r="J19" s="547">
        <v>-3.6</v>
      </c>
      <c r="K19" s="544"/>
      <c r="L19" s="97"/>
      <c r="M19" s="97"/>
      <c r="N19" s="97"/>
      <c r="O19" s="97"/>
      <c r="P19" s="97"/>
      <c r="Q19" s="97"/>
      <c r="R19" s="47"/>
      <c r="S19" s="47"/>
      <c r="T19" s="47"/>
      <c r="U19" s="56"/>
      <c r="V19" s="56"/>
      <c r="W19" s="56"/>
      <c r="X19" s="56"/>
      <c r="Y19" s="56"/>
      <c r="Z19" s="56"/>
      <c r="AA19" s="56"/>
    </row>
    <row r="20" spans="1:27" s="100" customFormat="1" ht="19.5" customHeight="1">
      <c r="A20" s="164" t="s">
        <v>151</v>
      </c>
      <c r="B20" s="547">
        <v>100</v>
      </c>
      <c r="C20" s="547">
        <v>101.4</v>
      </c>
      <c r="D20" s="547">
        <v>103.9</v>
      </c>
      <c r="E20" s="547">
        <v>2.5</v>
      </c>
      <c r="F20" s="547"/>
      <c r="G20" s="547">
        <v>100</v>
      </c>
      <c r="H20" s="547">
        <v>98.7</v>
      </c>
      <c r="I20" s="547">
        <v>101.1</v>
      </c>
      <c r="J20" s="547">
        <v>2.4</v>
      </c>
      <c r="K20" s="544"/>
      <c r="L20" s="97"/>
      <c r="M20" s="97"/>
      <c r="N20" s="97"/>
      <c r="O20" s="97"/>
      <c r="P20" s="97"/>
      <c r="Q20" s="552"/>
      <c r="R20" s="47"/>
      <c r="S20" s="47"/>
      <c r="T20" s="47"/>
      <c r="U20" s="56"/>
      <c r="V20" s="56"/>
      <c r="W20" s="56"/>
      <c r="X20" s="56"/>
      <c r="Y20" s="56"/>
      <c r="Z20" s="56"/>
      <c r="AA20" s="56"/>
    </row>
    <row r="21" spans="1:27" s="100" customFormat="1" ht="10.4" customHeight="1">
      <c r="A21" s="164" t="s">
        <v>152</v>
      </c>
      <c r="B21" s="547">
        <v>100</v>
      </c>
      <c r="C21" s="547">
        <v>99.5</v>
      </c>
      <c r="D21" s="547">
        <v>105.7</v>
      </c>
      <c r="E21" s="547">
        <v>6.2</v>
      </c>
      <c r="F21" s="547"/>
      <c r="G21" s="547">
        <v>100</v>
      </c>
      <c r="H21" s="547">
        <v>99.4</v>
      </c>
      <c r="I21" s="547">
        <v>105.5</v>
      </c>
      <c r="J21" s="547">
        <v>6.1</v>
      </c>
      <c r="K21" s="544"/>
      <c r="L21" s="97"/>
      <c r="M21" s="97"/>
      <c r="N21" s="97"/>
      <c r="O21" s="97"/>
      <c r="P21" s="97"/>
      <c r="Q21" s="97"/>
      <c r="R21" s="47"/>
      <c r="S21" s="47"/>
      <c r="T21" s="47"/>
      <c r="U21" s="56"/>
      <c r="V21" s="56"/>
      <c r="W21" s="56"/>
      <c r="X21" s="56"/>
      <c r="Y21" s="56"/>
      <c r="Z21" s="56"/>
      <c r="AA21" s="56"/>
    </row>
    <row r="22" spans="1:27" s="100" customFormat="1" ht="20.149999999999999" customHeight="1">
      <c r="A22" s="164" t="s">
        <v>153</v>
      </c>
      <c r="B22" s="547">
        <v>100</v>
      </c>
      <c r="C22" s="547">
        <v>103.3</v>
      </c>
      <c r="D22" s="547">
        <v>107.4</v>
      </c>
      <c r="E22" s="547">
        <v>4</v>
      </c>
      <c r="F22" s="547"/>
      <c r="G22" s="547">
        <v>100</v>
      </c>
      <c r="H22" s="547">
        <v>103.4</v>
      </c>
      <c r="I22" s="547">
        <v>107.4</v>
      </c>
      <c r="J22" s="547">
        <v>3.9</v>
      </c>
      <c r="K22" s="544"/>
      <c r="L22" s="97"/>
      <c r="M22" s="97"/>
      <c r="N22" s="97"/>
      <c r="O22" s="97"/>
      <c r="P22" s="97"/>
      <c r="Q22" s="552"/>
      <c r="R22" s="553"/>
      <c r="S22" s="47"/>
      <c r="T22" s="47"/>
      <c r="U22" s="56"/>
      <c r="V22" s="56"/>
      <c r="W22" s="56"/>
      <c r="X22" s="56"/>
      <c r="Y22" s="56"/>
      <c r="Z22" s="56"/>
      <c r="AA22" s="56"/>
    </row>
    <row r="23" spans="1:27" s="100" customFormat="1" ht="20.149999999999999" customHeight="1">
      <c r="A23" s="164" t="s">
        <v>154</v>
      </c>
      <c r="B23" s="547">
        <v>98.7</v>
      </c>
      <c r="C23" s="547">
        <v>108.5</v>
      </c>
      <c r="D23" s="547">
        <v>110.5</v>
      </c>
      <c r="E23" s="547">
        <v>1.8</v>
      </c>
      <c r="F23" s="547"/>
      <c r="G23" s="547">
        <v>98.7</v>
      </c>
      <c r="H23" s="547">
        <v>108.3</v>
      </c>
      <c r="I23" s="547">
        <v>110.6</v>
      </c>
      <c r="J23" s="547">
        <v>2.1</v>
      </c>
      <c r="K23" s="544"/>
      <c r="L23" s="97"/>
      <c r="M23" s="97"/>
      <c r="N23" s="97"/>
      <c r="O23" s="97"/>
      <c r="P23" s="97"/>
      <c r="Q23" s="97"/>
      <c r="R23" s="553"/>
      <c r="S23" s="47"/>
      <c r="T23" s="47"/>
      <c r="U23" s="56"/>
      <c r="V23" s="56"/>
      <c r="W23" s="56"/>
      <c r="X23" s="56"/>
      <c r="Y23" s="56"/>
      <c r="Z23" s="56"/>
      <c r="AA23" s="56"/>
    </row>
    <row r="24" spans="1:27" s="100" customFormat="1" ht="20.149999999999999" customHeight="1">
      <c r="A24" s="164" t="s">
        <v>155</v>
      </c>
      <c r="B24" s="547">
        <v>100</v>
      </c>
      <c r="C24" s="547">
        <v>101.9</v>
      </c>
      <c r="D24" s="547">
        <v>101.1</v>
      </c>
      <c r="E24" s="547">
        <v>-0.8</v>
      </c>
      <c r="F24" s="547"/>
      <c r="G24" s="547">
        <v>100.1</v>
      </c>
      <c r="H24" s="547">
        <v>101</v>
      </c>
      <c r="I24" s="547">
        <v>101.1</v>
      </c>
      <c r="J24" s="547">
        <v>0.1</v>
      </c>
      <c r="K24" s="544"/>
      <c r="L24" s="97"/>
      <c r="M24" s="97"/>
      <c r="N24" s="97"/>
      <c r="O24" s="97"/>
      <c r="P24" s="97"/>
      <c r="Q24" s="552"/>
      <c r="R24" s="553"/>
      <c r="S24" s="47"/>
      <c r="T24" s="47"/>
      <c r="U24" s="56"/>
      <c r="V24" s="56"/>
      <c r="W24" s="56"/>
      <c r="X24" s="56"/>
      <c r="Y24" s="56"/>
      <c r="Z24" s="56"/>
      <c r="AA24" s="56"/>
    </row>
    <row r="25" spans="1:27" s="100" customFormat="1" ht="20.149999999999999" customHeight="1">
      <c r="A25" s="164" t="s">
        <v>156</v>
      </c>
      <c r="B25" s="547">
        <v>100</v>
      </c>
      <c r="C25" s="547">
        <v>102.5</v>
      </c>
      <c r="D25" s="547">
        <v>106.3</v>
      </c>
      <c r="E25" s="547">
        <v>3.7</v>
      </c>
      <c r="F25" s="547"/>
      <c r="G25" s="547">
        <v>100</v>
      </c>
      <c r="H25" s="547">
        <v>102</v>
      </c>
      <c r="I25" s="547">
        <v>106.1</v>
      </c>
      <c r="J25" s="547">
        <v>4</v>
      </c>
      <c r="K25" s="544"/>
      <c r="L25" s="97"/>
      <c r="M25" s="97"/>
      <c r="N25" s="97"/>
      <c r="O25" s="97"/>
      <c r="P25" s="97"/>
      <c r="Q25" s="552"/>
      <c r="R25" s="553"/>
      <c r="S25" s="47"/>
      <c r="T25" s="47"/>
      <c r="U25" s="56"/>
      <c r="V25" s="56"/>
      <c r="W25" s="56"/>
      <c r="X25" s="56"/>
      <c r="Y25" s="56"/>
      <c r="Z25" s="56"/>
      <c r="AA25" s="56"/>
    </row>
    <row r="26" spans="1:27" s="100" customFormat="1" ht="20.149999999999999" customHeight="1">
      <c r="A26" s="164" t="s">
        <v>157</v>
      </c>
      <c r="B26" s="547">
        <v>100</v>
      </c>
      <c r="C26" s="547">
        <v>98.1</v>
      </c>
      <c r="D26" s="547">
        <v>95.2</v>
      </c>
      <c r="E26" s="547">
        <v>-3</v>
      </c>
      <c r="F26" s="547"/>
      <c r="G26" s="547">
        <v>100</v>
      </c>
      <c r="H26" s="547">
        <v>98.7</v>
      </c>
      <c r="I26" s="547">
        <v>95.5</v>
      </c>
      <c r="J26" s="547">
        <v>-3.2</v>
      </c>
      <c r="K26" s="544"/>
      <c r="L26" s="97"/>
      <c r="M26" s="97"/>
      <c r="N26" s="97"/>
      <c r="O26" s="97"/>
      <c r="P26" s="97"/>
      <c r="Q26" s="552"/>
      <c r="R26" s="553"/>
      <c r="S26" s="47"/>
      <c r="T26" s="47"/>
      <c r="U26" s="56"/>
      <c r="V26" s="56"/>
      <c r="W26" s="56"/>
      <c r="X26" s="56"/>
      <c r="Y26" s="56"/>
      <c r="Z26" s="56"/>
      <c r="AA26" s="56"/>
    </row>
    <row r="27" spans="1:27" s="100" customFormat="1" ht="10.4" customHeight="1">
      <c r="A27" s="164" t="s">
        <v>158</v>
      </c>
      <c r="B27" s="547">
        <v>100</v>
      </c>
      <c r="C27" s="547">
        <v>102.6</v>
      </c>
      <c r="D27" s="547">
        <v>104.9</v>
      </c>
      <c r="E27" s="547">
        <v>2.2000000000000002</v>
      </c>
      <c r="F27" s="547"/>
      <c r="G27" s="547">
        <v>100</v>
      </c>
      <c r="H27" s="547">
        <v>101.8</v>
      </c>
      <c r="I27" s="547">
        <v>104.6</v>
      </c>
      <c r="J27" s="547">
        <v>2.8</v>
      </c>
      <c r="K27" s="544"/>
      <c r="L27" s="97"/>
      <c r="M27" s="97"/>
      <c r="N27" s="97"/>
      <c r="O27" s="97"/>
      <c r="P27" s="97"/>
      <c r="Q27" s="97"/>
      <c r="R27" s="47"/>
      <c r="S27" s="47"/>
      <c r="T27" s="47"/>
      <c r="U27" s="56"/>
      <c r="V27" s="56"/>
      <c r="W27" s="56"/>
      <c r="X27" s="56"/>
      <c r="Y27" s="56"/>
      <c r="Z27" s="56"/>
      <c r="AA27" s="56"/>
    </row>
    <row r="28" spans="1:27" s="100" customFormat="1" ht="10.4" customHeight="1">
      <c r="A28" s="164" t="s">
        <v>159</v>
      </c>
      <c r="B28" s="547">
        <v>100</v>
      </c>
      <c r="C28" s="547">
        <v>97.1</v>
      </c>
      <c r="D28" s="547">
        <v>102.6</v>
      </c>
      <c r="E28" s="547">
        <v>5.7</v>
      </c>
      <c r="F28" s="547"/>
      <c r="G28" s="547">
        <v>100</v>
      </c>
      <c r="H28" s="547">
        <v>95.9</v>
      </c>
      <c r="I28" s="547">
        <v>98.8</v>
      </c>
      <c r="J28" s="547">
        <v>3</v>
      </c>
      <c r="K28" s="544"/>
      <c r="L28" s="97"/>
      <c r="M28" s="97"/>
      <c r="N28" s="97"/>
      <c r="O28" s="97"/>
      <c r="P28" s="97"/>
      <c r="Q28" s="97"/>
      <c r="R28" s="47"/>
      <c r="S28" s="47"/>
      <c r="T28" s="47"/>
      <c r="U28" s="56"/>
      <c r="V28" s="56"/>
      <c r="W28" s="56"/>
      <c r="X28" s="56"/>
      <c r="Y28" s="56"/>
      <c r="Z28" s="56"/>
      <c r="AA28" s="56"/>
    </row>
    <row r="29" spans="1:27" s="100" customFormat="1" ht="20.149999999999999" customHeight="1">
      <c r="A29" s="164" t="s">
        <v>160</v>
      </c>
      <c r="B29" s="547">
        <v>100</v>
      </c>
      <c r="C29" s="547">
        <v>103</v>
      </c>
      <c r="D29" s="547">
        <v>104.8</v>
      </c>
      <c r="E29" s="547">
        <v>1.7</v>
      </c>
      <c r="F29" s="547"/>
      <c r="G29" s="547">
        <v>100</v>
      </c>
      <c r="H29" s="547">
        <v>101.5</v>
      </c>
      <c r="I29" s="547">
        <v>104.1</v>
      </c>
      <c r="J29" s="547">
        <v>2.6</v>
      </c>
      <c r="K29" s="544"/>
      <c r="L29" s="97"/>
      <c r="M29" s="97"/>
      <c r="N29" s="97"/>
      <c r="O29" s="97"/>
      <c r="P29" s="97"/>
      <c r="Q29" s="552"/>
      <c r="R29" s="553"/>
      <c r="S29" s="47"/>
      <c r="T29" s="47"/>
      <c r="U29" s="56"/>
      <c r="V29" s="56"/>
      <c r="W29" s="56"/>
      <c r="X29" s="56"/>
      <c r="Y29" s="56"/>
      <c r="Z29" s="56"/>
      <c r="AA29" s="56"/>
    </row>
    <row r="30" spans="1:27" s="100" customFormat="1" ht="10.4" customHeight="1">
      <c r="A30" s="538" t="s">
        <v>129</v>
      </c>
      <c r="B30" s="547">
        <v>100</v>
      </c>
      <c r="C30" s="547">
        <v>101.1</v>
      </c>
      <c r="D30" s="547">
        <v>107.1</v>
      </c>
      <c r="E30" s="547">
        <v>5.9</v>
      </c>
      <c r="F30" s="547"/>
      <c r="G30" s="547">
        <v>100</v>
      </c>
      <c r="H30" s="547">
        <v>100.9</v>
      </c>
      <c r="I30" s="547">
        <v>106.9</v>
      </c>
      <c r="J30" s="547">
        <v>5.9</v>
      </c>
      <c r="K30" s="544"/>
      <c r="L30" s="85"/>
      <c r="M30" s="85"/>
      <c r="N30" s="85"/>
      <c r="O30" s="85"/>
      <c r="P30" s="85"/>
      <c r="Q30" s="554"/>
      <c r="R30" s="555"/>
      <c r="S30" s="85"/>
      <c r="T30" s="85"/>
      <c r="U30" s="56"/>
      <c r="V30" s="56"/>
      <c r="W30" s="56"/>
      <c r="X30" s="56"/>
      <c r="Y30" s="56"/>
      <c r="Z30" s="56"/>
      <c r="AA30" s="56"/>
    </row>
    <row r="31" spans="1:27" s="100" customFormat="1" ht="20.149999999999999" customHeight="1">
      <c r="A31" s="538" t="s">
        <v>161</v>
      </c>
      <c r="B31" s="547">
        <v>100</v>
      </c>
      <c r="C31" s="547">
        <v>101.3</v>
      </c>
      <c r="D31" s="547">
        <v>103.8</v>
      </c>
      <c r="E31" s="547">
        <v>2.5</v>
      </c>
      <c r="F31" s="547"/>
      <c r="G31" s="547">
        <v>100</v>
      </c>
      <c r="H31" s="547">
        <v>101.2</v>
      </c>
      <c r="I31" s="547">
        <v>103.7</v>
      </c>
      <c r="J31" s="547">
        <v>2.5</v>
      </c>
      <c r="K31" s="544"/>
      <c r="L31" s="85"/>
      <c r="M31" s="85"/>
      <c r="N31" s="85"/>
      <c r="O31" s="85"/>
      <c r="P31" s="85"/>
      <c r="Q31" s="554"/>
      <c r="R31" s="555"/>
      <c r="S31" s="85"/>
      <c r="T31" s="85"/>
      <c r="U31" s="56"/>
      <c r="V31" s="56"/>
      <c r="W31" s="56"/>
      <c r="X31" s="56"/>
      <c r="Y31" s="56"/>
      <c r="Z31" s="56"/>
      <c r="AA31" s="56"/>
    </row>
    <row r="32" spans="1:27" s="100" customFormat="1" ht="10.4" customHeight="1">
      <c r="A32" s="94" t="s">
        <v>103</v>
      </c>
      <c r="B32" s="547">
        <v>100.3</v>
      </c>
      <c r="C32" s="547">
        <v>99</v>
      </c>
      <c r="D32" s="547">
        <v>94.8</v>
      </c>
      <c r="E32" s="547">
        <v>-4.2</v>
      </c>
      <c r="F32" s="547"/>
      <c r="G32" s="547">
        <v>100.2</v>
      </c>
      <c r="H32" s="547">
        <v>98.5</v>
      </c>
      <c r="I32" s="547">
        <v>94.7</v>
      </c>
      <c r="J32" s="547">
        <v>-3.9</v>
      </c>
      <c r="K32" s="544"/>
      <c r="L32" s="85"/>
      <c r="M32" s="85"/>
      <c r="N32" s="85"/>
      <c r="O32" s="85"/>
      <c r="P32" s="85"/>
      <c r="Q32" s="49"/>
      <c r="R32" s="85"/>
      <c r="S32" s="85"/>
      <c r="T32" s="85"/>
      <c r="U32" s="56"/>
      <c r="V32" s="56"/>
      <c r="W32" s="56"/>
      <c r="X32" s="56"/>
      <c r="Y32" s="56"/>
      <c r="Z32" s="56"/>
      <c r="AA32" s="56"/>
    </row>
    <row r="33" spans="1:27" s="549" customFormat="1" ht="3" customHeight="1">
      <c r="A33" s="187"/>
      <c r="B33" s="547"/>
      <c r="C33" s="547"/>
      <c r="D33" s="547"/>
      <c r="E33" s="547"/>
      <c r="F33" s="547"/>
      <c r="G33" s="547"/>
      <c r="H33" s="547"/>
      <c r="I33" s="547"/>
      <c r="J33" s="547"/>
      <c r="K33" s="544"/>
      <c r="L33" s="85"/>
      <c r="M33" s="548"/>
      <c r="O33" s="85"/>
      <c r="P33" s="85"/>
      <c r="Q33" s="49"/>
      <c r="R33" s="85"/>
      <c r="S33" s="85"/>
      <c r="U33" s="56"/>
      <c r="V33" s="56"/>
      <c r="W33" s="56"/>
      <c r="X33" s="56"/>
      <c r="Y33" s="56"/>
      <c r="Z33" s="56"/>
      <c r="AA33" s="56"/>
    </row>
    <row r="34" spans="1:27" s="100" customFormat="1" ht="10.4" customHeight="1">
      <c r="A34" s="538" t="s">
        <v>250</v>
      </c>
      <c r="B34" s="547">
        <v>99.8</v>
      </c>
      <c r="C34" s="547">
        <v>104</v>
      </c>
      <c r="D34" s="547">
        <v>106.6</v>
      </c>
      <c r="E34" s="547">
        <v>2.5</v>
      </c>
      <c r="F34" s="547"/>
      <c r="G34" s="547">
        <v>99.8</v>
      </c>
      <c r="H34" s="547">
        <v>102.8</v>
      </c>
      <c r="I34" s="547">
        <v>105.3</v>
      </c>
      <c r="J34" s="547">
        <v>2.4</v>
      </c>
      <c r="K34" s="544"/>
      <c r="L34" s="85"/>
      <c r="M34" s="85"/>
      <c r="N34" s="85"/>
      <c r="O34" s="85"/>
      <c r="P34" s="85"/>
      <c r="Q34" s="46"/>
      <c r="R34" s="85"/>
      <c r="S34" s="85"/>
      <c r="T34" s="85"/>
      <c r="U34" s="56"/>
      <c r="V34" s="56"/>
      <c r="W34" s="56"/>
      <c r="X34" s="56"/>
      <c r="Y34" s="56"/>
      <c r="Z34" s="56"/>
      <c r="AA34" s="56"/>
    </row>
    <row r="35" spans="1:27" s="214" customFormat="1" ht="10.4" customHeight="1">
      <c r="A35" s="166" t="s">
        <v>353</v>
      </c>
      <c r="B35" s="550">
        <v>99.8</v>
      </c>
      <c r="C35" s="550">
        <v>103.8</v>
      </c>
      <c r="D35" s="550">
        <v>106.3</v>
      </c>
      <c r="E35" s="550">
        <v>2.4</v>
      </c>
      <c r="F35" s="550"/>
      <c r="G35" s="550">
        <v>99.8</v>
      </c>
      <c r="H35" s="550">
        <v>102.7</v>
      </c>
      <c r="I35" s="550">
        <v>105.1</v>
      </c>
      <c r="J35" s="550">
        <v>2.2999999999999998</v>
      </c>
      <c r="K35" s="551"/>
      <c r="L35" s="134"/>
      <c r="M35" s="134"/>
      <c r="N35" s="134"/>
      <c r="O35" s="134"/>
      <c r="P35" s="134"/>
      <c r="Q35" s="49"/>
      <c r="R35" s="134"/>
      <c r="S35" s="134"/>
      <c r="T35" s="134"/>
      <c r="U35" s="48"/>
      <c r="V35" s="48"/>
      <c r="W35" s="48"/>
      <c r="X35" s="48"/>
      <c r="Y35" s="48"/>
      <c r="Z35" s="48"/>
      <c r="AA35" s="48"/>
    </row>
    <row r="36" spans="1:27" s="100" customFormat="1" ht="20.149999999999999" customHeight="1">
      <c r="A36" s="538" t="s">
        <v>162</v>
      </c>
      <c r="B36" s="547">
        <v>100</v>
      </c>
      <c r="C36" s="547">
        <v>104.1</v>
      </c>
      <c r="D36" s="547">
        <v>107.9</v>
      </c>
      <c r="E36" s="547">
        <v>3.7</v>
      </c>
      <c r="F36" s="547"/>
      <c r="G36" s="547">
        <v>100</v>
      </c>
      <c r="H36" s="547">
        <v>102.9</v>
      </c>
      <c r="I36" s="547">
        <v>106.5</v>
      </c>
      <c r="J36" s="547">
        <v>3.5</v>
      </c>
      <c r="K36" s="544"/>
      <c r="L36" s="85"/>
      <c r="M36" s="85"/>
      <c r="N36" s="85"/>
      <c r="O36" s="85"/>
      <c r="P36" s="85"/>
      <c r="Q36" s="56"/>
      <c r="R36" s="46"/>
      <c r="S36" s="85"/>
      <c r="T36" s="85"/>
      <c r="U36" s="56"/>
      <c r="V36" s="56"/>
      <c r="W36" s="56"/>
      <c r="X36" s="56"/>
      <c r="Y36" s="56"/>
      <c r="Z36" s="56"/>
      <c r="AA36" s="56"/>
    </row>
    <row r="37" spans="1:27" s="100" customFormat="1" ht="10.4" customHeight="1">
      <c r="A37" s="538" t="s">
        <v>163</v>
      </c>
      <c r="B37" s="547">
        <v>99.9</v>
      </c>
      <c r="C37" s="547">
        <v>101.8</v>
      </c>
      <c r="D37" s="547">
        <v>103</v>
      </c>
      <c r="E37" s="547">
        <v>1.2</v>
      </c>
      <c r="F37" s="547"/>
      <c r="G37" s="547">
        <v>99.9</v>
      </c>
      <c r="H37" s="547">
        <v>101.1</v>
      </c>
      <c r="I37" s="547">
        <v>102.1</v>
      </c>
      <c r="J37" s="547">
        <v>1</v>
      </c>
      <c r="K37" s="544"/>
      <c r="L37" s="85"/>
      <c r="M37" s="85"/>
      <c r="N37" s="85"/>
      <c r="O37" s="85"/>
      <c r="P37" s="85"/>
      <c r="Q37" s="56"/>
      <c r="R37" s="85"/>
      <c r="S37" s="85"/>
      <c r="T37" s="85"/>
      <c r="U37" s="56"/>
      <c r="V37" s="56"/>
      <c r="W37" s="56"/>
      <c r="X37" s="56"/>
      <c r="Y37" s="56"/>
      <c r="Z37" s="56"/>
      <c r="AA37" s="56"/>
    </row>
    <row r="38" spans="1:27" s="100" customFormat="1" ht="10.4" customHeight="1">
      <c r="A38" s="538" t="s">
        <v>135</v>
      </c>
      <c r="B38" s="547">
        <v>99.9</v>
      </c>
      <c r="C38" s="547">
        <v>112.5</v>
      </c>
      <c r="D38" s="547">
        <v>121.7</v>
      </c>
      <c r="E38" s="547">
        <v>8.1999999999999993</v>
      </c>
      <c r="F38" s="547"/>
      <c r="G38" s="547">
        <v>100</v>
      </c>
      <c r="H38" s="547">
        <v>105.4</v>
      </c>
      <c r="I38" s="547">
        <v>113.2</v>
      </c>
      <c r="J38" s="547">
        <v>7.4</v>
      </c>
      <c r="K38" s="544"/>
      <c r="L38" s="85"/>
      <c r="M38" s="85"/>
      <c r="N38" s="85"/>
      <c r="O38" s="85"/>
      <c r="P38" s="85"/>
      <c r="Q38" s="56"/>
      <c r="R38" s="85"/>
      <c r="S38" s="85"/>
      <c r="T38" s="85"/>
      <c r="U38" s="56"/>
      <c r="V38" s="56"/>
      <c r="W38" s="56"/>
      <c r="X38" s="56"/>
      <c r="Y38" s="56"/>
      <c r="Z38" s="56"/>
      <c r="AA38" s="56"/>
    </row>
    <row r="39" spans="1:27" s="100" customFormat="1" ht="10.4" customHeight="1">
      <c r="A39" s="538" t="s">
        <v>136</v>
      </c>
      <c r="B39" s="547">
        <v>99.4</v>
      </c>
      <c r="C39" s="547">
        <v>102.9</v>
      </c>
      <c r="D39" s="547">
        <v>105.6</v>
      </c>
      <c r="E39" s="547">
        <v>2.6</v>
      </c>
      <c r="F39" s="547"/>
      <c r="G39" s="547">
        <v>99.3</v>
      </c>
      <c r="H39" s="547">
        <v>103.7</v>
      </c>
      <c r="I39" s="547">
        <v>106.9</v>
      </c>
      <c r="J39" s="547">
        <v>3.1</v>
      </c>
      <c r="K39" s="544"/>
      <c r="L39" s="85"/>
      <c r="M39" s="85"/>
      <c r="N39" s="85"/>
      <c r="O39" s="85"/>
      <c r="P39" s="85"/>
      <c r="Q39" s="56"/>
      <c r="R39" s="85"/>
      <c r="S39" s="85"/>
      <c r="T39" s="85"/>
      <c r="U39" s="56"/>
      <c r="V39" s="56"/>
      <c r="W39" s="56"/>
      <c r="X39" s="56"/>
      <c r="Y39" s="56"/>
      <c r="Z39" s="56"/>
      <c r="AA39" s="56"/>
    </row>
    <row r="40" spans="1:27" s="100" customFormat="1" ht="10.4" customHeight="1">
      <c r="A40" s="538" t="s">
        <v>137</v>
      </c>
      <c r="B40" s="547">
        <v>99.9</v>
      </c>
      <c r="C40" s="547">
        <v>101.6</v>
      </c>
      <c r="D40" s="547">
        <v>101.3</v>
      </c>
      <c r="E40" s="547">
        <v>-0.3</v>
      </c>
      <c r="F40" s="547"/>
      <c r="G40" s="547">
        <v>99.9</v>
      </c>
      <c r="H40" s="547">
        <v>101.6</v>
      </c>
      <c r="I40" s="547">
        <v>101.3</v>
      </c>
      <c r="J40" s="547">
        <v>-0.3</v>
      </c>
      <c r="K40" s="544"/>
      <c r="L40" s="85"/>
      <c r="M40" s="85"/>
      <c r="N40" s="85"/>
      <c r="O40" s="85"/>
      <c r="P40" s="85"/>
      <c r="Q40" s="56"/>
      <c r="R40" s="85"/>
      <c r="S40" s="85"/>
      <c r="T40" s="85"/>
      <c r="U40" s="56"/>
      <c r="V40" s="56"/>
      <c r="W40" s="56"/>
      <c r="X40" s="56"/>
      <c r="Y40" s="56"/>
      <c r="Z40" s="56"/>
      <c r="AA40" s="56"/>
    </row>
    <row r="41" spans="1:27" s="95" customFormat="1" ht="10.4" customHeight="1">
      <c r="A41" s="536" t="s">
        <v>251</v>
      </c>
      <c r="B41" s="547">
        <v>100</v>
      </c>
      <c r="C41" s="547">
        <v>96.2</v>
      </c>
      <c r="D41" s="547">
        <v>97.2</v>
      </c>
      <c r="E41" s="547">
        <v>1</v>
      </c>
      <c r="F41" s="547"/>
      <c r="G41" s="547">
        <v>100</v>
      </c>
      <c r="H41" s="547">
        <v>96.2</v>
      </c>
      <c r="I41" s="547">
        <v>97.2</v>
      </c>
      <c r="J41" s="547">
        <v>1</v>
      </c>
      <c r="K41" s="544"/>
      <c r="L41" s="137"/>
      <c r="M41" s="137"/>
      <c r="N41" s="137"/>
      <c r="O41" s="137"/>
      <c r="P41" s="137"/>
      <c r="Q41" s="137"/>
      <c r="R41" s="137"/>
      <c r="S41" s="137"/>
      <c r="T41" s="137"/>
      <c r="U41" s="56"/>
      <c r="V41" s="56"/>
      <c r="W41" s="56"/>
      <c r="X41" s="56"/>
      <c r="Y41" s="56"/>
      <c r="Z41" s="56"/>
      <c r="AA41" s="56"/>
    </row>
    <row r="42" spans="1:27" s="95" customFormat="1" ht="10.4" customHeight="1">
      <c r="A42" s="536" t="s">
        <v>138</v>
      </c>
      <c r="B42" s="547">
        <v>100</v>
      </c>
      <c r="C42" s="547">
        <v>107.4</v>
      </c>
      <c r="D42" s="547">
        <v>112.7</v>
      </c>
      <c r="E42" s="547">
        <v>4.9000000000000004</v>
      </c>
      <c r="F42" s="547"/>
      <c r="G42" s="547">
        <v>100</v>
      </c>
      <c r="H42" s="547">
        <v>106.5</v>
      </c>
      <c r="I42" s="547">
        <v>111.7</v>
      </c>
      <c r="J42" s="547">
        <v>4.9000000000000004</v>
      </c>
      <c r="K42" s="544"/>
      <c r="L42" s="137"/>
      <c r="M42" s="137"/>
      <c r="N42" s="137"/>
      <c r="O42" s="137"/>
      <c r="P42" s="137"/>
      <c r="Q42" s="137"/>
      <c r="R42" s="137"/>
      <c r="S42" s="137"/>
      <c r="T42" s="85"/>
      <c r="U42" s="56"/>
      <c r="V42" s="56"/>
      <c r="W42" s="56"/>
      <c r="X42" s="56"/>
      <c r="Y42" s="56"/>
      <c r="Z42" s="56"/>
      <c r="AA42" s="56"/>
    </row>
    <row r="43" spans="1:27" s="100" customFormat="1" ht="10.4" customHeight="1">
      <c r="A43" s="538" t="s">
        <v>139</v>
      </c>
      <c r="B43" s="547">
        <v>99.6</v>
      </c>
      <c r="C43" s="547">
        <v>103.9</v>
      </c>
      <c r="D43" s="547">
        <v>104.9</v>
      </c>
      <c r="E43" s="547">
        <v>1</v>
      </c>
      <c r="F43" s="547"/>
      <c r="G43" s="547">
        <v>99.6</v>
      </c>
      <c r="H43" s="547">
        <v>102.5</v>
      </c>
      <c r="I43" s="547">
        <v>103.3</v>
      </c>
      <c r="J43" s="547">
        <v>0.8</v>
      </c>
      <c r="K43" s="544"/>
      <c r="L43" s="85"/>
      <c r="M43" s="85"/>
      <c r="N43" s="137"/>
      <c r="O43" s="137"/>
      <c r="P43" s="137"/>
      <c r="Q43" s="56"/>
      <c r="R43" s="85"/>
      <c r="S43" s="85"/>
      <c r="T43" s="85"/>
      <c r="U43" s="56"/>
      <c r="V43" s="56"/>
      <c r="W43" s="56"/>
      <c r="X43" s="56"/>
      <c r="Y43" s="56"/>
      <c r="Z43" s="56"/>
      <c r="AA43" s="56"/>
    </row>
    <row r="44" spans="1:27" s="214" customFormat="1" ht="23.65" customHeight="1">
      <c r="A44" s="166" t="s">
        <v>224</v>
      </c>
      <c r="B44" s="550">
        <v>100</v>
      </c>
      <c r="C44" s="550">
        <v>105.7</v>
      </c>
      <c r="D44" s="550">
        <v>109.6</v>
      </c>
      <c r="E44" s="550">
        <v>3.7</v>
      </c>
      <c r="F44" s="550"/>
      <c r="G44" s="550">
        <v>100</v>
      </c>
      <c r="H44" s="550">
        <v>104.3</v>
      </c>
      <c r="I44" s="550">
        <v>108.1</v>
      </c>
      <c r="J44" s="550">
        <v>3.6</v>
      </c>
      <c r="K44" s="551"/>
      <c r="L44" s="252"/>
      <c r="M44" s="252"/>
      <c r="N44" s="252"/>
      <c r="O44" s="252"/>
      <c r="P44" s="252"/>
      <c r="Q44" s="252"/>
      <c r="R44" s="252"/>
      <c r="S44" s="252"/>
      <c r="T44" s="252"/>
      <c r="U44" s="48"/>
      <c r="V44" s="48"/>
      <c r="W44" s="48"/>
      <c r="X44" s="48"/>
      <c r="Y44" s="48"/>
      <c r="Z44" s="48"/>
      <c r="AA44" s="48"/>
    </row>
    <row r="45" spans="1:27" s="100" customFormat="1" ht="10.4" customHeight="1">
      <c r="A45" s="538" t="s">
        <v>223</v>
      </c>
      <c r="B45" s="547">
        <v>100</v>
      </c>
      <c r="C45" s="547">
        <v>104.8</v>
      </c>
      <c r="D45" s="547">
        <v>108.4</v>
      </c>
      <c r="E45" s="547">
        <v>3.4</v>
      </c>
      <c r="F45" s="547"/>
      <c r="G45" s="547">
        <v>100</v>
      </c>
      <c r="H45" s="547">
        <v>104</v>
      </c>
      <c r="I45" s="547">
        <v>107.6</v>
      </c>
      <c r="J45" s="547">
        <v>3.5</v>
      </c>
      <c r="K45" s="544"/>
      <c r="L45" s="85"/>
      <c r="M45" s="85"/>
      <c r="N45" s="85"/>
      <c r="O45" s="85"/>
      <c r="P45" s="85"/>
      <c r="Q45" s="56"/>
      <c r="R45" s="85"/>
      <c r="S45" s="85"/>
      <c r="T45" s="85"/>
      <c r="U45" s="56"/>
      <c r="V45" s="56"/>
      <c r="W45" s="56"/>
      <c r="X45" s="56"/>
      <c r="Y45" s="56"/>
      <c r="Z45" s="56"/>
      <c r="AA45" s="56"/>
    </row>
    <row r="46" spans="1:27" s="100" customFormat="1" ht="10.4" customHeight="1">
      <c r="A46" s="531" t="s">
        <v>142</v>
      </c>
      <c r="B46" s="547">
        <v>99.9</v>
      </c>
      <c r="C46" s="547">
        <v>116.1</v>
      </c>
      <c r="D46" s="547">
        <v>124.9</v>
      </c>
      <c r="E46" s="547">
        <v>7.6</v>
      </c>
      <c r="F46" s="56"/>
      <c r="G46" s="547">
        <v>100</v>
      </c>
      <c r="H46" s="547">
        <v>107.4</v>
      </c>
      <c r="I46" s="547">
        <v>115.6</v>
      </c>
      <c r="J46" s="547">
        <v>7.6</v>
      </c>
      <c r="K46" s="544"/>
      <c r="L46" s="85"/>
      <c r="M46" s="85"/>
      <c r="N46" s="85"/>
      <c r="O46" s="85"/>
      <c r="P46" s="85"/>
      <c r="Q46" s="56"/>
      <c r="R46" s="85"/>
      <c r="S46" s="85"/>
      <c r="T46" s="85"/>
      <c r="U46" s="56"/>
      <c r="V46" s="56"/>
      <c r="W46" s="56"/>
      <c r="X46" s="56"/>
      <c r="Y46" s="56"/>
      <c r="Z46" s="56"/>
      <c r="AA46" s="56"/>
    </row>
    <row r="47" spans="1:27" s="100" customFormat="1" ht="10.4" customHeight="1">
      <c r="A47" s="2" t="s">
        <v>143</v>
      </c>
      <c r="B47" s="547">
        <v>100</v>
      </c>
      <c r="C47" s="547">
        <v>105.7</v>
      </c>
      <c r="D47" s="547">
        <v>106.7</v>
      </c>
      <c r="E47" s="547">
        <v>0.9</v>
      </c>
      <c r="F47" s="56"/>
      <c r="G47" s="547">
        <v>100</v>
      </c>
      <c r="H47" s="547">
        <v>103.2</v>
      </c>
      <c r="I47" s="547">
        <v>103.5</v>
      </c>
      <c r="J47" s="547">
        <v>0.3</v>
      </c>
      <c r="K47" s="544"/>
      <c r="L47" s="85"/>
      <c r="M47" s="85"/>
      <c r="N47" s="85"/>
      <c r="O47" s="85"/>
      <c r="P47" s="85"/>
      <c r="Q47" s="56"/>
      <c r="R47" s="85"/>
      <c r="S47" s="85"/>
      <c r="T47" s="85"/>
      <c r="U47" s="56"/>
      <c r="V47" s="56"/>
      <c r="W47" s="56"/>
      <c r="X47" s="56"/>
      <c r="Y47" s="56"/>
      <c r="Z47" s="56"/>
      <c r="AA47" s="56"/>
    </row>
    <row r="48" spans="1:27" s="30" customFormat="1" ht="3" customHeight="1">
      <c r="A48" s="501"/>
      <c r="B48" s="556"/>
      <c r="C48" s="556"/>
      <c r="D48" s="556"/>
      <c r="E48" s="556"/>
      <c r="F48" s="557"/>
      <c r="G48" s="556"/>
      <c r="H48" s="556"/>
      <c r="I48" s="556"/>
      <c r="J48" s="556"/>
      <c r="K48" s="100"/>
      <c r="L48" s="100"/>
      <c r="M48" s="100"/>
      <c r="N48" s="100"/>
      <c r="O48" s="100"/>
      <c r="P48" s="100"/>
      <c r="Q48" s="100"/>
      <c r="R48" s="100"/>
      <c r="S48" s="100"/>
      <c r="T48" s="100"/>
    </row>
    <row r="49" spans="1:20" s="30" customFormat="1" ht="3" customHeight="1">
      <c r="A49" s="60"/>
      <c r="B49" s="558"/>
      <c r="C49" s="558"/>
      <c r="D49" s="558"/>
      <c r="E49" s="558"/>
      <c r="F49" s="559"/>
      <c r="G49" s="558"/>
      <c r="H49" s="558"/>
      <c r="I49" s="558"/>
      <c r="J49" s="558"/>
      <c r="K49" s="100"/>
      <c r="L49" s="100"/>
      <c r="M49" s="100"/>
      <c r="N49" s="100"/>
      <c r="O49" s="100"/>
      <c r="P49" s="100"/>
      <c r="Q49" s="100"/>
      <c r="R49" s="100"/>
      <c r="S49" s="100"/>
      <c r="T49" s="100"/>
    </row>
    <row r="50" spans="1:20" ht="10.4" customHeight="1">
      <c r="A50" s="2" t="s">
        <v>164</v>
      </c>
      <c r="B50" s="56"/>
      <c r="C50" s="56"/>
      <c r="D50" s="56"/>
      <c r="E50" s="4"/>
      <c r="F50" s="4"/>
      <c r="G50" s="4"/>
      <c r="H50" s="4"/>
      <c r="I50" s="4"/>
      <c r="J50" s="4"/>
      <c r="K50" s="30"/>
      <c r="L50" s="30"/>
      <c r="M50" s="30"/>
      <c r="N50" s="30"/>
      <c r="O50" s="30"/>
      <c r="P50" s="30"/>
      <c r="Q50" s="30"/>
      <c r="R50" s="30"/>
      <c r="S50" s="30"/>
      <c r="T50" s="30"/>
    </row>
    <row r="51" spans="1:20" ht="36" customHeight="1">
      <c r="A51" s="807" t="s">
        <v>469</v>
      </c>
      <c r="B51" s="807"/>
      <c r="C51" s="807"/>
      <c r="D51" s="807"/>
      <c r="E51" s="807"/>
      <c r="F51" s="807"/>
      <c r="G51" s="807"/>
      <c r="H51" s="807"/>
      <c r="I51" s="807"/>
      <c r="J51" s="807"/>
      <c r="K51" s="30"/>
      <c r="L51" s="30"/>
      <c r="M51" s="30"/>
      <c r="N51" s="30"/>
      <c r="O51" s="30"/>
      <c r="P51" s="30"/>
      <c r="Q51" s="30"/>
      <c r="R51" s="30"/>
      <c r="S51" s="30"/>
      <c r="T51" s="30"/>
    </row>
    <row r="52" spans="1:20" ht="18" customHeight="1">
      <c r="A52" s="794" t="s">
        <v>406</v>
      </c>
      <c r="B52" s="794"/>
      <c r="C52" s="794"/>
      <c r="D52" s="794"/>
      <c r="E52" s="794"/>
      <c r="F52" s="794"/>
      <c r="G52" s="794"/>
      <c r="H52" s="794"/>
      <c r="I52" s="794"/>
      <c r="J52" s="794"/>
    </row>
    <row r="53" spans="1:20" ht="18" customHeight="1">
      <c r="A53" s="14" t="s">
        <v>405</v>
      </c>
      <c r="K53" s="367"/>
      <c r="L53" s="367"/>
      <c r="M53" s="367"/>
      <c r="N53" s="367"/>
      <c r="O53" s="367"/>
      <c r="P53" s="367"/>
      <c r="Q53" s="367"/>
      <c r="R53" s="367"/>
      <c r="S53" s="367"/>
    </row>
  </sheetData>
  <mergeCells count="6">
    <mergeCell ref="A52:J52"/>
    <mergeCell ref="A5:J5"/>
    <mergeCell ref="A8:A9"/>
    <mergeCell ref="B8:E8"/>
    <mergeCell ref="G8:J8"/>
    <mergeCell ref="A51:J51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1"/>
  <sheetViews>
    <sheetView zoomScaleNormal="100" zoomScaleSheetLayoutView="400" workbookViewId="0">
      <selection activeCell="A4" sqref="A4"/>
    </sheetView>
  </sheetViews>
  <sheetFormatPr defaultColWidth="9.26953125" defaultRowHeight="12.5"/>
  <cols>
    <col min="1" max="1" width="32.54296875" style="9" customWidth="1"/>
    <col min="2" max="4" width="4.453125" style="1" customWidth="1"/>
    <col min="5" max="5" width="5" style="9" customWidth="1"/>
    <col min="6" max="6" width="0.7265625" style="9" customWidth="1"/>
    <col min="7" max="8" width="4.453125" style="1" customWidth="1"/>
    <col min="9" max="9" width="4.26953125" style="1" customWidth="1"/>
    <col min="10" max="10" width="6.7265625" style="9" customWidth="1"/>
    <col min="11" max="11" width="0.7265625" style="9" customWidth="1"/>
    <col min="12" max="12" width="4.453125" style="9" customWidth="1"/>
    <col min="13" max="13" width="3.7265625" style="9" customWidth="1"/>
    <col min="14" max="14" width="4.453125" style="9" customWidth="1"/>
    <col min="15" max="15" width="7" style="9" customWidth="1"/>
    <col min="16" max="16384" width="9.26953125" style="9"/>
  </cols>
  <sheetData>
    <row r="1" spans="1:29" s="91" customFormat="1" ht="12" customHeight="1">
      <c r="B1" s="10"/>
      <c r="C1" s="10"/>
      <c r="D1" s="10"/>
      <c r="G1" s="10"/>
      <c r="H1" s="10"/>
      <c r="I1" s="10"/>
    </row>
    <row r="2" spans="1:29" s="91" customFormat="1" ht="12" customHeight="1">
      <c r="B2" s="10"/>
      <c r="C2" s="10"/>
      <c r="D2" s="10"/>
      <c r="G2" s="10"/>
      <c r="H2" s="10"/>
      <c r="I2" s="10"/>
    </row>
    <row r="3" spans="1:29" ht="24" customHeight="1">
      <c r="A3" s="541"/>
    </row>
    <row r="4" spans="1:29" s="6" customFormat="1" ht="12" customHeight="1">
      <c r="A4" s="12" t="s">
        <v>117</v>
      </c>
    </row>
    <row r="5" spans="1:29" s="94" customFormat="1" ht="25.15" customHeight="1">
      <c r="A5" s="802" t="s">
        <v>246</v>
      </c>
      <c r="B5" s="802"/>
      <c r="C5" s="802"/>
      <c r="D5" s="802"/>
      <c r="E5" s="802"/>
      <c r="F5" s="802"/>
      <c r="G5" s="802"/>
      <c r="H5" s="802"/>
      <c r="I5" s="802"/>
      <c r="J5" s="802"/>
      <c r="K5" s="802"/>
      <c r="L5" s="802"/>
      <c r="M5" s="802"/>
      <c r="N5" s="802"/>
      <c r="O5" s="802"/>
    </row>
    <row r="6" spans="1:29" s="6" customFormat="1" ht="12" customHeight="1">
      <c r="A6" s="11" t="s">
        <v>394</v>
      </c>
    </row>
    <row r="7" spans="1:29" s="6" customFormat="1" ht="6" customHeight="1">
      <c r="A7" s="11"/>
    </row>
    <row r="8" spans="1:29" s="6" customFormat="1" ht="41.25" customHeight="1">
      <c r="A8" s="534" t="s">
        <v>146</v>
      </c>
      <c r="B8" s="722" t="s">
        <v>431</v>
      </c>
      <c r="C8" s="722"/>
      <c r="D8" s="722"/>
      <c r="E8" s="722"/>
      <c r="F8" s="560"/>
      <c r="G8" s="722" t="s">
        <v>252</v>
      </c>
      <c r="H8" s="722"/>
      <c r="I8" s="722"/>
      <c r="J8" s="722"/>
      <c r="K8" s="560"/>
      <c r="L8" s="722" t="s">
        <v>165</v>
      </c>
      <c r="M8" s="722"/>
      <c r="N8" s="722"/>
      <c r="O8" s="722"/>
    </row>
    <row r="9" spans="1:29" ht="34.5" customHeight="1">
      <c r="A9" s="540"/>
      <c r="B9" s="540">
        <v>2021</v>
      </c>
      <c r="C9" s="540">
        <v>2022</v>
      </c>
      <c r="D9" s="540">
        <v>2023</v>
      </c>
      <c r="E9" s="540" t="s">
        <v>432</v>
      </c>
      <c r="F9" s="540"/>
      <c r="G9" s="540">
        <v>2021</v>
      </c>
      <c r="H9" s="540">
        <v>2022</v>
      </c>
      <c r="I9" s="540">
        <v>2023</v>
      </c>
      <c r="J9" s="540" t="s">
        <v>432</v>
      </c>
      <c r="K9" s="540"/>
      <c r="L9" s="540">
        <v>2021</v>
      </c>
      <c r="M9" s="540">
        <v>2022</v>
      </c>
      <c r="N9" s="540">
        <v>2023</v>
      </c>
      <c r="O9" s="540" t="s">
        <v>432</v>
      </c>
      <c r="P9" s="561"/>
      <c r="Q9" s="561"/>
      <c r="R9" s="561"/>
      <c r="S9" s="561"/>
      <c r="T9" s="561"/>
      <c r="U9" s="561"/>
      <c r="V9" s="561"/>
      <c r="W9" s="561"/>
      <c r="X9" s="6"/>
      <c r="Y9" s="6"/>
      <c r="Z9" s="6"/>
      <c r="AA9" s="6"/>
      <c r="AB9" s="6"/>
    </row>
    <row r="10" spans="1:29" ht="3" customHeight="1">
      <c r="A10" s="538"/>
      <c r="B10" s="538"/>
      <c r="C10" s="538"/>
      <c r="D10" s="538"/>
      <c r="E10" s="538"/>
      <c r="F10" s="538"/>
      <c r="G10" s="538"/>
      <c r="H10" s="538"/>
      <c r="I10" s="538"/>
      <c r="J10" s="538"/>
      <c r="K10" s="538"/>
      <c r="L10" s="538"/>
      <c r="M10" s="538"/>
      <c r="N10" s="538"/>
      <c r="O10" s="538"/>
      <c r="P10" s="561"/>
      <c r="Q10" s="561"/>
      <c r="R10" s="561"/>
      <c r="S10" s="561"/>
      <c r="T10" s="561"/>
      <c r="U10" s="561"/>
      <c r="V10" s="561"/>
      <c r="W10" s="561"/>
    </row>
    <row r="11" spans="1:29" s="564" customFormat="1" ht="19.899999999999999" customHeight="1">
      <c r="A11" s="538" t="s">
        <v>225</v>
      </c>
      <c r="B11" s="397">
        <v>90.1</v>
      </c>
      <c r="C11" s="397">
        <v>89.4</v>
      </c>
      <c r="D11" s="397">
        <v>89.8</v>
      </c>
      <c r="E11" s="397">
        <v>0.4</v>
      </c>
      <c r="F11" s="562"/>
      <c r="G11" s="397">
        <v>27.6</v>
      </c>
      <c r="H11" s="397">
        <v>14.1</v>
      </c>
      <c r="I11" s="397">
        <v>11.6</v>
      </c>
      <c r="J11" s="397">
        <v>-2.5</v>
      </c>
      <c r="K11" s="397"/>
      <c r="L11" s="397">
        <v>4.4000000000000004</v>
      </c>
      <c r="M11" s="397">
        <v>5</v>
      </c>
      <c r="N11" s="397">
        <v>4.9000000000000004</v>
      </c>
      <c r="O11" s="397">
        <v>-0.1</v>
      </c>
      <c r="P11" s="563"/>
      <c r="Q11" s="563"/>
      <c r="R11" s="85"/>
      <c r="S11" s="85"/>
      <c r="T11" s="85"/>
      <c r="U11" s="563"/>
      <c r="V11" s="85"/>
      <c r="W11" s="85"/>
      <c r="X11" s="85"/>
      <c r="Y11" s="85"/>
      <c r="Z11" s="85"/>
      <c r="AA11" s="85"/>
      <c r="AB11" s="85"/>
      <c r="AC11" s="85"/>
    </row>
    <row r="12" spans="1:29" s="564" customFormat="1" ht="21" customHeight="1">
      <c r="A12" s="538" t="s">
        <v>219</v>
      </c>
      <c r="B12" s="397">
        <v>90.7</v>
      </c>
      <c r="C12" s="397">
        <v>90</v>
      </c>
      <c r="D12" s="397">
        <v>90.4</v>
      </c>
      <c r="E12" s="397">
        <v>0.4</v>
      </c>
      <c r="F12" s="562"/>
      <c r="G12" s="397">
        <v>28.1</v>
      </c>
      <c r="H12" s="397">
        <v>15</v>
      </c>
      <c r="I12" s="397">
        <v>12.4</v>
      </c>
      <c r="J12" s="397">
        <v>-2.6</v>
      </c>
      <c r="K12" s="397"/>
      <c r="L12" s="397">
        <v>4.5999999999999996</v>
      </c>
      <c r="M12" s="397">
        <v>5.0999999999999996</v>
      </c>
      <c r="N12" s="397">
        <v>5</v>
      </c>
      <c r="O12" s="397">
        <v>-0.1</v>
      </c>
      <c r="P12" s="563"/>
      <c r="Q12" s="563"/>
      <c r="R12" s="85"/>
      <c r="S12" s="85"/>
      <c r="T12" s="85"/>
      <c r="U12" s="563"/>
      <c r="V12" s="85"/>
      <c r="W12" s="85"/>
      <c r="X12" s="85"/>
      <c r="Y12" s="85"/>
      <c r="Z12" s="85"/>
      <c r="AA12" s="85"/>
      <c r="AB12" s="85"/>
      <c r="AC12" s="85"/>
    </row>
    <row r="13" spans="1:29" s="566" customFormat="1" ht="9.75" customHeight="1">
      <c r="A13" s="538"/>
      <c r="B13" s="397"/>
      <c r="C13" s="397"/>
      <c r="D13" s="397"/>
      <c r="E13" s="397"/>
      <c r="F13" s="562"/>
      <c r="G13" s="397"/>
      <c r="H13" s="397"/>
      <c r="I13" s="397"/>
      <c r="J13" s="397"/>
      <c r="K13" s="397"/>
      <c r="L13" s="397"/>
      <c r="M13" s="397"/>
      <c r="N13" s="397"/>
      <c r="O13" s="397"/>
      <c r="P13" s="563"/>
      <c r="Q13" s="563"/>
      <c r="R13" s="565"/>
      <c r="S13" s="565"/>
      <c r="T13" s="565"/>
      <c r="U13" s="563"/>
      <c r="V13" s="565"/>
      <c r="W13" s="565"/>
      <c r="X13" s="85"/>
      <c r="Y13" s="85"/>
      <c r="Z13" s="85"/>
      <c r="AA13" s="85"/>
      <c r="AB13" s="565"/>
      <c r="AC13" s="565"/>
    </row>
    <row r="14" spans="1:29" s="570" customFormat="1" ht="10.4" customHeight="1">
      <c r="A14" s="166" t="s">
        <v>354</v>
      </c>
      <c r="B14" s="567">
        <v>100.4</v>
      </c>
      <c r="C14" s="567">
        <v>98.9</v>
      </c>
      <c r="D14" s="567">
        <v>99.2</v>
      </c>
      <c r="E14" s="567">
        <v>0.3</v>
      </c>
      <c r="F14" s="568"/>
      <c r="G14" s="567">
        <v>38.200000000000003</v>
      </c>
      <c r="H14" s="567">
        <v>28.6</v>
      </c>
      <c r="I14" s="567">
        <v>24.5</v>
      </c>
      <c r="J14" s="567">
        <v>-4.0999999999999996</v>
      </c>
      <c r="K14" s="567">
        <v>3.5</v>
      </c>
      <c r="L14" s="567">
        <v>3.5</v>
      </c>
      <c r="M14" s="567">
        <v>3.7</v>
      </c>
      <c r="N14" s="567">
        <v>3.6</v>
      </c>
      <c r="O14" s="567">
        <v>-0.1</v>
      </c>
      <c r="P14" s="569"/>
      <c r="Q14" s="569"/>
      <c r="R14" s="134"/>
      <c r="S14" s="134"/>
      <c r="T14" s="134"/>
      <c r="U14" s="569"/>
      <c r="V14" s="134"/>
      <c r="W14" s="134"/>
      <c r="X14" s="134"/>
      <c r="Y14" s="134"/>
      <c r="Z14" s="134"/>
      <c r="AA14" s="134"/>
      <c r="AB14" s="134"/>
      <c r="AC14" s="134"/>
    </row>
    <row r="15" spans="1:29" s="566" customFormat="1" ht="10.4" customHeight="1">
      <c r="A15" s="538" t="s">
        <v>227</v>
      </c>
      <c r="B15" s="397">
        <v>103.8</v>
      </c>
      <c r="C15" s="397">
        <v>102</v>
      </c>
      <c r="D15" s="397">
        <v>102.6</v>
      </c>
      <c r="E15" s="397">
        <v>0.6</v>
      </c>
      <c r="F15" s="562"/>
      <c r="G15" s="397">
        <v>0</v>
      </c>
      <c r="H15" s="397">
        <v>0</v>
      </c>
      <c r="I15" s="397">
        <v>0</v>
      </c>
      <c r="J15" s="397">
        <v>0</v>
      </c>
      <c r="K15" s="397">
        <v>3.8</v>
      </c>
      <c r="L15" s="397">
        <v>3</v>
      </c>
      <c r="M15" s="397">
        <v>3.6</v>
      </c>
      <c r="N15" s="397">
        <v>3.7</v>
      </c>
      <c r="O15" s="397">
        <v>0.1</v>
      </c>
      <c r="P15" s="563"/>
      <c r="Q15" s="563"/>
      <c r="R15" s="85"/>
      <c r="S15" s="137"/>
      <c r="T15" s="137"/>
      <c r="U15" s="563"/>
      <c r="V15" s="137"/>
      <c r="W15" s="137"/>
      <c r="X15" s="85"/>
      <c r="Y15" s="85"/>
      <c r="Z15" s="85"/>
      <c r="AA15" s="85"/>
      <c r="AB15" s="85"/>
      <c r="AC15" s="85"/>
    </row>
    <row r="16" spans="1:29" s="566" customFormat="1" ht="10.4" customHeight="1">
      <c r="A16" s="538" t="s">
        <v>128</v>
      </c>
      <c r="B16" s="397">
        <v>100.5</v>
      </c>
      <c r="C16" s="397">
        <v>98.8</v>
      </c>
      <c r="D16" s="397">
        <v>99.1</v>
      </c>
      <c r="E16" s="397">
        <v>0.3</v>
      </c>
      <c r="F16" s="562"/>
      <c r="G16" s="397">
        <v>47.3</v>
      </c>
      <c r="H16" s="397">
        <v>35.6</v>
      </c>
      <c r="I16" s="397">
        <v>30.2</v>
      </c>
      <c r="J16" s="397">
        <v>-5.4</v>
      </c>
      <c r="K16" s="397"/>
      <c r="L16" s="397">
        <v>2.9</v>
      </c>
      <c r="M16" s="397">
        <v>3</v>
      </c>
      <c r="N16" s="397">
        <v>3</v>
      </c>
      <c r="O16" s="397">
        <v>0</v>
      </c>
      <c r="P16" s="563"/>
      <c r="Q16" s="563"/>
      <c r="R16" s="85"/>
      <c r="S16" s="85"/>
      <c r="T16" s="85"/>
      <c r="U16" s="563"/>
      <c r="V16" s="85"/>
      <c r="W16" s="85"/>
      <c r="X16" s="85"/>
      <c r="Y16" s="85"/>
      <c r="Z16" s="85"/>
      <c r="AA16" s="85"/>
      <c r="AB16" s="85"/>
      <c r="AC16" s="85"/>
    </row>
    <row r="17" spans="1:29" s="566" customFormat="1" ht="10.4" customHeight="1">
      <c r="A17" s="538" t="s">
        <v>148</v>
      </c>
      <c r="B17" s="397">
        <v>100.9</v>
      </c>
      <c r="C17" s="397">
        <v>99.2</v>
      </c>
      <c r="D17" s="397">
        <v>101.6</v>
      </c>
      <c r="E17" s="397">
        <v>2.4</v>
      </c>
      <c r="F17" s="562"/>
      <c r="G17" s="397">
        <v>5.3</v>
      </c>
      <c r="H17" s="397">
        <v>0.7</v>
      </c>
      <c r="I17" s="397">
        <v>1.3</v>
      </c>
      <c r="J17" s="397">
        <v>0.6</v>
      </c>
      <c r="K17" s="397"/>
      <c r="L17" s="397">
        <v>3.6</v>
      </c>
      <c r="M17" s="397">
        <v>3.6</v>
      </c>
      <c r="N17" s="397">
        <v>3.9</v>
      </c>
      <c r="O17" s="397">
        <v>0.3</v>
      </c>
      <c r="P17" s="563"/>
      <c r="Q17" s="563"/>
      <c r="R17" s="47"/>
      <c r="S17" s="47"/>
      <c r="T17" s="47"/>
      <c r="U17" s="563"/>
      <c r="V17" s="47"/>
      <c r="W17" s="47"/>
      <c r="X17" s="85"/>
      <c r="Y17" s="85"/>
      <c r="Z17" s="85"/>
      <c r="AA17" s="85"/>
      <c r="AB17" s="47"/>
      <c r="AC17" s="47"/>
    </row>
    <row r="18" spans="1:29" s="566" customFormat="1" ht="20.149999999999999" customHeight="1">
      <c r="A18" s="538" t="s">
        <v>149</v>
      </c>
      <c r="B18" s="397">
        <v>96.7</v>
      </c>
      <c r="C18" s="397">
        <v>96.6</v>
      </c>
      <c r="D18" s="397">
        <v>97.7</v>
      </c>
      <c r="E18" s="397">
        <v>1.1000000000000001</v>
      </c>
      <c r="F18" s="562"/>
      <c r="G18" s="397">
        <v>110.1</v>
      </c>
      <c r="H18" s="397">
        <v>21.4</v>
      </c>
      <c r="I18" s="397">
        <v>11.8</v>
      </c>
      <c r="J18" s="397">
        <v>-9.6</v>
      </c>
      <c r="K18" s="397"/>
      <c r="L18" s="397">
        <v>1.9</v>
      </c>
      <c r="M18" s="397">
        <v>2.6</v>
      </c>
      <c r="N18" s="397">
        <v>2.4</v>
      </c>
      <c r="O18" s="397">
        <v>-0.2</v>
      </c>
      <c r="P18" s="563"/>
      <c r="Q18" s="563"/>
      <c r="R18" s="47"/>
      <c r="S18" s="47"/>
      <c r="T18" s="47"/>
      <c r="U18" s="563"/>
      <c r="V18" s="47"/>
      <c r="W18" s="47"/>
      <c r="X18" s="85"/>
      <c r="Y18" s="85"/>
      <c r="Z18" s="85"/>
      <c r="AA18" s="85"/>
      <c r="AB18" s="47"/>
      <c r="AC18" s="47"/>
    </row>
    <row r="19" spans="1:29" s="566" customFormat="1" ht="10.4" customHeight="1">
      <c r="A19" s="538" t="s">
        <v>150</v>
      </c>
      <c r="B19" s="397">
        <v>100.9</v>
      </c>
      <c r="C19" s="397">
        <v>100.5</v>
      </c>
      <c r="D19" s="397">
        <v>100.7</v>
      </c>
      <c r="E19" s="397">
        <v>0.2</v>
      </c>
      <c r="F19" s="562"/>
      <c r="G19" s="397">
        <v>3.9</v>
      </c>
      <c r="H19" s="397">
        <v>7.4</v>
      </c>
      <c r="I19" s="397">
        <v>24.6</v>
      </c>
      <c r="J19" s="397">
        <v>17.2</v>
      </c>
      <c r="K19" s="397"/>
      <c r="L19" s="397">
        <v>3.8</v>
      </c>
      <c r="M19" s="397">
        <v>3.6</v>
      </c>
      <c r="N19" s="397">
        <v>3.1</v>
      </c>
      <c r="O19" s="397">
        <v>-0.5</v>
      </c>
      <c r="P19" s="563"/>
      <c r="Q19" s="563"/>
      <c r="R19" s="47"/>
      <c r="S19" s="47"/>
      <c r="T19" s="47"/>
      <c r="U19" s="563"/>
      <c r="V19" s="47"/>
      <c r="W19" s="47"/>
      <c r="X19" s="85"/>
      <c r="Y19" s="85"/>
      <c r="Z19" s="85"/>
      <c r="AA19" s="85"/>
      <c r="AB19" s="47"/>
      <c r="AC19" s="47"/>
    </row>
    <row r="20" spans="1:29" s="566" customFormat="1" ht="20.149999999999999" customHeight="1">
      <c r="A20" s="538" t="s">
        <v>151</v>
      </c>
      <c r="B20" s="397">
        <v>101.9</v>
      </c>
      <c r="C20" s="397">
        <v>101.9</v>
      </c>
      <c r="D20" s="397">
        <v>103</v>
      </c>
      <c r="E20" s="397">
        <v>1.1000000000000001</v>
      </c>
      <c r="F20" s="562"/>
      <c r="G20" s="397">
        <v>32.799999999999997</v>
      </c>
      <c r="H20" s="397">
        <v>0</v>
      </c>
      <c r="I20" s="397">
        <v>0</v>
      </c>
      <c r="J20" s="397">
        <v>0</v>
      </c>
      <c r="K20" s="397"/>
      <c r="L20" s="397">
        <v>6.1</v>
      </c>
      <c r="M20" s="397">
        <v>9</v>
      </c>
      <c r="N20" s="397">
        <v>8.6</v>
      </c>
      <c r="O20" s="397">
        <v>-0.4</v>
      </c>
      <c r="P20" s="563"/>
      <c r="Q20" s="563"/>
      <c r="R20" s="571"/>
      <c r="S20" s="571"/>
      <c r="T20" s="571"/>
      <c r="U20" s="563"/>
      <c r="V20" s="571"/>
      <c r="W20" s="571"/>
      <c r="X20" s="85"/>
      <c r="Y20" s="85"/>
      <c r="Z20" s="85"/>
      <c r="AA20" s="85"/>
      <c r="AB20" s="571"/>
      <c r="AC20" s="571"/>
    </row>
    <row r="21" spans="1:29" s="566" customFormat="1" ht="10.4" customHeight="1">
      <c r="A21" s="538" t="s">
        <v>152</v>
      </c>
      <c r="B21" s="397">
        <v>98.6</v>
      </c>
      <c r="C21" s="397">
        <v>97.3</v>
      </c>
      <c r="D21" s="397">
        <v>97.5</v>
      </c>
      <c r="E21" s="397">
        <v>0.2</v>
      </c>
      <c r="F21" s="562"/>
      <c r="G21" s="397">
        <v>6.8</v>
      </c>
      <c r="H21" s="397">
        <v>6.1</v>
      </c>
      <c r="I21" s="397">
        <v>4.9000000000000004</v>
      </c>
      <c r="J21" s="397">
        <v>-1.2</v>
      </c>
      <c r="K21" s="397"/>
      <c r="L21" s="397">
        <v>3</v>
      </c>
      <c r="M21" s="397">
        <v>2.8</v>
      </c>
      <c r="N21" s="397">
        <v>2.2999999999999998</v>
      </c>
      <c r="O21" s="397">
        <v>-0.5</v>
      </c>
      <c r="P21" s="563"/>
      <c r="Q21" s="563"/>
      <c r="R21" s="571"/>
      <c r="S21" s="571"/>
      <c r="T21" s="571"/>
      <c r="U21" s="563"/>
      <c r="V21" s="571"/>
      <c r="W21" s="571"/>
      <c r="X21" s="85"/>
      <c r="Y21" s="85"/>
      <c r="Z21" s="85"/>
      <c r="AA21" s="85"/>
      <c r="AB21" s="571"/>
      <c r="AC21" s="571"/>
    </row>
    <row r="22" spans="1:29" s="566" customFormat="1" ht="20.149999999999999" customHeight="1">
      <c r="A22" s="538" t="s">
        <v>153</v>
      </c>
      <c r="B22" s="397">
        <v>102.8</v>
      </c>
      <c r="C22" s="397">
        <v>101.9</v>
      </c>
      <c r="D22" s="397">
        <v>102.3</v>
      </c>
      <c r="E22" s="397">
        <v>0.4</v>
      </c>
      <c r="F22" s="562"/>
      <c r="G22" s="397">
        <v>0.2</v>
      </c>
      <c r="H22" s="397">
        <v>0.7</v>
      </c>
      <c r="I22" s="397">
        <v>0.1</v>
      </c>
      <c r="J22" s="397">
        <v>-0.6</v>
      </c>
      <c r="K22" s="397"/>
      <c r="L22" s="397">
        <v>1.9</v>
      </c>
      <c r="M22" s="397">
        <v>2.2000000000000002</v>
      </c>
      <c r="N22" s="397">
        <v>2.2999999999999998</v>
      </c>
      <c r="O22" s="397">
        <v>0.1</v>
      </c>
      <c r="P22" s="563"/>
      <c r="Q22" s="563"/>
      <c r="R22" s="571"/>
      <c r="S22" s="571"/>
      <c r="T22" s="571"/>
      <c r="U22" s="563"/>
      <c r="V22" s="571"/>
      <c r="W22" s="571"/>
      <c r="X22" s="85"/>
      <c r="Y22" s="85"/>
      <c r="Z22" s="85"/>
      <c r="AA22" s="85"/>
      <c r="AB22" s="571"/>
      <c r="AC22" s="571"/>
    </row>
    <row r="23" spans="1:29" s="566" customFormat="1" ht="30" customHeight="1">
      <c r="A23" s="538" t="s">
        <v>166</v>
      </c>
      <c r="B23" s="397">
        <v>100.7</v>
      </c>
      <c r="C23" s="397">
        <v>98.3</v>
      </c>
      <c r="D23" s="397">
        <v>98</v>
      </c>
      <c r="E23" s="397">
        <v>-0.3</v>
      </c>
      <c r="F23" s="562"/>
      <c r="G23" s="397">
        <v>18.100000000000001</v>
      </c>
      <c r="H23" s="397">
        <v>17.5</v>
      </c>
      <c r="I23" s="397">
        <v>19.7</v>
      </c>
      <c r="J23" s="397">
        <v>2.2000000000000002</v>
      </c>
      <c r="K23" s="397"/>
      <c r="L23" s="397">
        <v>3</v>
      </c>
      <c r="M23" s="397">
        <v>3.1</v>
      </c>
      <c r="N23" s="397">
        <v>3</v>
      </c>
      <c r="O23" s="397">
        <v>-0.1</v>
      </c>
      <c r="P23" s="563"/>
      <c r="Q23" s="563"/>
      <c r="R23" s="571"/>
      <c r="S23" s="571"/>
      <c r="T23" s="571"/>
      <c r="U23" s="563"/>
      <c r="V23" s="571"/>
      <c r="W23" s="571"/>
      <c r="X23" s="85"/>
      <c r="Y23" s="85"/>
      <c r="Z23" s="85"/>
      <c r="AA23" s="85"/>
      <c r="AB23" s="571"/>
      <c r="AC23" s="571"/>
    </row>
    <row r="24" spans="1:29" s="566" customFormat="1" ht="20.149999999999999" customHeight="1">
      <c r="A24" s="538" t="s">
        <v>155</v>
      </c>
      <c r="B24" s="397">
        <v>100.6</v>
      </c>
      <c r="C24" s="397">
        <v>98</v>
      </c>
      <c r="D24" s="397">
        <v>97.9</v>
      </c>
      <c r="E24" s="397">
        <v>-0.1</v>
      </c>
      <c r="F24" s="562"/>
      <c r="G24" s="397">
        <v>139.6</v>
      </c>
      <c r="H24" s="397">
        <v>133</v>
      </c>
      <c r="I24" s="397">
        <v>146.19999999999999</v>
      </c>
      <c r="J24" s="397">
        <v>13.2</v>
      </c>
      <c r="K24" s="397"/>
      <c r="L24" s="397">
        <v>3.6</v>
      </c>
      <c r="M24" s="397">
        <v>3.4</v>
      </c>
      <c r="N24" s="397">
        <v>3.1</v>
      </c>
      <c r="O24" s="397">
        <v>-0.3</v>
      </c>
      <c r="P24" s="563"/>
      <c r="Q24" s="563"/>
      <c r="R24" s="47"/>
      <c r="S24" s="47"/>
      <c r="T24" s="47"/>
      <c r="U24" s="563"/>
      <c r="V24" s="47"/>
      <c r="W24" s="47"/>
      <c r="X24" s="85"/>
      <c r="Y24" s="85"/>
      <c r="Z24" s="85"/>
      <c r="AA24" s="85"/>
      <c r="AB24" s="47"/>
      <c r="AC24" s="47"/>
    </row>
    <row r="25" spans="1:29" s="566" customFormat="1" ht="30" customHeight="1">
      <c r="A25" s="538" t="s">
        <v>167</v>
      </c>
      <c r="B25" s="397">
        <v>100.1</v>
      </c>
      <c r="C25" s="397">
        <v>99</v>
      </c>
      <c r="D25" s="397">
        <v>91.9</v>
      </c>
      <c r="E25" s="397">
        <v>-7.2</v>
      </c>
      <c r="F25" s="562"/>
      <c r="G25" s="397">
        <v>17.3</v>
      </c>
      <c r="H25" s="397">
        <v>11.8</v>
      </c>
      <c r="I25" s="397">
        <v>16.5</v>
      </c>
      <c r="J25" s="397">
        <v>4.7</v>
      </c>
      <c r="K25" s="397"/>
      <c r="L25" s="397">
        <v>1.2</v>
      </c>
      <c r="M25" s="397">
        <v>1.3</v>
      </c>
      <c r="N25" s="397">
        <v>1.2</v>
      </c>
      <c r="O25" s="397">
        <v>-0.1</v>
      </c>
      <c r="P25" s="563"/>
      <c r="Q25" s="563"/>
      <c r="R25" s="571"/>
      <c r="S25" s="571"/>
      <c r="T25" s="571"/>
      <c r="U25" s="563"/>
      <c r="V25" s="571"/>
      <c r="W25" s="571"/>
      <c r="X25" s="85"/>
      <c r="Y25" s="85"/>
      <c r="Z25" s="85"/>
      <c r="AA25" s="85"/>
      <c r="AB25" s="571"/>
      <c r="AC25" s="571"/>
    </row>
    <row r="26" spans="1:29" s="566" customFormat="1" ht="20.149999999999999" customHeight="1">
      <c r="A26" s="538" t="s">
        <v>168</v>
      </c>
      <c r="B26" s="397">
        <v>101.4</v>
      </c>
      <c r="C26" s="397">
        <v>99.2</v>
      </c>
      <c r="D26" s="397">
        <v>98.8</v>
      </c>
      <c r="E26" s="397">
        <v>-0.4</v>
      </c>
      <c r="F26" s="562"/>
      <c r="G26" s="397">
        <v>18.3</v>
      </c>
      <c r="H26" s="397">
        <v>27.3</v>
      </c>
      <c r="I26" s="397">
        <v>24.5</v>
      </c>
      <c r="J26" s="397">
        <v>-2.8</v>
      </c>
      <c r="K26" s="397"/>
      <c r="L26" s="397">
        <v>2.7</v>
      </c>
      <c r="M26" s="397">
        <v>2.7</v>
      </c>
      <c r="N26" s="397">
        <v>2.2999999999999998</v>
      </c>
      <c r="O26" s="397">
        <v>-0.4</v>
      </c>
      <c r="P26" s="563"/>
      <c r="Q26" s="563"/>
      <c r="R26" s="571"/>
      <c r="S26" s="571"/>
      <c r="T26" s="571"/>
      <c r="U26" s="563"/>
      <c r="V26" s="571"/>
      <c r="W26" s="571"/>
      <c r="X26" s="85"/>
      <c r="Y26" s="85"/>
      <c r="Z26" s="85"/>
      <c r="AA26" s="85"/>
      <c r="AB26" s="571"/>
      <c r="AC26" s="571"/>
    </row>
    <row r="27" spans="1:29" s="566" customFormat="1" ht="17.25" customHeight="1">
      <c r="A27" s="538" t="s">
        <v>158</v>
      </c>
      <c r="B27" s="397">
        <v>100.8</v>
      </c>
      <c r="C27" s="397">
        <v>98.7</v>
      </c>
      <c r="D27" s="397">
        <v>99</v>
      </c>
      <c r="E27" s="397">
        <v>0.3</v>
      </c>
      <c r="F27" s="562"/>
      <c r="G27" s="397">
        <v>16.600000000000001</v>
      </c>
      <c r="H27" s="397">
        <v>7.4</v>
      </c>
      <c r="I27" s="397">
        <v>13.2</v>
      </c>
      <c r="J27" s="397">
        <v>5.8</v>
      </c>
      <c r="K27" s="397"/>
      <c r="L27" s="397">
        <v>3</v>
      </c>
      <c r="M27" s="397">
        <v>3.2</v>
      </c>
      <c r="N27" s="397">
        <v>2.8</v>
      </c>
      <c r="O27" s="397">
        <v>-0.4</v>
      </c>
      <c r="P27" s="563"/>
      <c r="Q27" s="563"/>
      <c r="R27" s="571"/>
      <c r="S27" s="571"/>
      <c r="T27" s="571"/>
      <c r="U27" s="563"/>
      <c r="V27" s="571"/>
      <c r="W27" s="571"/>
      <c r="X27" s="85"/>
      <c r="Y27" s="85"/>
      <c r="Z27" s="85"/>
      <c r="AA27" s="85"/>
      <c r="AB27" s="571"/>
      <c r="AC27" s="571"/>
    </row>
    <row r="28" spans="1:29" s="566" customFormat="1" ht="10.4" customHeight="1">
      <c r="A28" s="538" t="s">
        <v>159</v>
      </c>
      <c r="B28" s="397">
        <v>100.9</v>
      </c>
      <c r="C28" s="397">
        <v>99.2</v>
      </c>
      <c r="D28" s="397">
        <v>99.7</v>
      </c>
      <c r="E28" s="397">
        <v>0.5</v>
      </c>
      <c r="F28" s="562"/>
      <c r="G28" s="397">
        <v>82.1</v>
      </c>
      <c r="H28" s="397">
        <v>68</v>
      </c>
      <c r="I28" s="397">
        <v>36.5</v>
      </c>
      <c r="J28" s="397">
        <v>-31.5</v>
      </c>
      <c r="K28" s="397"/>
      <c r="L28" s="397">
        <v>3</v>
      </c>
      <c r="M28" s="397">
        <v>3.1</v>
      </c>
      <c r="N28" s="397">
        <v>3.5</v>
      </c>
      <c r="O28" s="397">
        <v>0.4</v>
      </c>
      <c r="P28" s="563"/>
      <c r="Q28" s="563"/>
      <c r="R28" s="571"/>
      <c r="S28" s="571"/>
      <c r="T28" s="571"/>
      <c r="U28" s="563"/>
      <c r="V28" s="571"/>
      <c r="W28" s="571"/>
      <c r="X28" s="85"/>
      <c r="Y28" s="85"/>
      <c r="Z28" s="85"/>
      <c r="AA28" s="85"/>
      <c r="AB28" s="571"/>
      <c r="AC28" s="571"/>
    </row>
    <row r="29" spans="1:29" s="566" customFormat="1" ht="20.149999999999999" customHeight="1">
      <c r="A29" s="538" t="s">
        <v>169</v>
      </c>
      <c r="B29" s="397">
        <v>98.7</v>
      </c>
      <c r="C29" s="397">
        <v>95.6</v>
      </c>
      <c r="D29" s="397">
        <v>96.3</v>
      </c>
      <c r="E29" s="397">
        <v>0.7</v>
      </c>
      <c r="F29" s="562"/>
      <c r="G29" s="397">
        <v>52.5</v>
      </c>
      <c r="H29" s="397">
        <v>35.799999999999997</v>
      </c>
      <c r="I29" s="397">
        <v>45.8</v>
      </c>
      <c r="J29" s="397">
        <v>10</v>
      </c>
      <c r="K29" s="397"/>
      <c r="L29" s="397">
        <v>2.7</v>
      </c>
      <c r="M29" s="397">
        <v>2.8</v>
      </c>
      <c r="N29" s="397">
        <v>2.4</v>
      </c>
      <c r="O29" s="397">
        <v>-0.4</v>
      </c>
      <c r="P29" s="563"/>
      <c r="Q29" s="563"/>
      <c r="R29" s="47"/>
      <c r="S29" s="47"/>
      <c r="T29" s="47"/>
      <c r="U29" s="563"/>
      <c r="V29" s="47"/>
      <c r="W29" s="47"/>
      <c r="X29" s="85"/>
      <c r="Y29" s="85"/>
      <c r="Z29" s="85"/>
      <c r="AA29" s="85"/>
      <c r="AB29" s="47"/>
      <c r="AC29" s="47"/>
    </row>
    <row r="30" spans="1:29" s="566" customFormat="1" ht="20.149999999999999" customHeight="1">
      <c r="A30" s="538" t="s">
        <v>129</v>
      </c>
      <c r="B30" s="397">
        <v>99.3</v>
      </c>
      <c r="C30" s="397">
        <v>100.1</v>
      </c>
      <c r="D30" s="397">
        <v>99.3</v>
      </c>
      <c r="E30" s="397">
        <v>-0.8</v>
      </c>
      <c r="F30" s="562"/>
      <c r="G30" s="397">
        <v>2.8</v>
      </c>
      <c r="H30" s="397">
        <v>0</v>
      </c>
      <c r="I30" s="397">
        <v>0</v>
      </c>
      <c r="J30" s="397">
        <v>0</v>
      </c>
      <c r="K30" s="397"/>
      <c r="L30" s="397">
        <v>7.4</v>
      </c>
      <c r="M30" s="397">
        <v>8.1999999999999993</v>
      </c>
      <c r="N30" s="397">
        <v>7.6</v>
      </c>
      <c r="O30" s="397">
        <v>-0.6</v>
      </c>
      <c r="P30" s="563"/>
      <c r="Q30" s="563"/>
      <c r="R30" s="572"/>
      <c r="S30" s="572"/>
      <c r="T30" s="572"/>
      <c r="U30" s="563"/>
      <c r="V30" s="572"/>
      <c r="W30" s="572"/>
      <c r="X30" s="85"/>
      <c r="Y30" s="85"/>
      <c r="Z30" s="85"/>
      <c r="AA30" s="85"/>
      <c r="AB30" s="572"/>
      <c r="AC30" s="572"/>
    </row>
    <row r="31" spans="1:29" s="566" customFormat="1" ht="20.149999999999999" customHeight="1">
      <c r="A31" s="538" t="s">
        <v>161</v>
      </c>
      <c r="B31" s="397">
        <v>99.1</v>
      </c>
      <c r="C31" s="397">
        <v>97.8</v>
      </c>
      <c r="D31" s="397">
        <v>98</v>
      </c>
      <c r="E31" s="397">
        <v>0.2</v>
      </c>
      <c r="F31" s="562"/>
      <c r="G31" s="397">
        <v>1.4</v>
      </c>
      <c r="H31" s="397">
        <v>0.3</v>
      </c>
      <c r="I31" s="397">
        <v>0</v>
      </c>
      <c r="J31" s="397">
        <v>-0.3</v>
      </c>
      <c r="K31" s="397"/>
      <c r="L31" s="397">
        <v>5</v>
      </c>
      <c r="M31" s="397">
        <v>5.0999999999999996</v>
      </c>
      <c r="N31" s="397">
        <v>4.7</v>
      </c>
      <c r="O31" s="397">
        <v>-0.4</v>
      </c>
      <c r="P31" s="563"/>
      <c r="Q31" s="563"/>
      <c r="R31" s="572"/>
      <c r="S31" s="572"/>
      <c r="T31" s="572"/>
      <c r="U31" s="563"/>
      <c r="V31" s="572"/>
      <c r="W31" s="572"/>
      <c r="X31" s="85"/>
      <c r="Y31" s="85"/>
      <c r="Z31" s="85"/>
      <c r="AA31" s="85"/>
      <c r="AB31" s="572"/>
      <c r="AC31" s="572"/>
    </row>
    <row r="32" spans="1:29" s="566" customFormat="1" ht="10.4" customHeight="1">
      <c r="A32" s="538" t="s">
        <v>103</v>
      </c>
      <c r="B32" s="397">
        <v>101.5</v>
      </c>
      <c r="C32" s="397">
        <v>100.6</v>
      </c>
      <c r="D32" s="397">
        <v>102.9</v>
      </c>
      <c r="E32" s="397">
        <v>2.2999999999999998</v>
      </c>
      <c r="F32" s="562"/>
      <c r="G32" s="397">
        <v>23.2</v>
      </c>
      <c r="H32" s="397">
        <v>17.600000000000001</v>
      </c>
      <c r="I32" s="397">
        <v>21.1</v>
      </c>
      <c r="J32" s="397">
        <v>3.5</v>
      </c>
      <c r="K32" s="397"/>
      <c r="L32" s="397">
        <v>5.0999999999999996</v>
      </c>
      <c r="M32" s="397">
        <v>4.9000000000000004</v>
      </c>
      <c r="N32" s="397">
        <v>5</v>
      </c>
      <c r="O32" s="397">
        <v>0.1</v>
      </c>
      <c r="P32" s="563"/>
      <c r="Q32" s="563"/>
      <c r="R32" s="572"/>
      <c r="S32" s="85"/>
      <c r="T32" s="85"/>
      <c r="U32" s="563"/>
      <c r="V32" s="85"/>
      <c r="W32" s="85"/>
      <c r="X32" s="85"/>
      <c r="Y32" s="85"/>
      <c r="Z32" s="85"/>
      <c r="AA32" s="85"/>
      <c r="AB32" s="85"/>
      <c r="AC32" s="85"/>
    </row>
    <row r="33" spans="1:29" s="566" customFormat="1" ht="9.75" customHeight="1">
      <c r="A33" s="538"/>
      <c r="B33" s="397"/>
      <c r="C33" s="397"/>
      <c r="D33" s="397"/>
      <c r="E33" s="397"/>
      <c r="F33" s="562"/>
      <c r="G33" s="397"/>
      <c r="H33" s="397"/>
      <c r="I33" s="397"/>
      <c r="J33" s="397"/>
      <c r="K33" s="397"/>
      <c r="L33" s="397"/>
      <c r="M33" s="397"/>
      <c r="N33" s="397"/>
      <c r="O33" s="397"/>
      <c r="P33" s="563"/>
      <c r="Q33" s="563"/>
      <c r="R33" s="565"/>
      <c r="U33" s="563"/>
      <c r="X33" s="85"/>
      <c r="Y33" s="85"/>
      <c r="Z33" s="85"/>
      <c r="AA33" s="85"/>
      <c r="AB33" s="134"/>
      <c r="AC33" s="134"/>
    </row>
    <row r="34" spans="1:29" s="564" customFormat="1" ht="10.4" customHeight="1">
      <c r="A34" s="538" t="s">
        <v>253</v>
      </c>
      <c r="B34" s="397">
        <v>86.1</v>
      </c>
      <c r="C34" s="397">
        <v>85.8</v>
      </c>
      <c r="D34" s="397">
        <v>86.3</v>
      </c>
      <c r="E34" s="397">
        <v>0.6</v>
      </c>
      <c r="F34" s="562"/>
      <c r="G34" s="397">
        <v>22.9</v>
      </c>
      <c r="H34" s="397">
        <v>7.9</v>
      </c>
      <c r="I34" s="397">
        <v>6.1</v>
      </c>
      <c r="J34" s="397">
        <v>-1.8</v>
      </c>
      <c r="K34" s="397"/>
      <c r="L34" s="397">
        <v>4.9000000000000004</v>
      </c>
      <c r="M34" s="397">
        <v>5.5</v>
      </c>
      <c r="N34" s="397">
        <v>5.4</v>
      </c>
      <c r="O34" s="397">
        <v>-0.1</v>
      </c>
      <c r="P34" s="563"/>
      <c r="Q34" s="563"/>
      <c r="R34" s="61"/>
      <c r="S34" s="61"/>
      <c r="T34" s="61"/>
      <c r="U34" s="563"/>
      <c r="V34" s="61"/>
      <c r="W34" s="61"/>
      <c r="X34" s="85"/>
      <c r="Y34" s="85"/>
      <c r="Z34" s="85"/>
      <c r="AA34" s="85"/>
      <c r="AB34" s="61"/>
      <c r="AC34" s="61"/>
    </row>
    <row r="35" spans="1:29" s="570" customFormat="1" ht="10.4" customHeight="1">
      <c r="A35" s="166" t="s">
        <v>355</v>
      </c>
      <c r="B35" s="567">
        <v>86.7</v>
      </c>
      <c r="C35" s="567">
        <v>86.4</v>
      </c>
      <c r="D35" s="567">
        <v>86.9</v>
      </c>
      <c r="E35" s="567">
        <v>0.6</v>
      </c>
      <c r="F35" s="568"/>
      <c r="G35" s="567">
        <v>23.2</v>
      </c>
      <c r="H35" s="567">
        <v>8.5</v>
      </c>
      <c r="I35" s="567">
        <v>6.6</v>
      </c>
      <c r="J35" s="567">
        <v>-1.9</v>
      </c>
      <c r="K35" s="567"/>
      <c r="L35" s="567">
        <v>5.0999999999999996</v>
      </c>
      <c r="M35" s="567">
        <v>5.8</v>
      </c>
      <c r="N35" s="567">
        <v>5.7</v>
      </c>
      <c r="O35" s="567">
        <v>-0.1</v>
      </c>
      <c r="P35" s="569"/>
      <c r="Q35" s="569"/>
      <c r="R35" s="62"/>
      <c r="S35" s="62"/>
      <c r="T35" s="62"/>
      <c r="U35" s="569"/>
      <c r="V35" s="62"/>
      <c r="W35" s="62"/>
      <c r="X35" s="134"/>
      <c r="Y35" s="134"/>
      <c r="Z35" s="134"/>
      <c r="AA35" s="134"/>
      <c r="AB35" s="62"/>
      <c r="AC35" s="62"/>
    </row>
    <row r="36" spans="1:29" s="566" customFormat="1" ht="20.149999999999999" customHeight="1">
      <c r="A36" s="538" t="s">
        <v>162</v>
      </c>
      <c r="B36" s="397">
        <v>71.400000000000006</v>
      </c>
      <c r="C36" s="397">
        <v>71.599999999999994</v>
      </c>
      <c r="D36" s="397">
        <v>72</v>
      </c>
      <c r="E36" s="397">
        <v>0.6</v>
      </c>
      <c r="F36" s="562"/>
      <c r="G36" s="397">
        <v>18.7</v>
      </c>
      <c r="H36" s="397">
        <v>2.2999999999999998</v>
      </c>
      <c r="I36" s="397">
        <v>0.7</v>
      </c>
      <c r="J36" s="397">
        <v>-1.6</v>
      </c>
      <c r="K36" s="397"/>
      <c r="L36" s="397">
        <v>6.3</v>
      </c>
      <c r="M36" s="397">
        <v>7.4</v>
      </c>
      <c r="N36" s="397">
        <v>6.9</v>
      </c>
      <c r="O36" s="397">
        <v>-0.5</v>
      </c>
      <c r="P36" s="563"/>
      <c r="Q36" s="563"/>
      <c r="R36" s="573"/>
      <c r="S36" s="573"/>
      <c r="T36" s="573"/>
      <c r="U36" s="563"/>
      <c r="V36" s="573"/>
      <c r="W36" s="573"/>
      <c r="X36" s="85"/>
      <c r="Y36" s="85"/>
      <c r="Z36" s="85"/>
      <c r="AA36" s="85"/>
      <c r="AB36" s="573"/>
      <c r="AC36" s="573"/>
    </row>
    <row r="37" spans="1:29" s="566" customFormat="1" ht="10.4" customHeight="1">
      <c r="A37" s="538" t="s">
        <v>163</v>
      </c>
      <c r="B37" s="397">
        <v>94.6</v>
      </c>
      <c r="C37" s="397">
        <v>94.6</v>
      </c>
      <c r="D37" s="397">
        <v>95</v>
      </c>
      <c r="E37" s="397">
        <v>0.4</v>
      </c>
      <c r="F37" s="562"/>
      <c r="G37" s="397">
        <v>20.6</v>
      </c>
      <c r="H37" s="397">
        <v>12.3</v>
      </c>
      <c r="I37" s="397">
        <v>9.1999999999999993</v>
      </c>
      <c r="J37" s="397">
        <v>-3.1</v>
      </c>
      <c r="K37" s="397"/>
      <c r="L37" s="397">
        <v>4.9000000000000004</v>
      </c>
      <c r="M37" s="397">
        <v>5.7</v>
      </c>
      <c r="N37" s="397">
        <v>6</v>
      </c>
      <c r="O37" s="397">
        <v>0.3</v>
      </c>
      <c r="P37" s="563"/>
      <c r="Q37" s="563"/>
      <c r="R37" s="573"/>
      <c r="S37" s="85"/>
      <c r="T37" s="85"/>
      <c r="U37" s="563"/>
      <c r="V37" s="85"/>
      <c r="W37" s="85"/>
      <c r="X37" s="85"/>
      <c r="Y37" s="85"/>
      <c r="Z37" s="85"/>
      <c r="AA37" s="85"/>
      <c r="AB37" s="85"/>
      <c r="AC37" s="85"/>
    </row>
    <row r="38" spans="1:29" s="566" customFormat="1" ht="10.4" customHeight="1">
      <c r="A38" s="538" t="s">
        <v>135</v>
      </c>
      <c r="B38" s="397">
        <v>95.2</v>
      </c>
      <c r="C38" s="397">
        <v>102.3</v>
      </c>
      <c r="D38" s="397">
        <v>105.7</v>
      </c>
      <c r="E38" s="397">
        <v>3.3</v>
      </c>
      <c r="F38" s="562"/>
      <c r="G38" s="397">
        <v>150.69999999999999</v>
      </c>
      <c r="H38" s="397">
        <v>18.3</v>
      </c>
      <c r="I38" s="397">
        <v>3.9</v>
      </c>
      <c r="J38" s="397">
        <v>-14.4</v>
      </c>
      <c r="K38" s="397"/>
      <c r="L38" s="397">
        <v>5.3</v>
      </c>
      <c r="M38" s="397">
        <v>7.1</v>
      </c>
      <c r="N38" s="397">
        <v>7.7</v>
      </c>
      <c r="O38" s="397">
        <v>0.6</v>
      </c>
      <c r="P38" s="563"/>
      <c r="Q38" s="563"/>
      <c r="R38" s="573"/>
      <c r="S38" s="85"/>
      <c r="T38" s="85"/>
      <c r="U38" s="563"/>
      <c r="V38" s="85"/>
      <c r="W38" s="85"/>
      <c r="X38" s="85"/>
      <c r="Y38" s="85"/>
      <c r="Z38" s="85"/>
      <c r="AA38" s="85"/>
      <c r="AB38" s="85"/>
      <c r="AC38" s="85"/>
    </row>
    <row r="39" spans="1:29" s="566" customFormat="1" ht="10.4" customHeight="1">
      <c r="A39" s="538" t="s">
        <v>136</v>
      </c>
      <c r="B39" s="397">
        <v>93</v>
      </c>
      <c r="C39" s="397">
        <v>91.4</v>
      </c>
      <c r="D39" s="397">
        <v>92</v>
      </c>
      <c r="E39" s="397">
        <v>0.7</v>
      </c>
      <c r="F39" s="562"/>
      <c r="G39" s="397">
        <v>16.7</v>
      </c>
      <c r="H39" s="397">
        <v>27.7</v>
      </c>
      <c r="I39" s="397">
        <v>33.6</v>
      </c>
      <c r="J39" s="397">
        <v>5.9</v>
      </c>
      <c r="K39" s="397"/>
      <c r="L39" s="397">
        <v>1.2</v>
      </c>
      <c r="M39" s="397">
        <v>1.3</v>
      </c>
      <c r="N39" s="397">
        <v>1.2</v>
      </c>
      <c r="O39" s="397">
        <v>-0.1</v>
      </c>
      <c r="P39" s="563"/>
      <c r="Q39" s="563"/>
      <c r="R39" s="573"/>
      <c r="S39" s="85"/>
      <c r="T39" s="85"/>
      <c r="U39" s="563"/>
      <c r="V39" s="85"/>
      <c r="W39" s="85"/>
      <c r="X39" s="85"/>
      <c r="Y39" s="85"/>
      <c r="Z39" s="85"/>
      <c r="AA39" s="85"/>
      <c r="AB39" s="85"/>
      <c r="AC39" s="85"/>
    </row>
    <row r="40" spans="1:29" s="566" customFormat="1" ht="10.4" customHeight="1">
      <c r="A40" s="538" t="s">
        <v>137</v>
      </c>
      <c r="B40" s="397">
        <v>90.8</v>
      </c>
      <c r="C40" s="397">
        <v>88.9</v>
      </c>
      <c r="D40" s="397">
        <v>89.6</v>
      </c>
      <c r="E40" s="397">
        <v>0.8</v>
      </c>
      <c r="F40" s="562"/>
      <c r="G40" s="397">
        <v>0</v>
      </c>
      <c r="H40" s="397">
        <v>0</v>
      </c>
      <c r="I40" s="397">
        <v>0</v>
      </c>
      <c r="J40" s="397">
        <v>0</v>
      </c>
      <c r="K40" s="397"/>
      <c r="L40" s="397">
        <v>0.5</v>
      </c>
      <c r="M40" s="397">
        <v>0.5</v>
      </c>
      <c r="N40" s="397">
        <v>0.6</v>
      </c>
      <c r="O40" s="397">
        <v>0.1</v>
      </c>
      <c r="P40" s="563"/>
      <c r="Q40" s="563"/>
      <c r="R40" s="573"/>
      <c r="S40" s="85"/>
      <c r="T40" s="85"/>
      <c r="U40" s="563"/>
      <c r="V40" s="85"/>
      <c r="W40" s="85"/>
      <c r="X40" s="85"/>
      <c r="Y40" s="85"/>
      <c r="Z40" s="85"/>
      <c r="AA40" s="85"/>
      <c r="AB40" s="85"/>
      <c r="AC40" s="85"/>
    </row>
    <row r="41" spans="1:29" s="95" customFormat="1" ht="10.4" customHeight="1">
      <c r="A41" s="538" t="s">
        <v>226</v>
      </c>
      <c r="B41" s="397">
        <v>99.6</v>
      </c>
      <c r="C41" s="397">
        <v>102.1</v>
      </c>
      <c r="D41" s="397">
        <v>106</v>
      </c>
      <c r="E41" s="397">
        <v>3.8</v>
      </c>
      <c r="F41" s="562"/>
      <c r="G41" s="397">
        <v>0</v>
      </c>
      <c r="H41" s="397">
        <v>0</v>
      </c>
      <c r="I41" s="397">
        <v>0</v>
      </c>
      <c r="J41" s="397">
        <v>0</v>
      </c>
      <c r="K41" s="397"/>
      <c r="L41" s="397">
        <v>2.2999999999999998</v>
      </c>
      <c r="M41" s="397">
        <v>1.6</v>
      </c>
      <c r="N41" s="397">
        <v>1.3</v>
      </c>
      <c r="O41" s="397">
        <v>-0.3</v>
      </c>
      <c r="P41" s="563"/>
      <c r="Q41" s="563"/>
      <c r="R41" s="137"/>
      <c r="S41" s="137"/>
      <c r="T41" s="137"/>
      <c r="U41" s="563"/>
      <c r="V41" s="137"/>
      <c r="W41" s="137"/>
      <c r="X41" s="85"/>
      <c r="Y41" s="85"/>
      <c r="Z41" s="85"/>
      <c r="AA41" s="85"/>
      <c r="AB41" s="137"/>
      <c r="AC41" s="137"/>
    </row>
    <row r="42" spans="1:29" s="95" customFormat="1" ht="10.4" customHeight="1">
      <c r="A42" s="538" t="s">
        <v>138</v>
      </c>
      <c r="B42" s="397">
        <v>101.7</v>
      </c>
      <c r="C42" s="397">
        <v>96</v>
      </c>
      <c r="D42" s="397">
        <v>96.7</v>
      </c>
      <c r="E42" s="397">
        <v>0.7</v>
      </c>
      <c r="F42" s="562"/>
      <c r="G42" s="397">
        <v>13.3</v>
      </c>
      <c r="H42" s="397">
        <v>0.5</v>
      </c>
      <c r="I42" s="397">
        <v>0</v>
      </c>
      <c r="J42" s="397">
        <v>-0.5</v>
      </c>
      <c r="K42" s="397"/>
      <c r="L42" s="397">
        <v>1.4</v>
      </c>
      <c r="M42" s="397">
        <v>1.6</v>
      </c>
      <c r="N42" s="397">
        <v>1.5</v>
      </c>
      <c r="O42" s="397">
        <v>-0.1</v>
      </c>
      <c r="P42" s="563"/>
      <c r="Q42" s="563"/>
      <c r="R42" s="573"/>
      <c r="S42" s="85"/>
      <c r="T42" s="85"/>
      <c r="U42" s="563"/>
      <c r="V42" s="85"/>
      <c r="W42" s="85"/>
      <c r="X42" s="85"/>
      <c r="Y42" s="85"/>
      <c r="Z42" s="85"/>
      <c r="AA42" s="85"/>
      <c r="AB42" s="85"/>
      <c r="AC42" s="85"/>
    </row>
    <row r="43" spans="1:29" s="566" customFormat="1" ht="20.149999999999999" customHeight="1">
      <c r="A43" s="538" t="s">
        <v>139</v>
      </c>
      <c r="B43" s="397">
        <v>88.1</v>
      </c>
      <c r="C43" s="397">
        <v>89.1</v>
      </c>
      <c r="D43" s="397">
        <v>89.8</v>
      </c>
      <c r="E43" s="397">
        <v>0.8</v>
      </c>
      <c r="F43" s="562"/>
      <c r="G43" s="397">
        <v>31.7</v>
      </c>
      <c r="H43" s="397">
        <v>11</v>
      </c>
      <c r="I43" s="397">
        <v>7.3</v>
      </c>
      <c r="J43" s="397">
        <v>-3.7</v>
      </c>
      <c r="K43" s="397"/>
      <c r="L43" s="397">
        <v>13.4</v>
      </c>
      <c r="M43" s="397">
        <v>14.1</v>
      </c>
      <c r="N43" s="397">
        <v>13.5</v>
      </c>
      <c r="O43" s="397">
        <v>-0.6</v>
      </c>
      <c r="P43" s="563"/>
      <c r="Q43" s="563"/>
      <c r="R43" s="573"/>
      <c r="S43" s="573"/>
      <c r="T43" s="573"/>
      <c r="U43" s="563"/>
      <c r="V43" s="573"/>
      <c r="W43" s="573"/>
      <c r="X43" s="85"/>
      <c r="Y43" s="85"/>
      <c r="Z43" s="85"/>
      <c r="AA43" s="85"/>
      <c r="AB43" s="573"/>
      <c r="AC43" s="573"/>
    </row>
    <row r="44" spans="1:29" s="570" customFormat="1" ht="20.149999999999999" customHeight="1">
      <c r="A44" s="166" t="s">
        <v>224</v>
      </c>
      <c r="B44" s="567">
        <v>80.5</v>
      </c>
      <c r="C44" s="567">
        <v>79.7</v>
      </c>
      <c r="D44" s="567">
        <v>80.400000000000006</v>
      </c>
      <c r="E44" s="567">
        <v>0.9</v>
      </c>
      <c r="F44" s="568"/>
      <c r="G44" s="567">
        <v>20.2</v>
      </c>
      <c r="H44" s="567">
        <v>1.3</v>
      </c>
      <c r="I44" s="567">
        <v>0.2</v>
      </c>
      <c r="J44" s="567">
        <v>-1.1000000000000001</v>
      </c>
      <c r="K44" s="567"/>
      <c r="L44" s="567">
        <v>2.4</v>
      </c>
      <c r="M44" s="567">
        <v>2.9</v>
      </c>
      <c r="N44" s="567">
        <v>2.9</v>
      </c>
      <c r="O44" s="567">
        <v>0</v>
      </c>
      <c r="P44" s="569"/>
      <c r="Q44" s="569"/>
      <c r="R44" s="574"/>
      <c r="S44" s="574"/>
      <c r="T44" s="574"/>
      <c r="U44" s="569"/>
      <c r="V44" s="574"/>
      <c r="W44" s="574"/>
      <c r="X44" s="134"/>
      <c r="Y44" s="134"/>
      <c r="Z44" s="134"/>
      <c r="AA44" s="134"/>
      <c r="AB44" s="574"/>
      <c r="AC44" s="574"/>
    </row>
    <row r="45" spans="1:29" s="566" customFormat="1" ht="10.4" customHeight="1">
      <c r="A45" s="538" t="s">
        <v>223</v>
      </c>
      <c r="B45" s="397">
        <v>80.8</v>
      </c>
      <c r="C45" s="397">
        <v>79.7</v>
      </c>
      <c r="D45" s="397">
        <v>80.3</v>
      </c>
      <c r="E45" s="397">
        <v>-0.8</v>
      </c>
      <c r="F45" s="562"/>
      <c r="G45" s="397">
        <v>10.8</v>
      </c>
      <c r="H45" s="397">
        <v>1</v>
      </c>
      <c r="I45" s="397">
        <v>0.2</v>
      </c>
      <c r="J45" s="397">
        <v>-0.8</v>
      </c>
      <c r="K45" s="397"/>
      <c r="L45" s="397">
        <v>2.5</v>
      </c>
      <c r="M45" s="397">
        <v>2.9</v>
      </c>
      <c r="N45" s="397">
        <v>3</v>
      </c>
      <c r="O45" s="397">
        <v>0.1</v>
      </c>
      <c r="P45" s="563"/>
      <c r="Q45" s="563"/>
      <c r="R45" s="85"/>
      <c r="S45" s="85"/>
      <c r="T45" s="85"/>
      <c r="U45" s="563"/>
      <c r="V45" s="85"/>
      <c r="W45" s="85"/>
      <c r="X45" s="85"/>
      <c r="Y45" s="85"/>
      <c r="Z45" s="85"/>
      <c r="AA45" s="85"/>
      <c r="AB45" s="85"/>
      <c r="AC45" s="85"/>
    </row>
    <row r="46" spans="1:29" s="576" customFormat="1" ht="10.4" customHeight="1">
      <c r="A46" s="538" t="s">
        <v>142</v>
      </c>
      <c r="B46" s="397">
        <v>82.9</v>
      </c>
      <c r="C46" s="397">
        <v>84.1</v>
      </c>
      <c r="D46" s="397">
        <v>85.7</v>
      </c>
      <c r="E46" s="397">
        <v>1.9</v>
      </c>
      <c r="F46" s="562"/>
      <c r="G46" s="397">
        <v>117.8</v>
      </c>
      <c r="H46" s="397">
        <v>0</v>
      </c>
      <c r="I46" s="397">
        <v>0</v>
      </c>
      <c r="J46" s="397">
        <v>0</v>
      </c>
      <c r="K46" s="397"/>
      <c r="L46" s="397">
        <v>1.5</v>
      </c>
      <c r="M46" s="397">
        <v>2.2000000000000002</v>
      </c>
      <c r="N46" s="397">
        <v>2.1</v>
      </c>
      <c r="O46" s="397">
        <v>-0.1</v>
      </c>
      <c r="P46" s="575"/>
      <c r="Q46" s="575"/>
      <c r="R46" s="383"/>
      <c r="S46" s="383"/>
      <c r="T46" s="383"/>
      <c r="U46" s="575"/>
      <c r="V46" s="383"/>
      <c r="W46" s="383"/>
      <c r="X46" s="383"/>
      <c r="Y46" s="383"/>
      <c r="Z46" s="383"/>
      <c r="AA46" s="383"/>
      <c r="AB46" s="383"/>
      <c r="AC46" s="383"/>
    </row>
    <row r="47" spans="1:29" s="576" customFormat="1" ht="10.4" customHeight="1">
      <c r="A47" s="540" t="s">
        <v>143</v>
      </c>
      <c r="B47" s="577">
        <v>70</v>
      </c>
      <c r="C47" s="577">
        <v>71.8</v>
      </c>
      <c r="D47" s="577">
        <v>72.900000000000006</v>
      </c>
      <c r="E47" s="577">
        <v>1.5</v>
      </c>
      <c r="F47" s="578"/>
      <c r="G47" s="577">
        <v>42.3</v>
      </c>
      <c r="H47" s="577">
        <v>8.5</v>
      </c>
      <c r="I47" s="577">
        <v>0</v>
      </c>
      <c r="J47" s="577">
        <v>-8.5</v>
      </c>
      <c r="K47" s="577"/>
      <c r="L47" s="577">
        <v>3.8</v>
      </c>
      <c r="M47" s="577">
        <v>3.8</v>
      </c>
      <c r="N47" s="577">
        <v>3.8</v>
      </c>
      <c r="O47" s="577">
        <v>0</v>
      </c>
      <c r="P47" s="575"/>
      <c r="Q47" s="575"/>
      <c r="R47" s="383"/>
      <c r="S47" s="383"/>
      <c r="T47" s="383"/>
      <c r="U47" s="575"/>
      <c r="V47" s="383"/>
      <c r="W47" s="383"/>
      <c r="X47" s="383"/>
      <c r="Y47" s="383"/>
      <c r="Z47" s="383"/>
      <c r="AA47" s="383"/>
      <c r="AB47" s="383"/>
      <c r="AC47" s="383"/>
    </row>
    <row r="48" spans="1:29" s="579" customFormat="1" ht="3" customHeight="1">
      <c r="A48" s="538"/>
      <c r="B48" s="562"/>
      <c r="C48" s="562"/>
      <c r="D48" s="562"/>
      <c r="E48" s="562"/>
      <c r="F48" s="562"/>
      <c r="G48" s="562"/>
      <c r="H48" s="562"/>
      <c r="I48" s="562"/>
      <c r="J48" s="562"/>
      <c r="K48" s="562"/>
      <c r="L48" s="562"/>
      <c r="M48" s="562"/>
      <c r="N48" s="562"/>
      <c r="O48" s="562"/>
      <c r="P48" s="367"/>
      <c r="Q48" s="367"/>
      <c r="R48" s="367"/>
      <c r="S48" s="367"/>
      <c r="T48" s="367"/>
      <c r="U48" s="367"/>
      <c r="V48" s="367"/>
      <c r="W48" s="367"/>
      <c r="X48" s="85"/>
      <c r="Y48" s="85"/>
      <c r="Z48" s="85"/>
      <c r="AA48" s="85"/>
      <c r="AB48" s="85"/>
      <c r="AC48" s="85"/>
    </row>
    <row r="49" spans="1:29" ht="3" customHeight="1">
      <c r="A49" s="60"/>
      <c r="B49" s="580"/>
      <c r="C49" s="581"/>
      <c r="D49" s="581"/>
      <c r="E49" s="580"/>
      <c r="F49" s="580"/>
      <c r="G49" s="580"/>
      <c r="H49" s="580"/>
      <c r="I49" s="580"/>
      <c r="J49" s="581"/>
      <c r="P49" s="566"/>
      <c r="Q49" s="566"/>
      <c r="R49" s="566"/>
      <c r="S49" s="566"/>
      <c r="T49" s="566"/>
      <c r="U49" s="566"/>
      <c r="V49" s="566"/>
      <c r="W49" s="566"/>
      <c r="X49" s="85"/>
      <c r="Y49" s="85"/>
      <c r="Z49" s="85"/>
      <c r="AA49" s="85"/>
      <c r="AB49" s="85"/>
      <c r="AC49" s="85"/>
    </row>
    <row r="50" spans="1:29" s="583" customFormat="1" ht="10.4" customHeight="1">
      <c r="A50" s="94" t="s">
        <v>164</v>
      </c>
      <c r="B50" s="582"/>
      <c r="C50" s="582"/>
      <c r="D50" s="582"/>
      <c r="E50" s="549"/>
      <c r="F50" s="549"/>
      <c r="G50" s="582"/>
      <c r="H50" s="582"/>
      <c r="I50" s="582"/>
      <c r="J50" s="549"/>
      <c r="P50" s="566"/>
      <c r="Q50" s="85"/>
      <c r="R50" s="85"/>
      <c r="S50" s="573"/>
      <c r="T50" s="573"/>
      <c r="U50" s="85"/>
      <c r="V50" s="85"/>
      <c r="W50" s="85"/>
      <c r="X50" s="565"/>
      <c r="Y50" s="565"/>
      <c r="Z50" s="565"/>
      <c r="AA50" s="565"/>
      <c r="AB50" s="565"/>
      <c r="AC50" s="565"/>
    </row>
    <row r="51" spans="1:29" ht="10.4" customHeight="1">
      <c r="A51" s="94" t="s">
        <v>254</v>
      </c>
      <c r="B51" s="582"/>
      <c r="C51" s="582"/>
      <c r="D51" s="582"/>
      <c r="E51" s="549"/>
      <c r="F51" s="549"/>
      <c r="G51" s="582"/>
      <c r="H51" s="582"/>
      <c r="I51" s="582"/>
      <c r="J51" s="549"/>
      <c r="P51" s="579"/>
      <c r="Q51" s="85"/>
      <c r="R51" s="85"/>
      <c r="S51" s="85"/>
      <c r="T51" s="85"/>
      <c r="U51" s="85"/>
      <c r="V51" s="85"/>
      <c r="W51" s="85"/>
      <c r="X51" s="134"/>
      <c r="Y51" s="134"/>
      <c r="Z51" s="134"/>
      <c r="AA51" s="134"/>
      <c r="AB51" s="134"/>
      <c r="AC51" s="134"/>
    </row>
    <row r="52" spans="1:29" ht="10.4" customHeight="1">
      <c r="A52" s="94" t="s">
        <v>255</v>
      </c>
      <c r="B52" s="582"/>
      <c r="C52" s="582"/>
      <c r="D52" s="582"/>
      <c r="E52" s="549"/>
      <c r="F52" s="549"/>
      <c r="G52" s="582"/>
      <c r="H52" s="582"/>
      <c r="I52" s="582"/>
      <c r="J52" s="549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</row>
    <row r="53" spans="1:29" ht="30" customHeight="1">
      <c r="A53" s="807" t="s">
        <v>470</v>
      </c>
      <c r="B53" s="807"/>
      <c r="C53" s="807"/>
      <c r="D53" s="807"/>
      <c r="E53" s="807"/>
      <c r="F53" s="807"/>
      <c r="G53" s="807"/>
      <c r="H53" s="807"/>
      <c r="I53" s="807"/>
      <c r="J53" s="807"/>
      <c r="K53" s="807"/>
      <c r="L53" s="807"/>
      <c r="M53" s="807"/>
      <c r="N53" s="807"/>
      <c r="O53" s="807"/>
      <c r="P53" s="583"/>
      <c r="Q53" s="85"/>
      <c r="R53" s="85"/>
      <c r="S53" s="85"/>
      <c r="T53" s="85"/>
      <c r="U53" s="565"/>
      <c r="V53" s="565"/>
      <c r="W53" s="565"/>
      <c r="X53" s="85"/>
      <c r="Y53" s="85"/>
      <c r="Z53" s="85"/>
      <c r="AA53" s="85"/>
      <c r="AB53" s="85"/>
      <c r="AC53" s="85"/>
    </row>
    <row r="54" spans="1:29" ht="10.4" customHeight="1">
      <c r="A54" s="14" t="s">
        <v>433</v>
      </c>
      <c r="B54" s="9"/>
      <c r="C54" s="9"/>
      <c r="D54" s="9"/>
      <c r="G54" s="9"/>
      <c r="H54" s="9"/>
      <c r="I54" s="9"/>
      <c r="Q54" s="85"/>
      <c r="R54" s="85"/>
      <c r="S54" s="85"/>
      <c r="T54" s="85"/>
      <c r="U54" s="134"/>
      <c r="V54" s="134"/>
      <c r="W54" s="134"/>
      <c r="X54" s="47"/>
      <c r="Y54" s="47"/>
      <c r="Z54" s="47"/>
      <c r="AA54" s="47"/>
      <c r="AB54" s="47"/>
      <c r="AC54" s="47"/>
    </row>
    <row r="55" spans="1:29">
      <c r="A55" s="14" t="s">
        <v>434</v>
      </c>
      <c r="Q55" s="85"/>
      <c r="R55" s="85"/>
      <c r="S55" s="85"/>
      <c r="T55" s="85"/>
      <c r="U55" s="85"/>
      <c r="V55" s="85"/>
      <c r="W55" s="85"/>
      <c r="X55" s="47"/>
      <c r="Y55" s="47"/>
      <c r="Z55" s="47"/>
      <c r="AA55" s="47"/>
      <c r="AB55" s="47"/>
      <c r="AC55" s="47"/>
    </row>
    <row r="56" spans="1:29">
      <c r="Q56" s="565"/>
      <c r="R56" s="565"/>
      <c r="S56" s="565"/>
      <c r="T56" s="565"/>
      <c r="U56" s="85"/>
      <c r="V56" s="85"/>
      <c r="W56" s="85"/>
    </row>
    <row r="57" spans="1:29">
      <c r="Q57" s="134"/>
      <c r="R57" s="134"/>
      <c r="S57" s="134"/>
      <c r="T57" s="134"/>
      <c r="U57" s="47"/>
      <c r="V57" s="47"/>
      <c r="W57" s="47"/>
    </row>
    <row r="58" spans="1:29">
      <c r="Q58" s="85"/>
      <c r="R58" s="85"/>
      <c r="S58" s="85"/>
      <c r="T58" s="85"/>
      <c r="U58" s="47"/>
      <c r="V58" s="47"/>
      <c r="W58" s="47"/>
    </row>
    <row r="59" spans="1:29">
      <c r="Q59" s="85"/>
      <c r="R59" s="85"/>
      <c r="S59" s="85"/>
      <c r="T59" s="85"/>
    </row>
    <row r="60" spans="1:29">
      <c r="Q60" s="47"/>
      <c r="R60" s="47"/>
      <c r="S60" s="47"/>
      <c r="T60" s="47"/>
    </row>
    <row r="61" spans="1:29">
      <c r="Q61" s="47"/>
      <c r="R61" s="47"/>
      <c r="S61" s="47"/>
      <c r="T61" s="47"/>
    </row>
  </sheetData>
  <mergeCells count="5">
    <mergeCell ref="A5:O5"/>
    <mergeCell ref="B8:E8"/>
    <mergeCell ref="G8:J8"/>
    <mergeCell ref="L8:O8"/>
    <mergeCell ref="A53:O53"/>
  </mergeCells>
  <pageMargins left="0.59055118110236227" right="0.59055118110236227" top="0.78740157480314965" bottom="0.78740157480314965" header="0" footer="0"/>
  <pageSetup paperSize="9" scale="92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7"/>
  <sheetViews>
    <sheetView zoomScaleNormal="100" zoomScaleSheetLayoutView="165" workbookViewId="0">
      <selection activeCell="A4" sqref="A4"/>
    </sheetView>
  </sheetViews>
  <sheetFormatPr defaultColWidth="9.26953125" defaultRowHeight="12.5"/>
  <cols>
    <col min="1" max="1" width="35.7265625" style="9" customWidth="1"/>
    <col min="2" max="3" width="5.26953125" style="1" customWidth="1"/>
    <col min="4" max="4" width="5.26953125" style="9" customWidth="1"/>
    <col min="5" max="5" width="0.7265625" style="9" customWidth="1"/>
    <col min="6" max="7" width="5.26953125" style="1" customWidth="1"/>
    <col min="8" max="8" width="5.26953125" style="9" customWidth="1"/>
    <col min="9" max="9" width="0.54296875" style="9" customWidth="1"/>
    <col min="10" max="12" width="5.26953125" style="9" customWidth="1"/>
    <col min="13" max="16384" width="9.26953125" style="9"/>
  </cols>
  <sheetData>
    <row r="1" spans="1:31" s="91" customFormat="1" ht="12" customHeight="1">
      <c r="B1" s="10"/>
      <c r="C1" s="10"/>
      <c r="F1" s="10"/>
      <c r="G1" s="10"/>
    </row>
    <row r="2" spans="1:31" s="91" customFormat="1" ht="12" customHeight="1">
      <c r="B2" s="10"/>
      <c r="C2" s="10"/>
      <c r="F2" s="10"/>
      <c r="G2" s="10"/>
    </row>
    <row r="3" spans="1:31" ht="24" customHeight="1">
      <c r="A3" s="541"/>
    </row>
    <row r="4" spans="1:31" s="6" customFormat="1" ht="12" customHeight="1">
      <c r="A4" s="12" t="s">
        <v>118</v>
      </c>
    </row>
    <row r="5" spans="1:31" s="94" customFormat="1" ht="24" customHeight="1">
      <c r="A5" s="802" t="s">
        <v>471</v>
      </c>
      <c r="B5" s="802"/>
      <c r="C5" s="802"/>
      <c r="D5" s="802"/>
      <c r="E5" s="802"/>
      <c r="F5" s="802"/>
      <c r="G5" s="802"/>
      <c r="H5" s="802"/>
      <c r="I5" s="802"/>
      <c r="J5" s="802"/>
      <c r="K5" s="802"/>
      <c r="L5" s="802"/>
    </row>
    <row r="6" spans="1:31" s="6" customFormat="1" ht="12" customHeight="1">
      <c r="A6" s="11" t="s">
        <v>394</v>
      </c>
    </row>
    <row r="7" spans="1:31" ht="6" customHeight="1">
      <c r="A7" s="438"/>
      <c r="B7" s="10"/>
      <c r="C7" s="10"/>
      <c r="D7" s="4"/>
      <c r="E7" s="4"/>
      <c r="F7" s="10"/>
      <c r="G7" s="10"/>
      <c r="H7" s="4"/>
    </row>
    <row r="8" spans="1:31" s="94" customFormat="1" ht="36.75" customHeight="1">
      <c r="A8" s="808" t="s">
        <v>146</v>
      </c>
      <c r="B8" s="722" t="s">
        <v>221</v>
      </c>
      <c r="C8" s="722"/>
      <c r="D8" s="722"/>
      <c r="E8" s="584"/>
      <c r="F8" s="750" t="s">
        <v>256</v>
      </c>
      <c r="G8" s="750"/>
      <c r="H8" s="750"/>
      <c r="I8" s="584"/>
      <c r="J8" s="750" t="s">
        <v>257</v>
      </c>
      <c r="K8" s="750"/>
      <c r="L8" s="750"/>
    </row>
    <row r="9" spans="1:31" ht="11.25" customHeight="1">
      <c r="A9" s="809"/>
      <c r="B9" s="585">
        <v>2021</v>
      </c>
      <c r="C9" s="585">
        <v>2022</v>
      </c>
      <c r="D9" s="585">
        <v>2023</v>
      </c>
      <c r="E9" s="585"/>
      <c r="F9" s="585">
        <v>2021</v>
      </c>
      <c r="G9" s="585">
        <v>2022</v>
      </c>
      <c r="H9" s="585">
        <v>2023</v>
      </c>
      <c r="I9" s="585"/>
      <c r="J9" s="585">
        <v>2021</v>
      </c>
      <c r="K9" s="585">
        <v>2022</v>
      </c>
      <c r="L9" s="585">
        <v>2023</v>
      </c>
      <c r="M9" s="544"/>
      <c r="N9" s="544"/>
      <c r="O9" s="544"/>
      <c r="P9" s="544"/>
      <c r="Q9" s="544"/>
      <c r="R9" s="544"/>
      <c r="S9" s="544"/>
      <c r="T9" s="544"/>
      <c r="U9" s="544"/>
      <c r="V9" s="544"/>
    </row>
    <row r="10" spans="1:31" ht="3" customHeight="1">
      <c r="A10" s="531"/>
      <c r="C10" s="533"/>
      <c r="D10" s="1"/>
      <c r="E10" s="532"/>
      <c r="F10" s="10"/>
      <c r="H10" s="533"/>
      <c r="I10" s="1"/>
      <c r="J10" s="1"/>
      <c r="K10" s="1"/>
      <c r="L10" s="1"/>
      <c r="M10" s="544"/>
      <c r="N10" s="544"/>
      <c r="O10" s="544"/>
      <c r="P10" s="544"/>
      <c r="Q10" s="544"/>
      <c r="R10" s="544"/>
      <c r="S10" s="544"/>
      <c r="T10" s="544"/>
      <c r="U10" s="544"/>
      <c r="V10" s="544"/>
    </row>
    <row r="11" spans="1:31" s="564" customFormat="1" ht="10.4" customHeight="1">
      <c r="A11" s="33" t="s">
        <v>225</v>
      </c>
      <c r="B11" s="397">
        <v>24.7</v>
      </c>
      <c r="C11" s="397">
        <v>24.7</v>
      </c>
      <c r="D11" s="397">
        <v>24.7</v>
      </c>
      <c r="E11" s="397"/>
      <c r="F11" s="397">
        <v>17.100000000000001</v>
      </c>
      <c r="G11" s="397">
        <v>20.399999999999999</v>
      </c>
      <c r="H11" s="397">
        <v>19.399999999999999</v>
      </c>
      <c r="I11" s="397"/>
      <c r="J11" s="397">
        <v>15.2</v>
      </c>
      <c r="K11" s="397">
        <v>18.5</v>
      </c>
      <c r="L11" s="397">
        <v>17.7</v>
      </c>
      <c r="M11" s="544"/>
      <c r="N11" s="85"/>
      <c r="O11" s="85"/>
      <c r="P11" s="85"/>
      <c r="Q11" s="85"/>
      <c r="R11" s="85"/>
      <c r="S11" s="85"/>
      <c r="T11" s="85"/>
      <c r="U11" s="85"/>
      <c r="V11" s="85"/>
      <c r="W11" s="586"/>
      <c r="X11" s="586"/>
      <c r="Y11" s="586"/>
      <c r="Z11" s="586"/>
      <c r="AA11" s="586"/>
      <c r="AB11" s="586"/>
      <c r="AC11" s="586"/>
      <c r="AD11" s="586"/>
      <c r="AE11" s="586"/>
    </row>
    <row r="12" spans="1:31" s="564" customFormat="1" ht="10.4" customHeight="1">
      <c r="A12" s="33" t="s">
        <v>219</v>
      </c>
      <c r="B12" s="397">
        <v>23.1</v>
      </c>
      <c r="C12" s="397">
        <v>23</v>
      </c>
      <c r="D12" s="397">
        <v>23</v>
      </c>
      <c r="E12" s="397"/>
      <c r="F12" s="397">
        <v>16.5</v>
      </c>
      <c r="G12" s="397">
        <v>19.7</v>
      </c>
      <c r="H12" s="397">
        <v>18.7</v>
      </c>
      <c r="I12" s="397"/>
      <c r="J12" s="397">
        <v>14.5</v>
      </c>
      <c r="K12" s="397">
        <v>17.899999999999999</v>
      </c>
      <c r="L12" s="397">
        <v>17</v>
      </c>
      <c r="M12" s="544"/>
      <c r="N12" s="85"/>
      <c r="O12" s="85"/>
      <c r="P12" s="85"/>
      <c r="Q12" s="85"/>
      <c r="R12" s="85"/>
      <c r="S12" s="85"/>
      <c r="T12" s="85"/>
      <c r="U12" s="85"/>
      <c r="V12" s="85"/>
      <c r="W12" s="586"/>
      <c r="X12" s="586"/>
      <c r="Y12" s="586"/>
      <c r="Z12" s="586"/>
      <c r="AA12" s="586"/>
    </row>
    <row r="13" spans="1:31" s="564" customFormat="1" ht="10.4" customHeight="1">
      <c r="A13" s="33"/>
      <c r="B13" s="586"/>
      <c r="C13" s="586"/>
      <c r="D13" s="586"/>
      <c r="E13" s="586"/>
      <c r="F13" s="586"/>
      <c r="G13" s="586"/>
      <c r="H13" s="586"/>
      <c r="I13" s="586"/>
      <c r="J13" s="586"/>
      <c r="K13" s="586"/>
      <c r="L13" s="586"/>
      <c r="M13" s="544"/>
      <c r="N13" s="85"/>
      <c r="O13" s="85"/>
      <c r="P13" s="85"/>
      <c r="Q13" s="85"/>
      <c r="R13" s="85"/>
      <c r="S13" s="85"/>
      <c r="T13" s="85"/>
      <c r="U13" s="85"/>
      <c r="V13" s="85"/>
      <c r="W13" s="586"/>
      <c r="X13" s="586"/>
      <c r="Y13" s="586"/>
      <c r="Z13" s="586"/>
      <c r="AA13" s="586"/>
    </row>
    <row r="14" spans="1:31" s="570" customFormat="1" ht="10.4" customHeight="1">
      <c r="A14" s="587" t="s">
        <v>354</v>
      </c>
      <c r="B14" s="567">
        <v>4.2</v>
      </c>
      <c r="C14" s="567">
        <v>4.0999999999999996</v>
      </c>
      <c r="D14" s="567">
        <v>4.0999999999999996</v>
      </c>
      <c r="E14" s="567"/>
      <c r="F14" s="567">
        <v>10.199999999999999</v>
      </c>
      <c r="G14" s="567">
        <v>11.9</v>
      </c>
      <c r="H14" s="567">
        <v>11.3</v>
      </c>
      <c r="I14" s="567"/>
      <c r="J14" s="567">
        <v>9.6</v>
      </c>
      <c r="K14" s="567">
        <v>11.5</v>
      </c>
      <c r="L14" s="567">
        <v>9.8000000000000007</v>
      </c>
      <c r="M14" s="551"/>
      <c r="N14" s="134"/>
      <c r="O14" s="134"/>
      <c r="P14" s="134"/>
      <c r="Q14" s="134"/>
      <c r="R14" s="134"/>
      <c r="S14" s="134"/>
      <c r="T14" s="134"/>
      <c r="U14" s="134"/>
      <c r="V14" s="134"/>
      <c r="W14" s="588"/>
      <c r="X14" s="588"/>
      <c r="Y14" s="588"/>
      <c r="Z14" s="588"/>
      <c r="AA14" s="588"/>
    </row>
    <row r="15" spans="1:31" s="566" customFormat="1" ht="10.4" customHeight="1">
      <c r="A15" s="367" t="s">
        <v>227</v>
      </c>
      <c r="B15" s="397">
        <v>1.5</v>
      </c>
      <c r="C15" s="397">
        <v>1.4</v>
      </c>
      <c r="D15" s="397">
        <v>1.2</v>
      </c>
      <c r="E15" s="397"/>
      <c r="F15" s="397">
        <v>11.3</v>
      </c>
      <c r="G15" s="397">
        <v>10.9</v>
      </c>
      <c r="H15" s="397">
        <v>11.2</v>
      </c>
      <c r="I15" s="397"/>
      <c r="J15" s="397">
        <v>13.7</v>
      </c>
      <c r="K15" s="397">
        <v>13.1</v>
      </c>
      <c r="L15" s="397">
        <v>20.5</v>
      </c>
      <c r="M15" s="544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586"/>
      <c r="Y15" s="586"/>
      <c r="Z15" s="586"/>
      <c r="AA15" s="586"/>
    </row>
    <row r="16" spans="1:31" s="566" customFormat="1" ht="10.4" customHeight="1">
      <c r="A16" s="367" t="s">
        <v>128</v>
      </c>
      <c r="B16" s="397">
        <v>4.3</v>
      </c>
      <c r="C16" s="397">
        <v>4.3</v>
      </c>
      <c r="D16" s="397">
        <v>4.2</v>
      </c>
      <c r="E16" s="397"/>
      <c r="F16" s="397">
        <v>10.199999999999999</v>
      </c>
      <c r="G16" s="397">
        <v>11.9</v>
      </c>
      <c r="H16" s="397">
        <v>10.9</v>
      </c>
      <c r="I16" s="397"/>
      <c r="J16" s="397">
        <v>9.5</v>
      </c>
      <c r="K16" s="397">
        <v>11.2</v>
      </c>
      <c r="L16" s="397">
        <v>9.6999999999999993</v>
      </c>
      <c r="M16" s="544"/>
      <c r="N16" s="85"/>
      <c r="O16" s="85"/>
      <c r="P16" s="85"/>
      <c r="Q16" s="85"/>
      <c r="R16" s="85"/>
      <c r="S16" s="85"/>
      <c r="T16" s="85"/>
      <c r="U16" s="85"/>
      <c r="V16" s="85"/>
      <c r="W16" s="586"/>
      <c r="X16" s="586"/>
      <c r="Y16" s="586"/>
      <c r="Z16" s="586"/>
      <c r="AA16" s="586"/>
    </row>
    <row r="17" spans="1:27" s="566" customFormat="1" ht="10.4" customHeight="1">
      <c r="A17" s="589" t="s">
        <v>148</v>
      </c>
      <c r="B17" s="397">
        <v>7</v>
      </c>
      <c r="C17" s="397">
        <v>7.1</v>
      </c>
      <c r="D17" s="397">
        <v>7.3</v>
      </c>
      <c r="E17" s="397"/>
      <c r="F17" s="397">
        <v>26.7</v>
      </c>
      <c r="G17" s="397">
        <v>29.3</v>
      </c>
      <c r="H17" s="397">
        <v>28.3</v>
      </c>
      <c r="I17" s="397"/>
      <c r="J17" s="397">
        <v>25.3</v>
      </c>
      <c r="K17" s="397">
        <v>28.1</v>
      </c>
      <c r="L17" s="397">
        <v>26.5</v>
      </c>
      <c r="M17" s="544"/>
      <c r="N17" s="47"/>
      <c r="O17" s="47"/>
      <c r="P17" s="47"/>
      <c r="Q17" s="47"/>
      <c r="R17" s="47"/>
      <c r="S17" s="47"/>
      <c r="T17" s="47"/>
      <c r="U17" s="47"/>
      <c r="V17" s="47"/>
      <c r="W17" s="586"/>
      <c r="X17" s="586"/>
      <c r="Y17" s="586"/>
      <c r="Z17" s="586"/>
      <c r="AA17" s="586"/>
    </row>
    <row r="18" spans="1:27" s="566" customFormat="1" ht="10.4" customHeight="1">
      <c r="A18" s="589" t="s">
        <v>149</v>
      </c>
      <c r="B18" s="397">
        <v>9.4</v>
      </c>
      <c r="C18" s="397">
        <v>9.5</v>
      </c>
      <c r="D18" s="397">
        <v>9</v>
      </c>
      <c r="E18" s="397"/>
      <c r="F18" s="397">
        <v>12</v>
      </c>
      <c r="G18" s="397">
        <v>17.5</v>
      </c>
      <c r="H18" s="397">
        <v>18.2</v>
      </c>
      <c r="I18" s="397"/>
      <c r="J18" s="397">
        <v>11.7</v>
      </c>
      <c r="K18" s="397">
        <v>14.1</v>
      </c>
      <c r="L18" s="397">
        <v>13.5</v>
      </c>
      <c r="M18" s="544"/>
      <c r="N18" s="47"/>
      <c r="O18" s="47"/>
      <c r="P18" s="47"/>
      <c r="Q18" s="47"/>
      <c r="R18" s="47"/>
      <c r="S18" s="47"/>
      <c r="T18" s="47"/>
      <c r="U18" s="47"/>
      <c r="V18" s="47"/>
      <c r="W18" s="586"/>
      <c r="X18" s="586"/>
      <c r="Y18" s="586"/>
      <c r="Z18" s="586"/>
      <c r="AA18" s="586"/>
    </row>
    <row r="19" spans="1:27" s="564" customFormat="1" ht="10.4" customHeight="1">
      <c r="A19" s="367" t="s">
        <v>150</v>
      </c>
      <c r="B19" s="397">
        <v>2.2000000000000002</v>
      </c>
      <c r="C19" s="397">
        <v>2.1</v>
      </c>
      <c r="D19" s="397">
        <v>2.2000000000000002</v>
      </c>
      <c r="E19" s="397"/>
      <c r="F19" s="397">
        <v>12.4</v>
      </c>
      <c r="G19" s="397">
        <v>10.5</v>
      </c>
      <c r="H19" s="397">
        <v>10.9</v>
      </c>
      <c r="I19" s="397"/>
      <c r="J19" s="397">
        <v>13.7</v>
      </c>
      <c r="K19" s="397">
        <v>10.8</v>
      </c>
      <c r="L19" s="397">
        <v>14.1</v>
      </c>
      <c r="M19" s="544"/>
      <c r="N19" s="85"/>
      <c r="O19" s="85"/>
      <c r="P19" s="85"/>
      <c r="Q19" s="85"/>
      <c r="R19" s="85"/>
      <c r="S19" s="85"/>
      <c r="T19" s="85"/>
      <c r="U19" s="85"/>
      <c r="V19" s="85"/>
      <c r="W19" s="586"/>
      <c r="X19" s="586"/>
      <c r="Y19" s="586"/>
      <c r="Z19" s="586"/>
      <c r="AA19" s="586"/>
    </row>
    <row r="20" spans="1:27" s="566" customFormat="1" ht="20.149999999999999" customHeight="1">
      <c r="A20" s="589" t="s">
        <v>151</v>
      </c>
      <c r="B20" s="397">
        <v>1.6</v>
      </c>
      <c r="C20" s="397">
        <v>1.8</v>
      </c>
      <c r="D20" s="397">
        <v>1.8</v>
      </c>
      <c r="E20" s="397"/>
      <c r="F20" s="397">
        <v>5.4</v>
      </c>
      <c r="G20" s="397">
        <v>8.4</v>
      </c>
      <c r="H20" s="397">
        <v>6.8</v>
      </c>
      <c r="I20" s="397"/>
      <c r="J20" s="397">
        <v>7.6</v>
      </c>
      <c r="K20" s="397">
        <v>7.7</v>
      </c>
      <c r="L20" s="397">
        <v>5.6</v>
      </c>
      <c r="M20" s="544"/>
      <c r="N20" s="47"/>
      <c r="O20" s="47"/>
      <c r="P20" s="47"/>
      <c r="Q20" s="47"/>
      <c r="R20" s="47"/>
      <c r="S20" s="47"/>
      <c r="T20" s="47"/>
      <c r="U20" s="47"/>
      <c r="V20" s="47"/>
      <c r="W20" s="586"/>
      <c r="X20" s="586"/>
      <c r="Y20" s="586"/>
      <c r="Z20" s="586"/>
      <c r="AA20" s="586"/>
    </row>
    <row r="21" spans="1:27" s="566" customFormat="1" ht="10.4" customHeight="1">
      <c r="A21" s="589" t="s">
        <v>152</v>
      </c>
      <c r="B21" s="397">
        <v>6.2</v>
      </c>
      <c r="C21" s="397">
        <v>6.1</v>
      </c>
      <c r="D21" s="397">
        <v>5.6</v>
      </c>
      <c r="E21" s="397"/>
      <c r="F21" s="397">
        <v>6.3</v>
      </c>
      <c r="G21" s="397">
        <v>8.1</v>
      </c>
      <c r="H21" s="397">
        <v>13</v>
      </c>
      <c r="I21" s="397"/>
      <c r="J21" s="397">
        <v>7.2</v>
      </c>
      <c r="K21" s="397">
        <v>7.5</v>
      </c>
      <c r="L21" s="397">
        <v>8.6</v>
      </c>
      <c r="M21" s="544"/>
      <c r="N21" s="47"/>
      <c r="O21" s="47"/>
      <c r="P21" s="47"/>
      <c r="Q21" s="47"/>
      <c r="R21" s="47"/>
      <c r="S21" s="47"/>
      <c r="T21" s="47"/>
      <c r="U21" s="47"/>
      <c r="V21" s="47"/>
      <c r="W21" s="586"/>
      <c r="X21" s="586"/>
      <c r="Y21" s="586"/>
      <c r="Z21" s="586"/>
      <c r="AA21" s="586"/>
    </row>
    <row r="22" spans="1:27" s="566" customFormat="1" ht="20.149999999999999" customHeight="1">
      <c r="A22" s="589" t="s">
        <v>153</v>
      </c>
      <c r="B22" s="397">
        <v>2.2000000000000002</v>
      </c>
      <c r="C22" s="397">
        <v>2.1</v>
      </c>
      <c r="D22" s="397">
        <v>2</v>
      </c>
      <c r="E22" s="397"/>
      <c r="F22" s="397">
        <v>9.1</v>
      </c>
      <c r="G22" s="397">
        <v>12.4</v>
      </c>
      <c r="H22" s="397">
        <v>9.6</v>
      </c>
      <c r="I22" s="397"/>
      <c r="J22" s="397">
        <v>8.1999999999999993</v>
      </c>
      <c r="K22" s="397">
        <v>8.9</v>
      </c>
      <c r="L22" s="397">
        <v>7.2</v>
      </c>
      <c r="M22" s="551"/>
      <c r="N22" s="47"/>
      <c r="O22" s="47"/>
      <c r="P22" s="47"/>
      <c r="Q22" s="47"/>
      <c r="R22" s="47"/>
      <c r="S22" s="47"/>
      <c r="T22" s="47"/>
      <c r="U22" s="47"/>
      <c r="V22" s="47"/>
      <c r="W22" s="586"/>
      <c r="X22" s="586"/>
      <c r="Y22" s="586"/>
      <c r="Z22" s="586"/>
      <c r="AA22" s="586"/>
    </row>
    <row r="23" spans="1:27" s="566" customFormat="1" ht="20.149999999999999" customHeight="1">
      <c r="A23" s="589" t="s">
        <v>154</v>
      </c>
      <c r="B23" s="397">
        <v>2.9</v>
      </c>
      <c r="C23" s="397">
        <v>3.3</v>
      </c>
      <c r="D23" s="397">
        <v>3.7</v>
      </c>
      <c r="E23" s="397"/>
      <c r="F23" s="397">
        <v>14.1</v>
      </c>
      <c r="G23" s="397">
        <v>7.9</v>
      </c>
      <c r="H23" s="397">
        <v>8.6999999999999993</v>
      </c>
      <c r="I23" s="397"/>
      <c r="J23" s="397">
        <v>6.4</v>
      </c>
      <c r="K23" s="397">
        <v>6.7</v>
      </c>
      <c r="L23" s="397">
        <v>6.5</v>
      </c>
      <c r="M23" s="544"/>
      <c r="N23" s="47"/>
      <c r="O23" s="47"/>
      <c r="P23" s="47"/>
      <c r="Q23" s="47"/>
      <c r="R23" s="47"/>
      <c r="S23" s="47"/>
      <c r="T23" s="47"/>
      <c r="U23" s="47"/>
      <c r="V23" s="47"/>
      <c r="W23" s="586"/>
      <c r="X23" s="586"/>
      <c r="Y23" s="586"/>
      <c r="Z23" s="586"/>
      <c r="AA23" s="586"/>
    </row>
    <row r="24" spans="1:27" s="564" customFormat="1" ht="20.149999999999999" customHeight="1">
      <c r="A24" s="589" t="s">
        <v>155</v>
      </c>
      <c r="B24" s="397">
        <v>1.8</v>
      </c>
      <c r="C24" s="397">
        <v>1.8</v>
      </c>
      <c r="D24" s="397">
        <v>1.7</v>
      </c>
      <c r="E24" s="397"/>
      <c r="F24" s="397">
        <v>7.7</v>
      </c>
      <c r="G24" s="397">
        <v>7.9</v>
      </c>
      <c r="H24" s="397">
        <v>6.6</v>
      </c>
      <c r="I24" s="397"/>
      <c r="J24" s="397">
        <v>7</v>
      </c>
      <c r="K24" s="397">
        <v>7.4</v>
      </c>
      <c r="L24" s="397">
        <v>6.6</v>
      </c>
      <c r="M24" s="544"/>
      <c r="N24" s="47"/>
      <c r="O24" s="47"/>
      <c r="P24" s="47"/>
      <c r="Q24" s="47"/>
      <c r="R24" s="47"/>
      <c r="S24" s="47"/>
      <c r="T24" s="47"/>
      <c r="U24" s="47"/>
      <c r="V24" s="47"/>
      <c r="W24" s="586"/>
      <c r="X24" s="586"/>
      <c r="Y24" s="586"/>
      <c r="Z24" s="586"/>
      <c r="AA24" s="586"/>
    </row>
    <row r="25" spans="1:27" s="566" customFormat="1" ht="19.899999999999999" customHeight="1">
      <c r="A25" s="589" t="s">
        <v>167</v>
      </c>
      <c r="B25" s="397">
        <v>4.0999999999999996</v>
      </c>
      <c r="C25" s="397">
        <v>4.5</v>
      </c>
      <c r="D25" s="397">
        <v>3.8</v>
      </c>
      <c r="E25" s="397"/>
      <c r="F25" s="397">
        <v>7.5</v>
      </c>
      <c r="G25" s="397">
        <v>9.4</v>
      </c>
      <c r="H25" s="397">
        <v>8.1</v>
      </c>
      <c r="I25" s="397"/>
      <c r="J25" s="397">
        <v>7.5</v>
      </c>
      <c r="K25" s="397">
        <v>6.9</v>
      </c>
      <c r="L25" s="397">
        <v>4.9000000000000004</v>
      </c>
      <c r="M25" s="544"/>
      <c r="N25" s="47"/>
      <c r="O25" s="47"/>
      <c r="P25" s="47"/>
      <c r="Q25" s="47"/>
      <c r="R25" s="47"/>
      <c r="S25" s="47"/>
      <c r="T25" s="47"/>
      <c r="U25" s="47"/>
      <c r="V25" s="47"/>
      <c r="W25" s="586"/>
      <c r="X25" s="586"/>
      <c r="Y25" s="586"/>
      <c r="Z25" s="586"/>
      <c r="AA25" s="586"/>
    </row>
    <row r="26" spans="1:27" s="566" customFormat="1" ht="20.149999999999999" customHeight="1">
      <c r="A26" s="589" t="s">
        <v>157</v>
      </c>
      <c r="B26" s="397">
        <v>5.0999999999999996</v>
      </c>
      <c r="C26" s="397">
        <v>4.9000000000000004</v>
      </c>
      <c r="D26" s="397">
        <v>4.9000000000000004</v>
      </c>
      <c r="E26" s="397"/>
      <c r="F26" s="397">
        <v>13.1</v>
      </c>
      <c r="G26" s="397">
        <v>8.6999999999999993</v>
      </c>
      <c r="H26" s="397">
        <v>5.9</v>
      </c>
      <c r="I26" s="397"/>
      <c r="J26" s="397">
        <v>8.1</v>
      </c>
      <c r="K26" s="397">
        <v>12.6</v>
      </c>
      <c r="L26" s="397">
        <v>6.6</v>
      </c>
      <c r="M26" s="544"/>
      <c r="N26" s="47"/>
      <c r="O26" s="47"/>
      <c r="P26" s="47"/>
      <c r="Q26" s="47"/>
      <c r="R26" s="47"/>
      <c r="S26" s="47"/>
      <c r="T26" s="47"/>
      <c r="U26" s="47"/>
      <c r="V26" s="47"/>
      <c r="W26" s="586"/>
      <c r="X26" s="586"/>
      <c r="Y26" s="586"/>
      <c r="Z26" s="586"/>
      <c r="AA26" s="586"/>
    </row>
    <row r="27" spans="1:27" s="566" customFormat="1" ht="10.4" customHeight="1">
      <c r="A27" s="589" t="s">
        <v>158</v>
      </c>
      <c r="B27" s="397">
        <v>3.4</v>
      </c>
      <c r="C27" s="397">
        <v>3.4</v>
      </c>
      <c r="D27" s="397">
        <v>3.3</v>
      </c>
      <c r="E27" s="397"/>
      <c r="F27" s="397">
        <v>7.1</v>
      </c>
      <c r="G27" s="397">
        <v>8.8000000000000007</v>
      </c>
      <c r="H27" s="397">
        <v>8.1999999999999993</v>
      </c>
      <c r="I27" s="397"/>
      <c r="J27" s="397">
        <v>6.8</v>
      </c>
      <c r="K27" s="397">
        <v>6.5</v>
      </c>
      <c r="L27" s="397">
        <v>6.2</v>
      </c>
      <c r="M27" s="544"/>
      <c r="N27" s="47"/>
      <c r="O27" s="47"/>
      <c r="P27" s="47"/>
      <c r="Q27" s="47"/>
      <c r="R27" s="47"/>
      <c r="S27" s="47"/>
      <c r="T27" s="47"/>
      <c r="U27" s="47"/>
      <c r="V27" s="47"/>
      <c r="W27" s="586"/>
      <c r="X27" s="586"/>
      <c r="Y27" s="586"/>
      <c r="Z27" s="586"/>
      <c r="AA27" s="586"/>
    </row>
    <row r="28" spans="1:27" s="566" customFormat="1" ht="10.4" customHeight="1">
      <c r="A28" s="589" t="s">
        <v>159</v>
      </c>
      <c r="B28" s="397">
        <v>2.2000000000000002</v>
      </c>
      <c r="C28" s="397">
        <v>2.2000000000000002</v>
      </c>
      <c r="D28" s="397">
        <v>2.2000000000000002</v>
      </c>
      <c r="E28" s="397"/>
      <c r="F28" s="397">
        <v>4.7</v>
      </c>
      <c r="G28" s="397">
        <v>9.1999999999999993</v>
      </c>
      <c r="H28" s="397">
        <v>6.9</v>
      </c>
      <c r="I28" s="397"/>
      <c r="J28" s="397">
        <v>5.9</v>
      </c>
      <c r="K28" s="397">
        <v>9.9</v>
      </c>
      <c r="L28" s="397">
        <v>6.6</v>
      </c>
      <c r="M28" s="544"/>
      <c r="N28" s="47"/>
      <c r="O28" s="47"/>
      <c r="P28" s="47"/>
      <c r="Q28" s="47"/>
      <c r="R28" s="47"/>
      <c r="S28" s="47"/>
      <c r="T28" s="47"/>
      <c r="U28" s="47"/>
      <c r="V28" s="47"/>
      <c r="W28" s="586"/>
      <c r="X28" s="586"/>
      <c r="Y28" s="586"/>
      <c r="Z28" s="586"/>
      <c r="AA28" s="586"/>
    </row>
    <row r="29" spans="1:27" s="566" customFormat="1" ht="20.149999999999999" customHeight="1">
      <c r="A29" s="589" t="s">
        <v>169</v>
      </c>
      <c r="B29" s="397">
        <v>13.5</v>
      </c>
      <c r="C29" s="397">
        <v>11.3</v>
      </c>
      <c r="D29" s="397">
        <v>11</v>
      </c>
      <c r="E29" s="397"/>
      <c r="F29" s="397">
        <v>7.6</v>
      </c>
      <c r="G29" s="397">
        <v>9.5</v>
      </c>
      <c r="H29" s="397">
        <v>8.4</v>
      </c>
      <c r="I29" s="397"/>
      <c r="J29" s="397">
        <v>6.8</v>
      </c>
      <c r="K29" s="397">
        <v>7.1</v>
      </c>
      <c r="L29" s="397">
        <v>8.4</v>
      </c>
      <c r="M29" s="544"/>
      <c r="N29" s="47"/>
      <c r="O29" s="47"/>
      <c r="P29" s="47"/>
      <c r="Q29" s="47"/>
      <c r="R29" s="47"/>
      <c r="S29" s="47"/>
      <c r="T29" s="47"/>
      <c r="U29" s="47"/>
      <c r="V29" s="47"/>
      <c r="W29" s="586"/>
      <c r="X29" s="586"/>
      <c r="Y29" s="586"/>
      <c r="Z29" s="586"/>
      <c r="AA29" s="586"/>
    </row>
    <row r="30" spans="1:27" s="566" customFormat="1" ht="14.25" customHeight="1">
      <c r="A30" s="367" t="s">
        <v>129</v>
      </c>
      <c r="B30" s="397">
        <v>2.4</v>
      </c>
      <c r="C30" s="397">
        <v>2.2000000000000002</v>
      </c>
      <c r="D30" s="397">
        <v>2.1</v>
      </c>
      <c r="E30" s="397"/>
      <c r="F30" s="397">
        <v>6.6</v>
      </c>
      <c r="G30" s="397">
        <v>9.6</v>
      </c>
      <c r="H30" s="397">
        <v>10.7</v>
      </c>
      <c r="I30" s="397"/>
      <c r="J30" s="397">
        <v>6.9</v>
      </c>
      <c r="K30" s="397">
        <v>7.8</v>
      </c>
      <c r="L30" s="397">
        <v>6</v>
      </c>
      <c r="M30" s="544"/>
      <c r="N30" s="85"/>
      <c r="O30" s="85"/>
      <c r="P30" s="85"/>
      <c r="Q30" s="85"/>
      <c r="R30" s="85"/>
      <c r="S30" s="85"/>
      <c r="T30" s="85"/>
      <c r="U30" s="85"/>
      <c r="V30" s="85"/>
      <c r="W30" s="586"/>
      <c r="X30" s="586"/>
      <c r="Y30" s="586"/>
      <c r="Z30" s="586"/>
      <c r="AA30" s="586"/>
    </row>
    <row r="31" spans="1:27" s="566" customFormat="1" ht="20.149999999999999" customHeight="1">
      <c r="A31" s="367" t="s">
        <v>161</v>
      </c>
      <c r="B31" s="397">
        <v>5.2</v>
      </c>
      <c r="C31" s="397">
        <v>5.8</v>
      </c>
      <c r="D31" s="397">
        <v>5.9</v>
      </c>
      <c r="E31" s="397"/>
      <c r="F31" s="397">
        <v>9.6999999999999993</v>
      </c>
      <c r="G31" s="397">
        <v>12.1</v>
      </c>
      <c r="H31" s="397">
        <v>12.2</v>
      </c>
      <c r="I31" s="397"/>
      <c r="J31" s="397">
        <v>9.6</v>
      </c>
      <c r="K31" s="397">
        <v>10.5</v>
      </c>
      <c r="L31" s="397">
        <v>10.4</v>
      </c>
      <c r="M31" s="544"/>
      <c r="N31" s="85"/>
      <c r="O31" s="85"/>
      <c r="P31" s="85"/>
      <c r="Q31" s="85"/>
      <c r="R31" s="85"/>
      <c r="S31" s="85"/>
      <c r="T31" s="85"/>
      <c r="U31" s="85"/>
      <c r="V31" s="85"/>
      <c r="W31" s="586"/>
      <c r="X31" s="586"/>
      <c r="Y31" s="586"/>
      <c r="Z31" s="586"/>
      <c r="AA31" s="586"/>
    </row>
    <row r="32" spans="1:27" s="566" customFormat="1" ht="10.4" customHeight="1">
      <c r="A32" s="367" t="s">
        <v>103</v>
      </c>
      <c r="B32" s="397">
        <v>2.6</v>
      </c>
      <c r="C32" s="397">
        <v>2.1</v>
      </c>
      <c r="D32" s="397">
        <v>1.9</v>
      </c>
      <c r="E32" s="397"/>
      <c r="F32" s="397">
        <v>15.9</v>
      </c>
      <c r="G32" s="397">
        <v>15.3</v>
      </c>
      <c r="H32" s="397">
        <v>17.2</v>
      </c>
      <c r="I32" s="397"/>
      <c r="J32" s="397">
        <v>13.4</v>
      </c>
      <c r="K32" s="397">
        <v>21.8</v>
      </c>
      <c r="L32" s="397">
        <v>13.5</v>
      </c>
      <c r="M32" s="544"/>
      <c r="N32" s="85"/>
      <c r="O32" s="85"/>
      <c r="P32" s="85"/>
      <c r="Q32" s="85"/>
      <c r="R32" s="85"/>
      <c r="S32" s="85"/>
      <c r="T32" s="85"/>
      <c r="U32" s="85"/>
      <c r="V32" s="85"/>
      <c r="W32" s="586"/>
      <c r="X32" s="586"/>
      <c r="Y32" s="586"/>
      <c r="Z32" s="586"/>
      <c r="AA32" s="586"/>
    </row>
    <row r="33" spans="1:27" s="564" customFormat="1" ht="10.4" customHeight="1">
      <c r="A33" s="367" t="s">
        <v>253</v>
      </c>
      <c r="B33" s="397">
        <v>32.799999999999997</v>
      </c>
      <c r="C33" s="397">
        <v>32.700000000000003</v>
      </c>
      <c r="D33" s="397">
        <v>32.6</v>
      </c>
      <c r="E33" s="397"/>
      <c r="F33" s="397">
        <v>19.8</v>
      </c>
      <c r="G33" s="397">
        <v>23.7</v>
      </c>
      <c r="H33" s="397">
        <v>22.5</v>
      </c>
      <c r="I33" s="397"/>
      <c r="J33" s="397">
        <v>17.399999999999999</v>
      </c>
      <c r="K33" s="397">
        <v>21.2</v>
      </c>
      <c r="L33" s="397">
        <v>20.7</v>
      </c>
      <c r="M33" s="544"/>
      <c r="N33" s="85"/>
      <c r="O33" s="85"/>
      <c r="P33" s="85"/>
      <c r="Q33" s="85"/>
      <c r="R33" s="85"/>
      <c r="S33" s="85"/>
      <c r="T33" s="85"/>
      <c r="U33" s="85"/>
      <c r="V33" s="85"/>
      <c r="W33" s="586"/>
      <c r="X33" s="586"/>
      <c r="Y33" s="586"/>
      <c r="Z33" s="586"/>
      <c r="AA33" s="586"/>
    </row>
    <row r="34" spans="1:27" s="570" customFormat="1" ht="10.4" customHeight="1">
      <c r="A34" s="587" t="s">
        <v>355</v>
      </c>
      <c r="B34" s="567">
        <v>31.3</v>
      </c>
      <c r="C34" s="567">
        <v>31.1</v>
      </c>
      <c r="D34" s="567">
        <v>31.1</v>
      </c>
      <c r="E34" s="567"/>
      <c r="F34" s="567">
        <v>19.2</v>
      </c>
      <c r="G34" s="567">
        <v>23</v>
      </c>
      <c r="H34" s="567">
        <v>21.8</v>
      </c>
      <c r="I34" s="567"/>
      <c r="J34" s="567">
        <v>16.7</v>
      </c>
      <c r="K34" s="567">
        <v>20.6</v>
      </c>
      <c r="L34" s="567">
        <v>20.100000000000001</v>
      </c>
      <c r="M34" s="551"/>
      <c r="N34" s="134"/>
      <c r="O34" s="134"/>
      <c r="P34" s="134"/>
      <c r="Q34" s="134"/>
      <c r="R34" s="134"/>
      <c r="S34" s="134"/>
      <c r="T34" s="134"/>
      <c r="U34" s="134"/>
      <c r="V34" s="134"/>
      <c r="W34" s="588"/>
      <c r="X34" s="588"/>
      <c r="Y34" s="588"/>
      <c r="Z34" s="588"/>
      <c r="AA34" s="588"/>
    </row>
    <row r="35" spans="1:27" s="566" customFormat="1" ht="20.149999999999999" customHeight="1">
      <c r="A35" s="367" t="s">
        <v>162</v>
      </c>
      <c r="B35" s="397">
        <v>39.200000000000003</v>
      </c>
      <c r="C35" s="397">
        <v>39.5</v>
      </c>
      <c r="D35" s="397">
        <v>39.6</v>
      </c>
      <c r="E35" s="397"/>
      <c r="F35" s="397">
        <v>19.8</v>
      </c>
      <c r="G35" s="397">
        <v>22.7</v>
      </c>
      <c r="H35" s="397">
        <v>23.9</v>
      </c>
      <c r="I35" s="397"/>
      <c r="J35" s="397">
        <v>16.100000000000001</v>
      </c>
      <c r="K35" s="397">
        <v>20.7</v>
      </c>
      <c r="L35" s="397">
        <v>21.1</v>
      </c>
      <c r="M35" s="544"/>
      <c r="N35" s="85"/>
      <c r="O35" s="85"/>
      <c r="P35" s="85"/>
      <c r="Q35" s="85"/>
      <c r="R35" s="85"/>
      <c r="S35" s="85"/>
      <c r="T35" s="85"/>
      <c r="U35" s="85"/>
      <c r="V35" s="85"/>
      <c r="W35" s="586"/>
      <c r="X35" s="586"/>
      <c r="Y35" s="586"/>
      <c r="Z35" s="586"/>
      <c r="AA35" s="586"/>
    </row>
    <row r="36" spans="1:27" s="566" customFormat="1" ht="10.4" customHeight="1">
      <c r="A36" s="367" t="s">
        <v>163</v>
      </c>
      <c r="B36" s="397">
        <v>8.9</v>
      </c>
      <c r="C36" s="397">
        <v>8.6999999999999993</v>
      </c>
      <c r="D36" s="397">
        <v>8.9</v>
      </c>
      <c r="E36" s="397"/>
      <c r="F36" s="397">
        <v>17</v>
      </c>
      <c r="G36" s="397">
        <v>19.600000000000001</v>
      </c>
      <c r="H36" s="397">
        <v>18.899999999999999</v>
      </c>
      <c r="I36" s="397"/>
      <c r="J36" s="397">
        <v>17.100000000000001</v>
      </c>
      <c r="K36" s="397">
        <v>17.899999999999999</v>
      </c>
      <c r="L36" s="397">
        <v>17.8</v>
      </c>
      <c r="M36" s="544"/>
      <c r="N36" s="85"/>
      <c r="O36" s="85"/>
      <c r="P36" s="85"/>
      <c r="Q36" s="85"/>
      <c r="R36" s="85"/>
      <c r="S36" s="85"/>
      <c r="T36" s="85"/>
      <c r="U36" s="85"/>
      <c r="V36" s="85"/>
      <c r="W36" s="586"/>
      <c r="X36" s="586"/>
      <c r="Y36" s="586"/>
      <c r="Z36" s="586"/>
      <c r="AA36" s="586"/>
    </row>
    <row r="37" spans="1:27" s="566" customFormat="1" ht="10.4" customHeight="1">
      <c r="A37" s="367" t="s">
        <v>135</v>
      </c>
      <c r="B37" s="397">
        <v>70.3</v>
      </c>
      <c r="C37" s="397">
        <v>70.099999999999994</v>
      </c>
      <c r="D37" s="397">
        <v>69.599999999999994</v>
      </c>
      <c r="E37" s="397"/>
      <c r="F37" s="397">
        <v>29.2</v>
      </c>
      <c r="G37" s="397">
        <v>45.8</v>
      </c>
      <c r="H37" s="397">
        <v>41.9</v>
      </c>
      <c r="I37" s="397"/>
      <c r="J37" s="397">
        <v>31.2</v>
      </c>
      <c r="K37" s="397">
        <v>37.299999999999997</v>
      </c>
      <c r="L37" s="397">
        <v>38.4</v>
      </c>
      <c r="M37" s="544"/>
      <c r="N37" s="85"/>
      <c r="O37" s="85"/>
      <c r="P37" s="85"/>
      <c r="Q37" s="85"/>
      <c r="R37" s="85"/>
      <c r="S37" s="85"/>
      <c r="T37" s="85"/>
      <c r="U37" s="85"/>
      <c r="V37" s="85"/>
      <c r="W37" s="586"/>
      <c r="X37" s="586"/>
      <c r="Y37" s="586"/>
      <c r="Z37" s="586"/>
      <c r="AA37" s="586"/>
    </row>
    <row r="38" spans="1:27" s="566" customFormat="1" ht="10.4" customHeight="1">
      <c r="A38" s="367" t="s">
        <v>136</v>
      </c>
      <c r="B38" s="397">
        <v>10.4</v>
      </c>
      <c r="C38" s="397">
        <v>9.1999999999999993</v>
      </c>
      <c r="D38" s="397">
        <v>9.1</v>
      </c>
      <c r="E38" s="397"/>
      <c r="F38" s="397">
        <v>12.9</v>
      </c>
      <c r="G38" s="397">
        <v>17.5</v>
      </c>
      <c r="H38" s="397">
        <v>12.4</v>
      </c>
      <c r="I38" s="397"/>
      <c r="J38" s="397">
        <v>10.5</v>
      </c>
      <c r="K38" s="397">
        <v>13.8</v>
      </c>
      <c r="L38" s="397">
        <v>11.5</v>
      </c>
      <c r="M38" s="544"/>
      <c r="N38" s="85"/>
      <c r="O38" s="85"/>
      <c r="P38" s="85"/>
      <c r="Q38" s="85"/>
      <c r="R38" s="85"/>
      <c r="S38" s="85"/>
      <c r="T38" s="85"/>
      <c r="U38" s="85"/>
      <c r="V38" s="85"/>
      <c r="W38" s="586"/>
      <c r="X38" s="586"/>
      <c r="Y38" s="586"/>
      <c r="Z38" s="586"/>
      <c r="AA38" s="586"/>
    </row>
    <row r="39" spans="1:27" s="566" customFormat="1" ht="10.4" customHeight="1">
      <c r="A39" s="367" t="s">
        <v>137</v>
      </c>
      <c r="B39" s="397">
        <v>12.5</v>
      </c>
      <c r="C39" s="397">
        <v>12.3</v>
      </c>
      <c r="D39" s="397">
        <v>12.1</v>
      </c>
      <c r="E39" s="397"/>
      <c r="F39" s="397">
        <v>9.8000000000000007</v>
      </c>
      <c r="G39" s="397">
        <v>7.6</v>
      </c>
      <c r="H39" s="397">
        <v>5.2</v>
      </c>
      <c r="I39" s="397"/>
      <c r="J39" s="397">
        <v>5.5</v>
      </c>
      <c r="K39" s="397">
        <v>6.5</v>
      </c>
      <c r="L39" s="397">
        <v>5.8</v>
      </c>
      <c r="M39" s="544"/>
      <c r="N39" s="85"/>
      <c r="O39" s="85"/>
      <c r="P39" s="85"/>
      <c r="Q39" s="85"/>
      <c r="R39" s="85"/>
      <c r="S39" s="85"/>
      <c r="T39" s="85"/>
      <c r="U39" s="85"/>
      <c r="V39" s="85"/>
      <c r="W39" s="586"/>
      <c r="X39" s="586"/>
      <c r="Y39" s="586"/>
      <c r="Z39" s="586"/>
      <c r="AA39" s="586"/>
    </row>
    <row r="40" spans="1:27" s="95" customFormat="1" ht="10.4" customHeight="1">
      <c r="A40" s="536" t="s">
        <v>226</v>
      </c>
      <c r="B40" s="397">
        <v>38</v>
      </c>
      <c r="C40" s="397">
        <v>35.700000000000003</v>
      </c>
      <c r="D40" s="397">
        <v>34.799999999999997</v>
      </c>
      <c r="E40" s="397"/>
      <c r="F40" s="397">
        <v>10.4</v>
      </c>
      <c r="G40" s="397">
        <v>22.1</v>
      </c>
      <c r="H40" s="397">
        <v>28.2</v>
      </c>
      <c r="I40" s="397"/>
      <c r="J40" s="397">
        <v>7.8</v>
      </c>
      <c r="K40" s="397">
        <v>32.200000000000003</v>
      </c>
      <c r="L40" s="397">
        <v>15.4</v>
      </c>
      <c r="M40" s="551"/>
      <c r="N40" s="85"/>
      <c r="O40" s="85"/>
      <c r="P40" s="85"/>
      <c r="Q40" s="85"/>
      <c r="R40" s="85"/>
      <c r="S40" s="85"/>
      <c r="T40" s="85"/>
      <c r="U40" s="85"/>
      <c r="V40" s="85"/>
      <c r="W40" s="586"/>
      <c r="X40" s="586"/>
      <c r="Y40" s="586"/>
      <c r="Z40" s="586"/>
      <c r="AA40" s="586"/>
    </row>
    <row r="41" spans="1:27" s="95" customFormat="1" ht="10.4" customHeight="1">
      <c r="A41" s="536" t="s">
        <v>138</v>
      </c>
      <c r="B41" s="397">
        <v>18.100000000000001</v>
      </c>
      <c r="C41" s="397">
        <v>18.3</v>
      </c>
      <c r="D41" s="397">
        <v>16.2</v>
      </c>
      <c r="E41" s="397"/>
      <c r="F41" s="397">
        <v>23</v>
      </c>
      <c r="G41" s="397">
        <v>31.2</v>
      </c>
      <c r="H41" s="397">
        <v>24</v>
      </c>
      <c r="I41" s="397"/>
      <c r="J41" s="397">
        <v>18.399999999999999</v>
      </c>
      <c r="K41" s="397">
        <v>25.1</v>
      </c>
      <c r="L41" s="397">
        <v>22.7</v>
      </c>
      <c r="M41" s="544"/>
      <c r="N41" s="137"/>
      <c r="O41" s="137"/>
      <c r="P41" s="137"/>
      <c r="Q41" s="137"/>
      <c r="R41" s="137"/>
      <c r="S41" s="137"/>
      <c r="T41" s="137"/>
      <c r="U41" s="137"/>
      <c r="V41" s="137"/>
      <c r="W41" s="586"/>
      <c r="X41" s="586"/>
      <c r="Y41" s="586"/>
      <c r="Z41" s="586"/>
      <c r="AA41" s="586"/>
    </row>
    <row r="42" spans="1:27" s="566" customFormat="1" ht="13.75" customHeight="1">
      <c r="A42" s="367" t="s">
        <v>139</v>
      </c>
      <c r="B42" s="397">
        <v>64.3</v>
      </c>
      <c r="C42" s="397">
        <v>63.2</v>
      </c>
      <c r="D42" s="397">
        <v>62.4</v>
      </c>
      <c r="E42" s="397"/>
      <c r="F42" s="397">
        <v>28.7</v>
      </c>
      <c r="G42" s="397">
        <v>33.799999999999997</v>
      </c>
      <c r="H42" s="397">
        <v>33.1</v>
      </c>
      <c r="I42" s="397"/>
      <c r="J42" s="397">
        <v>25.6</v>
      </c>
      <c r="K42" s="397">
        <v>32.799999999999997</v>
      </c>
      <c r="L42" s="397">
        <v>30.6</v>
      </c>
      <c r="M42" s="544"/>
      <c r="N42" s="137"/>
      <c r="O42" s="137"/>
      <c r="P42" s="137"/>
      <c r="Q42" s="137"/>
      <c r="R42" s="137"/>
      <c r="S42" s="137"/>
      <c r="T42" s="137"/>
      <c r="U42" s="137"/>
      <c r="V42" s="137"/>
      <c r="W42" s="586"/>
      <c r="X42" s="586"/>
      <c r="Y42" s="586"/>
      <c r="Z42" s="586"/>
      <c r="AA42" s="586"/>
    </row>
    <row r="43" spans="1:27" s="214" customFormat="1" ht="19.899999999999999" customHeight="1">
      <c r="A43" s="587" t="s">
        <v>224</v>
      </c>
      <c r="B43" s="567">
        <v>47.8</v>
      </c>
      <c r="C43" s="567">
        <v>48</v>
      </c>
      <c r="D43" s="567">
        <v>47.3</v>
      </c>
      <c r="E43" s="567"/>
      <c r="F43" s="567">
        <v>25.5</v>
      </c>
      <c r="G43" s="567">
        <v>30.8</v>
      </c>
      <c r="H43" s="567">
        <v>29.6</v>
      </c>
      <c r="I43" s="567"/>
      <c r="J43" s="567">
        <v>24.1</v>
      </c>
      <c r="K43" s="567">
        <v>27.3</v>
      </c>
      <c r="L43" s="567">
        <v>26.8</v>
      </c>
      <c r="M43" s="551"/>
      <c r="N43" s="252"/>
      <c r="O43" s="252"/>
      <c r="P43" s="252"/>
      <c r="Q43" s="252"/>
      <c r="R43" s="252"/>
      <c r="S43" s="252"/>
      <c r="T43" s="252"/>
      <c r="U43" s="252"/>
      <c r="V43" s="252"/>
      <c r="W43" s="588"/>
      <c r="X43" s="588"/>
      <c r="Y43" s="588"/>
      <c r="Z43" s="588"/>
      <c r="AA43" s="588"/>
    </row>
    <row r="44" spans="1:27" s="566" customFormat="1" ht="10.4" customHeight="1">
      <c r="A44" s="367" t="s">
        <v>223</v>
      </c>
      <c r="B44" s="397">
        <v>49.8</v>
      </c>
      <c r="C44" s="397">
        <v>50</v>
      </c>
      <c r="D44" s="397">
        <v>49.4</v>
      </c>
      <c r="E44" s="397"/>
      <c r="F44" s="397">
        <v>25.2</v>
      </c>
      <c r="G44" s="397">
        <v>30.9</v>
      </c>
      <c r="H44" s="397">
        <v>28.3</v>
      </c>
      <c r="I44" s="397"/>
      <c r="J44" s="397">
        <v>24.4</v>
      </c>
      <c r="K44" s="397">
        <v>27.1</v>
      </c>
      <c r="L44" s="397">
        <v>25.7</v>
      </c>
      <c r="M44" s="544"/>
      <c r="N44" s="85"/>
      <c r="O44" s="85"/>
      <c r="P44" s="85"/>
      <c r="Q44" s="85"/>
      <c r="R44" s="85"/>
      <c r="S44" s="85"/>
      <c r="T44" s="85"/>
      <c r="U44" s="85"/>
      <c r="V44" s="85"/>
      <c r="W44" s="586"/>
      <c r="X44" s="586"/>
      <c r="Y44" s="586"/>
      <c r="Z44" s="586"/>
      <c r="AA44" s="586"/>
    </row>
    <row r="45" spans="1:27" s="566" customFormat="1" ht="10.4" customHeight="1">
      <c r="A45" s="531" t="s">
        <v>142</v>
      </c>
      <c r="B45" s="397">
        <v>24.6</v>
      </c>
      <c r="C45" s="397">
        <v>23.7</v>
      </c>
      <c r="D45" s="397">
        <v>20.5</v>
      </c>
      <c r="E45" s="397"/>
      <c r="F45" s="397">
        <v>29.6</v>
      </c>
      <c r="G45" s="397">
        <v>33.9</v>
      </c>
      <c r="H45" s="397">
        <v>46.3</v>
      </c>
      <c r="I45" s="397"/>
      <c r="J45" s="397">
        <v>22.4</v>
      </c>
      <c r="K45" s="397">
        <v>29.6</v>
      </c>
      <c r="L45" s="397">
        <v>39.799999999999997</v>
      </c>
      <c r="M45" s="544"/>
      <c r="N45" s="85"/>
      <c r="O45" s="85"/>
      <c r="P45" s="85"/>
      <c r="Q45" s="85"/>
      <c r="R45" s="85"/>
      <c r="S45" s="85"/>
      <c r="T45" s="85"/>
      <c r="U45" s="85"/>
      <c r="V45" s="85"/>
      <c r="W45" s="586"/>
      <c r="X45" s="586"/>
      <c r="Y45" s="586"/>
      <c r="Z45" s="586"/>
      <c r="AA45" s="586"/>
    </row>
    <row r="46" spans="1:27" s="566" customFormat="1" ht="10.4" customHeight="1">
      <c r="A46" s="2" t="s">
        <v>143</v>
      </c>
      <c r="B46" s="397">
        <v>51</v>
      </c>
      <c r="C46" s="397">
        <v>50.5</v>
      </c>
      <c r="D46" s="397">
        <v>51.9</v>
      </c>
      <c r="E46" s="397"/>
      <c r="F46" s="397">
        <v>25.6</v>
      </c>
      <c r="G46" s="397">
        <v>24.7</v>
      </c>
      <c r="H46" s="397">
        <v>28.4</v>
      </c>
      <c r="I46" s="397"/>
      <c r="J46" s="397">
        <v>19.399999999999999</v>
      </c>
      <c r="K46" s="397">
        <v>25.4</v>
      </c>
      <c r="L46" s="397">
        <v>25.4</v>
      </c>
      <c r="M46" s="544"/>
      <c r="N46" s="85"/>
      <c r="O46" s="85"/>
      <c r="P46" s="85"/>
      <c r="Q46" s="85"/>
      <c r="R46" s="85"/>
      <c r="S46" s="85"/>
      <c r="T46" s="85"/>
      <c r="U46" s="85"/>
      <c r="V46" s="85"/>
      <c r="W46" s="586"/>
      <c r="X46" s="586"/>
      <c r="Y46" s="586"/>
      <c r="Z46" s="586"/>
      <c r="AA46" s="586"/>
    </row>
    <row r="47" spans="1:27" s="579" customFormat="1" ht="3" customHeight="1">
      <c r="A47" s="590"/>
      <c r="B47" s="591"/>
      <c r="C47" s="591"/>
      <c r="D47" s="592"/>
      <c r="E47" s="592"/>
      <c r="F47" s="591"/>
      <c r="G47" s="591"/>
      <c r="H47" s="592"/>
      <c r="I47" s="593"/>
      <c r="J47" s="594"/>
      <c r="K47" s="594"/>
      <c r="L47" s="594"/>
      <c r="M47" s="544"/>
      <c r="N47" s="94"/>
      <c r="O47" s="94"/>
      <c r="P47" s="94"/>
      <c r="Q47" s="94"/>
      <c r="R47" s="94"/>
      <c r="S47" s="94"/>
      <c r="T47" s="94"/>
      <c r="U47" s="94"/>
      <c r="V47" s="94"/>
      <c r="W47" s="586"/>
      <c r="X47" s="586"/>
      <c r="Y47" s="586"/>
      <c r="Z47" s="586"/>
      <c r="AA47" s="586"/>
    </row>
    <row r="48" spans="1:27" ht="3" customHeight="1">
      <c r="A48" s="595"/>
      <c r="B48" s="581"/>
      <c r="C48" s="581"/>
      <c r="D48" s="580"/>
      <c r="E48" s="580"/>
      <c r="F48" s="580"/>
      <c r="G48" s="580"/>
      <c r="H48" s="581"/>
      <c r="I48" s="1"/>
      <c r="J48" s="1"/>
      <c r="K48" s="1"/>
      <c r="L48" s="1"/>
      <c r="M48" s="566"/>
      <c r="N48" s="94"/>
      <c r="O48" s="94"/>
      <c r="P48" s="94"/>
      <c r="Q48" s="94"/>
      <c r="R48" s="94"/>
      <c r="S48" s="94"/>
      <c r="T48" s="94"/>
      <c r="U48" s="94"/>
      <c r="V48" s="94"/>
    </row>
    <row r="49" spans="1:22" s="583" customFormat="1" ht="10.4" customHeight="1">
      <c r="A49" s="94" t="s">
        <v>164</v>
      </c>
      <c r="B49" s="582"/>
      <c r="C49" s="582"/>
      <c r="D49" s="582"/>
      <c r="E49" s="582"/>
      <c r="F49" s="582"/>
      <c r="G49" s="582"/>
      <c r="H49" s="582"/>
      <c r="I49" s="18"/>
      <c r="J49" s="18"/>
      <c r="K49" s="18"/>
      <c r="L49" s="18"/>
      <c r="M49" s="566"/>
      <c r="N49" s="94"/>
      <c r="O49" s="94"/>
      <c r="P49" s="94"/>
      <c r="Q49" s="94"/>
      <c r="R49" s="94"/>
      <c r="S49" s="94"/>
      <c r="T49" s="94"/>
      <c r="U49" s="94"/>
      <c r="V49" s="94"/>
    </row>
    <row r="50" spans="1:22" ht="10.4" customHeight="1">
      <c r="A50" s="94" t="s">
        <v>258</v>
      </c>
      <c r="D50" s="1"/>
      <c r="E50" s="1"/>
      <c r="H50" s="1"/>
      <c r="I50" s="1"/>
      <c r="J50" s="1"/>
      <c r="K50" s="1"/>
      <c r="L50" s="1"/>
      <c r="M50" s="566"/>
      <c r="N50" s="94"/>
      <c r="O50" s="94"/>
      <c r="P50" s="94"/>
      <c r="Q50" s="94"/>
      <c r="R50" s="94"/>
      <c r="S50" s="94"/>
      <c r="T50" s="94"/>
      <c r="U50" s="94"/>
      <c r="V50" s="94"/>
    </row>
    <row r="51" spans="1:22" ht="10.4" customHeight="1">
      <c r="A51" s="94" t="s">
        <v>259</v>
      </c>
      <c r="D51" s="1"/>
      <c r="E51" s="1"/>
      <c r="H51" s="1"/>
      <c r="I51" s="1"/>
      <c r="J51" s="1"/>
      <c r="K51" s="1"/>
      <c r="L51" s="1"/>
      <c r="M51" s="579"/>
      <c r="N51" s="94"/>
      <c r="O51" s="94"/>
      <c r="P51" s="94"/>
      <c r="Q51" s="94"/>
      <c r="R51" s="94"/>
      <c r="S51" s="94"/>
      <c r="T51" s="94"/>
      <c r="U51" s="94"/>
      <c r="V51" s="94"/>
    </row>
    <row r="52" spans="1:22" ht="40.15" customHeight="1">
      <c r="A52" s="807" t="s">
        <v>470</v>
      </c>
      <c r="B52" s="807"/>
      <c r="C52" s="807"/>
      <c r="D52" s="807"/>
      <c r="E52" s="807"/>
      <c r="F52" s="807"/>
      <c r="G52" s="807"/>
      <c r="H52" s="807"/>
      <c r="I52" s="807"/>
      <c r="J52" s="807"/>
      <c r="K52" s="807"/>
      <c r="L52" s="807"/>
      <c r="N52" s="94"/>
      <c r="O52" s="94"/>
      <c r="P52" s="94"/>
      <c r="Q52" s="94"/>
      <c r="R52" s="94"/>
      <c r="S52" s="94"/>
      <c r="T52" s="94"/>
      <c r="U52" s="94"/>
      <c r="V52" s="94"/>
    </row>
    <row r="53" spans="1:22" ht="10.4" customHeight="1">
      <c r="A53" s="14" t="s">
        <v>433</v>
      </c>
      <c r="B53" s="9"/>
      <c r="C53" s="9"/>
      <c r="F53" s="9"/>
      <c r="G53" s="9"/>
      <c r="M53" s="583"/>
      <c r="N53" s="94"/>
      <c r="O53" s="94"/>
      <c r="P53" s="94"/>
      <c r="Q53" s="94"/>
      <c r="R53" s="94"/>
      <c r="S53" s="94"/>
      <c r="T53" s="94"/>
      <c r="U53" s="94"/>
      <c r="V53" s="94"/>
    </row>
    <row r="54" spans="1:22">
      <c r="A54" s="14" t="s">
        <v>434</v>
      </c>
      <c r="N54" s="94"/>
      <c r="O54" s="94"/>
      <c r="P54" s="94"/>
      <c r="Q54" s="94"/>
      <c r="R54" s="94"/>
      <c r="S54" s="94"/>
      <c r="T54" s="94"/>
      <c r="U54" s="94"/>
      <c r="V54" s="94"/>
    </row>
    <row r="55" spans="1:22">
      <c r="N55" s="94"/>
      <c r="O55" s="94"/>
      <c r="P55" s="94"/>
      <c r="Q55" s="94"/>
      <c r="R55" s="94"/>
      <c r="S55" s="94"/>
      <c r="T55" s="94"/>
      <c r="U55" s="94"/>
      <c r="V55" s="94"/>
    </row>
    <row r="56" spans="1:22">
      <c r="N56" s="94"/>
      <c r="O56" s="94"/>
      <c r="P56" s="94"/>
      <c r="Q56" s="94"/>
      <c r="R56" s="94"/>
      <c r="S56" s="94"/>
      <c r="T56" s="94"/>
      <c r="U56" s="94"/>
      <c r="V56" s="94"/>
    </row>
    <row r="57" spans="1:22">
      <c r="N57" s="94"/>
      <c r="O57" s="94"/>
      <c r="P57" s="94"/>
      <c r="Q57" s="94"/>
      <c r="R57" s="94"/>
      <c r="S57" s="94"/>
      <c r="T57" s="94"/>
      <c r="U57" s="94"/>
      <c r="V57" s="94"/>
    </row>
  </sheetData>
  <mergeCells count="6">
    <mergeCell ref="A52:L52"/>
    <mergeCell ref="A5:L5"/>
    <mergeCell ref="A8:A9"/>
    <mergeCell ref="B8:D8"/>
    <mergeCell ref="F8:H8"/>
    <mergeCell ref="J8:L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7"/>
  <sheetViews>
    <sheetView zoomScaleNormal="100" zoomScaleSheetLayoutView="174" workbookViewId="0">
      <selection activeCell="A4" sqref="A4"/>
    </sheetView>
  </sheetViews>
  <sheetFormatPr defaultColWidth="9.26953125" defaultRowHeight="12.5"/>
  <cols>
    <col min="1" max="1" width="26.54296875" style="9" customWidth="1"/>
    <col min="2" max="4" width="5.453125" style="9" customWidth="1"/>
    <col min="5" max="5" width="4.453125" style="9" customWidth="1"/>
    <col min="6" max="6" width="0.7265625" style="9" customWidth="1"/>
    <col min="7" max="9" width="5.453125" style="9" customWidth="1"/>
    <col min="10" max="10" width="4.453125" style="9" customWidth="1"/>
    <col min="11" max="11" width="0.54296875" style="9" customWidth="1"/>
    <col min="12" max="14" width="5.453125" style="9" customWidth="1"/>
    <col min="15" max="15" width="4.453125" style="9" customWidth="1"/>
    <col min="16" max="179" width="9.26953125" style="9"/>
    <col min="180" max="180" width="32.7265625" style="9" customWidth="1"/>
    <col min="181" max="181" width="7.26953125" style="9" customWidth="1"/>
    <col min="182" max="182" width="6.7265625" style="9" customWidth="1"/>
    <col min="183" max="183" width="5.7265625" style="9" customWidth="1"/>
    <col min="184" max="184" width="4" style="9" customWidth="1"/>
    <col min="185" max="185" width="1" style="9" customWidth="1"/>
    <col min="186" max="186" width="7" style="9" customWidth="1"/>
    <col min="187" max="187" width="7.26953125" style="9" customWidth="1"/>
    <col min="188" max="188" width="6.453125" style="9" customWidth="1"/>
    <col min="189" max="189" width="4" style="9" customWidth="1"/>
    <col min="190" max="190" width="0.54296875" style="9" customWidth="1"/>
    <col min="191" max="191" width="5.7265625" style="9" customWidth="1"/>
    <col min="192" max="193" width="6.7265625" style="9" customWidth="1"/>
    <col min="194" max="194" width="4.453125" style="9" customWidth="1"/>
    <col min="195" max="16384" width="9.26953125" style="9"/>
  </cols>
  <sheetData>
    <row r="1" spans="1:35" s="91" customFormat="1" ht="12" customHeight="1"/>
    <row r="2" spans="1:35" s="91" customFormat="1" ht="12" customHeight="1"/>
    <row r="3" spans="1:35" ht="24" customHeight="1">
      <c r="A3" s="541"/>
    </row>
    <row r="4" spans="1:35" s="6" customFormat="1" ht="12" customHeight="1">
      <c r="A4" s="12" t="s">
        <v>119</v>
      </c>
    </row>
    <row r="5" spans="1:35" s="94" customFormat="1" ht="24" customHeight="1">
      <c r="A5" s="802" t="s">
        <v>435</v>
      </c>
      <c r="B5" s="802"/>
      <c r="C5" s="802"/>
      <c r="D5" s="802"/>
      <c r="E5" s="802"/>
      <c r="F5" s="802"/>
      <c r="G5" s="802"/>
      <c r="H5" s="802"/>
      <c r="I5" s="802"/>
      <c r="J5" s="802"/>
      <c r="K5" s="802"/>
      <c r="L5" s="802"/>
      <c r="M5" s="802"/>
      <c r="N5" s="802"/>
      <c r="O5" s="802"/>
    </row>
    <row r="6" spans="1:35" s="6" customFormat="1" ht="12" customHeight="1">
      <c r="A6" s="11" t="s">
        <v>394</v>
      </c>
    </row>
    <row r="7" spans="1:35" ht="6" customHeight="1">
      <c r="A7" s="438"/>
      <c r="B7" s="438"/>
      <c r="C7" s="91"/>
      <c r="D7" s="91"/>
      <c r="E7" s="91"/>
      <c r="F7" s="91"/>
      <c r="G7" s="91"/>
      <c r="H7" s="91"/>
      <c r="I7" s="91"/>
    </row>
    <row r="8" spans="1:35" s="597" customFormat="1" ht="12" customHeight="1">
      <c r="A8" s="731" t="s">
        <v>146</v>
      </c>
      <c r="B8" s="749" t="s">
        <v>170</v>
      </c>
      <c r="C8" s="749"/>
      <c r="D8" s="749"/>
      <c r="E8" s="749"/>
      <c r="F8" s="535"/>
      <c r="G8" s="749" t="s">
        <v>171</v>
      </c>
      <c r="H8" s="749"/>
      <c r="I8" s="749"/>
      <c r="J8" s="749"/>
      <c r="K8" s="596"/>
      <c r="L8" s="749" t="s">
        <v>172</v>
      </c>
      <c r="M8" s="749"/>
      <c r="N8" s="749"/>
      <c r="O8" s="749"/>
    </row>
    <row r="9" spans="1:35" ht="40.15" customHeight="1">
      <c r="A9" s="803"/>
      <c r="B9" s="585">
        <v>2021</v>
      </c>
      <c r="C9" s="585">
        <v>2022</v>
      </c>
      <c r="D9" s="585">
        <v>2023</v>
      </c>
      <c r="E9" s="598" t="s">
        <v>436</v>
      </c>
      <c r="F9" s="599"/>
      <c r="G9" s="585">
        <v>2021</v>
      </c>
      <c r="H9" s="585">
        <v>2022</v>
      </c>
      <c r="I9" s="585">
        <v>2023</v>
      </c>
      <c r="J9" s="598" t="s">
        <v>436</v>
      </c>
      <c r="K9" s="599"/>
      <c r="L9" s="585">
        <v>2021</v>
      </c>
      <c r="M9" s="585">
        <v>2022</v>
      </c>
      <c r="N9" s="585">
        <v>2023</v>
      </c>
      <c r="O9" s="598" t="s">
        <v>436</v>
      </c>
      <c r="Q9" s="561"/>
      <c r="R9" s="561"/>
      <c r="S9" s="561"/>
      <c r="T9" s="561"/>
      <c r="U9" s="561"/>
      <c r="V9" s="561"/>
      <c r="W9" s="561"/>
      <c r="X9" s="561"/>
      <c r="Y9" s="561"/>
      <c r="Z9" s="561"/>
      <c r="AA9" s="561"/>
      <c r="AB9" s="561"/>
    </row>
    <row r="10" spans="1:35" ht="3" customHeight="1">
      <c r="Q10" s="561"/>
      <c r="R10" s="561"/>
      <c r="S10" s="561"/>
      <c r="T10" s="561"/>
      <c r="U10" s="561"/>
      <c r="V10" s="561"/>
      <c r="W10" s="561"/>
      <c r="X10" s="561"/>
      <c r="Y10" s="561"/>
      <c r="Z10" s="561"/>
      <c r="AA10" s="561"/>
      <c r="AB10" s="561"/>
    </row>
    <row r="11" spans="1:35" s="32" customFormat="1" ht="20.149999999999999" customHeight="1">
      <c r="A11" s="5" t="s">
        <v>243</v>
      </c>
      <c r="B11" s="326">
        <v>1496.5</v>
      </c>
      <c r="C11" s="326">
        <v>1484.8</v>
      </c>
      <c r="D11" s="326">
        <v>1491.5</v>
      </c>
      <c r="E11" s="327">
        <v>0.5</v>
      </c>
      <c r="F11" s="563"/>
      <c r="G11" s="326">
        <v>1432.8</v>
      </c>
      <c r="H11" s="326">
        <v>1431.3</v>
      </c>
      <c r="I11" s="326">
        <v>1437.1</v>
      </c>
      <c r="J11" s="327">
        <v>0.4</v>
      </c>
      <c r="K11" s="563"/>
      <c r="L11" s="326">
        <v>1541.8</v>
      </c>
      <c r="M11" s="326">
        <v>1523.2</v>
      </c>
      <c r="N11" s="326">
        <v>1532.5</v>
      </c>
      <c r="O11" s="327">
        <v>0.6</v>
      </c>
      <c r="Q11" s="544"/>
      <c r="R11" s="544"/>
      <c r="S11" s="544"/>
      <c r="T11" s="544"/>
      <c r="U11" s="544"/>
      <c r="V11" s="544"/>
      <c r="W11" s="544"/>
      <c r="X11" s="544"/>
      <c r="Y11" s="544"/>
      <c r="Z11" s="544"/>
      <c r="AA11" s="544"/>
      <c r="AB11" s="544"/>
      <c r="AD11" s="600"/>
      <c r="AE11" s="600"/>
      <c r="AF11" s="600"/>
      <c r="AG11" s="600"/>
      <c r="AH11" s="600"/>
      <c r="AI11" s="600"/>
    </row>
    <row r="12" spans="1:35" s="32" customFormat="1" ht="20.149999999999999" customHeight="1">
      <c r="A12" s="5" t="s">
        <v>219</v>
      </c>
      <c r="B12" s="326">
        <v>1506.4</v>
      </c>
      <c r="C12" s="326">
        <v>1494.8</v>
      </c>
      <c r="D12" s="326">
        <v>1501.4</v>
      </c>
      <c r="E12" s="327">
        <v>0.4</v>
      </c>
      <c r="F12" s="563"/>
      <c r="G12" s="326">
        <v>1442.8</v>
      </c>
      <c r="H12" s="326">
        <v>1441.4</v>
      </c>
      <c r="I12" s="326">
        <v>1445.7</v>
      </c>
      <c r="J12" s="327">
        <v>0.3</v>
      </c>
      <c r="K12" s="326"/>
      <c r="L12" s="326">
        <v>1552.9</v>
      </c>
      <c r="M12" s="326">
        <v>1532.5</v>
      </c>
      <c r="N12" s="326">
        <v>1543.6</v>
      </c>
      <c r="O12" s="327">
        <v>0.7</v>
      </c>
      <c r="Q12" s="544"/>
      <c r="R12" s="544"/>
      <c r="S12" s="544"/>
      <c r="T12" s="544"/>
      <c r="U12" s="544"/>
      <c r="V12" s="544"/>
      <c r="W12" s="544"/>
      <c r="X12" s="544"/>
      <c r="Y12" s="544"/>
      <c r="Z12" s="544"/>
      <c r="AA12" s="544"/>
      <c r="AB12" s="544"/>
      <c r="AD12" s="600"/>
      <c r="AE12" s="600"/>
      <c r="AF12" s="600"/>
      <c r="AG12" s="600"/>
      <c r="AH12" s="600"/>
      <c r="AI12" s="600"/>
    </row>
    <row r="13" spans="1:35" s="601" customFormat="1" ht="3" customHeight="1">
      <c r="A13" s="367"/>
      <c r="B13" s="326"/>
      <c r="C13" s="326"/>
      <c r="D13" s="326"/>
      <c r="E13" s="397"/>
      <c r="F13" s="563"/>
      <c r="G13" s="326"/>
      <c r="H13" s="326"/>
      <c r="I13" s="326"/>
      <c r="J13" s="563"/>
      <c r="K13" s="563"/>
      <c r="L13" s="326"/>
      <c r="M13" s="326"/>
      <c r="N13" s="326"/>
      <c r="O13" s="397"/>
      <c r="Q13" s="544"/>
      <c r="R13" s="544"/>
      <c r="S13" s="544"/>
      <c r="T13" s="544"/>
      <c r="U13" s="544"/>
      <c r="V13" s="544"/>
      <c r="W13" s="544"/>
      <c r="X13" s="544"/>
      <c r="Y13" s="544"/>
      <c r="Z13" s="544"/>
      <c r="AA13" s="544"/>
      <c r="AB13" s="544"/>
      <c r="AD13" s="600"/>
      <c r="AE13" s="600"/>
      <c r="AF13" s="600"/>
      <c r="AG13" s="600"/>
      <c r="AH13" s="600"/>
      <c r="AI13" s="600"/>
    </row>
    <row r="14" spans="1:35" s="602" customFormat="1" ht="10.4" customHeight="1">
      <c r="A14" s="587" t="s">
        <v>356</v>
      </c>
      <c r="B14" s="437">
        <v>1655.5</v>
      </c>
      <c r="C14" s="437">
        <v>1630.8</v>
      </c>
      <c r="D14" s="437">
        <v>1635.7</v>
      </c>
      <c r="E14" s="339">
        <v>0.3</v>
      </c>
      <c r="F14" s="437"/>
      <c r="G14" s="437">
        <v>1611.4</v>
      </c>
      <c r="H14" s="437">
        <v>1587.2</v>
      </c>
      <c r="I14" s="437">
        <v>1595.3</v>
      </c>
      <c r="J14" s="339">
        <v>0.5</v>
      </c>
      <c r="K14" s="569"/>
      <c r="L14" s="437">
        <v>1709.5</v>
      </c>
      <c r="M14" s="437">
        <v>1684.1</v>
      </c>
      <c r="N14" s="437">
        <v>1685.8</v>
      </c>
      <c r="O14" s="339">
        <v>0.1</v>
      </c>
      <c r="Q14" s="551"/>
      <c r="R14" s="551"/>
      <c r="S14" s="551"/>
      <c r="T14" s="551"/>
      <c r="U14" s="551"/>
      <c r="V14" s="551"/>
      <c r="W14" s="551"/>
      <c r="X14" s="551"/>
      <c r="Y14" s="551"/>
      <c r="Z14" s="551"/>
      <c r="AA14" s="551"/>
      <c r="AB14" s="551"/>
      <c r="AD14" s="603"/>
      <c r="AE14" s="603"/>
      <c r="AF14" s="603"/>
      <c r="AG14" s="603"/>
      <c r="AH14" s="603"/>
      <c r="AI14" s="603"/>
    </row>
    <row r="15" spans="1:35" s="601" customFormat="1" ht="10.4" customHeight="1">
      <c r="A15" s="367" t="s">
        <v>235</v>
      </c>
      <c r="B15" s="326">
        <v>1640.3</v>
      </c>
      <c r="C15" s="326">
        <v>1611.8</v>
      </c>
      <c r="D15" s="326">
        <v>1621.3</v>
      </c>
      <c r="E15" s="327">
        <v>0.6</v>
      </c>
      <c r="F15" s="563"/>
      <c r="G15" s="326">
        <v>1677.1</v>
      </c>
      <c r="H15" s="326">
        <v>1660.3</v>
      </c>
      <c r="I15" s="326">
        <v>1709</v>
      </c>
      <c r="J15" s="327">
        <v>2.9</v>
      </c>
      <c r="K15" s="563"/>
      <c r="L15" s="326">
        <v>1636.9</v>
      </c>
      <c r="M15" s="326">
        <v>1607</v>
      </c>
      <c r="N15" s="326">
        <v>1610.2</v>
      </c>
      <c r="O15" s="327">
        <v>0.2</v>
      </c>
      <c r="Q15" s="544"/>
      <c r="R15" s="544"/>
      <c r="S15" s="544"/>
      <c r="T15" s="544"/>
      <c r="U15" s="544"/>
      <c r="V15" s="544"/>
      <c r="W15" s="544"/>
      <c r="X15" s="544"/>
      <c r="Y15" s="544"/>
      <c r="Z15" s="544"/>
      <c r="AA15" s="544"/>
      <c r="AB15" s="544"/>
      <c r="AD15" s="600"/>
      <c r="AE15" s="600"/>
      <c r="AF15" s="600"/>
      <c r="AG15" s="600"/>
      <c r="AH15" s="600"/>
      <c r="AI15" s="600"/>
    </row>
    <row r="16" spans="1:35" s="601" customFormat="1" ht="10.4" customHeight="1">
      <c r="A16" s="367" t="s">
        <v>128</v>
      </c>
      <c r="B16" s="326">
        <v>1644.8</v>
      </c>
      <c r="C16" s="326">
        <v>1616.9</v>
      </c>
      <c r="D16" s="326">
        <v>1621.9</v>
      </c>
      <c r="E16" s="327">
        <v>0.3</v>
      </c>
      <c r="F16" s="563"/>
      <c r="G16" s="326">
        <v>1586.9</v>
      </c>
      <c r="H16" s="326">
        <v>1559.9</v>
      </c>
      <c r="I16" s="326">
        <v>1569.4</v>
      </c>
      <c r="J16" s="327">
        <v>0.6</v>
      </c>
      <c r="K16" s="563"/>
      <c r="L16" s="326">
        <v>1719.4</v>
      </c>
      <c r="M16" s="326">
        <v>1687.1</v>
      </c>
      <c r="N16" s="326">
        <v>1683.7</v>
      </c>
      <c r="O16" s="327">
        <v>-0.2</v>
      </c>
      <c r="Q16" s="544"/>
      <c r="R16" s="544"/>
      <c r="S16" s="544"/>
      <c r="T16" s="544"/>
      <c r="U16" s="544"/>
      <c r="V16" s="544"/>
      <c r="W16" s="544"/>
      <c r="X16" s="544"/>
      <c r="Y16" s="544"/>
      <c r="Z16" s="544"/>
      <c r="AA16" s="544"/>
      <c r="AB16" s="544"/>
      <c r="AD16" s="600"/>
      <c r="AE16" s="600"/>
      <c r="AF16" s="600"/>
      <c r="AG16" s="600"/>
      <c r="AH16" s="600"/>
      <c r="AI16" s="600"/>
    </row>
    <row r="17" spans="1:35" s="601" customFormat="1" ht="20.149999999999999" customHeight="1">
      <c r="A17" s="589" t="s">
        <v>148</v>
      </c>
      <c r="B17" s="326">
        <v>1527.2</v>
      </c>
      <c r="C17" s="326">
        <v>1501.4</v>
      </c>
      <c r="D17" s="326">
        <v>1537.8</v>
      </c>
      <c r="E17" s="327">
        <v>2.4</v>
      </c>
      <c r="F17" s="563"/>
      <c r="G17" s="326">
        <v>1473.2</v>
      </c>
      <c r="H17" s="326">
        <v>1445.2</v>
      </c>
      <c r="I17" s="326">
        <v>1496.8</v>
      </c>
      <c r="J17" s="327">
        <v>3.6</v>
      </c>
      <c r="K17" s="563"/>
      <c r="L17" s="326">
        <v>1661.4</v>
      </c>
      <c r="M17" s="326">
        <v>1634.1</v>
      </c>
      <c r="N17" s="326">
        <v>1630.8</v>
      </c>
      <c r="O17" s="327">
        <v>-0.2</v>
      </c>
      <c r="Q17" s="544"/>
      <c r="R17" s="544"/>
      <c r="S17" s="544"/>
      <c r="T17" s="544"/>
      <c r="U17" s="544"/>
      <c r="V17" s="544"/>
      <c r="W17" s="544"/>
      <c r="X17" s="544"/>
      <c r="Y17" s="544"/>
      <c r="Z17" s="544"/>
      <c r="AA17" s="544"/>
      <c r="AB17" s="544"/>
      <c r="AD17" s="600"/>
      <c r="AE17" s="600"/>
      <c r="AF17" s="600"/>
      <c r="AG17" s="600"/>
      <c r="AH17" s="600"/>
      <c r="AI17" s="600"/>
    </row>
    <row r="18" spans="1:35" s="601" customFormat="1" ht="20.149999999999999" customHeight="1">
      <c r="A18" s="589" t="s">
        <v>149</v>
      </c>
      <c r="B18" s="326">
        <v>1638.8</v>
      </c>
      <c r="C18" s="326">
        <v>1637.1</v>
      </c>
      <c r="D18" s="326">
        <v>1655.7</v>
      </c>
      <c r="E18" s="327">
        <v>1.1000000000000001</v>
      </c>
      <c r="F18" s="563"/>
      <c r="G18" s="326">
        <v>1675.9</v>
      </c>
      <c r="H18" s="326">
        <v>1669.2</v>
      </c>
      <c r="I18" s="326">
        <v>1667.5</v>
      </c>
      <c r="J18" s="327">
        <v>-0.1</v>
      </c>
      <c r="K18" s="326"/>
      <c r="L18" s="326">
        <v>1614.5</v>
      </c>
      <c r="M18" s="326">
        <v>1614.5</v>
      </c>
      <c r="N18" s="326">
        <v>1648.7</v>
      </c>
      <c r="O18" s="327">
        <v>2.1</v>
      </c>
      <c r="Q18" s="544"/>
      <c r="R18" s="544"/>
      <c r="S18" s="544"/>
      <c r="T18" s="544"/>
      <c r="U18" s="544"/>
      <c r="V18" s="544"/>
      <c r="W18" s="544"/>
      <c r="X18" s="544"/>
      <c r="Y18" s="544"/>
      <c r="Z18" s="544"/>
      <c r="AA18" s="544"/>
      <c r="AB18" s="544"/>
      <c r="AD18" s="600"/>
      <c r="AE18" s="600"/>
      <c r="AF18" s="600"/>
      <c r="AG18" s="600"/>
      <c r="AH18" s="600"/>
      <c r="AI18" s="600"/>
    </row>
    <row r="19" spans="1:35" s="601" customFormat="1" ht="10.4" customHeight="1">
      <c r="A19" s="589" t="s">
        <v>150</v>
      </c>
      <c r="B19" s="326">
        <v>1680.5</v>
      </c>
      <c r="C19" s="326">
        <v>1673.9</v>
      </c>
      <c r="D19" s="326">
        <v>1677.2</v>
      </c>
      <c r="E19" s="327">
        <v>0.2</v>
      </c>
      <c r="F19" s="563"/>
      <c r="G19" s="326">
        <v>1661.5</v>
      </c>
      <c r="H19" s="326">
        <v>1653.2</v>
      </c>
      <c r="I19" s="326">
        <v>1646.5</v>
      </c>
      <c r="J19" s="327">
        <v>-0.4</v>
      </c>
      <c r="K19" s="563"/>
      <c r="L19" s="326">
        <v>1716.8</v>
      </c>
      <c r="M19" s="326">
        <v>1715.1</v>
      </c>
      <c r="N19" s="326">
        <v>1733.5</v>
      </c>
      <c r="O19" s="327">
        <v>1.1000000000000001</v>
      </c>
      <c r="Q19" s="544"/>
      <c r="R19" s="544"/>
      <c r="S19" s="544"/>
      <c r="T19" s="544"/>
      <c r="U19" s="544"/>
      <c r="V19" s="544"/>
      <c r="W19" s="544"/>
      <c r="X19" s="544"/>
      <c r="Y19" s="544"/>
      <c r="Z19" s="544"/>
      <c r="AA19" s="544"/>
      <c r="AB19" s="544"/>
      <c r="AD19" s="600"/>
      <c r="AE19" s="600"/>
      <c r="AF19" s="600"/>
      <c r="AG19" s="600"/>
      <c r="AH19" s="600"/>
      <c r="AI19" s="600"/>
    </row>
    <row r="20" spans="1:35" s="601" customFormat="1" ht="20.149999999999999" customHeight="1">
      <c r="A20" s="589" t="s">
        <v>173</v>
      </c>
      <c r="B20" s="326">
        <v>1629.5</v>
      </c>
      <c r="C20" s="326">
        <v>1629.5</v>
      </c>
      <c r="D20" s="326">
        <v>1647.1</v>
      </c>
      <c r="E20" s="327">
        <v>1.1000000000000001</v>
      </c>
      <c r="F20" s="563"/>
      <c r="G20" s="326">
        <v>1694.7</v>
      </c>
      <c r="H20" s="326">
        <v>1691.3</v>
      </c>
      <c r="I20" s="326">
        <v>1718.4</v>
      </c>
      <c r="J20" s="327">
        <v>1.6</v>
      </c>
      <c r="K20" s="563"/>
      <c r="L20" s="326">
        <v>1604.5</v>
      </c>
      <c r="M20" s="326">
        <v>1606.1</v>
      </c>
      <c r="N20" s="326">
        <v>1620.1</v>
      </c>
      <c r="O20" s="327">
        <v>0.9</v>
      </c>
      <c r="Q20" s="544"/>
      <c r="R20" s="544"/>
      <c r="S20" s="544"/>
      <c r="T20" s="544"/>
      <c r="U20" s="544"/>
      <c r="V20" s="544"/>
      <c r="W20" s="544"/>
      <c r="X20" s="544"/>
      <c r="Y20" s="544"/>
      <c r="Z20" s="544"/>
      <c r="AA20" s="544"/>
      <c r="AB20" s="544"/>
      <c r="AD20" s="600"/>
      <c r="AE20" s="600"/>
      <c r="AF20" s="600"/>
      <c r="AG20" s="600"/>
      <c r="AH20" s="600"/>
      <c r="AI20" s="600"/>
    </row>
    <row r="21" spans="1:35" s="601" customFormat="1" ht="10.4" customHeight="1">
      <c r="A21" s="589" t="s">
        <v>152</v>
      </c>
      <c r="B21" s="326">
        <v>1615.2</v>
      </c>
      <c r="C21" s="326">
        <v>1593.9</v>
      </c>
      <c r="D21" s="326">
        <v>1597.1</v>
      </c>
      <c r="E21" s="327">
        <v>0.2</v>
      </c>
      <c r="F21" s="563"/>
      <c r="G21" s="326">
        <v>1623.9</v>
      </c>
      <c r="H21" s="326">
        <v>1591.4</v>
      </c>
      <c r="I21" s="326">
        <v>1601.2</v>
      </c>
      <c r="J21" s="327">
        <v>0.6</v>
      </c>
      <c r="K21" s="563"/>
      <c r="L21" s="326">
        <v>1610</v>
      </c>
      <c r="M21" s="326">
        <v>1595.2</v>
      </c>
      <c r="N21" s="326">
        <v>1595.2</v>
      </c>
      <c r="O21" s="327">
        <v>0</v>
      </c>
      <c r="Q21" s="544"/>
      <c r="R21" s="544"/>
      <c r="S21" s="544"/>
      <c r="T21" s="544"/>
      <c r="U21" s="544"/>
      <c r="V21" s="544"/>
      <c r="W21" s="544"/>
      <c r="X21" s="544"/>
      <c r="Y21" s="544"/>
      <c r="Z21" s="544"/>
      <c r="AA21" s="544"/>
      <c r="AB21" s="544"/>
      <c r="AD21" s="600"/>
      <c r="AE21" s="600"/>
      <c r="AF21" s="600"/>
      <c r="AG21" s="600"/>
      <c r="AH21" s="600"/>
      <c r="AI21" s="600"/>
    </row>
    <row r="22" spans="1:35" s="601" customFormat="1" ht="20.149999999999999" customHeight="1">
      <c r="A22" s="589" t="s">
        <v>174</v>
      </c>
      <c r="B22" s="326">
        <v>1670</v>
      </c>
      <c r="C22" s="326">
        <v>1655.4</v>
      </c>
      <c r="D22" s="326">
        <v>1661.9</v>
      </c>
      <c r="E22" s="327">
        <v>0.4</v>
      </c>
      <c r="F22" s="563"/>
      <c r="G22" s="326">
        <v>1540.3</v>
      </c>
      <c r="H22" s="326">
        <v>1552.6</v>
      </c>
      <c r="I22" s="326">
        <v>1560.3</v>
      </c>
      <c r="J22" s="327">
        <v>0.5</v>
      </c>
      <c r="K22" s="563"/>
      <c r="L22" s="326">
        <v>1738.8</v>
      </c>
      <c r="M22" s="326">
        <v>1707.1</v>
      </c>
      <c r="N22" s="326">
        <v>1713.8</v>
      </c>
      <c r="O22" s="327">
        <v>0.4</v>
      </c>
      <c r="Q22" s="544"/>
      <c r="R22" s="544"/>
      <c r="S22" s="544"/>
      <c r="T22" s="544"/>
      <c r="U22" s="544"/>
      <c r="V22" s="544"/>
      <c r="W22" s="544"/>
      <c r="X22" s="544"/>
      <c r="Y22" s="544"/>
      <c r="Z22" s="544"/>
      <c r="AA22" s="544"/>
      <c r="AB22" s="544"/>
      <c r="AD22" s="600"/>
      <c r="AE22" s="600"/>
      <c r="AF22" s="600"/>
      <c r="AG22" s="600"/>
      <c r="AH22" s="600"/>
      <c r="AI22" s="600"/>
    </row>
    <row r="23" spans="1:35" s="601" customFormat="1" ht="30" customHeight="1">
      <c r="A23" s="589" t="s">
        <v>166</v>
      </c>
      <c r="B23" s="326">
        <v>1664.3</v>
      </c>
      <c r="C23" s="326">
        <v>1624.6</v>
      </c>
      <c r="D23" s="326">
        <v>1619.6</v>
      </c>
      <c r="E23" s="327">
        <v>-0.3</v>
      </c>
      <c r="F23" s="563"/>
      <c r="G23" s="326">
        <v>1622</v>
      </c>
      <c r="H23" s="326">
        <v>1588</v>
      </c>
      <c r="I23" s="326">
        <v>1583.1</v>
      </c>
      <c r="J23" s="327">
        <v>-0.3</v>
      </c>
      <c r="K23" s="563"/>
      <c r="L23" s="326">
        <v>1744.2</v>
      </c>
      <c r="M23" s="326">
        <v>1699.6</v>
      </c>
      <c r="N23" s="326">
        <v>1694.5</v>
      </c>
      <c r="O23" s="327">
        <v>-0.3</v>
      </c>
      <c r="Q23" s="544"/>
      <c r="R23" s="544"/>
      <c r="S23" s="544"/>
      <c r="T23" s="544"/>
      <c r="U23" s="544"/>
      <c r="V23" s="544"/>
      <c r="W23" s="544"/>
      <c r="X23" s="544"/>
      <c r="Y23" s="544"/>
      <c r="Z23" s="544"/>
      <c r="AA23" s="544"/>
      <c r="AB23" s="544"/>
      <c r="AD23" s="600"/>
      <c r="AE23" s="600"/>
      <c r="AF23" s="600"/>
      <c r="AG23" s="600"/>
      <c r="AH23" s="600"/>
      <c r="AI23" s="600"/>
    </row>
    <row r="24" spans="1:35" s="601" customFormat="1" ht="20.149999999999999" customHeight="1">
      <c r="A24" s="589" t="s">
        <v>175</v>
      </c>
      <c r="B24" s="326">
        <v>1715.1</v>
      </c>
      <c r="C24" s="326">
        <v>1670.8</v>
      </c>
      <c r="D24" s="326">
        <v>1669.1</v>
      </c>
      <c r="E24" s="327">
        <v>-0.1</v>
      </c>
      <c r="F24" s="563"/>
      <c r="G24" s="326">
        <v>1691.1</v>
      </c>
      <c r="H24" s="326">
        <v>1643.8</v>
      </c>
      <c r="I24" s="326">
        <v>1635.3</v>
      </c>
      <c r="J24" s="327">
        <v>-0.5</v>
      </c>
      <c r="K24" s="563"/>
      <c r="L24" s="326">
        <v>1772.4</v>
      </c>
      <c r="M24" s="326">
        <v>1737.6</v>
      </c>
      <c r="N24" s="326">
        <v>1751.5</v>
      </c>
      <c r="O24" s="327">
        <v>0.8</v>
      </c>
      <c r="Q24" s="544"/>
      <c r="R24" s="544"/>
      <c r="S24" s="544"/>
      <c r="T24" s="544"/>
      <c r="U24" s="544"/>
      <c r="V24" s="544"/>
      <c r="W24" s="544"/>
      <c r="X24" s="544"/>
      <c r="Y24" s="544"/>
      <c r="Z24" s="544"/>
      <c r="AA24" s="544"/>
      <c r="AB24" s="544"/>
      <c r="AD24" s="600"/>
      <c r="AE24" s="600"/>
      <c r="AF24" s="600"/>
      <c r="AG24" s="600"/>
      <c r="AH24" s="600"/>
      <c r="AI24" s="600"/>
    </row>
    <row r="25" spans="1:35" s="601" customFormat="1" ht="30" customHeight="1">
      <c r="A25" s="589" t="s">
        <v>167</v>
      </c>
      <c r="B25" s="326">
        <v>1605.3</v>
      </c>
      <c r="C25" s="326">
        <v>1587.6</v>
      </c>
      <c r="D25" s="326">
        <v>1473.8</v>
      </c>
      <c r="E25" s="327">
        <v>-7.2</v>
      </c>
      <c r="F25" s="563"/>
      <c r="G25" s="326">
        <v>1339.2</v>
      </c>
      <c r="H25" s="326">
        <v>1308.4000000000001</v>
      </c>
      <c r="I25" s="326">
        <v>1265.5999999999999</v>
      </c>
      <c r="J25" s="327">
        <v>-3.3</v>
      </c>
      <c r="K25" s="563"/>
      <c r="L25" s="326">
        <v>1715.3</v>
      </c>
      <c r="M25" s="326">
        <v>1705.1</v>
      </c>
      <c r="N25" s="326">
        <v>1561.1</v>
      </c>
      <c r="O25" s="327">
        <v>-8.4</v>
      </c>
      <c r="Q25" s="544"/>
      <c r="R25" s="544"/>
      <c r="S25" s="544"/>
      <c r="T25" s="544"/>
      <c r="U25" s="544"/>
      <c r="V25" s="544"/>
      <c r="W25" s="544"/>
      <c r="X25" s="544"/>
      <c r="Y25" s="544"/>
      <c r="Z25" s="544"/>
      <c r="AA25" s="544"/>
      <c r="AB25" s="544"/>
      <c r="AD25" s="600"/>
      <c r="AE25" s="600"/>
      <c r="AF25" s="600"/>
      <c r="AG25" s="600"/>
      <c r="AH25" s="600"/>
      <c r="AI25" s="600"/>
    </row>
    <row r="26" spans="1:35" s="601" customFormat="1" ht="30" customHeight="1">
      <c r="A26" s="589" t="s">
        <v>168</v>
      </c>
      <c r="B26" s="326">
        <v>1632.6</v>
      </c>
      <c r="C26" s="326">
        <v>1597.1</v>
      </c>
      <c r="D26" s="326">
        <v>1590.7</v>
      </c>
      <c r="E26" s="327">
        <v>-0.4</v>
      </c>
      <c r="F26" s="563"/>
      <c r="G26" s="326">
        <v>1562.1</v>
      </c>
      <c r="H26" s="326">
        <v>1524.6</v>
      </c>
      <c r="I26" s="326">
        <v>1504.3</v>
      </c>
      <c r="J26" s="327">
        <v>-1.3</v>
      </c>
      <c r="K26" s="563"/>
      <c r="L26" s="326">
        <v>1715.5</v>
      </c>
      <c r="M26" s="326">
        <v>1680.6</v>
      </c>
      <c r="N26" s="326">
        <v>1682.3</v>
      </c>
      <c r="O26" s="327">
        <v>0.1</v>
      </c>
      <c r="Q26" s="544"/>
      <c r="R26" s="544"/>
      <c r="S26" s="544"/>
      <c r="T26" s="544"/>
      <c r="U26" s="544"/>
      <c r="V26" s="544"/>
      <c r="W26" s="544"/>
      <c r="X26" s="544"/>
      <c r="Y26" s="544"/>
      <c r="Z26" s="544"/>
      <c r="AA26" s="544"/>
      <c r="AB26" s="544"/>
      <c r="AD26" s="600"/>
      <c r="AE26" s="600"/>
      <c r="AF26" s="600"/>
      <c r="AG26" s="600"/>
      <c r="AH26" s="600"/>
      <c r="AI26" s="600"/>
    </row>
    <row r="27" spans="1:35" s="601" customFormat="1" ht="20.149999999999999" customHeight="1">
      <c r="A27" s="589" t="s">
        <v>158</v>
      </c>
      <c r="B27" s="326">
        <v>1701.1</v>
      </c>
      <c r="C27" s="326">
        <v>1665.7</v>
      </c>
      <c r="D27" s="326">
        <v>1670.8</v>
      </c>
      <c r="E27" s="327">
        <v>0.3</v>
      </c>
      <c r="F27" s="563"/>
      <c r="G27" s="326">
        <v>1647.7</v>
      </c>
      <c r="H27" s="326">
        <v>1618.1</v>
      </c>
      <c r="I27" s="326">
        <v>1618.1</v>
      </c>
      <c r="J27" s="327">
        <v>0</v>
      </c>
      <c r="K27" s="563"/>
      <c r="L27" s="326">
        <v>1760.9</v>
      </c>
      <c r="M27" s="326">
        <v>1719.3</v>
      </c>
      <c r="N27" s="326">
        <v>1728</v>
      </c>
      <c r="O27" s="327">
        <v>0.5</v>
      </c>
      <c r="Q27" s="544"/>
      <c r="R27" s="544"/>
      <c r="S27" s="544"/>
      <c r="T27" s="544"/>
      <c r="U27" s="544"/>
      <c r="V27" s="544"/>
      <c r="W27" s="544"/>
      <c r="X27" s="544"/>
      <c r="Y27" s="544"/>
      <c r="Z27" s="544"/>
      <c r="AA27" s="544"/>
      <c r="AB27" s="544"/>
      <c r="AD27" s="600"/>
      <c r="AE27" s="600"/>
      <c r="AF27" s="600"/>
      <c r="AG27" s="600"/>
      <c r="AH27" s="600"/>
      <c r="AI27" s="600"/>
    </row>
    <row r="28" spans="1:35" s="601" customFormat="1" ht="10.4" customHeight="1">
      <c r="A28" s="589" t="s">
        <v>159</v>
      </c>
      <c r="B28" s="326">
        <v>1647.5</v>
      </c>
      <c r="C28" s="326">
        <v>1619.8</v>
      </c>
      <c r="D28" s="326">
        <v>1627.9</v>
      </c>
      <c r="E28" s="327">
        <v>0.5</v>
      </c>
      <c r="F28" s="563"/>
      <c r="G28" s="326">
        <v>1559.9</v>
      </c>
      <c r="H28" s="326">
        <v>1542.8</v>
      </c>
      <c r="I28" s="326">
        <v>1561.5</v>
      </c>
      <c r="J28" s="327">
        <v>1.2</v>
      </c>
      <c r="K28" s="563"/>
      <c r="L28" s="326">
        <v>1753.7</v>
      </c>
      <c r="M28" s="326">
        <v>1709</v>
      </c>
      <c r="N28" s="326">
        <v>1707.3</v>
      </c>
      <c r="O28" s="327">
        <v>-0.1</v>
      </c>
      <c r="Q28" s="544"/>
      <c r="R28" s="544"/>
      <c r="S28" s="544"/>
      <c r="T28" s="544"/>
      <c r="U28" s="544"/>
      <c r="V28" s="544"/>
      <c r="W28" s="544"/>
      <c r="X28" s="544"/>
      <c r="Y28" s="544"/>
      <c r="Z28" s="544"/>
      <c r="AA28" s="544"/>
      <c r="AB28" s="544"/>
      <c r="AD28" s="600"/>
      <c r="AE28" s="600"/>
      <c r="AF28" s="600"/>
      <c r="AG28" s="600"/>
      <c r="AH28" s="600"/>
      <c r="AI28" s="600"/>
    </row>
    <row r="29" spans="1:35" s="601" customFormat="1" ht="20.149999999999999" customHeight="1">
      <c r="A29" s="589" t="s">
        <v>169</v>
      </c>
      <c r="B29" s="326">
        <v>1645.5</v>
      </c>
      <c r="C29" s="326">
        <v>1593.8</v>
      </c>
      <c r="D29" s="326">
        <v>1605.5</v>
      </c>
      <c r="E29" s="327">
        <v>0.7</v>
      </c>
      <c r="F29" s="563"/>
      <c r="G29" s="326">
        <v>1617.7</v>
      </c>
      <c r="H29" s="326">
        <v>1557.9</v>
      </c>
      <c r="I29" s="326">
        <v>1569.2</v>
      </c>
      <c r="J29" s="327">
        <v>0.7</v>
      </c>
      <c r="K29" s="563"/>
      <c r="L29" s="326">
        <v>1703.8</v>
      </c>
      <c r="M29" s="326">
        <v>1671.8</v>
      </c>
      <c r="N29" s="326">
        <v>1680.7</v>
      </c>
      <c r="O29" s="327">
        <v>0.5</v>
      </c>
      <c r="Q29" s="544"/>
      <c r="R29" s="544"/>
      <c r="S29" s="544"/>
      <c r="T29" s="544"/>
      <c r="U29" s="544"/>
      <c r="V29" s="544"/>
      <c r="W29" s="544"/>
      <c r="X29" s="544"/>
      <c r="Y29" s="544"/>
      <c r="Z29" s="544"/>
      <c r="AA29" s="544"/>
      <c r="AB29" s="544"/>
      <c r="AD29" s="600"/>
      <c r="AE29" s="600"/>
      <c r="AF29" s="600"/>
      <c r="AG29" s="600"/>
      <c r="AH29" s="600"/>
      <c r="AI29" s="600"/>
    </row>
    <row r="30" spans="1:35" s="601" customFormat="1" ht="20.149999999999999" customHeight="1">
      <c r="A30" s="367" t="s">
        <v>129</v>
      </c>
      <c r="B30" s="326">
        <v>1733.3</v>
      </c>
      <c r="C30" s="326">
        <v>1747.3</v>
      </c>
      <c r="D30" s="326">
        <v>1733.3</v>
      </c>
      <c r="E30" s="327">
        <v>-0.8</v>
      </c>
      <c r="F30" s="563"/>
      <c r="G30" s="326">
        <v>1812.9</v>
      </c>
      <c r="H30" s="326">
        <v>1829.2</v>
      </c>
      <c r="I30" s="326">
        <v>1805.7</v>
      </c>
      <c r="J30" s="327">
        <v>-1.3</v>
      </c>
      <c r="K30" s="563"/>
      <c r="L30" s="326">
        <v>1693.2</v>
      </c>
      <c r="M30" s="326">
        <v>1708.6</v>
      </c>
      <c r="N30" s="326">
        <v>1700.1</v>
      </c>
      <c r="O30" s="327">
        <v>-0.5</v>
      </c>
      <c r="Q30" s="544"/>
      <c r="R30" s="544"/>
      <c r="S30" s="544"/>
      <c r="T30" s="544"/>
      <c r="U30" s="544"/>
      <c r="V30" s="544"/>
      <c r="W30" s="544"/>
      <c r="X30" s="544"/>
      <c r="Y30" s="544"/>
      <c r="Z30" s="544"/>
      <c r="AA30" s="544"/>
      <c r="AB30" s="544"/>
      <c r="AD30" s="600"/>
      <c r="AE30" s="600"/>
      <c r="AF30" s="600"/>
      <c r="AG30" s="600"/>
      <c r="AH30" s="600"/>
      <c r="AI30" s="600"/>
    </row>
    <row r="31" spans="1:35" s="601" customFormat="1" ht="20.149999999999999" customHeight="1">
      <c r="A31" s="367" t="s">
        <v>161</v>
      </c>
      <c r="B31" s="326">
        <v>1658</v>
      </c>
      <c r="C31" s="326">
        <v>1636.3</v>
      </c>
      <c r="D31" s="326">
        <v>1639.6</v>
      </c>
      <c r="E31" s="327">
        <v>0.2</v>
      </c>
      <c r="F31" s="563"/>
      <c r="G31" s="326">
        <v>1657.1</v>
      </c>
      <c r="H31" s="326">
        <v>1638.8</v>
      </c>
      <c r="I31" s="326">
        <v>1637.2</v>
      </c>
      <c r="J31" s="327">
        <v>-0.1</v>
      </c>
      <c r="K31" s="563"/>
      <c r="L31" s="326">
        <v>1660.5</v>
      </c>
      <c r="M31" s="326">
        <v>1629.6</v>
      </c>
      <c r="N31" s="326">
        <v>1645.1</v>
      </c>
      <c r="O31" s="327">
        <v>1</v>
      </c>
      <c r="Q31" s="544"/>
      <c r="R31" s="544"/>
      <c r="S31" s="544"/>
      <c r="T31" s="544"/>
      <c r="U31" s="544"/>
      <c r="V31" s="544"/>
      <c r="W31" s="544"/>
      <c r="X31" s="544"/>
      <c r="Y31" s="544"/>
      <c r="Z31" s="544"/>
      <c r="AA31" s="544"/>
      <c r="AB31" s="544"/>
      <c r="AD31" s="600"/>
      <c r="AE31" s="600"/>
      <c r="AF31" s="600"/>
      <c r="AG31" s="600"/>
      <c r="AH31" s="600"/>
      <c r="AI31" s="600"/>
    </row>
    <row r="32" spans="1:35" s="601" customFormat="1" ht="10.4" customHeight="1">
      <c r="A32" s="367" t="s">
        <v>103</v>
      </c>
      <c r="B32" s="326">
        <v>1723.6</v>
      </c>
      <c r="C32" s="326">
        <v>1708.3</v>
      </c>
      <c r="D32" s="326">
        <v>1747.4</v>
      </c>
      <c r="E32" s="327">
        <v>2.2999999999999998</v>
      </c>
      <c r="F32" s="563"/>
      <c r="G32" s="326">
        <v>1744.9</v>
      </c>
      <c r="H32" s="326">
        <v>1710</v>
      </c>
      <c r="I32" s="326">
        <v>1734.4</v>
      </c>
      <c r="J32" s="327">
        <v>1.4</v>
      </c>
      <c r="K32" s="563"/>
      <c r="L32" s="326">
        <v>1696.9</v>
      </c>
      <c r="M32" s="326">
        <v>1706.7</v>
      </c>
      <c r="N32" s="326">
        <v>1759.4</v>
      </c>
      <c r="O32" s="327">
        <v>3.1</v>
      </c>
      <c r="Q32" s="544"/>
      <c r="R32" s="544"/>
      <c r="S32" s="544"/>
      <c r="T32" s="544"/>
      <c r="U32" s="544"/>
      <c r="V32" s="544"/>
      <c r="W32" s="544"/>
      <c r="X32" s="544"/>
      <c r="Y32" s="544"/>
      <c r="Z32" s="544"/>
      <c r="AA32" s="544"/>
      <c r="AB32" s="544"/>
      <c r="AD32" s="600"/>
      <c r="AE32" s="600"/>
      <c r="AF32" s="600"/>
      <c r="AG32" s="600"/>
      <c r="AH32" s="600"/>
      <c r="AI32" s="600"/>
    </row>
    <row r="33" spans="1:35" s="566" customFormat="1" ht="3" customHeight="1">
      <c r="A33" s="367"/>
      <c r="B33" s="326"/>
      <c r="C33" s="326"/>
      <c r="D33" s="326"/>
      <c r="E33" s="397"/>
      <c r="F33" s="563"/>
      <c r="G33" s="326"/>
      <c r="H33" s="326"/>
      <c r="I33" s="326"/>
      <c r="J33" s="563"/>
      <c r="K33" s="563"/>
      <c r="L33" s="326"/>
      <c r="M33" s="326"/>
      <c r="N33" s="326"/>
      <c r="O33" s="397"/>
      <c r="Q33" s="544"/>
      <c r="R33" s="544"/>
      <c r="S33" s="544"/>
      <c r="T33" s="544"/>
      <c r="U33" s="544"/>
      <c r="V33" s="544"/>
      <c r="W33" s="544"/>
      <c r="X33" s="544"/>
      <c r="Y33" s="544"/>
      <c r="Z33" s="544"/>
      <c r="AA33" s="544"/>
      <c r="AB33" s="544"/>
      <c r="AD33" s="600"/>
      <c r="AE33" s="600"/>
      <c r="AF33" s="600"/>
      <c r="AG33" s="600"/>
      <c r="AH33" s="600"/>
      <c r="AI33" s="600"/>
    </row>
    <row r="34" spans="1:35" s="601" customFormat="1" ht="10.4" customHeight="1">
      <c r="A34" s="367" t="s">
        <v>260</v>
      </c>
      <c r="B34" s="326">
        <v>1434.7</v>
      </c>
      <c r="C34" s="326">
        <v>1429.7</v>
      </c>
      <c r="D34" s="326">
        <v>1438</v>
      </c>
      <c r="E34" s="327">
        <v>0.6</v>
      </c>
      <c r="F34" s="563"/>
      <c r="G34" s="326">
        <v>1328.9</v>
      </c>
      <c r="H34" s="326">
        <v>1346.2</v>
      </c>
      <c r="I34" s="326">
        <v>1351.5</v>
      </c>
      <c r="J34" s="327">
        <v>0.4</v>
      </c>
      <c r="K34" s="563"/>
      <c r="L34" s="326">
        <v>1496</v>
      </c>
      <c r="M34" s="326">
        <v>1478.7</v>
      </c>
      <c r="N34" s="326">
        <v>1490.2</v>
      </c>
      <c r="O34" s="327">
        <v>0.8</v>
      </c>
      <c r="Q34" s="544"/>
      <c r="R34" s="544"/>
      <c r="S34" s="544"/>
      <c r="T34" s="544"/>
      <c r="U34" s="544"/>
      <c r="V34" s="544"/>
      <c r="W34" s="544"/>
      <c r="X34" s="544"/>
      <c r="Y34" s="544"/>
      <c r="Z34" s="544"/>
      <c r="AA34" s="544"/>
      <c r="AB34" s="544"/>
      <c r="AD34" s="600"/>
      <c r="AE34" s="600"/>
      <c r="AF34" s="600"/>
      <c r="AG34" s="600"/>
      <c r="AH34" s="600"/>
      <c r="AI34" s="600"/>
    </row>
    <row r="35" spans="1:35" s="601" customFormat="1" ht="10.4" customHeight="1">
      <c r="A35" s="587" t="s">
        <v>357</v>
      </c>
      <c r="B35" s="437">
        <v>1443.5</v>
      </c>
      <c r="C35" s="437">
        <v>1438.5</v>
      </c>
      <c r="D35" s="437">
        <v>1446.8</v>
      </c>
      <c r="E35" s="569">
        <v>0.6</v>
      </c>
      <c r="F35" s="569"/>
      <c r="G35" s="437">
        <v>1331.1</v>
      </c>
      <c r="H35" s="437">
        <v>1349.7</v>
      </c>
      <c r="I35" s="437">
        <v>1353.7</v>
      </c>
      <c r="J35" s="567">
        <v>0.3</v>
      </c>
      <c r="K35" s="569"/>
      <c r="L35" s="437">
        <v>1505.2</v>
      </c>
      <c r="M35" s="437">
        <v>1488.1</v>
      </c>
      <c r="N35" s="437">
        <v>1501.4</v>
      </c>
      <c r="O35" s="569">
        <v>0.9</v>
      </c>
      <c r="Q35" s="551"/>
      <c r="R35" s="551"/>
      <c r="S35" s="551"/>
      <c r="T35" s="551"/>
      <c r="U35" s="551"/>
      <c r="V35" s="551"/>
      <c r="W35" s="551"/>
      <c r="X35" s="551"/>
      <c r="Y35" s="551"/>
      <c r="Z35" s="551"/>
      <c r="AA35" s="551"/>
      <c r="AB35" s="551"/>
      <c r="AD35" s="603"/>
      <c r="AE35" s="603"/>
      <c r="AF35" s="603"/>
      <c r="AG35" s="603"/>
      <c r="AH35" s="603"/>
      <c r="AI35" s="603"/>
    </row>
    <row r="36" spans="1:35" s="601" customFormat="1" ht="20.149999999999999" customHeight="1">
      <c r="A36" s="367" t="s">
        <v>162</v>
      </c>
      <c r="B36" s="326">
        <v>1448.4</v>
      </c>
      <c r="C36" s="326">
        <v>1452.5</v>
      </c>
      <c r="D36" s="326">
        <v>1460.6</v>
      </c>
      <c r="E36" s="327">
        <v>0.6</v>
      </c>
      <c r="F36" s="563"/>
      <c r="G36" s="326">
        <v>1442.6</v>
      </c>
      <c r="H36" s="326">
        <v>1460.1</v>
      </c>
      <c r="I36" s="326">
        <v>1449.9</v>
      </c>
      <c r="J36" s="397">
        <v>-0.7</v>
      </c>
      <c r="K36" s="563"/>
      <c r="L36" s="326">
        <v>1450.8</v>
      </c>
      <c r="M36" s="326">
        <v>1450.8</v>
      </c>
      <c r="N36" s="326">
        <v>1464.8</v>
      </c>
      <c r="O36" s="327">
        <v>1</v>
      </c>
      <c r="Q36" s="544"/>
      <c r="R36" s="544"/>
      <c r="S36" s="544"/>
      <c r="T36" s="544"/>
      <c r="U36" s="544"/>
      <c r="V36" s="544"/>
      <c r="W36" s="544"/>
      <c r="X36" s="544"/>
      <c r="Y36" s="544"/>
      <c r="Z36" s="544"/>
      <c r="AA36" s="544"/>
      <c r="AB36" s="544"/>
      <c r="AD36" s="600"/>
      <c r="AE36" s="600"/>
      <c r="AF36" s="600"/>
      <c r="AG36" s="600"/>
      <c r="AH36" s="600"/>
      <c r="AI36" s="600"/>
    </row>
    <row r="37" spans="1:35" s="601" customFormat="1" ht="10.4" customHeight="1">
      <c r="A37" s="367" t="s">
        <v>163</v>
      </c>
      <c r="B37" s="326">
        <v>1597.8</v>
      </c>
      <c r="C37" s="326">
        <v>1597.8</v>
      </c>
      <c r="D37" s="326">
        <v>1604.6</v>
      </c>
      <c r="E37" s="327">
        <v>0.4</v>
      </c>
      <c r="F37" s="563"/>
      <c r="G37" s="326">
        <v>1736.8</v>
      </c>
      <c r="H37" s="326">
        <v>1736.8</v>
      </c>
      <c r="I37" s="326">
        <v>1740.2</v>
      </c>
      <c r="J37" s="397">
        <v>0.2</v>
      </c>
      <c r="K37" s="563"/>
      <c r="L37" s="326">
        <v>1510.2</v>
      </c>
      <c r="M37" s="326">
        <v>1503.5</v>
      </c>
      <c r="N37" s="326">
        <v>1511.8</v>
      </c>
      <c r="O37" s="327">
        <v>0.6</v>
      </c>
      <c r="Q37" s="544"/>
      <c r="R37" s="544"/>
      <c r="S37" s="544"/>
      <c r="T37" s="544"/>
      <c r="U37" s="544"/>
      <c r="V37" s="544"/>
      <c r="W37" s="544"/>
      <c r="X37" s="544"/>
      <c r="Y37" s="544"/>
      <c r="Z37" s="544"/>
      <c r="AA37" s="544"/>
      <c r="AB37" s="544"/>
      <c r="AD37" s="600"/>
      <c r="AE37" s="600"/>
      <c r="AF37" s="600"/>
      <c r="AG37" s="600"/>
      <c r="AH37" s="600"/>
      <c r="AI37" s="600"/>
    </row>
    <row r="38" spans="1:35" s="601" customFormat="1" ht="13.4" customHeight="1">
      <c r="A38" s="367" t="s">
        <v>135</v>
      </c>
      <c r="B38" s="326">
        <v>989.5</v>
      </c>
      <c r="C38" s="326">
        <v>1063.3</v>
      </c>
      <c r="D38" s="326">
        <v>1098.5999999999999</v>
      </c>
      <c r="E38" s="327">
        <v>3.3</v>
      </c>
      <c r="F38" s="563"/>
      <c r="G38" s="326">
        <v>934.1</v>
      </c>
      <c r="H38" s="326">
        <v>1008.8</v>
      </c>
      <c r="I38" s="326">
        <v>1043.3</v>
      </c>
      <c r="J38" s="397">
        <v>3.4</v>
      </c>
      <c r="K38" s="563"/>
      <c r="L38" s="326">
        <v>1395.7</v>
      </c>
      <c r="M38" s="326">
        <v>1450.1</v>
      </c>
      <c r="N38" s="326">
        <v>1495.1</v>
      </c>
      <c r="O38" s="327">
        <v>3.1</v>
      </c>
      <c r="Q38" s="544"/>
      <c r="R38" s="544"/>
      <c r="S38" s="544"/>
      <c r="T38" s="544"/>
      <c r="U38" s="544"/>
      <c r="V38" s="544"/>
      <c r="W38" s="544"/>
      <c r="X38" s="544"/>
      <c r="Y38" s="544"/>
      <c r="Z38" s="544"/>
      <c r="AA38" s="544"/>
      <c r="AB38" s="544"/>
      <c r="AD38" s="600"/>
      <c r="AE38" s="600"/>
      <c r="AF38" s="600"/>
      <c r="AG38" s="600"/>
      <c r="AH38" s="600"/>
      <c r="AI38" s="600"/>
    </row>
    <row r="39" spans="1:35" s="601" customFormat="1" ht="10.4" customHeight="1">
      <c r="A39" s="367" t="s">
        <v>136</v>
      </c>
      <c r="B39" s="326">
        <v>1639.2</v>
      </c>
      <c r="C39" s="326">
        <v>1611</v>
      </c>
      <c r="D39" s="326">
        <v>1621.6</v>
      </c>
      <c r="E39" s="327">
        <v>0.7</v>
      </c>
      <c r="F39" s="563"/>
      <c r="G39" s="326">
        <v>1843.5</v>
      </c>
      <c r="H39" s="326">
        <v>1734.8</v>
      </c>
      <c r="I39" s="326">
        <v>1821.4</v>
      </c>
      <c r="J39" s="397">
        <v>5</v>
      </c>
      <c r="K39" s="563"/>
      <c r="L39" s="326">
        <v>1630.8</v>
      </c>
      <c r="M39" s="326">
        <v>1606.2</v>
      </c>
      <c r="N39" s="326">
        <v>1613.2</v>
      </c>
      <c r="O39" s="327">
        <v>0.4</v>
      </c>
      <c r="Q39" s="544"/>
      <c r="R39" s="544"/>
      <c r="S39" s="544"/>
      <c r="T39" s="544"/>
      <c r="U39" s="544"/>
      <c r="V39" s="544"/>
      <c r="W39" s="544"/>
      <c r="X39" s="544"/>
      <c r="Y39" s="544"/>
      <c r="Z39" s="544"/>
      <c r="AA39" s="544"/>
      <c r="AB39" s="544"/>
      <c r="AD39" s="600"/>
      <c r="AE39" s="600"/>
      <c r="AF39" s="600"/>
      <c r="AG39" s="600"/>
      <c r="AH39" s="600"/>
      <c r="AI39" s="600"/>
    </row>
    <row r="40" spans="1:35" s="601" customFormat="1" ht="10.4" customHeight="1">
      <c r="A40" s="367" t="s">
        <v>137</v>
      </c>
      <c r="B40" s="326">
        <v>1525.5</v>
      </c>
      <c r="C40" s="326">
        <v>1493.5</v>
      </c>
      <c r="D40" s="326">
        <v>1505.3</v>
      </c>
      <c r="E40" s="327">
        <v>0.8</v>
      </c>
      <c r="F40" s="563"/>
      <c r="G40" s="326">
        <v>1488.7</v>
      </c>
      <c r="H40" s="326">
        <v>1511</v>
      </c>
      <c r="I40" s="326">
        <v>1536.3</v>
      </c>
      <c r="J40" s="397">
        <v>1.7</v>
      </c>
      <c r="K40" s="563"/>
      <c r="L40" s="326">
        <v>1525.2</v>
      </c>
      <c r="M40" s="326">
        <v>1493.2</v>
      </c>
      <c r="N40" s="326">
        <v>1503.3</v>
      </c>
      <c r="O40" s="327">
        <v>0.7</v>
      </c>
      <c r="Q40" s="544"/>
      <c r="R40" s="544"/>
      <c r="S40" s="544"/>
      <c r="T40" s="544"/>
      <c r="U40" s="544"/>
      <c r="V40" s="544"/>
      <c r="W40" s="544"/>
      <c r="X40" s="544"/>
      <c r="Y40" s="544"/>
      <c r="Z40" s="544"/>
      <c r="AA40" s="544"/>
      <c r="AB40" s="544"/>
      <c r="AD40" s="600"/>
      <c r="AE40" s="600"/>
      <c r="AF40" s="600"/>
      <c r="AG40" s="600"/>
      <c r="AH40" s="600"/>
      <c r="AI40" s="600"/>
    </row>
    <row r="41" spans="1:35" s="95" customFormat="1" ht="10.4" customHeight="1">
      <c r="A41" s="536" t="s">
        <v>231</v>
      </c>
      <c r="B41" s="326">
        <v>1504.9</v>
      </c>
      <c r="C41" s="326">
        <v>1542.7</v>
      </c>
      <c r="D41" s="326">
        <v>1601.6</v>
      </c>
      <c r="E41" s="327">
        <v>3.8</v>
      </c>
      <c r="F41" s="563"/>
      <c r="G41" s="326">
        <v>1399.2</v>
      </c>
      <c r="H41" s="326">
        <v>1480.3</v>
      </c>
      <c r="I41" s="326">
        <v>1578.3</v>
      </c>
      <c r="J41" s="397">
        <v>6.6</v>
      </c>
      <c r="K41" s="563"/>
      <c r="L41" s="326">
        <v>1653.3</v>
      </c>
      <c r="M41" s="326">
        <v>1613.2</v>
      </c>
      <c r="N41" s="326">
        <v>1623.3</v>
      </c>
      <c r="O41" s="327">
        <v>0.6</v>
      </c>
      <c r="Q41" s="544"/>
      <c r="R41" s="544"/>
      <c r="S41" s="544"/>
      <c r="T41" s="544"/>
      <c r="U41" s="544"/>
      <c r="V41" s="544"/>
      <c r="W41" s="544"/>
      <c r="X41" s="544"/>
      <c r="Y41" s="544"/>
      <c r="Z41" s="544"/>
      <c r="AA41" s="544"/>
      <c r="AB41" s="544"/>
      <c r="AD41" s="600"/>
      <c r="AE41" s="600"/>
      <c r="AF41" s="600"/>
      <c r="AG41" s="600"/>
      <c r="AH41" s="600"/>
      <c r="AI41" s="600"/>
    </row>
    <row r="42" spans="1:35" s="95" customFormat="1" ht="10.4" customHeight="1">
      <c r="A42" s="536" t="s">
        <v>138</v>
      </c>
      <c r="B42" s="326">
        <v>1337.4</v>
      </c>
      <c r="C42" s="326">
        <v>1262.4000000000001</v>
      </c>
      <c r="D42" s="326">
        <v>1271.5999999999999</v>
      </c>
      <c r="E42" s="327">
        <v>0.7</v>
      </c>
      <c r="F42" s="563"/>
      <c r="G42" s="326">
        <v>717.2</v>
      </c>
      <c r="H42" s="326">
        <v>699.3</v>
      </c>
      <c r="I42" s="326">
        <v>743.7</v>
      </c>
      <c r="J42" s="397">
        <v>6.3</v>
      </c>
      <c r="K42" s="563"/>
      <c r="L42" s="326">
        <v>1666.1</v>
      </c>
      <c r="M42" s="326">
        <v>1540</v>
      </c>
      <c r="N42" s="326">
        <v>1515.8</v>
      </c>
      <c r="O42" s="327">
        <v>-1.6</v>
      </c>
      <c r="Q42" s="544"/>
      <c r="R42" s="544"/>
      <c r="S42" s="544"/>
      <c r="T42" s="544"/>
      <c r="U42" s="544"/>
      <c r="V42" s="544"/>
      <c r="W42" s="544"/>
      <c r="X42" s="544"/>
      <c r="Y42" s="544"/>
      <c r="Z42" s="544"/>
      <c r="AA42" s="544"/>
      <c r="AB42" s="544"/>
      <c r="AD42" s="600"/>
      <c r="AE42" s="600"/>
      <c r="AF42" s="600"/>
      <c r="AG42" s="600"/>
      <c r="AH42" s="600"/>
      <c r="AI42" s="600"/>
    </row>
    <row r="43" spans="1:35" s="601" customFormat="1" ht="20.149999999999999" customHeight="1">
      <c r="A43" s="367" t="s">
        <v>139</v>
      </c>
      <c r="B43" s="326">
        <v>1270.4000000000001</v>
      </c>
      <c r="C43" s="326">
        <v>1284.8</v>
      </c>
      <c r="D43" s="326">
        <v>1294.9000000000001</v>
      </c>
      <c r="E43" s="327">
        <v>0.8</v>
      </c>
      <c r="F43" s="563"/>
      <c r="G43" s="326">
        <v>1261.8</v>
      </c>
      <c r="H43" s="326">
        <v>1280.5999999999999</v>
      </c>
      <c r="I43" s="326">
        <v>1278.0999999999999</v>
      </c>
      <c r="J43" s="397">
        <v>-0.2</v>
      </c>
      <c r="K43" s="563"/>
      <c r="L43" s="326">
        <v>1304.5</v>
      </c>
      <c r="M43" s="326">
        <v>1301.4000000000001</v>
      </c>
      <c r="N43" s="326">
        <v>1363.4</v>
      </c>
      <c r="O43" s="327">
        <v>4.8</v>
      </c>
      <c r="Q43" s="544"/>
      <c r="R43" s="544"/>
      <c r="S43" s="544"/>
      <c r="T43" s="544"/>
      <c r="U43" s="544"/>
      <c r="V43" s="544"/>
      <c r="W43" s="544"/>
      <c r="X43" s="544"/>
      <c r="Y43" s="544"/>
      <c r="Z43" s="544"/>
      <c r="AA43" s="544"/>
      <c r="AB43" s="544"/>
      <c r="AD43" s="600"/>
      <c r="AE43" s="600"/>
      <c r="AF43" s="600"/>
      <c r="AG43" s="600"/>
      <c r="AH43" s="600"/>
      <c r="AI43" s="600"/>
    </row>
    <row r="44" spans="1:35" s="214" customFormat="1" ht="15" customHeight="1">
      <c r="A44" s="166" t="s">
        <v>224</v>
      </c>
      <c r="B44" s="437">
        <v>1353.2</v>
      </c>
      <c r="C44" s="437">
        <v>1339.7</v>
      </c>
      <c r="D44" s="437">
        <v>1351.5</v>
      </c>
      <c r="E44" s="569">
        <v>0.9</v>
      </c>
      <c r="F44" s="569"/>
      <c r="G44" s="437">
        <v>1313.4</v>
      </c>
      <c r="H44" s="437">
        <v>1321.3</v>
      </c>
      <c r="I44" s="437">
        <v>1338.4</v>
      </c>
      <c r="J44" s="569">
        <v>1.3</v>
      </c>
      <c r="K44" s="569"/>
      <c r="L44" s="437">
        <v>1389.1</v>
      </c>
      <c r="M44" s="437">
        <v>1358.1</v>
      </c>
      <c r="N44" s="437">
        <v>1364.8</v>
      </c>
      <c r="O44" s="569">
        <v>0.5</v>
      </c>
      <c r="P44" s="604"/>
      <c r="Q44" s="551"/>
      <c r="R44" s="551"/>
      <c r="S44" s="551"/>
      <c r="T44" s="551"/>
      <c r="U44" s="551"/>
      <c r="V44" s="551"/>
      <c r="W44" s="551"/>
      <c r="X44" s="551"/>
      <c r="Y44" s="551"/>
      <c r="Z44" s="551"/>
      <c r="AA44" s="551"/>
      <c r="AB44" s="551"/>
      <c r="AD44" s="603"/>
      <c r="AE44" s="603"/>
      <c r="AF44" s="603"/>
      <c r="AG44" s="603"/>
      <c r="AH44" s="603"/>
      <c r="AI44" s="603"/>
    </row>
    <row r="45" spans="1:35" s="601" customFormat="1" ht="10.4" customHeight="1">
      <c r="A45" s="367" t="s">
        <v>223</v>
      </c>
      <c r="B45" s="326">
        <v>1353.9</v>
      </c>
      <c r="C45" s="326">
        <v>1335.5</v>
      </c>
      <c r="D45" s="326">
        <v>1345.6</v>
      </c>
      <c r="E45" s="327">
        <v>0.8</v>
      </c>
      <c r="F45" s="563"/>
      <c r="G45" s="326">
        <v>1299.0999999999999</v>
      </c>
      <c r="H45" s="326">
        <v>1304.3</v>
      </c>
      <c r="I45" s="326">
        <v>1321.2</v>
      </c>
      <c r="J45" s="327">
        <v>1.3</v>
      </c>
      <c r="K45" s="563"/>
      <c r="L45" s="326">
        <v>1407</v>
      </c>
      <c r="M45" s="326">
        <v>1368.5</v>
      </c>
      <c r="N45" s="326">
        <v>1368.5</v>
      </c>
      <c r="O45" s="327">
        <v>0</v>
      </c>
      <c r="Q45" s="544"/>
      <c r="R45" s="544"/>
      <c r="S45" s="544"/>
      <c r="T45" s="544"/>
      <c r="U45" s="544"/>
      <c r="V45" s="544"/>
      <c r="W45" s="544"/>
      <c r="X45" s="544"/>
      <c r="Y45" s="544"/>
      <c r="Z45" s="544"/>
      <c r="AA45" s="544"/>
      <c r="AB45" s="544"/>
      <c r="AD45" s="600"/>
      <c r="AE45" s="600"/>
      <c r="AF45" s="600"/>
      <c r="AG45" s="600"/>
      <c r="AH45" s="600"/>
      <c r="AI45" s="600"/>
    </row>
    <row r="46" spans="1:35" s="601" customFormat="1" ht="15" customHeight="1">
      <c r="A46" s="531" t="s">
        <v>142</v>
      </c>
      <c r="B46" s="326">
        <v>1340.9</v>
      </c>
      <c r="C46" s="326">
        <v>1360.3</v>
      </c>
      <c r="D46" s="326">
        <v>1386.1</v>
      </c>
      <c r="E46" s="327">
        <v>1.9</v>
      </c>
      <c r="F46" s="563"/>
      <c r="G46" s="326">
        <v>1481.1</v>
      </c>
      <c r="H46" s="326">
        <v>1532.9</v>
      </c>
      <c r="I46" s="326">
        <v>1577.3</v>
      </c>
      <c r="J46" s="327">
        <v>2.9</v>
      </c>
      <c r="K46" s="563"/>
      <c r="L46" s="326">
        <v>1294.0999999999999</v>
      </c>
      <c r="M46" s="326">
        <v>1294.0999999999999</v>
      </c>
      <c r="N46" s="326">
        <v>1317.6</v>
      </c>
      <c r="O46" s="327">
        <v>1.8</v>
      </c>
      <c r="Q46" s="544"/>
      <c r="R46" s="544"/>
      <c r="S46" s="544"/>
      <c r="T46" s="544"/>
      <c r="U46" s="544"/>
      <c r="V46" s="544"/>
      <c r="W46" s="544"/>
      <c r="X46" s="544"/>
      <c r="Y46" s="544"/>
      <c r="Z46" s="544"/>
      <c r="AA46" s="544"/>
      <c r="AB46" s="544"/>
      <c r="AD46" s="600"/>
      <c r="AE46" s="600"/>
      <c r="AF46" s="600"/>
      <c r="AG46" s="600"/>
      <c r="AH46" s="600"/>
      <c r="AI46" s="600"/>
    </row>
    <row r="47" spans="1:35" s="601" customFormat="1" ht="10.4" customHeight="1">
      <c r="A47" s="2" t="s">
        <v>143</v>
      </c>
      <c r="B47" s="326">
        <v>1360.1</v>
      </c>
      <c r="C47" s="326">
        <v>1395.1</v>
      </c>
      <c r="D47" s="326">
        <v>1416.5</v>
      </c>
      <c r="E47" s="327">
        <v>1.5</v>
      </c>
      <c r="F47" s="563"/>
      <c r="G47" s="326">
        <v>1439.8</v>
      </c>
      <c r="H47" s="326">
        <v>1437</v>
      </c>
      <c r="I47" s="326">
        <v>1444.2</v>
      </c>
      <c r="J47" s="327">
        <v>0.5</v>
      </c>
      <c r="K47" s="563"/>
      <c r="L47" s="326">
        <v>1258.3</v>
      </c>
      <c r="M47" s="326">
        <v>1342.8</v>
      </c>
      <c r="N47" s="326">
        <v>1383</v>
      </c>
      <c r="O47" s="327">
        <v>3</v>
      </c>
      <c r="Q47" s="544"/>
      <c r="R47" s="544"/>
      <c r="S47" s="544"/>
      <c r="T47" s="544"/>
      <c r="U47" s="544"/>
      <c r="V47" s="544"/>
      <c r="W47" s="544"/>
      <c r="X47" s="544"/>
      <c r="Y47" s="544"/>
      <c r="Z47" s="544"/>
      <c r="AA47" s="544"/>
      <c r="AB47" s="544"/>
      <c r="AD47" s="600"/>
      <c r="AE47" s="600"/>
      <c r="AF47" s="600"/>
      <c r="AG47" s="600"/>
      <c r="AH47" s="600"/>
      <c r="AI47" s="600"/>
    </row>
    <row r="48" spans="1:35" s="91" customFormat="1" ht="3" customHeight="1">
      <c r="A48" s="605"/>
      <c r="B48" s="605"/>
      <c r="C48" s="605"/>
      <c r="D48" s="605"/>
      <c r="E48" s="605"/>
      <c r="F48" s="605"/>
      <c r="G48" s="605"/>
      <c r="H48" s="605"/>
      <c r="I48" s="605"/>
      <c r="J48" s="606"/>
      <c r="K48" s="607"/>
      <c r="L48" s="607"/>
      <c r="M48" s="607"/>
      <c r="N48" s="608"/>
      <c r="O48" s="608"/>
      <c r="Q48" s="544"/>
      <c r="R48" s="544"/>
      <c r="S48" s="544"/>
      <c r="T48" s="544"/>
      <c r="U48" s="544"/>
      <c r="V48" s="544"/>
      <c r="W48" s="544"/>
      <c r="X48" s="544"/>
      <c r="Y48" s="544"/>
      <c r="Z48" s="544"/>
      <c r="AA48" s="544"/>
      <c r="AB48" s="544"/>
      <c r="AD48" s="600"/>
      <c r="AE48" s="600"/>
      <c r="AF48" s="600"/>
      <c r="AG48" s="600"/>
      <c r="AH48" s="600"/>
      <c r="AI48" s="600"/>
    </row>
    <row r="49" spans="1:35" s="91" customFormat="1" ht="3" customHeight="1">
      <c r="A49" s="99"/>
      <c r="B49" s="99"/>
      <c r="C49" s="99"/>
      <c r="D49" s="99"/>
      <c r="E49" s="99"/>
      <c r="F49" s="99"/>
      <c r="G49" s="99"/>
      <c r="H49" s="99"/>
      <c r="I49" s="99"/>
      <c r="J49" s="609"/>
      <c r="K49" s="610"/>
      <c r="L49" s="610"/>
      <c r="M49" s="610"/>
      <c r="Q49" s="544"/>
      <c r="R49" s="544"/>
      <c r="S49" s="544"/>
      <c r="T49" s="544"/>
      <c r="U49" s="544"/>
      <c r="V49" s="544"/>
      <c r="W49" s="544"/>
      <c r="X49" s="544"/>
      <c r="Y49" s="544"/>
      <c r="Z49" s="544"/>
      <c r="AA49" s="544"/>
      <c r="AB49" s="544"/>
      <c r="AD49" s="600"/>
      <c r="AE49" s="600"/>
      <c r="AF49" s="600"/>
      <c r="AG49" s="600"/>
      <c r="AH49" s="600"/>
      <c r="AI49" s="600"/>
    </row>
    <row r="50" spans="1:35" s="95" customFormat="1" ht="10.4" customHeight="1">
      <c r="A50" s="94" t="s">
        <v>164</v>
      </c>
      <c r="B50" s="94"/>
      <c r="C50" s="14"/>
      <c r="D50" s="14"/>
      <c r="E50" s="14"/>
      <c r="H50" s="14"/>
      <c r="J50" s="64"/>
      <c r="K50" s="64"/>
      <c r="L50" s="64"/>
      <c r="M50" s="64"/>
      <c r="Q50" s="544"/>
      <c r="R50" s="544"/>
      <c r="S50" s="544"/>
      <c r="T50" s="544"/>
      <c r="U50" s="544"/>
      <c r="V50" s="544"/>
      <c r="W50" s="544"/>
      <c r="X50" s="544"/>
      <c r="Y50" s="544"/>
      <c r="Z50" s="544"/>
      <c r="AA50" s="544"/>
      <c r="AB50" s="544"/>
      <c r="AD50" s="600"/>
      <c r="AE50" s="600"/>
      <c r="AF50" s="600"/>
      <c r="AG50" s="600"/>
      <c r="AH50" s="600"/>
      <c r="AI50" s="600"/>
    </row>
    <row r="51" spans="1:35" s="100" customFormat="1" ht="10.4" customHeight="1">
      <c r="A51" s="14" t="s">
        <v>261</v>
      </c>
      <c r="B51" s="14"/>
      <c r="C51" s="14"/>
      <c r="D51" s="14"/>
      <c r="E51" s="14"/>
      <c r="H51" s="14"/>
      <c r="J51" s="64"/>
      <c r="K51" s="64"/>
      <c r="L51" s="64"/>
      <c r="M51" s="64"/>
      <c r="Q51" s="544"/>
      <c r="R51" s="544"/>
      <c r="S51" s="544"/>
      <c r="T51" s="544"/>
      <c r="U51" s="544"/>
      <c r="V51" s="544"/>
      <c r="W51" s="544"/>
      <c r="X51" s="544"/>
      <c r="Y51" s="544"/>
      <c r="Z51" s="544"/>
      <c r="AA51" s="544"/>
      <c r="AB51" s="544"/>
      <c r="AD51" s="600"/>
      <c r="AE51" s="600"/>
      <c r="AF51" s="600"/>
      <c r="AG51" s="600"/>
      <c r="AH51" s="600"/>
      <c r="AI51" s="600"/>
    </row>
    <row r="52" spans="1:35" ht="16.899999999999999" customHeight="1">
      <c r="A52" s="807" t="s">
        <v>437</v>
      </c>
      <c r="B52" s="807"/>
      <c r="C52" s="807"/>
      <c r="D52" s="807"/>
      <c r="E52" s="807"/>
      <c r="F52" s="807"/>
      <c r="G52" s="807"/>
      <c r="H52" s="807"/>
      <c r="I52" s="807"/>
      <c r="J52" s="807"/>
      <c r="K52" s="807"/>
      <c r="L52" s="807"/>
      <c r="M52" s="807"/>
      <c r="N52" s="807"/>
      <c r="O52" s="807"/>
      <c r="Q52" s="544"/>
      <c r="R52" s="544"/>
      <c r="S52" s="544"/>
      <c r="T52" s="544"/>
      <c r="U52" s="544"/>
      <c r="V52" s="544"/>
      <c r="W52" s="544"/>
      <c r="X52" s="544"/>
      <c r="Y52" s="544"/>
      <c r="Z52" s="544"/>
      <c r="AA52" s="544"/>
      <c r="AB52" s="544"/>
      <c r="AD52" s="600"/>
      <c r="AE52" s="600"/>
      <c r="AF52" s="600"/>
      <c r="AG52" s="600"/>
      <c r="AH52" s="600"/>
      <c r="AI52" s="600"/>
    </row>
    <row r="53" spans="1:35" ht="10.4" customHeight="1">
      <c r="A53" s="14" t="s">
        <v>438</v>
      </c>
      <c r="Q53" s="544"/>
      <c r="R53" s="544"/>
      <c r="S53" s="544"/>
      <c r="T53" s="544"/>
      <c r="U53" s="544"/>
      <c r="V53" s="544"/>
      <c r="W53" s="544"/>
      <c r="X53" s="544"/>
      <c r="Y53" s="544"/>
      <c r="Z53" s="544"/>
      <c r="AA53" s="544"/>
      <c r="AB53" s="544"/>
      <c r="AD53" s="600"/>
      <c r="AE53" s="600"/>
      <c r="AF53" s="600"/>
      <c r="AG53" s="600"/>
      <c r="AH53" s="600"/>
      <c r="AI53" s="600"/>
    </row>
    <row r="54" spans="1:35" ht="10.4" customHeight="1">
      <c r="A54" s="14" t="s">
        <v>439</v>
      </c>
      <c r="Q54" s="544"/>
      <c r="R54" s="544"/>
      <c r="S54" s="544"/>
      <c r="T54" s="544"/>
      <c r="U54" s="544"/>
      <c r="V54" s="544"/>
      <c r="W54" s="544"/>
      <c r="X54" s="544"/>
      <c r="Y54" s="544"/>
      <c r="Z54" s="544"/>
      <c r="AA54" s="544"/>
      <c r="AB54" s="544"/>
      <c r="AD54" s="600"/>
      <c r="AE54" s="600"/>
      <c r="AF54" s="600"/>
      <c r="AG54" s="600"/>
      <c r="AH54" s="600"/>
      <c r="AI54" s="600"/>
    </row>
    <row r="55" spans="1:35">
      <c r="A55" s="14"/>
      <c r="Q55" s="544"/>
      <c r="R55" s="544"/>
      <c r="S55" s="544"/>
      <c r="T55" s="544"/>
      <c r="U55" s="544"/>
      <c r="V55" s="544"/>
      <c r="W55" s="544"/>
      <c r="X55" s="544"/>
      <c r="Y55" s="544"/>
      <c r="Z55" s="544"/>
      <c r="AA55" s="544"/>
      <c r="AB55" s="544"/>
    </row>
    <row r="56" spans="1:35">
      <c r="Q56" s="544"/>
      <c r="R56" s="544"/>
      <c r="S56" s="544"/>
      <c r="T56" s="544"/>
      <c r="U56" s="544"/>
      <c r="V56" s="544"/>
      <c r="W56" s="544"/>
      <c r="X56" s="544"/>
      <c r="Y56" s="544"/>
      <c r="Z56" s="544"/>
      <c r="AA56" s="544"/>
      <c r="AB56" s="544"/>
    </row>
    <row r="57" spans="1:35">
      <c r="Q57" s="544"/>
      <c r="R57" s="544"/>
      <c r="S57" s="544"/>
      <c r="T57" s="544"/>
      <c r="U57" s="544"/>
      <c r="V57" s="544"/>
      <c r="W57" s="544"/>
      <c r="X57" s="544"/>
      <c r="Y57" s="544"/>
      <c r="Z57" s="544"/>
      <c r="AA57" s="544"/>
      <c r="AB57" s="544"/>
    </row>
  </sheetData>
  <mergeCells count="6">
    <mergeCell ref="A52:O52"/>
    <mergeCell ref="A5:O5"/>
    <mergeCell ref="A8:A9"/>
    <mergeCell ref="B8:E8"/>
    <mergeCell ref="G8:J8"/>
    <mergeCell ref="L8:O8"/>
  </mergeCells>
  <pageMargins left="0.59055118110236227" right="0.59055118110236227" top="0.78740157480314965" bottom="0.78740157480314965" header="0" footer="0"/>
  <pageSetup paperSize="9" scale="92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4"/>
  <sheetViews>
    <sheetView zoomScaleNormal="100" zoomScaleSheetLayoutView="130" workbookViewId="0">
      <selection activeCell="A4" sqref="A4"/>
    </sheetView>
  </sheetViews>
  <sheetFormatPr defaultColWidth="9.26953125" defaultRowHeight="9"/>
  <cols>
    <col min="1" max="1" width="29.453125" style="1" customWidth="1"/>
    <col min="2" max="4" width="5" style="1" customWidth="1"/>
    <col min="5" max="5" width="0.453125" style="1" customWidth="1"/>
    <col min="6" max="6" width="4.54296875" style="1" bestFit="1" customWidth="1"/>
    <col min="7" max="7" width="0.54296875" style="1" customWidth="1"/>
    <col min="8" max="9" width="5" style="1" customWidth="1"/>
    <col min="10" max="10" width="4.54296875" style="1" customWidth="1"/>
    <col min="11" max="11" width="0.453125" style="1" customWidth="1"/>
    <col min="12" max="12" width="4.453125" style="14" customWidth="1"/>
    <col min="13" max="13" width="0.54296875" style="14" customWidth="1"/>
    <col min="14" max="15" width="5" style="1" customWidth="1"/>
    <col min="16" max="16" width="4.54296875" style="1" customWidth="1"/>
    <col min="17" max="17" width="0.453125" style="1" customWidth="1"/>
    <col min="18" max="18" width="4.453125" style="1" customWidth="1"/>
    <col min="19" max="26" width="9.26953125" style="1"/>
    <col min="27" max="27" width="2.54296875" style="1" customWidth="1"/>
    <col min="28" max="257" width="9.26953125" style="1"/>
    <col min="258" max="258" width="29.453125" style="1" customWidth="1"/>
    <col min="259" max="261" width="5" style="1" customWidth="1"/>
    <col min="262" max="262" width="0.453125" style="1" customWidth="1"/>
    <col min="263" max="263" width="4.54296875" style="1" bestFit="1" customWidth="1"/>
    <col min="264" max="264" width="0.54296875" style="1" customWidth="1"/>
    <col min="265" max="266" width="5" style="1" customWidth="1"/>
    <col min="267" max="267" width="4.54296875" style="1" customWidth="1"/>
    <col min="268" max="268" width="0.453125" style="1" customWidth="1"/>
    <col min="269" max="269" width="4.453125" style="1" customWidth="1"/>
    <col min="270" max="270" width="0.54296875" style="1" customWidth="1"/>
    <col min="271" max="272" width="5" style="1" customWidth="1"/>
    <col min="273" max="273" width="4.54296875" style="1" customWidth="1"/>
    <col min="274" max="274" width="0.453125" style="1" customWidth="1"/>
    <col min="275" max="275" width="4.453125" style="1" customWidth="1"/>
    <col min="276" max="513" width="9.26953125" style="1"/>
    <col min="514" max="514" width="29.453125" style="1" customWidth="1"/>
    <col min="515" max="517" width="5" style="1" customWidth="1"/>
    <col min="518" max="518" width="0.453125" style="1" customWidth="1"/>
    <col min="519" max="519" width="4.54296875" style="1" bestFit="1" customWidth="1"/>
    <col min="520" max="520" width="0.54296875" style="1" customWidth="1"/>
    <col min="521" max="522" width="5" style="1" customWidth="1"/>
    <col min="523" max="523" width="4.54296875" style="1" customWidth="1"/>
    <col min="524" max="524" width="0.453125" style="1" customWidth="1"/>
    <col min="525" max="525" width="4.453125" style="1" customWidth="1"/>
    <col min="526" max="526" width="0.54296875" style="1" customWidth="1"/>
    <col min="527" max="528" width="5" style="1" customWidth="1"/>
    <col min="529" max="529" width="4.54296875" style="1" customWidth="1"/>
    <col min="530" max="530" width="0.453125" style="1" customWidth="1"/>
    <col min="531" max="531" width="4.453125" style="1" customWidth="1"/>
    <col min="532" max="769" width="9.26953125" style="1"/>
    <col min="770" max="770" width="29.453125" style="1" customWidth="1"/>
    <col min="771" max="773" width="5" style="1" customWidth="1"/>
    <col min="774" max="774" width="0.453125" style="1" customWidth="1"/>
    <col min="775" max="775" width="4.54296875" style="1" bestFit="1" customWidth="1"/>
    <col min="776" max="776" width="0.54296875" style="1" customWidth="1"/>
    <col min="777" max="778" width="5" style="1" customWidth="1"/>
    <col min="779" max="779" width="4.54296875" style="1" customWidth="1"/>
    <col min="780" max="780" width="0.453125" style="1" customWidth="1"/>
    <col min="781" max="781" width="4.453125" style="1" customWidth="1"/>
    <col min="782" max="782" width="0.54296875" style="1" customWidth="1"/>
    <col min="783" max="784" width="5" style="1" customWidth="1"/>
    <col min="785" max="785" width="4.54296875" style="1" customWidth="1"/>
    <col min="786" max="786" width="0.453125" style="1" customWidth="1"/>
    <col min="787" max="787" width="4.453125" style="1" customWidth="1"/>
    <col min="788" max="1025" width="9.26953125" style="1"/>
    <col min="1026" max="1026" width="29.453125" style="1" customWidth="1"/>
    <col min="1027" max="1029" width="5" style="1" customWidth="1"/>
    <col min="1030" max="1030" width="0.453125" style="1" customWidth="1"/>
    <col min="1031" max="1031" width="4.54296875" style="1" bestFit="1" customWidth="1"/>
    <col min="1032" max="1032" width="0.54296875" style="1" customWidth="1"/>
    <col min="1033" max="1034" width="5" style="1" customWidth="1"/>
    <col min="1035" max="1035" width="4.54296875" style="1" customWidth="1"/>
    <col min="1036" max="1036" width="0.453125" style="1" customWidth="1"/>
    <col min="1037" max="1037" width="4.453125" style="1" customWidth="1"/>
    <col min="1038" max="1038" width="0.54296875" style="1" customWidth="1"/>
    <col min="1039" max="1040" width="5" style="1" customWidth="1"/>
    <col min="1041" max="1041" width="4.54296875" style="1" customWidth="1"/>
    <col min="1042" max="1042" width="0.453125" style="1" customWidth="1"/>
    <col min="1043" max="1043" width="4.453125" style="1" customWidth="1"/>
    <col min="1044" max="1281" width="9.26953125" style="1"/>
    <col min="1282" max="1282" width="29.453125" style="1" customWidth="1"/>
    <col min="1283" max="1285" width="5" style="1" customWidth="1"/>
    <col min="1286" max="1286" width="0.453125" style="1" customWidth="1"/>
    <col min="1287" max="1287" width="4.54296875" style="1" bestFit="1" customWidth="1"/>
    <col min="1288" max="1288" width="0.54296875" style="1" customWidth="1"/>
    <col min="1289" max="1290" width="5" style="1" customWidth="1"/>
    <col min="1291" max="1291" width="4.54296875" style="1" customWidth="1"/>
    <col min="1292" max="1292" width="0.453125" style="1" customWidth="1"/>
    <col min="1293" max="1293" width="4.453125" style="1" customWidth="1"/>
    <col min="1294" max="1294" width="0.54296875" style="1" customWidth="1"/>
    <col min="1295" max="1296" width="5" style="1" customWidth="1"/>
    <col min="1297" max="1297" width="4.54296875" style="1" customWidth="1"/>
    <col min="1298" max="1298" width="0.453125" style="1" customWidth="1"/>
    <col min="1299" max="1299" width="4.453125" style="1" customWidth="1"/>
    <col min="1300" max="1537" width="9.26953125" style="1"/>
    <col min="1538" max="1538" width="29.453125" style="1" customWidth="1"/>
    <col min="1539" max="1541" width="5" style="1" customWidth="1"/>
    <col min="1542" max="1542" width="0.453125" style="1" customWidth="1"/>
    <col min="1543" max="1543" width="4.54296875" style="1" bestFit="1" customWidth="1"/>
    <col min="1544" max="1544" width="0.54296875" style="1" customWidth="1"/>
    <col min="1545" max="1546" width="5" style="1" customWidth="1"/>
    <col min="1547" max="1547" width="4.54296875" style="1" customWidth="1"/>
    <col min="1548" max="1548" width="0.453125" style="1" customWidth="1"/>
    <col min="1549" max="1549" width="4.453125" style="1" customWidth="1"/>
    <col min="1550" max="1550" width="0.54296875" style="1" customWidth="1"/>
    <col min="1551" max="1552" width="5" style="1" customWidth="1"/>
    <col min="1553" max="1553" width="4.54296875" style="1" customWidth="1"/>
    <col min="1554" max="1554" width="0.453125" style="1" customWidth="1"/>
    <col min="1555" max="1555" width="4.453125" style="1" customWidth="1"/>
    <col min="1556" max="1793" width="9.26953125" style="1"/>
    <col min="1794" max="1794" width="29.453125" style="1" customWidth="1"/>
    <col min="1795" max="1797" width="5" style="1" customWidth="1"/>
    <col min="1798" max="1798" width="0.453125" style="1" customWidth="1"/>
    <col min="1799" max="1799" width="4.54296875" style="1" bestFit="1" customWidth="1"/>
    <col min="1800" max="1800" width="0.54296875" style="1" customWidth="1"/>
    <col min="1801" max="1802" width="5" style="1" customWidth="1"/>
    <col min="1803" max="1803" width="4.54296875" style="1" customWidth="1"/>
    <col min="1804" max="1804" width="0.453125" style="1" customWidth="1"/>
    <col min="1805" max="1805" width="4.453125" style="1" customWidth="1"/>
    <col min="1806" max="1806" width="0.54296875" style="1" customWidth="1"/>
    <col min="1807" max="1808" width="5" style="1" customWidth="1"/>
    <col min="1809" max="1809" width="4.54296875" style="1" customWidth="1"/>
    <col min="1810" max="1810" width="0.453125" style="1" customWidth="1"/>
    <col min="1811" max="1811" width="4.453125" style="1" customWidth="1"/>
    <col min="1812" max="2049" width="9.26953125" style="1"/>
    <col min="2050" max="2050" width="29.453125" style="1" customWidth="1"/>
    <col min="2051" max="2053" width="5" style="1" customWidth="1"/>
    <col min="2054" max="2054" width="0.453125" style="1" customWidth="1"/>
    <col min="2055" max="2055" width="4.54296875" style="1" bestFit="1" customWidth="1"/>
    <col min="2056" max="2056" width="0.54296875" style="1" customWidth="1"/>
    <col min="2057" max="2058" width="5" style="1" customWidth="1"/>
    <col min="2059" max="2059" width="4.54296875" style="1" customWidth="1"/>
    <col min="2060" max="2060" width="0.453125" style="1" customWidth="1"/>
    <col min="2061" max="2061" width="4.453125" style="1" customWidth="1"/>
    <col min="2062" max="2062" width="0.54296875" style="1" customWidth="1"/>
    <col min="2063" max="2064" width="5" style="1" customWidth="1"/>
    <col min="2065" max="2065" width="4.54296875" style="1" customWidth="1"/>
    <col min="2066" max="2066" width="0.453125" style="1" customWidth="1"/>
    <col min="2067" max="2067" width="4.453125" style="1" customWidth="1"/>
    <col min="2068" max="2305" width="9.26953125" style="1"/>
    <col min="2306" max="2306" width="29.453125" style="1" customWidth="1"/>
    <col min="2307" max="2309" width="5" style="1" customWidth="1"/>
    <col min="2310" max="2310" width="0.453125" style="1" customWidth="1"/>
    <col min="2311" max="2311" width="4.54296875" style="1" bestFit="1" customWidth="1"/>
    <col min="2312" max="2312" width="0.54296875" style="1" customWidth="1"/>
    <col min="2313" max="2314" width="5" style="1" customWidth="1"/>
    <col min="2315" max="2315" width="4.54296875" style="1" customWidth="1"/>
    <col min="2316" max="2316" width="0.453125" style="1" customWidth="1"/>
    <col min="2317" max="2317" width="4.453125" style="1" customWidth="1"/>
    <col min="2318" max="2318" width="0.54296875" style="1" customWidth="1"/>
    <col min="2319" max="2320" width="5" style="1" customWidth="1"/>
    <col min="2321" max="2321" width="4.54296875" style="1" customWidth="1"/>
    <col min="2322" max="2322" width="0.453125" style="1" customWidth="1"/>
    <col min="2323" max="2323" width="4.453125" style="1" customWidth="1"/>
    <col min="2324" max="2561" width="9.26953125" style="1"/>
    <col min="2562" max="2562" width="29.453125" style="1" customWidth="1"/>
    <col min="2563" max="2565" width="5" style="1" customWidth="1"/>
    <col min="2566" max="2566" width="0.453125" style="1" customWidth="1"/>
    <col min="2567" max="2567" width="4.54296875" style="1" bestFit="1" customWidth="1"/>
    <col min="2568" max="2568" width="0.54296875" style="1" customWidth="1"/>
    <col min="2569" max="2570" width="5" style="1" customWidth="1"/>
    <col min="2571" max="2571" width="4.54296875" style="1" customWidth="1"/>
    <col min="2572" max="2572" width="0.453125" style="1" customWidth="1"/>
    <col min="2573" max="2573" width="4.453125" style="1" customWidth="1"/>
    <col min="2574" max="2574" width="0.54296875" style="1" customWidth="1"/>
    <col min="2575" max="2576" width="5" style="1" customWidth="1"/>
    <col min="2577" max="2577" width="4.54296875" style="1" customWidth="1"/>
    <col min="2578" max="2578" width="0.453125" style="1" customWidth="1"/>
    <col min="2579" max="2579" width="4.453125" style="1" customWidth="1"/>
    <col min="2580" max="2817" width="9.26953125" style="1"/>
    <col min="2818" max="2818" width="29.453125" style="1" customWidth="1"/>
    <col min="2819" max="2821" width="5" style="1" customWidth="1"/>
    <col min="2822" max="2822" width="0.453125" style="1" customWidth="1"/>
    <col min="2823" max="2823" width="4.54296875" style="1" bestFit="1" customWidth="1"/>
    <col min="2824" max="2824" width="0.54296875" style="1" customWidth="1"/>
    <col min="2825" max="2826" width="5" style="1" customWidth="1"/>
    <col min="2827" max="2827" width="4.54296875" style="1" customWidth="1"/>
    <col min="2828" max="2828" width="0.453125" style="1" customWidth="1"/>
    <col min="2829" max="2829" width="4.453125" style="1" customWidth="1"/>
    <col min="2830" max="2830" width="0.54296875" style="1" customWidth="1"/>
    <col min="2831" max="2832" width="5" style="1" customWidth="1"/>
    <col min="2833" max="2833" width="4.54296875" style="1" customWidth="1"/>
    <col min="2834" max="2834" width="0.453125" style="1" customWidth="1"/>
    <col min="2835" max="2835" width="4.453125" style="1" customWidth="1"/>
    <col min="2836" max="3073" width="9.26953125" style="1"/>
    <col min="3074" max="3074" width="29.453125" style="1" customWidth="1"/>
    <col min="3075" max="3077" width="5" style="1" customWidth="1"/>
    <col min="3078" max="3078" width="0.453125" style="1" customWidth="1"/>
    <col min="3079" max="3079" width="4.54296875" style="1" bestFit="1" customWidth="1"/>
    <col min="3080" max="3080" width="0.54296875" style="1" customWidth="1"/>
    <col min="3081" max="3082" width="5" style="1" customWidth="1"/>
    <col min="3083" max="3083" width="4.54296875" style="1" customWidth="1"/>
    <col min="3084" max="3084" width="0.453125" style="1" customWidth="1"/>
    <col min="3085" max="3085" width="4.453125" style="1" customWidth="1"/>
    <col min="3086" max="3086" width="0.54296875" style="1" customWidth="1"/>
    <col min="3087" max="3088" width="5" style="1" customWidth="1"/>
    <col min="3089" max="3089" width="4.54296875" style="1" customWidth="1"/>
    <col min="3090" max="3090" width="0.453125" style="1" customWidth="1"/>
    <col min="3091" max="3091" width="4.453125" style="1" customWidth="1"/>
    <col min="3092" max="3329" width="9.26953125" style="1"/>
    <col min="3330" max="3330" width="29.453125" style="1" customWidth="1"/>
    <col min="3331" max="3333" width="5" style="1" customWidth="1"/>
    <col min="3334" max="3334" width="0.453125" style="1" customWidth="1"/>
    <col min="3335" max="3335" width="4.54296875" style="1" bestFit="1" customWidth="1"/>
    <col min="3336" max="3336" width="0.54296875" style="1" customWidth="1"/>
    <col min="3337" max="3338" width="5" style="1" customWidth="1"/>
    <col min="3339" max="3339" width="4.54296875" style="1" customWidth="1"/>
    <col min="3340" max="3340" width="0.453125" style="1" customWidth="1"/>
    <col min="3341" max="3341" width="4.453125" style="1" customWidth="1"/>
    <col min="3342" max="3342" width="0.54296875" style="1" customWidth="1"/>
    <col min="3343" max="3344" width="5" style="1" customWidth="1"/>
    <col min="3345" max="3345" width="4.54296875" style="1" customWidth="1"/>
    <col min="3346" max="3346" width="0.453125" style="1" customWidth="1"/>
    <col min="3347" max="3347" width="4.453125" style="1" customWidth="1"/>
    <col min="3348" max="3585" width="9.26953125" style="1"/>
    <col min="3586" max="3586" width="29.453125" style="1" customWidth="1"/>
    <col min="3587" max="3589" width="5" style="1" customWidth="1"/>
    <col min="3590" max="3590" width="0.453125" style="1" customWidth="1"/>
    <col min="3591" max="3591" width="4.54296875" style="1" bestFit="1" customWidth="1"/>
    <col min="3592" max="3592" width="0.54296875" style="1" customWidth="1"/>
    <col min="3593" max="3594" width="5" style="1" customWidth="1"/>
    <col min="3595" max="3595" width="4.54296875" style="1" customWidth="1"/>
    <col min="3596" max="3596" width="0.453125" style="1" customWidth="1"/>
    <col min="3597" max="3597" width="4.453125" style="1" customWidth="1"/>
    <col min="3598" max="3598" width="0.54296875" style="1" customWidth="1"/>
    <col min="3599" max="3600" width="5" style="1" customWidth="1"/>
    <col min="3601" max="3601" width="4.54296875" style="1" customWidth="1"/>
    <col min="3602" max="3602" width="0.453125" style="1" customWidth="1"/>
    <col min="3603" max="3603" width="4.453125" style="1" customWidth="1"/>
    <col min="3604" max="3841" width="9.26953125" style="1"/>
    <col min="3842" max="3842" width="29.453125" style="1" customWidth="1"/>
    <col min="3843" max="3845" width="5" style="1" customWidth="1"/>
    <col min="3846" max="3846" width="0.453125" style="1" customWidth="1"/>
    <col min="3847" max="3847" width="4.54296875" style="1" bestFit="1" customWidth="1"/>
    <col min="3848" max="3848" width="0.54296875" style="1" customWidth="1"/>
    <col min="3849" max="3850" width="5" style="1" customWidth="1"/>
    <col min="3851" max="3851" width="4.54296875" style="1" customWidth="1"/>
    <col min="3852" max="3852" width="0.453125" style="1" customWidth="1"/>
    <col min="3853" max="3853" width="4.453125" style="1" customWidth="1"/>
    <col min="3854" max="3854" width="0.54296875" style="1" customWidth="1"/>
    <col min="3855" max="3856" width="5" style="1" customWidth="1"/>
    <col min="3857" max="3857" width="4.54296875" style="1" customWidth="1"/>
    <col min="3858" max="3858" width="0.453125" style="1" customWidth="1"/>
    <col min="3859" max="3859" width="4.453125" style="1" customWidth="1"/>
    <col min="3860" max="4097" width="9.26953125" style="1"/>
    <col min="4098" max="4098" width="29.453125" style="1" customWidth="1"/>
    <col min="4099" max="4101" width="5" style="1" customWidth="1"/>
    <col min="4102" max="4102" width="0.453125" style="1" customWidth="1"/>
    <col min="4103" max="4103" width="4.54296875" style="1" bestFit="1" customWidth="1"/>
    <col min="4104" max="4104" width="0.54296875" style="1" customWidth="1"/>
    <col min="4105" max="4106" width="5" style="1" customWidth="1"/>
    <col min="4107" max="4107" width="4.54296875" style="1" customWidth="1"/>
    <col min="4108" max="4108" width="0.453125" style="1" customWidth="1"/>
    <col min="4109" max="4109" width="4.453125" style="1" customWidth="1"/>
    <col min="4110" max="4110" width="0.54296875" style="1" customWidth="1"/>
    <col min="4111" max="4112" width="5" style="1" customWidth="1"/>
    <col min="4113" max="4113" width="4.54296875" style="1" customWidth="1"/>
    <col min="4114" max="4114" width="0.453125" style="1" customWidth="1"/>
    <col min="4115" max="4115" width="4.453125" style="1" customWidth="1"/>
    <col min="4116" max="4353" width="9.26953125" style="1"/>
    <col min="4354" max="4354" width="29.453125" style="1" customWidth="1"/>
    <col min="4355" max="4357" width="5" style="1" customWidth="1"/>
    <col min="4358" max="4358" width="0.453125" style="1" customWidth="1"/>
    <col min="4359" max="4359" width="4.54296875" style="1" bestFit="1" customWidth="1"/>
    <col min="4360" max="4360" width="0.54296875" style="1" customWidth="1"/>
    <col min="4361" max="4362" width="5" style="1" customWidth="1"/>
    <col min="4363" max="4363" width="4.54296875" style="1" customWidth="1"/>
    <col min="4364" max="4364" width="0.453125" style="1" customWidth="1"/>
    <col min="4365" max="4365" width="4.453125" style="1" customWidth="1"/>
    <col min="4366" max="4366" width="0.54296875" style="1" customWidth="1"/>
    <col min="4367" max="4368" width="5" style="1" customWidth="1"/>
    <col min="4369" max="4369" width="4.54296875" style="1" customWidth="1"/>
    <col min="4370" max="4370" width="0.453125" style="1" customWidth="1"/>
    <col min="4371" max="4371" width="4.453125" style="1" customWidth="1"/>
    <col min="4372" max="4609" width="9.26953125" style="1"/>
    <col min="4610" max="4610" width="29.453125" style="1" customWidth="1"/>
    <col min="4611" max="4613" width="5" style="1" customWidth="1"/>
    <col min="4614" max="4614" width="0.453125" style="1" customWidth="1"/>
    <col min="4615" max="4615" width="4.54296875" style="1" bestFit="1" customWidth="1"/>
    <col min="4616" max="4616" width="0.54296875" style="1" customWidth="1"/>
    <col min="4617" max="4618" width="5" style="1" customWidth="1"/>
    <col min="4619" max="4619" width="4.54296875" style="1" customWidth="1"/>
    <col min="4620" max="4620" width="0.453125" style="1" customWidth="1"/>
    <col min="4621" max="4621" width="4.453125" style="1" customWidth="1"/>
    <col min="4622" max="4622" width="0.54296875" style="1" customWidth="1"/>
    <col min="4623" max="4624" width="5" style="1" customWidth="1"/>
    <col min="4625" max="4625" width="4.54296875" style="1" customWidth="1"/>
    <col min="4626" max="4626" width="0.453125" style="1" customWidth="1"/>
    <col min="4627" max="4627" width="4.453125" style="1" customWidth="1"/>
    <col min="4628" max="4865" width="9.26953125" style="1"/>
    <col min="4866" max="4866" width="29.453125" style="1" customWidth="1"/>
    <col min="4867" max="4869" width="5" style="1" customWidth="1"/>
    <col min="4870" max="4870" width="0.453125" style="1" customWidth="1"/>
    <col min="4871" max="4871" width="4.54296875" style="1" bestFit="1" customWidth="1"/>
    <col min="4872" max="4872" width="0.54296875" style="1" customWidth="1"/>
    <col min="4873" max="4874" width="5" style="1" customWidth="1"/>
    <col min="4875" max="4875" width="4.54296875" style="1" customWidth="1"/>
    <col min="4876" max="4876" width="0.453125" style="1" customWidth="1"/>
    <col min="4877" max="4877" width="4.453125" style="1" customWidth="1"/>
    <col min="4878" max="4878" width="0.54296875" style="1" customWidth="1"/>
    <col min="4879" max="4880" width="5" style="1" customWidth="1"/>
    <col min="4881" max="4881" width="4.54296875" style="1" customWidth="1"/>
    <col min="4882" max="4882" width="0.453125" style="1" customWidth="1"/>
    <col min="4883" max="4883" width="4.453125" style="1" customWidth="1"/>
    <col min="4884" max="5121" width="9.26953125" style="1"/>
    <col min="5122" max="5122" width="29.453125" style="1" customWidth="1"/>
    <col min="5123" max="5125" width="5" style="1" customWidth="1"/>
    <col min="5126" max="5126" width="0.453125" style="1" customWidth="1"/>
    <col min="5127" max="5127" width="4.54296875" style="1" bestFit="1" customWidth="1"/>
    <col min="5128" max="5128" width="0.54296875" style="1" customWidth="1"/>
    <col min="5129" max="5130" width="5" style="1" customWidth="1"/>
    <col min="5131" max="5131" width="4.54296875" style="1" customWidth="1"/>
    <col min="5132" max="5132" width="0.453125" style="1" customWidth="1"/>
    <col min="5133" max="5133" width="4.453125" style="1" customWidth="1"/>
    <col min="5134" max="5134" width="0.54296875" style="1" customWidth="1"/>
    <col min="5135" max="5136" width="5" style="1" customWidth="1"/>
    <col min="5137" max="5137" width="4.54296875" style="1" customWidth="1"/>
    <col min="5138" max="5138" width="0.453125" style="1" customWidth="1"/>
    <col min="5139" max="5139" width="4.453125" style="1" customWidth="1"/>
    <col min="5140" max="5377" width="9.26953125" style="1"/>
    <col min="5378" max="5378" width="29.453125" style="1" customWidth="1"/>
    <col min="5379" max="5381" width="5" style="1" customWidth="1"/>
    <col min="5382" max="5382" width="0.453125" style="1" customWidth="1"/>
    <col min="5383" max="5383" width="4.54296875" style="1" bestFit="1" customWidth="1"/>
    <col min="5384" max="5384" width="0.54296875" style="1" customWidth="1"/>
    <col min="5385" max="5386" width="5" style="1" customWidth="1"/>
    <col min="5387" max="5387" width="4.54296875" style="1" customWidth="1"/>
    <col min="5388" max="5388" width="0.453125" style="1" customWidth="1"/>
    <col min="5389" max="5389" width="4.453125" style="1" customWidth="1"/>
    <col min="5390" max="5390" width="0.54296875" style="1" customWidth="1"/>
    <col min="5391" max="5392" width="5" style="1" customWidth="1"/>
    <col min="5393" max="5393" width="4.54296875" style="1" customWidth="1"/>
    <col min="5394" max="5394" width="0.453125" style="1" customWidth="1"/>
    <col min="5395" max="5395" width="4.453125" style="1" customWidth="1"/>
    <col min="5396" max="5633" width="9.26953125" style="1"/>
    <col min="5634" max="5634" width="29.453125" style="1" customWidth="1"/>
    <col min="5635" max="5637" width="5" style="1" customWidth="1"/>
    <col min="5638" max="5638" width="0.453125" style="1" customWidth="1"/>
    <col min="5639" max="5639" width="4.54296875" style="1" bestFit="1" customWidth="1"/>
    <col min="5640" max="5640" width="0.54296875" style="1" customWidth="1"/>
    <col min="5641" max="5642" width="5" style="1" customWidth="1"/>
    <col min="5643" max="5643" width="4.54296875" style="1" customWidth="1"/>
    <col min="5644" max="5644" width="0.453125" style="1" customWidth="1"/>
    <col min="5645" max="5645" width="4.453125" style="1" customWidth="1"/>
    <col min="5646" max="5646" width="0.54296875" style="1" customWidth="1"/>
    <col min="5647" max="5648" width="5" style="1" customWidth="1"/>
    <col min="5649" max="5649" width="4.54296875" style="1" customWidth="1"/>
    <col min="5650" max="5650" width="0.453125" style="1" customWidth="1"/>
    <col min="5651" max="5651" width="4.453125" style="1" customWidth="1"/>
    <col min="5652" max="5889" width="9.26953125" style="1"/>
    <col min="5890" max="5890" width="29.453125" style="1" customWidth="1"/>
    <col min="5891" max="5893" width="5" style="1" customWidth="1"/>
    <col min="5894" max="5894" width="0.453125" style="1" customWidth="1"/>
    <col min="5895" max="5895" width="4.54296875" style="1" bestFit="1" customWidth="1"/>
    <col min="5896" max="5896" width="0.54296875" style="1" customWidth="1"/>
    <col min="5897" max="5898" width="5" style="1" customWidth="1"/>
    <col min="5899" max="5899" width="4.54296875" style="1" customWidth="1"/>
    <col min="5900" max="5900" width="0.453125" style="1" customWidth="1"/>
    <col min="5901" max="5901" width="4.453125" style="1" customWidth="1"/>
    <col min="5902" max="5902" width="0.54296875" style="1" customWidth="1"/>
    <col min="5903" max="5904" width="5" style="1" customWidth="1"/>
    <col min="5905" max="5905" width="4.54296875" style="1" customWidth="1"/>
    <col min="5906" max="5906" width="0.453125" style="1" customWidth="1"/>
    <col min="5907" max="5907" width="4.453125" style="1" customWidth="1"/>
    <col min="5908" max="6145" width="9.26953125" style="1"/>
    <col min="6146" max="6146" width="29.453125" style="1" customWidth="1"/>
    <col min="6147" max="6149" width="5" style="1" customWidth="1"/>
    <col min="6150" max="6150" width="0.453125" style="1" customWidth="1"/>
    <col min="6151" max="6151" width="4.54296875" style="1" bestFit="1" customWidth="1"/>
    <col min="6152" max="6152" width="0.54296875" style="1" customWidth="1"/>
    <col min="6153" max="6154" width="5" style="1" customWidth="1"/>
    <col min="6155" max="6155" width="4.54296875" style="1" customWidth="1"/>
    <col min="6156" max="6156" width="0.453125" style="1" customWidth="1"/>
    <col min="6157" max="6157" width="4.453125" style="1" customWidth="1"/>
    <col min="6158" max="6158" width="0.54296875" style="1" customWidth="1"/>
    <col min="6159" max="6160" width="5" style="1" customWidth="1"/>
    <col min="6161" max="6161" width="4.54296875" style="1" customWidth="1"/>
    <col min="6162" max="6162" width="0.453125" style="1" customWidth="1"/>
    <col min="6163" max="6163" width="4.453125" style="1" customWidth="1"/>
    <col min="6164" max="6401" width="9.26953125" style="1"/>
    <col min="6402" max="6402" width="29.453125" style="1" customWidth="1"/>
    <col min="6403" max="6405" width="5" style="1" customWidth="1"/>
    <col min="6406" max="6406" width="0.453125" style="1" customWidth="1"/>
    <col min="6407" max="6407" width="4.54296875" style="1" bestFit="1" customWidth="1"/>
    <col min="6408" max="6408" width="0.54296875" style="1" customWidth="1"/>
    <col min="6409" max="6410" width="5" style="1" customWidth="1"/>
    <col min="6411" max="6411" width="4.54296875" style="1" customWidth="1"/>
    <col min="6412" max="6412" width="0.453125" style="1" customWidth="1"/>
    <col min="6413" max="6413" width="4.453125" style="1" customWidth="1"/>
    <col min="6414" max="6414" width="0.54296875" style="1" customWidth="1"/>
    <col min="6415" max="6416" width="5" style="1" customWidth="1"/>
    <col min="6417" max="6417" width="4.54296875" style="1" customWidth="1"/>
    <col min="6418" max="6418" width="0.453125" style="1" customWidth="1"/>
    <col min="6419" max="6419" width="4.453125" style="1" customWidth="1"/>
    <col min="6420" max="6657" width="9.26953125" style="1"/>
    <col min="6658" max="6658" width="29.453125" style="1" customWidth="1"/>
    <col min="6659" max="6661" width="5" style="1" customWidth="1"/>
    <col min="6662" max="6662" width="0.453125" style="1" customWidth="1"/>
    <col min="6663" max="6663" width="4.54296875" style="1" bestFit="1" customWidth="1"/>
    <col min="6664" max="6664" width="0.54296875" style="1" customWidth="1"/>
    <col min="6665" max="6666" width="5" style="1" customWidth="1"/>
    <col min="6667" max="6667" width="4.54296875" style="1" customWidth="1"/>
    <col min="6668" max="6668" width="0.453125" style="1" customWidth="1"/>
    <col min="6669" max="6669" width="4.453125" style="1" customWidth="1"/>
    <col min="6670" max="6670" width="0.54296875" style="1" customWidth="1"/>
    <col min="6671" max="6672" width="5" style="1" customWidth="1"/>
    <col min="6673" max="6673" width="4.54296875" style="1" customWidth="1"/>
    <col min="6674" max="6674" width="0.453125" style="1" customWidth="1"/>
    <col min="6675" max="6675" width="4.453125" style="1" customWidth="1"/>
    <col min="6676" max="6913" width="9.26953125" style="1"/>
    <col min="6914" max="6914" width="29.453125" style="1" customWidth="1"/>
    <col min="6915" max="6917" width="5" style="1" customWidth="1"/>
    <col min="6918" max="6918" width="0.453125" style="1" customWidth="1"/>
    <col min="6919" max="6919" width="4.54296875" style="1" bestFit="1" customWidth="1"/>
    <col min="6920" max="6920" width="0.54296875" style="1" customWidth="1"/>
    <col min="6921" max="6922" width="5" style="1" customWidth="1"/>
    <col min="6923" max="6923" width="4.54296875" style="1" customWidth="1"/>
    <col min="6924" max="6924" width="0.453125" style="1" customWidth="1"/>
    <col min="6925" max="6925" width="4.453125" style="1" customWidth="1"/>
    <col min="6926" max="6926" width="0.54296875" style="1" customWidth="1"/>
    <col min="6927" max="6928" width="5" style="1" customWidth="1"/>
    <col min="6929" max="6929" width="4.54296875" style="1" customWidth="1"/>
    <col min="6930" max="6930" width="0.453125" style="1" customWidth="1"/>
    <col min="6931" max="6931" width="4.453125" style="1" customWidth="1"/>
    <col min="6932" max="7169" width="9.26953125" style="1"/>
    <col min="7170" max="7170" width="29.453125" style="1" customWidth="1"/>
    <col min="7171" max="7173" width="5" style="1" customWidth="1"/>
    <col min="7174" max="7174" width="0.453125" style="1" customWidth="1"/>
    <col min="7175" max="7175" width="4.54296875" style="1" bestFit="1" customWidth="1"/>
    <col min="7176" max="7176" width="0.54296875" style="1" customWidth="1"/>
    <col min="7177" max="7178" width="5" style="1" customWidth="1"/>
    <col min="7179" max="7179" width="4.54296875" style="1" customWidth="1"/>
    <col min="7180" max="7180" width="0.453125" style="1" customWidth="1"/>
    <col min="7181" max="7181" width="4.453125" style="1" customWidth="1"/>
    <col min="7182" max="7182" width="0.54296875" style="1" customWidth="1"/>
    <col min="7183" max="7184" width="5" style="1" customWidth="1"/>
    <col min="7185" max="7185" width="4.54296875" style="1" customWidth="1"/>
    <col min="7186" max="7186" width="0.453125" style="1" customWidth="1"/>
    <col min="7187" max="7187" width="4.453125" style="1" customWidth="1"/>
    <col min="7188" max="7425" width="9.26953125" style="1"/>
    <col min="7426" max="7426" width="29.453125" style="1" customWidth="1"/>
    <col min="7427" max="7429" width="5" style="1" customWidth="1"/>
    <col min="7430" max="7430" width="0.453125" style="1" customWidth="1"/>
    <col min="7431" max="7431" width="4.54296875" style="1" bestFit="1" customWidth="1"/>
    <col min="7432" max="7432" width="0.54296875" style="1" customWidth="1"/>
    <col min="7433" max="7434" width="5" style="1" customWidth="1"/>
    <col min="7435" max="7435" width="4.54296875" style="1" customWidth="1"/>
    <col min="7436" max="7436" width="0.453125" style="1" customWidth="1"/>
    <col min="7437" max="7437" width="4.453125" style="1" customWidth="1"/>
    <col min="7438" max="7438" width="0.54296875" style="1" customWidth="1"/>
    <col min="7439" max="7440" width="5" style="1" customWidth="1"/>
    <col min="7441" max="7441" width="4.54296875" style="1" customWidth="1"/>
    <col min="7442" max="7442" width="0.453125" style="1" customWidth="1"/>
    <col min="7443" max="7443" width="4.453125" style="1" customWidth="1"/>
    <col min="7444" max="7681" width="9.26953125" style="1"/>
    <col min="7682" max="7682" width="29.453125" style="1" customWidth="1"/>
    <col min="7683" max="7685" width="5" style="1" customWidth="1"/>
    <col min="7686" max="7686" width="0.453125" style="1" customWidth="1"/>
    <col min="7687" max="7687" width="4.54296875" style="1" bestFit="1" customWidth="1"/>
    <col min="7688" max="7688" width="0.54296875" style="1" customWidth="1"/>
    <col min="7689" max="7690" width="5" style="1" customWidth="1"/>
    <col min="7691" max="7691" width="4.54296875" style="1" customWidth="1"/>
    <col min="7692" max="7692" width="0.453125" style="1" customWidth="1"/>
    <col min="7693" max="7693" width="4.453125" style="1" customWidth="1"/>
    <col min="7694" max="7694" width="0.54296875" style="1" customWidth="1"/>
    <col min="7695" max="7696" width="5" style="1" customWidth="1"/>
    <col min="7697" max="7697" width="4.54296875" style="1" customWidth="1"/>
    <col min="7698" max="7698" width="0.453125" style="1" customWidth="1"/>
    <col min="7699" max="7699" width="4.453125" style="1" customWidth="1"/>
    <col min="7700" max="7937" width="9.26953125" style="1"/>
    <col min="7938" max="7938" width="29.453125" style="1" customWidth="1"/>
    <col min="7939" max="7941" width="5" style="1" customWidth="1"/>
    <col min="7942" max="7942" width="0.453125" style="1" customWidth="1"/>
    <col min="7943" max="7943" width="4.54296875" style="1" bestFit="1" customWidth="1"/>
    <col min="7944" max="7944" width="0.54296875" style="1" customWidth="1"/>
    <col min="7945" max="7946" width="5" style="1" customWidth="1"/>
    <col min="7947" max="7947" width="4.54296875" style="1" customWidth="1"/>
    <col min="7948" max="7948" width="0.453125" style="1" customWidth="1"/>
    <col min="7949" max="7949" width="4.453125" style="1" customWidth="1"/>
    <col min="7950" max="7950" width="0.54296875" style="1" customWidth="1"/>
    <col min="7951" max="7952" width="5" style="1" customWidth="1"/>
    <col min="7953" max="7953" width="4.54296875" style="1" customWidth="1"/>
    <col min="7954" max="7954" width="0.453125" style="1" customWidth="1"/>
    <col min="7955" max="7955" width="4.453125" style="1" customWidth="1"/>
    <col min="7956" max="8193" width="9.26953125" style="1"/>
    <col min="8194" max="8194" width="29.453125" style="1" customWidth="1"/>
    <col min="8195" max="8197" width="5" style="1" customWidth="1"/>
    <col min="8198" max="8198" width="0.453125" style="1" customWidth="1"/>
    <col min="8199" max="8199" width="4.54296875" style="1" bestFit="1" customWidth="1"/>
    <col min="8200" max="8200" width="0.54296875" style="1" customWidth="1"/>
    <col min="8201" max="8202" width="5" style="1" customWidth="1"/>
    <col min="8203" max="8203" width="4.54296875" style="1" customWidth="1"/>
    <col min="8204" max="8204" width="0.453125" style="1" customWidth="1"/>
    <col min="8205" max="8205" width="4.453125" style="1" customWidth="1"/>
    <col min="8206" max="8206" width="0.54296875" style="1" customWidth="1"/>
    <col min="8207" max="8208" width="5" style="1" customWidth="1"/>
    <col min="8209" max="8209" width="4.54296875" style="1" customWidth="1"/>
    <col min="8210" max="8210" width="0.453125" style="1" customWidth="1"/>
    <col min="8211" max="8211" width="4.453125" style="1" customWidth="1"/>
    <col min="8212" max="8449" width="9.26953125" style="1"/>
    <col min="8450" max="8450" width="29.453125" style="1" customWidth="1"/>
    <col min="8451" max="8453" width="5" style="1" customWidth="1"/>
    <col min="8454" max="8454" width="0.453125" style="1" customWidth="1"/>
    <col min="8455" max="8455" width="4.54296875" style="1" bestFit="1" customWidth="1"/>
    <col min="8456" max="8456" width="0.54296875" style="1" customWidth="1"/>
    <col min="8457" max="8458" width="5" style="1" customWidth="1"/>
    <col min="8459" max="8459" width="4.54296875" style="1" customWidth="1"/>
    <col min="8460" max="8460" width="0.453125" style="1" customWidth="1"/>
    <col min="8461" max="8461" width="4.453125" style="1" customWidth="1"/>
    <col min="8462" max="8462" width="0.54296875" style="1" customWidth="1"/>
    <col min="8463" max="8464" width="5" style="1" customWidth="1"/>
    <col min="8465" max="8465" width="4.54296875" style="1" customWidth="1"/>
    <col min="8466" max="8466" width="0.453125" style="1" customWidth="1"/>
    <col min="8467" max="8467" width="4.453125" style="1" customWidth="1"/>
    <col min="8468" max="8705" width="9.26953125" style="1"/>
    <col min="8706" max="8706" width="29.453125" style="1" customWidth="1"/>
    <col min="8707" max="8709" width="5" style="1" customWidth="1"/>
    <col min="8710" max="8710" width="0.453125" style="1" customWidth="1"/>
    <col min="8711" max="8711" width="4.54296875" style="1" bestFit="1" customWidth="1"/>
    <col min="8712" max="8712" width="0.54296875" style="1" customWidth="1"/>
    <col min="8713" max="8714" width="5" style="1" customWidth="1"/>
    <col min="8715" max="8715" width="4.54296875" style="1" customWidth="1"/>
    <col min="8716" max="8716" width="0.453125" style="1" customWidth="1"/>
    <col min="8717" max="8717" width="4.453125" style="1" customWidth="1"/>
    <col min="8718" max="8718" width="0.54296875" style="1" customWidth="1"/>
    <col min="8719" max="8720" width="5" style="1" customWidth="1"/>
    <col min="8721" max="8721" width="4.54296875" style="1" customWidth="1"/>
    <col min="8722" max="8722" width="0.453125" style="1" customWidth="1"/>
    <col min="8723" max="8723" width="4.453125" style="1" customWidth="1"/>
    <col min="8724" max="8961" width="9.26953125" style="1"/>
    <col min="8962" max="8962" width="29.453125" style="1" customWidth="1"/>
    <col min="8963" max="8965" width="5" style="1" customWidth="1"/>
    <col min="8966" max="8966" width="0.453125" style="1" customWidth="1"/>
    <col min="8967" max="8967" width="4.54296875" style="1" bestFit="1" customWidth="1"/>
    <col min="8968" max="8968" width="0.54296875" style="1" customWidth="1"/>
    <col min="8969" max="8970" width="5" style="1" customWidth="1"/>
    <col min="8971" max="8971" width="4.54296875" style="1" customWidth="1"/>
    <col min="8972" max="8972" width="0.453125" style="1" customWidth="1"/>
    <col min="8973" max="8973" width="4.453125" style="1" customWidth="1"/>
    <col min="8974" max="8974" width="0.54296875" style="1" customWidth="1"/>
    <col min="8975" max="8976" width="5" style="1" customWidth="1"/>
    <col min="8977" max="8977" width="4.54296875" style="1" customWidth="1"/>
    <col min="8978" max="8978" width="0.453125" style="1" customWidth="1"/>
    <col min="8979" max="8979" width="4.453125" style="1" customWidth="1"/>
    <col min="8980" max="9217" width="9.26953125" style="1"/>
    <col min="9218" max="9218" width="29.453125" style="1" customWidth="1"/>
    <col min="9219" max="9221" width="5" style="1" customWidth="1"/>
    <col min="9222" max="9222" width="0.453125" style="1" customWidth="1"/>
    <col min="9223" max="9223" width="4.54296875" style="1" bestFit="1" customWidth="1"/>
    <col min="9224" max="9224" width="0.54296875" style="1" customWidth="1"/>
    <col min="9225" max="9226" width="5" style="1" customWidth="1"/>
    <col min="9227" max="9227" width="4.54296875" style="1" customWidth="1"/>
    <col min="9228" max="9228" width="0.453125" style="1" customWidth="1"/>
    <col min="9229" max="9229" width="4.453125" style="1" customWidth="1"/>
    <col min="9230" max="9230" width="0.54296875" style="1" customWidth="1"/>
    <col min="9231" max="9232" width="5" style="1" customWidth="1"/>
    <col min="9233" max="9233" width="4.54296875" style="1" customWidth="1"/>
    <col min="9234" max="9234" width="0.453125" style="1" customWidth="1"/>
    <col min="9235" max="9235" width="4.453125" style="1" customWidth="1"/>
    <col min="9236" max="9473" width="9.26953125" style="1"/>
    <col min="9474" max="9474" width="29.453125" style="1" customWidth="1"/>
    <col min="9475" max="9477" width="5" style="1" customWidth="1"/>
    <col min="9478" max="9478" width="0.453125" style="1" customWidth="1"/>
    <col min="9479" max="9479" width="4.54296875" style="1" bestFit="1" customWidth="1"/>
    <col min="9480" max="9480" width="0.54296875" style="1" customWidth="1"/>
    <col min="9481" max="9482" width="5" style="1" customWidth="1"/>
    <col min="9483" max="9483" width="4.54296875" style="1" customWidth="1"/>
    <col min="9484" max="9484" width="0.453125" style="1" customWidth="1"/>
    <col min="9485" max="9485" width="4.453125" style="1" customWidth="1"/>
    <col min="9486" max="9486" width="0.54296875" style="1" customWidth="1"/>
    <col min="9487" max="9488" width="5" style="1" customWidth="1"/>
    <col min="9489" max="9489" width="4.54296875" style="1" customWidth="1"/>
    <col min="9490" max="9490" width="0.453125" style="1" customWidth="1"/>
    <col min="9491" max="9491" width="4.453125" style="1" customWidth="1"/>
    <col min="9492" max="9729" width="9.26953125" style="1"/>
    <col min="9730" max="9730" width="29.453125" style="1" customWidth="1"/>
    <col min="9731" max="9733" width="5" style="1" customWidth="1"/>
    <col min="9734" max="9734" width="0.453125" style="1" customWidth="1"/>
    <col min="9735" max="9735" width="4.54296875" style="1" bestFit="1" customWidth="1"/>
    <col min="9736" max="9736" width="0.54296875" style="1" customWidth="1"/>
    <col min="9737" max="9738" width="5" style="1" customWidth="1"/>
    <col min="9739" max="9739" width="4.54296875" style="1" customWidth="1"/>
    <col min="9740" max="9740" width="0.453125" style="1" customWidth="1"/>
    <col min="9741" max="9741" width="4.453125" style="1" customWidth="1"/>
    <col min="9742" max="9742" width="0.54296875" style="1" customWidth="1"/>
    <col min="9743" max="9744" width="5" style="1" customWidth="1"/>
    <col min="9745" max="9745" width="4.54296875" style="1" customWidth="1"/>
    <col min="9746" max="9746" width="0.453125" style="1" customWidth="1"/>
    <col min="9747" max="9747" width="4.453125" style="1" customWidth="1"/>
    <col min="9748" max="9985" width="9.26953125" style="1"/>
    <col min="9986" max="9986" width="29.453125" style="1" customWidth="1"/>
    <col min="9987" max="9989" width="5" style="1" customWidth="1"/>
    <col min="9990" max="9990" width="0.453125" style="1" customWidth="1"/>
    <col min="9991" max="9991" width="4.54296875" style="1" bestFit="1" customWidth="1"/>
    <col min="9992" max="9992" width="0.54296875" style="1" customWidth="1"/>
    <col min="9993" max="9994" width="5" style="1" customWidth="1"/>
    <col min="9995" max="9995" width="4.54296875" style="1" customWidth="1"/>
    <col min="9996" max="9996" width="0.453125" style="1" customWidth="1"/>
    <col min="9997" max="9997" width="4.453125" style="1" customWidth="1"/>
    <col min="9998" max="9998" width="0.54296875" style="1" customWidth="1"/>
    <col min="9999" max="10000" width="5" style="1" customWidth="1"/>
    <col min="10001" max="10001" width="4.54296875" style="1" customWidth="1"/>
    <col min="10002" max="10002" width="0.453125" style="1" customWidth="1"/>
    <col min="10003" max="10003" width="4.453125" style="1" customWidth="1"/>
    <col min="10004" max="10241" width="9.26953125" style="1"/>
    <col min="10242" max="10242" width="29.453125" style="1" customWidth="1"/>
    <col min="10243" max="10245" width="5" style="1" customWidth="1"/>
    <col min="10246" max="10246" width="0.453125" style="1" customWidth="1"/>
    <col min="10247" max="10247" width="4.54296875" style="1" bestFit="1" customWidth="1"/>
    <col min="10248" max="10248" width="0.54296875" style="1" customWidth="1"/>
    <col min="10249" max="10250" width="5" style="1" customWidth="1"/>
    <col min="10251" max="10251" width="4.54296875" style="1" customWidth="1"/>
    <col min="10252" max="10252" width="0.453125" style="1" customWidth="1"/>
    <col min="10253" max="10253" width="4.453125" style="1" customWidth="1"/>
    <col min="10254" max="10254" width="0.54296875" style="1" customWidth="1"/>
    <col min="10255" max="10256" width="5" style="1" customWidth="1"/>
    <col min="10257" max="10257" width="4.54296875" style="1" customWidth="1"/>
    <col min="10258" max="10258" width="0.453125" style="1" customWidth="1"/>
    <col min="10259" max="10259" width="4.453125" style="1" customWidth="1"/>
    <col min="10260" max="10497" width="9.26953125" style="1"/>
    <col min="10498" max="10498" width="29.453125" style="1" customWidth="1"/>
    <col min="10499" max="10501" width="5" style="1" customWidth="1"/>
    <col min="10502" max="10502" width="0.453125" style="1" customWidth="1"/>
    <col min="10503" max="10503" width="4.54296875" style="1" bestFit="1" customWidth="1"/>
    <col min="10504" max="10504" width="0.54296875" style="1" customWidth="1"/>
    <col min="10505" max="10506" width="5" style="1" customWidth="1"/>
    <col min="10507" max="10507" width="4.54296875" style="1" customWidth="1"/>
    <col min="10508" max="10508" width="0.453125" style="1" customWidth="1"/>
    <col min="10509" max="10509" width="4.453125" style="1" customWidth="1"/>
    <col min="10510" max="10510" width="0.54296875" style="1" customWidth="1"/>
    <col min="10511" max="10512" width="5" style="1" customWidth="1"/>
    <col min="10513" max="10513" width="4.54296875" style="1" customWidth="1"/>
    <col min="10514" max="10514" width="0.453125" style="1" customWidth="1"/>
    <col min="10515" max="10515" width="4.453125" style="1" customWidth="1"/>
    <col min="10516" max="10753" width="9.26953125" style="1"/>
    <col min="10754" max="10754" width="29.453125" style="1" customWidth="1"/>
    <col min="10755" max="10757" width="5" style="1" customWidth="1"/>
    <col min="10758" max="10758" width="0.453125" style="1" customWidth="1"/>
    <col min="10759" max="10759" width="4.54296875" style="1" bestFit="1" customWidth="1"/>
    <col min="10760" max="10760" width="0.54296875" style="1" customWidth="1"/>
    <col min="10761" max="10762" width="5" style="1" customWidth="1"/>
    <col min="10763" max="10763" width="4.54296875" style="1" customWidth="1"/>
    <col min="10764" max="10764" width="0.453125" style="1" customWidth="1"/>
    <col min="10765" max="10765" width="4.453125" style="1" customWidth="1"/>
    <col min="10766" max="10766" width="0.54296875" style="1" customWidth="1"/>
    <col min="10767" max="10768" width="5" style="1" customWidth="1"/>
    <col min="10769" max="10769" width="4.54296875" style="1" customWidth="1"/>
    <col min="10770" max="10770" width="0.453125" style="1" customWidth="1"/>
    <col min="10771" max="10771" width="4.453125" style="1" customWidth="1"/>
    <col min="10772" max="11009" width="9.26953125" style="1"/>
    <col min="11010" max="11010" width="29.453125" style="1" customWidth="1"/>
    <col min="11011" max="11013" width="5" style="1" customWidth="1"/>
    <col min="11014" max="11014" width="0.453125" style="1" customWidth="1"/>
    <col min="11015" max="11015" width="4.54296875" style="1" bestFit="1" customWidth="1"/>
    <col min="11016" max="11016" width="0.54296875" style="1" customWidth="1"/>
    <col min="11017" max="11018" width="5" style="1" customWidth="1"/>
    <col min="11019" max="11019" width="4.54296875" style="1" customWidth="1"/>
    <col min="11020" max="11020" width="0.453125" style="1" customWidth="1"/>
    <col min="11021" max="11021" width="4.453125" style="1" customWidth="1"/>
    <col min="11022" max="11022" width="0.54296875" style="1" customWidth="1"/>
    <col min="11023" max="11024" width="5" style="1" customWidth="1"/>
    <col min="11025" max="11025" width="4.54296875" style="1" customWidth="1"/>
    <col min="11026" max="11026" width="0.453125" style="1" customWidth="1"/>
    <col min="11027" max="11027" width="4.453125" style="1" customWidth="1"/>
    <col min="11028" max="11265" width="9.26953125" style="1"/>
    <col min="11266" max="11266" width="29.453125" style="1" customWidth="1"/>
    <col min="11267" max="11269" width="5" style="1" customWidth="1"/>
    <col min="11270" max="11270" width="0.453125" style="1" customWidth="1"/>
    <col min="11271" max="11271" width="4.54296875" style="1" bestFit="1" customWidth="1"/>
    <col min="11272" max="11272" width="0.54296875" style="1" customWidth="1"/>
    <col min="11273" max="11274" width="5" style="1" customWidth="1"/>
    <col min="11275" max="11275" width="4.54296875" style="1" customWidth="1"/>
    <col min="11276" max="11276" width="0.453125" style="1" customWidth="1"/>
    <col min="11277" max="11277" width="4.453125" style="1" customWidth="1"/>
    <col min="11278" max="11278" width="0.54296875" style="1" customWidth="1"/>
    <col min="11279" max="11280" width="5" style="1" customWidth="1"/>
    <col min="11281" max="11281" width="4.54296875" style="1" customWidth="1"/>
    <col min="11282" max="11282" width="0.453125" style="1" customWidth="1"/>
    <col min="11283" max="11283" width="4.453125" style="1" customWidth="1"/>
    <col min="11284" max="11521" width="9.26953125" style="1"/>
    <col min="11522" max="11522" width="29.453125" style="1" customWidth="1"/>
    <col min="11523" max="11525" width="5" style="1" customWidth="1"/>
    <col min="11526" max="11526" width="0.453125" style="1" customWidth="1"/>
    <col min="11527" max="11527" width="4.54296875" style="1" bestFit="1" customWidth="1"/>
    <col min="11528" max="11528" width="0.54296875" style="1" customWidth="1"/>
    <col min="11529" max="11530" width="5" style="1" customWidth="1"/>
    <col min="11531" max="11531" width="4.54296875" style="1" customWidth="1"/>
    <col min="11532" max="11532" width="0.453125" style="1" customWidth="1"/>
    <col min="11533" max="11533" width="4.453125" style="1" customWidth="1"/>
    <col min="11534" max="11534" width="0.54296875" style="1" customWidth="1"/>
    <col min="11535" max="11536" width="5" style="1" customWidth="1"/>
    <col min="11537" max="11537" width="4.54296875" style="1" customWidth="1"/>
    <col min="11538" max="11538" width="0.453125" style="1" customWidth="1"/>
    <col min="11539" max="11539" width="4.453125" style="1" customWidth="1"/>
    <col min="11540" max="11777" width="9.26953125" style="1"/>
    <col min="11778" max="11778" width="29.453125" style="1" customWidth="1"/>
    <col min="11779" max="11781" width="5" style="1" customWidth="1"/>
    <col min="11782" max="11782" width="0.453125" style="1" customWidth="1"/>
    <col min="11783" max="11783" width="4.54296875" style="1" bestFit="1" customWidth="1"/>
    <col min="11784" max="11784" width="0.54296875" style="1" customWidth="1"/>
    <col min="11785" max="11786" width="5" style="1" customWidth="1"/>
    <col min="11787" max="11787" width="4.54296875" style="1" customWidth="1"/>
    <col min="11788" max="11788" width="0.453125" style="1" customWidth="1"/>
    <col min="11789" max="11789" width="4.453125" style="1" customWidth="1"/>
    <col min="11790" max="11790" width="0.54296875" style="1" customWidth="1"/>
    <col min="11791" max="11792" width="5" style="1" customWidth="1"/>
    <col min="11793" max="11793" width="4.54296875" style="1" customWidth="1"/>
    <col min="11794" max="11794" width="0.453125" style="1" customWidth="1"/>
    <col min="11795" max="11795" width="4.453125" style="1" customWidth="1"/>
    <col min="11796" max="12033" width="9.26953125" style="1"/>
    <col min="12034" max="12034" width="29.453125" style="1" customWidth="1"/>
    <col min="12035" max="12037" width="5" style="1" customWidth="1"/>
    <col min="12038" max="12038" width="0.453125" style="1" customWidth="1"/>
    <col min="12039" max="12039" width="4.54296875" style="1" bestFit="1" customWidth="1"/>
    <col min="12040" max="12040" width="0.54296875" style="1" customWidth="1"/>
    <col min="12041" max="12042" width="5" style="1" customWidth="1"/>
    <col min="12043" max="12043" width="4.54296875" style="1" customWidth="1"/>
    <col min="12044" max="12044" width="0.453125" style="1" customWidth="1"/>
    <col min="12045" max="12045" width="4.453125" style="1" customWidth="1"/>
    <col min="12046" max="12046" width="0.54296875" style="1" customWidth="1"/>
    <col min="12047" max="12048" width="5" style="1" customWidth="1"/>
    <col min="12049" max="12049" width="4.54296875" style="1" customWidth="1"/>
    <col min="12050" max="12050" width="0.453125" style="1" customWidth="1"/>
    <col min="12051" max="12051" width="4.453125" style="1" customWidth="1"/>
    <col min="12052" max="12289" width="9.26953125" style="1"/>
    <col min="12290" max="12290" width="29.453125" style="1" customWidth="1"/>
    <col min="12291" max="12293" width="5" style="1" customWidth="1"/>
    <col min="12294" max="12294" width="0.453125" style="1" customWidth="1"/>
    <col min="12295" max="12295" width="4.54296875" style="1" bestFit="1" customWidth="1"/>
    <col min="12296" max="12296" width="0.54296875" style="1" customWidth="1"/>
    <col min="12297" max="12298" width="5" style="1" customWidth="1"/>
    <col min="12299" max="12299" width="4.54296875" style="1" customWidth="1"/>
    <col min="12300" max="12300" width="0.453125" style="1" customWidth="1"/>
    <col min="12301" max="12301" width="4.453125" style="1" customWidth="1"/>
    <col min="12302" max="12302" width="0.54296875" style="1" customWidth="1"/>
    <col min="12303" max="12304" width="5" style="1" customWidth="1"/>
    <col min="12305" max="12305" width="4.54296875" style="1" customWidth="1"/>
    <col min="12306" max="12306" width="0.453125" style="1" customWidth="1"/>
    <col min="12307" max="12307" width="4.453125" style="1" customWidth="1"/>
    <col min="12308" max="12545" width="9.26953125" style="1"/>
    <col min="12546" max="12546" width="29.453125" style="1" customWidth="1"/>
    <col min="12547" max="12549" width="5" style="1" customWidth="1"/>
    <col min="12550" max="12550" width="0.453125" style="1" customWidth="1"/>
    <col min="12551" max="12551" width="4.54296875" style="1" bestFit="1" customWidth="1"/>
    <col min="12552" max="12552" width="0.54296875" style="1" customWidth="1"/>
    <col min="12553" max="12554" width="5" style="1" customWidth="1"/>
    <col min="12555" max="12555" width="4.54296875" style="1" customWidth="1"/>
    <col min="12556" max="12556" width="0.453125" style="1" customWidth="1"/>
    <col min="12557" max="12557" width="4.453125" style="1" customWidth="1"/>
    <col min="12558" max="12558" width="0.54296875" style="1" customWidth="1"/>
    <col min="12559" max="12560" width="5" style="1" customWidth="1"/>
    <col min="12561" max="12561" width="4.54296875" style="1" customWidth="1"/>
    <col min="12562" max="12562" width="0.453125" style="1" customWidth="1"/>
    <col min="12563" max="12563" width="4.453125" style="1" customWidth="1"/>
    <col min="12564" max="12801" width="9.26953125" style="1"/>
    <col min="12802" max="12802" width="29.453125" style="1" customWidth="1"/>
    <col min="12803" max="12805" width="5" style="1" customWidth="1"/>
    <col min="12806" max="12806" width="0.453125" style="1" customWidth="1"/>
    <col min="12807" max="12807" width="4.54296875" style="1" bestFit="1" customWidth="1"/>
    <col min="12808" max="12808" width="0.54296875" style="1" customWidth="1"/>
    <col min="12809" max="12810" width="5" style="1" customWidth="1"/>
    <col min="12811" max="12811" width="4.54296875" style="1" customWidth="1"/>
    <col min="12812" max="12812" width="0.453125" style="1" customWidth="1"/>
    <col min="12813" max="12813" width="4.453125" style="1" customWidth="1"/>
    <col min="12814" max="12814" width="0.54296875" style="1" customWidth="1"/>
    <col min="12815" max="12816" width="5" style="1" customWidth="1"/>
    <col min="12817" max="12817" width="4.54296875" style="1" customWidth="1"/>
    <col min="12818" max="12818" width="0.453125" style="1" customWidth="1"/>
    <col min="12819" max="12819" width="4.453125" style="1" customWidth="1"/>
    <col min="12820" max="13057" width="9.26953125" style="1"/>
    <col min="13058" max="13058" width="29.453125" style="1" customWidth="1"/>
    <col min="13059" max="13061" width="5" style="1" customWidth="1"/>
    <col min="13062" max="13062" width="0.453125" style="1" customWidth="1"/>
    <col min="13063" max="13063" width="4.54296875" style="1" bestFit="1" customWidth="1"/>
    <col min="13064" max="13064" width="0.54296875" style="1" customWidth="1"/>
    <col min="13065" max="13066" width="5" style="1" customWidth="1"/>
    <col min="13067" max="13067" width="4.54296875" style="1" customWidth="1"/>
    <col min="13068" max="13068" width="0.453125" style="1" customWidth="1"/>
    <col min="13069" max="13069" width="4.453125" style="1" customWidth="1"/>
    <col min="13070" max="13070" width="0.54296875" style="1" customWidth="1"/>
    <col min="13071" max="13072" width="5" style="1" customWidth="1"/>
    <col min="13073" max="13073" width="4.54296875" style="1" customWidth="1"/>
    <col min="13074" max="13074" width="0.453125" style="1" customWidth="1"/>
    <col min="13075" max="13075" width="4.453125" style="1" customWidth="1"/>
    <col min="13076" max="13313" width="9.26953125" style="1"/>
    <col min="13314" max="13314" width="29.453125" style="1" customWidth="1"/>
    <col min="13315" max="13317" width="5" style="1" customWidth="1"/>
    <col min="13318" max="13318" width="0.453125" style="1" customWidth="1"/>
    <col min="13319" max="13319" width="4.54296875" style="1" bestFit="1" customWidth="1"/>
    <col min="13320" max="13320" width="0.54296875" style="1" customWidth="1"/>
    <col min="13321" max="13322" width="5" style="1" customWidth="1"/>
    <col min="13323" max="13323" width="4.54296875" style="1" customWidth="1"/>
    <col min="13324" max="13324" width="0.453125" style="1" customWidth="1"/>
    <col min="13325" max="13325" width="4.453125" style="1" customWidth="1"/>
    <col min="13326" max="13326" width="0.54296875" style="1" customWidth="1"/>
    <col min="13327" max="13328" width="5" style="1" customWidth="1"/>
    <col min="13329" max="13329" width="4.54296875" style="1" customWidth="1"/>
    <col min="13330" max="13330" width="0.453125" style="1" customWidth="1"/>
    <col min="13331" max="13331" width="4.453125" style="1" customWidth="1"/>
    <col min="13332" max="13569" width="9.26953125" style="1"/>
    <col min="13570" max="13570" width="29.453125" style="1" customWidth="1"/>
    <col min="13571" max="13573" width="5" style="1" customWidth="1"/>
    <col min="13574" max="13574" width="0.453125" style="1" customWidth="1"/>
    <col min="13575" max="13575" width="4.54296875" style="1" bestFit="1" customWidth="1"/>
    <col min="13576" max="13576" width="0.54296875" style="1" customWidth="1"/>
    <col min="13577" max="13578" width="5" style="1" customWidth="1"/>
    <col min="13579" max="13579" width="4.54296875" style="1" customWidth="1"/>
    <col min="13580" max="13580" width="0.453125" style="1" customWidth="1"/>
    <col min="13581" max="13581" width="4.453125" style="1" customWidth="1"/>
    <col min="13582" max="13582" width="0.54296875" style="1" customWidth="1"/>
    <col min="13583" max="13584" width="5" style="1" customWidth="1"/>
    <col min="13585" max="13585" width="4.54296875" style="1" customWidth="1"/>
    <col min="13586" max="13586" width="0.453125" style="1" customWidth="1"/>
    <col min="13587" max="13587" width="4.453125" style="1" customWidth="1"/>
    <col min="13588" max="13825" width="9.26953125" style="1"/>
    <col min="13826" max="13826" width="29.453125" style="1" customWidth="1"/>
    <col min="13827" max="13829" width="5" style="1" customWidth="1"/>
    <col min="13830" max="13830" width="0.453125" style="1" customWidth="1"/>
    <col min="13831" max="13831" width="4.54296875" style="1" bestFit="1" customWidth="1"/>
    <col min="13832" max="13832" width="0.54296875" style="1" customWidth="1"/>
    <col min="13833" max="13834" width="5" style="1" customWidth="1"/>
    <col min="13835" max="13835" width="4.54296875" style="1" customWidth="1"/>
    <col min="13836" max="13836" width="0.453125" style="1" customWidth="1"/>
    <col min="13837" max="13837" width="4.453125" style="1" customWidth="1"/>
    <col min="13838" max="13838" width="0.54296875" style="1" customWidth="1"/>
    <col min="13839" max="13840" width="5" style="1" customWidth="1"/>
    <col min="13841" max="13841" width="4.54296875" style="1" customWidth="1"/>
    <col min="13842" max="13842" width="0.453125" style="1" customWidth="1"/>
    <col min="13843" max="13843" width="4.453125" style="1" customWidth="1"/>
    <col min="13844" max="14081" width="9.26953125" style="1"/>
    <col min="14082" max="14082" width="29.453125" style="1" customWidth="1"/>
    <col min="14083" max="14085" width="5" style="1" customWidth="1"/>
    <col min="14086" max="14086" width="0.453125" style="1" customWidth="1"/>
    <col min="14087" max="14087" width="4.54296875" style="1" bestFit="1" customWidth="1"/>
    <col min="14088" max="14088" width="0.54296875" style="1" customWidth="1"/>
    <col min="14089" max="14090" width="5" style="1" customWidth="1"/>
    <col min="14091" max="14091" width="4.54296875" style="1" customWidth="1"/>
    <col min="14092" max="14092" width="0.453125" style="1" customWidth="1"/>
    <col min="14093" max="14093" width="4.453125" style="1" customWidth="1"/>
    <col min="14094" max="14094" width="0.54296875" style="1" customWidth="1"/>
    <col min="14095" max="14096" width="5" style="1" customWidth="1"/>
    <col min="14097" max="14097" width="4.54296875" style="1" customWidth="1"/>
    <col min="14098" max="14098" width="0.453125" style="1" customWidth="1"/>
    <col min="14099" max="14099" width="4.453125" style="1" customWidth="1"/>
    <col min="14100" max="14337" width="9.26953125" style="1"/>
    <col min="14338" max="14338" width="29.453125" style="1" customWidth="1"/>
    <col min="14339" max="14341" width="5" style="1" customWidth="1"/>
    <col min="14342" max="14342" width="0.453125" style="1" customWidth="1"/>
    <col min="14343" max="14343" width="4.54296875" style="1" bestFit="1" customWidth="1"/>
    <col min="14344" max="14344" width="0.54296875" style="1" customWidth="1"/>
    <col min="14345" max="14346" width="5" style="1" customWidth="1"/>
    <col min="14347" max="14347" width="4.54296875" style="1" customWidth="1"/>
    <col min="14348" max="14348" width="0.453125" style="1" customWidth="1"/>
    <col min="14349" max="14349" width="4.453125" style="1" customWidth="1"/>
    <col min="14350" max="14350" width="0.54296875" style="1" customWidth="1"/>
    <col min="14351" max="14352" width="5" style="1" customWidth="1"/>
    <col min="14353" max="14353" width="4.54296875" style="1" customWidth="1"/>
    <col min="14354" max="14354" width="0.453125" style="1" customWidth="1"/>
    <col min="14355" max="14355" width="4.453125" style="1" customWidth="1"/>
    <col min="14356" max="14593" width="9.26953125" style="1"/>
    <col min="14594" max="14594" width="29.453125" style="1" customWidth="1"/>
    <col min="14595" max="14597" width="5" style="1" customWidth="1"/>
    <col min="14598" max="14598" width="0.453125" style="1" customWidth="1"/>
    <col min="14599" max="14599" width="4.54296875" style="1" bestFit="1" customWidth="1"/>
    <col min="14600" max="14600" width="0.54296875" style="1" customWidth="1"/>
    <col min="14601" max="14602" width="5" style="1" customWidth="1"/>
    <col min="14603" max="14603" width="4.54296875" style="1" customWidth="1"/>
    <col min="14604" max="14604" width="0.453125" style="1" customWidth="1"/>
    <col min="14605" max="14605" width="4.453125" style="1" customWidth="1"/>
    <col min="14606" max="14606" width="0.54296875" style="1" customWidth="1"/>
    <col min="14607" max="14608" width="5" style="1" customWidth="1"/>
    <col min="14609" max="14609" width="4.54296875" style="1" customWidth="1"/>
    <col min="14610" max="14610" width="0.453125" style="1" customWidth="1"/>
    <col min="14611" max="14611" width="4.453125" style="1" customWidth="1"/>
    <col min="14612" max="14849" width="9.26953125" style="1"/>
    <col min="14850" max="14850" width="29.453125" style="1" customWidth="1"/>
    <col min="14851" max="14853" width="5" style="1" customWidth="1"/>
    <col min="14854" max="14854" width="0.453125" style="1" customWidth="1"/>
    <col min="14855" max="14855" width="4.54296875" style="1" bestFit="1" customWidth="1"/>
    <col min="14856" max="14856" width="0.54296875" style="1" customWidth="1"/>
    <col min="14857" max="14858" width="5" style="1" customWidth="1"/>
    <col min="14859" max="14859" width="4.54296875" style="1" customWidth="1"/>
    <col min="14860" max="14860" width="0.453125" style="1" customWidth="1"/>
    <col min="14861" max="14861" width="4.453125" style="1" customWidth="1"/>
    <col min="14862" max="14862" width="0.54296875" style="1" customWidth="1"/>
    <col min="14863" max="14864" width="5" style="1" customWidth="1"/>
    <col min="14865" max="14865" width="4.54296875" style="1" customWidth="1"/>
    <col min="14866" max="14866" width="0.453125" style="1" customWidth="1"/>
    <col min="14867" max="14867" width="4.453125" style="1" customWidth="1"/>
    <col min="14868" max="15105" width="9.26953125" style="1"/>
    <col min="15106" max="15106" width="29.453125" style="1" customWidth="1"/>
    <col min="15107" max="15109" width="5" style="1" customWidth="1"/>
    <col min="15110" max="15110" width="0.453125" style="1" customWidth="1"/>
    <col min="15111" max="15111" width="4.54296875" style="1" bestFit="1" customWidth="1"/>
    <col min="15112" max="15112" width="0.54296875" style="1" customWidth="1"/>
    <col min="15113" max="15114" width="5" style="1" customWidth="1"/>
    <col min="15115" max="15115" width="4.54296875" style="1" customWidth="1"/>
    <col min="15116" max="15116" width="0.453125" style="1" customWidth="1"/>
    <col min="15117" max="15117" width="4.453125" style="1" customWidth="1"/>
    <col min="15118" max="15118" width="0.54296875" style="1" customWidth="1"/>
    <col min="15119" max="15120" width="5" style="1" customWidth="1"/>
    <col min="15121" max="15121" width="4.54296875" style="1" customWidth="1"/>
    <col min="15122" max="15122" width="0.453125" style="1" customWidth="1"/>
    <col min="15123" max="15123" width="4.453125" style="1" customWidth="1"/>
    <col min="15124" max="15361" width="9.26953125" style="1"/>
    <col min="15362" max="15362" width="29.453125" style="1" customWidth="1"/>
    <col min="15363" max="15365" width="5" style="1" customWidth="1"/>
    <col min="15366" max="15366" width="0.453125" style="1" customWidth="1"/>
    <col min="15367" max="15367" width="4.54296875" style="1" bestFit="1" customWidth="1"/>
    <col min="15368" max="15368" width="0.54296875" style="1" customWidth="1"/>
    <col min="15369" max="15370" width="5" style="1" customWidth="1"/>
    <col min="15371" max="15371" width="4.54296875" style="1" customWidth="1"/>
    <col min="15372" max="15372" width="0.453125" style="1" customWidth="1"/>
    <col min="15373" max="15373" width="4.453125" style="1" customWidth="1"/>
    <col min="15374" max="15374" width="0.54296875" style="1" customWidth="1"/>
    <col min="15375" max="15376" width="5" style="1" customWidth="1"/>
    <col min="15377" max="15377" width="4.54296875" style="1" customWidth="1"/>
    <col min="15378" max="15378" width="0.453125" style="1" customWidth="1"/>
    <col min="15379" max="15379" width="4.453125" style="1" customWidth="1"/>
    <col min="15380" max="15617" width="9.26953125" style="1"/>
    <col min="15618" max="15618" width="29.453125" style="1" customWidth="1"/>
    <col min="15619" max="15621" width="5" style="1" customWidth="1"/>
    <col min="15622" max="15622" width="0.453125" style="1" customWidth="1"/>
    <col min="15623" max="15623" width="4.54296875" style="1" bestFit="1" customWidth="1"/>
    <col min="15624" max="15624" width="0.54296875" style="1" customWidth="1"/>
    <col min="15625" max="15626" width="5" style="1" customWidth="1"/>
    <col min="15627" max="15627" width="4.54296875" style="1" customWidth="1"/>
    <col min="15628" max="15628" width="0.453125" style="1" customWidth="1"/>
    <col min="15629" max="15629" width="4.453125" style="1" customWidth="1"/>
    <col min="15630" max="15630" width="0.54296875" style="1" customWidth="1"/>
    <col min="15631" max="15632" width="5" style="1" customWidth="1"/>
    <col min="15633" max="15633" width="4.54296875" style="1" customWidth="1"/>
    <col min="15634" max="15634" width="0.453125" style="1" customWidth="1"/>
    <col min="15635" max="15635" width="4.453125" style="1" customWidth="1"/>
    <col min="15636" max="15873" width="9.26953125" style="1"/>
    <col min="15874" max="15874" width="29.453125" style="1" customWidth="1"/>
    <col min="15875" max="15877" width="5" style="1" customWidth="1"/>
    <col min="15878" max="15878" width="0.453125" style="1" customWidth="1"/>
    <col min="15879" max="15879" width="4.54296875" style="1" bestFit="1" customWidth="1"/>
    <col min="15880" max="15880" width="0.54296875" style="1" customWidth="1"/>
    <col min="15881" max="15882" width="5" style="1" customWidth="1"/>
    <col min="15883" max="15883" width="4.54296875" style="1" customWidth="1"/>
    <col min="15884" max="15884" width="0.453125" style="1" customWidth="1"/>
    <col min="15885" max="15885" width="4.453125" style="1" customWidth="1"/>
    <col min="15886" max="15886" width="0.54296875" style="1" customWidth="1"/>
    <col min="15887" max="15888" width="5" style="1" customWidth="1"/>
    <col min="15889" max="15889" width="4.54296875" style="1" customWidth="1"/>
    <col min="15890" max="15890" width="0.453125" style="1" customWidth="1"/>
    <col min="15891" max="15891" width="4.453125" style="1" customWidth="1"/>
    <col min="15892" max="16129" width="9.26953125" style="1"/>
    <col min="16130" max="16130" width="29.453125" style="1" customWidth="1"/>
    <col min="16131" max="16133" width="5" style="1" customWidth="1"/>
    <col min="16134" max="16134" width="0.453125" style="1" customWidth="1"/>
    <col min="16135" max="16135" width="4.54296875" style="1" bestFit="1" customWidth="1"/>
    <col min="16136" max="16136" width="0.54296875" style="1" customWidth="1"/>
    <col min="16137" max="16138" width="5" style="1" customWidth="1"/>
    <col min="16139" max="16139" width="4.54296875" style="1" customWidth="1"/>
    <col min="16140" max="16140" width="0.453125" style="1" customWidth="1"/>
    <col min="16141" max="16141" width="4.453125" style="1" customWidth="1"/>
    <col min="16142" max="16142" width="0.54296875" style="1" customWidth="1"/>
    <col min="16143" max="16144" width="5" style="1" customWidth="1"/>
    <col min="16145" max="16145" width="4.54296875" style="1" customWidth="1"/>
    <col min="16146" max="16146" width="0.453125" style="1" customWidth="1"/>
    <col min="16147" max="16147" width="4.453125" style="1" customWidth="1"/>
    <col min="16148" max="16384" width="9.26953125" style="1"/>
  </cols>
  <sheetData>
    <row r="1" spans="1:31" s="17" customFormat="1" ht="12" customHeight="1">
      <c r="A1" s="2"/>
      <c r="B1" s="2"/>
    </row>
    <row r="2" spans="1:31" s="17" customFormat="1" ht="12" customHeight="1">
      <c r="A2" s="2"/>
      <c r="B2" s="2"/>
    </row>
    <row r="3" spans="1:31" s="6" customFormat="1" ht="24" customHeight="1">
      <c r="A3" s="31"/>
      <c r="B3" s="93"/>
      <c r="C3" s="7"/>
      <c r="D3" s="7"/>
      <c r="E3" s="7"/>
      <c r="F3" s="7"/>
      <c r="G3" s="7"/>
      <c r="H3" s="7"/>
      <c r="I3" s="7"/>
      <c r="J3" s="7"/>
      <c r="K3" s="7"/>
      <c r="L3" s="7"/>
    </row>
    <row r="4" spans="1:31" s="6" customFormat="1" ht="12" customHeight="1">
      <c r="A4" s="8" t="s">
        <v>120</v>
      </c>
      <c r="B4" s="8"/>
      <c r="C4" s="7"/>
      <c r="D4" s="7"/>
      <c r="E4" s="7"/>
      <c r="F4" s="7"/>
      <c r="G4" s="7"/>
      <c r="H4" s="7"/>
      <c r="I4" s="7"/>
      <c r="J4" s="7"/>
      <c r="K4" s="7"/>
      <c r="L4" s="7"/>
    </row>
    <row r="5" spans="1:31" s="94" customFormat="1" ht="24" customHeight="1">
      <c r="A5" s="802" t="s">
        <v>418</v>
      </c>
      <c r="B5" s="802"/>
      <c r="C5" s="802"/>
      <c r="D5" s="802"/>
      <c r="E5" s="802"/>
      <c r="F5" s="802"/>
      <c r="G5" s="802"/>
      <c r="H5" s="802"/>
      <c r="I5" s="802"/>
      <c r="J5" s="802"/>
      <c r="K5" s="802"/>
      <c r="L5" s="802"/>
      <c r="M5" s="802"/>
      <c r="N5" s="802"/>
      <c r="O5" s="802"/>
      <c r="P5" s="802"/>
      <c r="Q5" s="802"/>
      <c r="R5" s="802"/>
    </row>
    <row r="6" spans="1:31" s="6" customFormat="1" ht="12" customHeight="1">
      <c r="A6" s="811" t="s">
        <v>408</v>
      </c>
      <c r="B6" s="811"/>
      <c r="C6" s="811"/>
      <c r="D6" s="811"/>
      <c r="E6" s="811"/>
      <c r="F6" s="811"/>
      <c r="G6" s="811"/>
      <c r="H6" s="811"/>
      <c r="I6" s="811"/>
      <c r="J6" s="256"/>
      <c r="K6" s="256"/>
      <c r="L6" s="256"/>
      <c r="M6" s="256"/>
      <c r="N6" s="256"/>
      <c r="O6" s="256"/>
      <c r="P6" s="256"/>
    </row>
    <row r="7" spans="1:31" ht="6" customHeight="1">
      <c r="A7" s="463"/>
      <c r="B7" s="463"/>
      <c r="C7" s="463"/>
      <c r="D7" s="463"/>
      <c r="E7" s="463"/>
      <c r="F7" s="463"/>
      <c r="G7" s="463"/>
      <c r="H7" s="463"/>
      <c r="I7" s="463"/>
      <c r="J7" s="463"/>
      <c r="K7" s="463"/>
      <c r="L7" s="507"/>
      <c r="M7" s="507"/>
      <c r="N7" s="463"/>
      <c r="O7" s="463"/>
      <c r="P7" s="463"/>
      <c r="Q7" s="463"/>
      <c r="R7" s="463"/>
    </row>
    <row r="8" spans="1:31" s="33" customFormat="1" ht="12" customHeight="1">
      <c r="A8" s="731" t="s">
        <v>203</v>
      </c>
      <c r="B8" s="722" t="s">
        <v>107</v>
      </c>
      <c r="C8" s="722"/>
      <c r="D8" s="722"/>
      <c r="E8" s="722"/>
      <c r="F8" s="722"/>
      <c r="G8" s="5"/>
      <c r="H8" s="722" t="s">
        <v>409</v>
      </c>
      <c r="I8" s="722"/>
      <c r="J8" s="722"/>
      <c r="K8" s="722"/>
      <c r="L8" s="722"/>
      <c r="M8" s="5"/>
      <c r="N8" s="722" t="s">
        <v>10</v>
      </c>
      <c r="O8" s="722"/>
      <c r="P8" s="722"/>
      <c r="Q8" s="722"/>
      <c r="R8" s="722"/>
    </row>
    <row r="9" spans="1:31" s="10" customFormat="1" ht="36.75" customHeight="1">
      <c r="A9" s="803"/>
      <c r="B9" s="494">
        <v>2021</v>
      </c>
      <c r="C9" s="494">
        <v>2022</v>
      </c>
      <c r="D9" s="494">
        <v>2023</v>
      </c>
      <c r="E9" s="494"/>
      <c r="F9" s="494" t="s">
        <v>410</v>
      </c>
      <c r="G9" s="508"/>
      <c r="H9" s="494">
        <v>2021</v>
      </c>
      <c r="I9" s="494">
        <v>2022</v>
      </c>
      <c r="J9" s="494">
        <v>2023</v>
      </c>
      <c r="K9" s="494"/>
      <c r="L9" s="494" t="s">
        <v>410</v>
      </c>
      <c r="M9" s="494"/>
      <c r="N9" s="494">
        <v>2021</v>
      </c>
      <c r="O9" s="494">
        <v>2022</v>
      </c>
      <c r="P9" s="494">
        <v>2023</v>
      </c>
      <c r="Q9" s="494"/>
      <c r="R9" s="494" t="s">
        <v>410</v>
      </c>
      <c r="T9"/>
      <c r="U9"/>
      <c r="V9"/>
      <c r="W9"/>
      <c r="X9"/>
      <c r="Y9"/>
      <c r="Z9"/>
      <c r="AA9"/>
      <c r="AB9"/>
    </row>
    <row r="10" spans="1:31" s="10" customFormat="1" ht="3" customHeight="1">
      <c r="A10" s="385"/>
      <c r="T10"/>
      <c r="U10"/>
      <c r="V10"/>
      <c r="W10"/>
      <c r="X10"/>
      <c r="Y10"/>
      <c r="Z10"/>
      <c r="AA10"/>
      <c r="AB10"/>
    </row>
    <row r="11" spans="1:31" s="113" customFormat="1" ht="10.4" customHeight="1">
      <c r="A11" s="386" t="s">
        <v>198</v>
      </c>
      <c r="B11" s="252">
        <v>99.6</v>
      </c>
      <c r="C11" s="252">
        <v>100.9</v>
      </c>
      <c r="D11" s="252">
        <v>103.2</v>
      </c>
      <c r="E11" s="252"/>
      <c r="F11" s="252">
        <v>2.2999999999999998</v>
      </c>
      <c r="G11" s="134"/>
      <c r="H11" s="252">
        <v>99.8</v>
      </c>
      <c r="I11" s="252">
        <v>100.7</v>
      </c>
      <c r="J11" s="252">
        <v>104.1</v>
      </c>
      <c r="K11" s="252"/>
      <c r="L11" s="252">
        <v>3.4</v>
      </c>
      <c r="M11" s="134"/>
      <c r="N11" s="252">
        <v>99.7</v>
      </c>
      <c r="O11" s="252">
        <v>100.8</v>
      </c>
      <c r="P11" s="252">
        <v>103.7</v>
      </c>
      <c r="Q11" s="252"/>
      <c r="R11" s="252">
        <v>2.9</v>
      </c>
      <c r="T11" s="509"/>
      <c r="U11" s="509"/>
      <c r="V11" s="509"/>
      <c r="W11" s="361"/>
      <c r="X11" s="252"/>
      <c r="Y11" s="252"/>
      <c r="Z11" s="252"/>
      <c r="AA11" s="252"/>
      <c r="AB11" s="252"/>
      <c r="AC11" s="97"/>
      <c r="AD11" s="97"/>
      <c r="AE11" s="97"/>
    </row>
    <row r="12" spans="1:31" s="96" customFormat="1" ht="3" customHeight="1">
      <c r="B12" s="252"/>
      <c r="C12" s="252"/>
      <c r="D12" s="252"/>
      <c r="E12" s="252"/>
      <c r="F12" s="252"/>
      <c r="G12" s="258"/>
      <c r="H12" s="252"/>
      <c r="I12" s="252"/>
      <c r="J12" s="252"/>
      <c r="K12" s="252"/>
      <c r="L12" s="252"/>
      <c r="M12" s="258"/>
      <c r="N12" s="260"/>
      <c r="O12" s="260"/>
      <c r="P12" s="260"/>
      <c r="Q12" s="260"/>
      <c r="R12" s="260"/>
      <c r="T12" s="509"/>
      <c r="U12" s="509"/>
      <c r="V12" s="509"/>
      <c r="W12" s="361"/>
      <c r="X12" s="260"/>
      <c r="Y12" s="260"/>
      <c r="Z12" s="260"/>
      <c r="AA12" s="260"/>
      <c r="AB12" s="260"/>
      <c r="AC12" s="97"/>
      <c r="AD12" s="97"/>
      <c r="AE12" s="97"/>
    </row>
    <row r="13" spans="1:31" s="113" customFormat="1" ht="10.4" customHeight="1">
      <c r="A13" s="389" t="s">
        <v>199</v>
      </c>
      <c r="B13" s="260">
        <v>99.6</v>
      </c>
      <c r="C13" s="260">
        <v>100.9</v>
      </c>
      <c r="D13" s="260">
        <v>103.2</v>
      </c>
      <c r="E13" s="260"/>
      <c r="F13" s="260">
        <v>2.2999999999999998</v>
      </c>
      <c r="G13" s="85"/>
      <c r="H13" s="85">
        <v>99.7</v>
      </c>
      <c r="I13" s="85">
        <v>100.4</v>
      </c>
      <c r="J13" s="85">
        <v>102.6</v>
      </c>
      <c r="K13" s="85"/>
      <c r="L13" s="260">
        <v>2.2000000000000002</v>
      </c>
      <c r="M13" s="85"/>
      <c r="N13" s="260">
        <v>99.7</v>
      </c>
      <c r="O13" s="260">
        <v>100.7</v>
      </c>
      <c r="P13" s="260">
        <v>102.9</v>
      </c>
      <c r="Q13" s="260"/>
      <c r="R13" s="260">
        <v>2.2000000000000002</v>
      </c>
      <c r="T13" s="509"/>
      <c r="U13" s="509"/>
      <c r="V13" s="509"/>
      <c r="W13" s="361"/>
      <c r="X13" s="260"/>
      <c r="Y13" s="260"/>
      <c r="Z13" s="260"/>
      <c r="AA13" s="260"/>
      <c r="AB13" s="260"/>
      <c r="AC13" s="97"/>
      <c r="AD13" s="97"/>
      <c r="AE13" s="97"/>
    </row>
    <row r="14" spans="1:31" s="113" customFormat="1" ht="3" customHeight="1">
      <c r="A14" s="386"/>
      <c r="B14" s="260"/>
      <c r="C14" s="260"/>
      <c r="D14" s="260"/>
      <c r="E14" s="260"/>
      <c r="F14" s="260"/>
      <c r="G14" s="85"/>
      <c r="H14" s="252"/>
      <c r="I14" s="252"/>
      <c r="J14" s="252"/>
      <c r="K14" s="252"/>
      <c r="L14" s="260"/>
      <c r="M14" s="85"/>
      <c r="N14" s="260"/>
      <c r="O14" s="260"/>
      <c r="P14" s="260"/>
      <c r="Q14" s="260"/>
      <c r="R14" s="260"/>
      <c r="T14" s="509"/>
      <c r="U14" s="509"/>
      <c r="V14" s="509"/>
      <c r="W14" s="361"/>
      <c r="X14" s="260"/>
      <c r="Y14" s="260"/>
      <c r="Z14" s="260"/>
      <c r="AA14" s="260"/>
      <c r="AB14" s="260"/>
      <c r="AC14" s="97"/>
      <c r="AD14" s="97"/>
      <c r="AE14" s="97"/>
    </row>
    <row r="15" spans="1:31" s="33" customFormat="1" ht="10.4" customHeight="1">
      <c r="A15" s="386" t="s">
        <v>2</v>
      </c>
      <c r="B15" s="252">
        <v>99.3</v>
      </c>
      <c r="C15" s="252">
        <v>102</v>
      </c>
      <c r="D15" s="252">
        <v>104.8</v>
      </c>
      <c r="E15" s="252"/>
      <c r="F15" s="252">
        <v>2.7</v>
      </c>
      <c r="G15" s="62"/>
      <c r="H15" s="252">
        <v>99</v>
      </c>
      <c r="I15" s="252">
        <v>100.7</v>
      </c>
      <c r="J15" s="252">
        <v>103.5</v>
      </c>
      <c r="K15" s="252"/>
      <c r="L15" s="252">
        <v>2.8</v>
      </c>
      <c r="M15" s="62"/>
      <c r="N15" s="252">
        <v>99.3</v>
      </c>
      <c r="O15" s="252">
        <v>101.9</v>
      </c>
      <c r="P15" s="252">
        <v>104.7</v>
      </c>
      <c r="Q15" s="252"/>
      <c r="R15" s="252">
        <v>2.7</v>
      </c>
      <c r="T15" s="509"/>
      <c r="U15" s="509"/>
      <c r="V15" s="509"/>
      <c r="W15" s="361"/>
      <c r="X15" s="252"/>
      <c r="Y15" s="252"/>
      <c r="Z15" s="252"/>
      <c r="AA15" s="252"/>
      <c r="AB15" s="252"/>
      <c r="AC15" s="97"/>
      <c r="AD15" s="97"/>
      <c r="AE15" s="97"/>
    </row>
    <row r="16" spans="1:31" s="33" customFormat="1" ht="3" customHeight="1">
      <c r="A16" s="386"/>
      <c r="B16" s="260"/>
      <c r="C16" s="260"/>
      <c r="D16" s="260"/>
      <c r="E16" s="260"/>
      <c r="F16" s="260"/>
      <c r="G16" s="61"/>
      <c r="H16" s="260"/>
      <c r="I16" s="260"/>
      <c r="J16" s="260"/>
      <c r="K16" s="260"/>
      <c r="L16" s="260"/>
      <c r="M16" s="61"/>
      <c r="N16" s="260"/>
      <c r="O16" s="260"/>
      <c r="P16" s="260"/>
      <c r="Q16" s="260"/>
      <c r="R16" s="260"/>
      <c r="T16" s="509"/>
      <c r="U16" s="509"/>
      <c r="V16" s="509"/>
      <c r="W16" s="361"/>
      <c r="X16" s="260"/>
      <c r="Y16" s="260"/>
      <c r="Z16" s="260"/>
      <c r="AA16" s="260"/>
      <c r="AB16" s="260"/>
      <c r="AC16" s="97"/>
      <c r="AD16" s="97"/>
      <c r="AE16" s="97"/>
    </row>
    <row r="17" spans="1:31" s="33" customFormat="1" ht="10.4" customHeight="1">
      <c r="A17" s="386" t="s">
        <v>1</v>
      </c>
      <c r="B17" s="252">
        <v>99.6</v>
      </c>
      <c r="C17" s="252">
        <v>101.2</v>
      </c>
      <c r="D17" s="252">
        <v>104.4</v>
      </c>
      <c r="E17" s="252"/>
      <c r="F17" s="252">
        <v>3.2</v>
      </c>
      <c r="G17" s="62"/>
      <c r="H17" s="252">
        <v>99.6</v>
      </c>
      <c r="I17" s="252">
        <v>101</v>
      </c>
      <c r="J17" s="252">
        <v>104.4</v>
      </c>
      <c r="K17" s="252"/>
      <c r="L17" s="252">
        <v>3.4</v>
      </c>
      <c r="M17" s="62"/>
      <c r="N17" s="252">
        <v>99.6</v>
      </c>
      <c r="O17" s="252">
        <v>101.1</v>
      </c>
      <c r="P17" s="252">
        <v>104.4</v>
      </c>
      <c r="Q17" s="252"/>
      <c r="R17" s="252">
        <v>3.3</v>
      </c>
      <c r="T17" s="509"/>
      <c r="U17" s="509"/>
      <c r="V17" s="509"/>
      <c r="W17" s="361"/>
      <c r="X17" s="252"/>
      <c r="Y17" s="252"/>
      <c r="Z17" s="252"/>
      <c r="AA17" s="252"/>
      <c r="AB17" s="252"/>
      <c r="AC17" s="97"/>
      <c r="AD17" s="97"/>
      <c r="AE17" s="97"/>
    </row>
    <row r="18" spans="1:31" s="60" customFormat="1" ht="10.4" customHeight="1">
      <c r="A18" s="14" t="s">
        <v>262</v>
      </c>
      <c r="B18" s="260">
        <v>99.5</v>
      </c>
      <c r="C18" s="260">
        <v>101.1</v>
      </c>
      <c r="D18" s="260">
        <v>104.2</v>
      </c>
      <c r="E18" s="260"/>
      <c r="F18" s="260">
        <v>3.1</v>
      </c>
      <c r="G18" s="61"/>
      <c r="H18" s="260">
        <v>99.4</v>
      </c>
      <c r="I18" s="260">
        <v>100.7</v>
      </c>
      <c r="J18" s="260">
        <v>103.8</v>
      </c>
      <c r="K18" s="260"/>
      <c r="L18" s="260">
        <v>3.1</v>
      </c>
      <c r="M18" s="61"/>
      <c r="N18" s="260">
        <v>99.5</v>
      </c>
      <c r="O18" s="260">
        <v>100.8</v>
      </c>
      <c r="P18" s="260">
        <v>103.8</v>
      </c>
      <c r="Q18" s="260"/>
      <c r="R18" s="260">
        <v>3</v>
      </c>
      <c r="T18" s="509"/>
      <c r="U18" s="509"/>
      <c r="V18" s="509"/>
      <c r="W18" s="361"/>
      <c r="X18" s="260"/>
      <c r="Y18" s="260"/>
      <c r="Z18" s="260"/>
      <c r="AA18" s="260"/>
      <c r="AB18" s="260"/>
      <c r="AC18" s="97"/>
      <c r="AD18" s="97"/>
      <c r="AE18" s="97"/>
    </row>
    <row r="19" spans="1:31" s="151" customFormat="1" ht="10.4" customHeight="1">
      <c r="A19" s="14" t="s">
        <v>359</v>
      </c>
      <c r="B19" s="260">
        <v>99.3</v>
      </c>
      <c r="C19" s="260">
        <v>101</v>
      </c>
      <c r="D19" s="260">
        <v>103.2</v>
      </c>
      <c r="E19" s="260"/>
      <c r="F19" s="260">
        <v>2.2000000000000002</v>
      </c>
      <c r="G19" s="150"/>
      <c r="H19" s="260">
        <v>99.3</v>
      </c>
      <c r="I19" s="260">
        <v>101</v>
      </c>
      <c r="J19" s="260">
        <v>103.4</v>
      </c>
      <c r="K19" s="260"/>
      <c r="L19" s="260">
        <v>2.4</v>
      </c>
      <c r="M19" s="150"/>
      <c r="N19" s="260">
        <v>99.3</v>
      </c>
      <c r="O19" s="260">
        <v>101</v>
      </c>
      <c r="P19" s="260">
        <v>103.2</v>
      </c>
      <c r="Q19" s="260"/>
      <c r="R19" s="260">
        <v>2.2000000000000002</v>
      </c>
      <c r="T19" s="509"/>
      <c r="U19" s="509"/>
      <c r="V19" s="509"/>
      <c r="W19" s="361"/>
      <c r="X19" s="260"/>
      <c r="Y19" s="260"/>
      <c r="Z19" s="260"/>
      <c r="AA19" s="260"/>
      <c r="AB19" s="260"/>
      <c r="AC19" s="97"/>
      <c r="AD19" s="97"/>
      <c r="AE19" s="97"/>
    </row>
    <row r="20" spans="1:31" s="33" customFormat="1" ht="10.4" customHeight="1">
      <c r="A20" s="14" t="s">
        <v>263</v>
      </c>
      <c r="B20" s="260">
        <v>99.6</v>
      </c>
      <c r="C20" s="260">
        <v>100.9</v>
      </c>
      <c r="D20" s="260">
        <v>103.3</v>
      </c>
      <c r="E20" s="260"/>
      <c r="F20" s="260">
        <v>2.4</v>
      </c>
      <c r="G20" s="61"/>
      <c r="H20" s="260">
        <v>99.7</v>
      </c>
      <c r="I20" s="260">
        <v>100.9</v>
      </c>
      <c r="J20" s="260">
        <v>103.4</v>
      </c>
      <c r="K20" s="260"/>
      <c r="L20" s="260">
        <v>2.5</v>
      </c>
      <c r="M20" s="61"/>
      <c r="N20" s="260">
        <v>99.7</v>
      </c>
      <c r="O20" s="260">
        <v>100.9</v>
      </c>
      <c r="P20" s="260">
        <v>103.4</v>
      </c>
      <c r="Q20" s="260"/>
      <c r="R20" s="260">
        <v>2.5</v>
      </c>
      <c r="T20" s="509"/>
      <c r="U20" s="509"/>
      <c r="V20" s="509"/>
      <c r="W20" s="361"/>
      <c r="X20" s="260"/>
      <c r="Y20" s="260"/>
      <c r="Z20" s="260"/>
      <c r="AA20" s="260"/>
      <c r="AB20" s="260"/>
      <c r="AC20" s="97"/>
      <c r="AD20" s="97"/>
      <c r="AE20" s="97"/>
    </row>
    <row r="21" spans="1:31" s="152" customFormat="1" ht="10.5" customHeight="1">
      <c r="A21" s="14" t="s">
        <v>264</v>
      </c>
      <c r="B21" s="260">
        <v>99.9</v>
      </c>
      <c r="C21" s="260">
        <v>101.8</v>
      </c>
      <c r="D21" s="260">
        <v>104.6</v>
      </c>
      <c r="E21" s="260"/>
      <c r="F21" s="260">
        <v>2.8</v>
      </c>
      <c r="G21" s="61"/>
      <c r="H21" s="260">
        <v>99.8</v>
      </c>
      <c r="I21" s="260">
        <v>101.8</v>
      </c>
      <c r="J21" s="260">
        <v>104.1</v>
      </c>
      <c r="K21" s="260"/>
      <c r="L21" s="260">
        <v>2.2999999999999998</v>
      </c>
      <c r="M21" s="61"/>
      <c r="N21" s="260">
        <v>99.9</v>
      </c>
      <c r="O21" s="260">
        <v>101.8</v>
      </c>
      <c r="P21" s="260">
        <v>104.4</v>
      </c>
      <c r="Q21" s="260"/>
      <c r="R21" s="260">
        <v>2.6</v>
      </c>
      <c r="T21" s="509"/>
      <c r="U21" s="509"/>
      <c r="V21" s="509"/>
      <c r="W21" s="361"/>
      <c r="X21" s="260"/>
      <c r="Y21" s="260"/>
      <c r="Z21" s="260"/>
      <c r="AA21" s="260"/>
      <c r="AB21" s="260"/>
      <c r="AC21" s="97"/>
      <c r="AD21" s="97"/>
      <c r="AE21" s="97"/>
    </row>
    <row r="22" spans="1:31" s="153" customFormat="1" ht="10.4" customHeight="1">
      <c r="A22" s="14" t="s">
        <v>265</v>
      </c>
      <c r="B22" s="260">
        <v>99.4</v>
      </c>
      <c r="C22" s="260">
        <v>100.6</v>
      </c>
      <c r="D22" s="260">
        <v>103.8</v>
      </c>
      <c r="E22" s="260"/>
      <c r="F22" s="260">
        <v>3.2</v>
      </c>
      <c r="G22" s="150"/>
      <c r="H22" s="260">
        <v>99.4</v>
      </c>
      <c r="I22" s="260">
        <v>100.6</v>
      </c>
      <c r="J22" s="260">
        <v>103.7</v>
      </c>
      <c r="K22" s="260"/>
      <c r="L22" s="260">
        <v>3.1</v>
      </c>
      <c r="M22" s="150"/>
      <c r="N22" s="260">
        <v>99.4</v>
      </c>
      <c r="O22" s="260">
        <v>100.6</v>
      </c>
      <c r="P22" s="260">
        <v>103.7</v>
      </c>
      <c r="Q22" s="260"/>
      <c r="R22" s="260">
        <v>3.1</v>
      </c>
      <c r="S22" s="226"/>
      <c r="T22" s="509"/>
      <c r="U22" s="509"/>
      <c r="V22" s="509"/>
      <c r="W22" s="361"/>
      <c r="X22" s="260"/>
      <c r="Y22" s="260"/>
      <c r="Z22" s="260"/>
      <c r="AA22" s="260"/>
      <c r="AB22" s="260"/>
      <c r="AC22" s="97"/>
      <c r="AD22" s="97"/>
      <c r="AE22" s="97"/>
    </row>
    <row r="23" spans="1:31" s="152" customFormat="1" ht="10.4" customHeight="1">
      <c r="A23" s="14" t="s">
        <v>266</v>
      </c>
      <c r="B23" s="260">
        <v>99.5</v>
      </c>
      <c r="C23" s="260">
        <v>100.5</v>
      </c>
      <c r="D23" s="260">
        <v>103</v>
      </c>
      <c r="E23" s="260"/>
      <c r="F23" s="260">
        <v>2.5</v>
      </c>
      <c r="G23" s="61"/>
      <c r="H23" s="260">
        <v>99.5</v>
      </c>
      <c r="I23" s="260">
        <v>100.5</v>
      </c>
      <c r="J23" s="260">
        <v>103.2</v>
      </c>
      <c r="K23" s="260"/>
      <c r="L23" s="260">
        <v>2.7</v>
      </c>
      <c r="M23" s="61"/>
      <c r="N23" s="260">
        <v>99.5</v>
      </c>
      <c r="O23" s="260">
        <v>100.5</v>
      </c>
      <c r="P23" s="260">
        <v>103.1</v>
      </c>
      <c r="Q23" s="260"/>
      <c r="R23" s="260">
        <v>2.6</v>
      </c>
      <c r="S23" s="226"/>
      <c r="T23" s="509"/>
      <c r="U23" s="509"/>
      <c r="V23" s="509"/>
      <c r="W23" s="361"/>
      <c r="X23" s="260"/>
      <c r="Y23" s="260"/>
      <c r="Z23" s="260"/>
      <c r="AA23" s="260"/>
      <c r="AB23" s="260"/>
      <c r="AC23" s="97"/>
      <c r="AD23" s="97"/>
      <c r="AE23" s="97"/>
    </row>
    <row r="24" spans="1:31" s="113" customFormat="1" ht="10.4" customHeight="1">
      <c r="A24" s="14" t="s">
        <v>267</v>
      </c>
      <c r="B24" s="260">
        <v>100</v>
      </c>
      <c r="C24" s="260">
        <v>101.7</v>
      </c>
      <c r="D24" s="260">
        <v>104.2</v>
      </c>
      <c r="E24" s="260"/>
      <c r="F24" s="260">
        <v>2.5</v>
      </c>
      <c r="G24" s="85"/>
      <c r="H24" s="260">
        <v>99.9</v>
      </c>
      <c r="I24" s="260">
        <v>101.7</v>
      </c>
      <c r="J24" s="260">
        <v>104.2</v>
      </c>
      <c r="K24" s="260"/>
      <c r="L24" s="260">
        <v>2.5</v>
      </c>
      <c r="M24" s="85"/>
      <c r="N24" s="260">
        <v>100</v>
      </c>
      <c r="O24" s="260">
        <v>101.7</v>
      </c>
      <c r="P24" s="260">
        <v>104.2</v>
      </c>
      <c r="Q24" s="260"/>
      <c r="R24" s="260">
        <v>2.5</v>
      </c>
      <c r="T24" s="509"/>
      <c r="U24" s="509"/>
      <c r="V24" s="509"/>
      <c r="W24" s="361"/>
      <c r="X24" s="260"/>
      <c r="Y24" s="260"/>
      <c r="Z24" s="260"/>
      <c r="AA24" s="260"/>
      <c r="AB24" s="260"/>
      <c r="AC24" s="97"/>
      <c r="AD24" s="97"/>
      <c r="AE24" s="97"/>
    </row>
    <row r="25" spans="1:31" s="113" customFormat="1" ht="10.4" customHeight="1">
      <c r="A25" s="14" t="s">
        <v>411</v>
      </c>
      <c r="B25" s="260">
        <v>99.5</v>
      </c>
      <c r="C25" s="260">
        <v>100.8</v>
      </c>
      <c r="D25" s="260">
        <v>105</v>
      </c>
      <c r="E25" s="260"/>
      <c r="F25" s="260">
        <v>4.2</v>
      </c>
      <c r="G25" s="85"/>
      <c r="H25" s="260">
        <v>99.5</v>
      </c>
      <c r="I25" s="260">
        <v>100.8</v>
      </c>
      <c r="J25" s="260">
        <v>105</v>
      </c>
      <c r="K25" s="260"/>
      <c r="L25" s="260">
        <v>4.2</v>
      </c>
      <c r="M25" s="85"/>
      <c r="N25" s="260">
        <v>99.5</v>
      </c>
      <c r="O25" s="260">
        <v>100.8</v>
      </c>
      <c r="P25" s="260">
        <v>105</v>
      </c>
      <c r="Q25" s="260"/>
      <c r="R25" s="260">
        <v>4.2</v>
      </c>
      <c r="T25" s="509"/>
      <c r="U25" s="509"/>
      <c r="V25" s="509"/>
      <c r="W25" s="361"/>
      <c r="X25" s="260"/>
      <c r="Y25" s="260"/>
      <c r="Z25" s="260"/>
      <c r="AA25" s="260"/>
      <c r="AB25" s="260"/>
      <c r="AC25" s="97"/>
      <c r="AD25" s="97"/>
      <c r="AE25" s="97"/>
    </row>
    <row r="26" spans="1:31" s="113" customFormat="1" ht="10.4" customHeight="1">
      <c r="A26" s="14" t="s">
        <v>412</v>
      </c>
      <c r="B26" s="260">
        <v>99.5</v>
      </c>
      <c r="C26" s="260">
        <v>100.6</v>
      </c>
      <c r="D26" s="260">
        <v>104.5</v>
      </c>
      <c r="E26" s="260"/>
      <c r="F26" s="260">
        <v>3.9</v>
      </c>
      <c r="G26" s="85"/>
      <c r="H26" s="260">
        <v>99.5</v>
      </c>
      <c r="I26" s="260">
        <v>100.6</v>
      </c>
      <c r="J26" s="260">
        <v>103.4</v>
      </c>
      <c r="K26" s="260"/>
      <c r="L26" s="260">
        <v>2.8</v>
      </c>
      <c r="M26" s="85"/>
      <c r="N26" s="260">
        <v>99.5</v>
      </c>
      <c r="O26" s="260">
        <v>100.6</v>
      </c>
      <c r="P26" s="260">
        <v>104.4</v>
      </c>
      <c r="Q26" s="260"/>
      <c r="R26" s="260">
        <v>3.8</v>
      </c>
      <c r="T26" s="509"/>
      <c r="U26" s="509"/>
      <c r="V26" s="509"/>
      <c r="W26" s="361"/>
      <c r="X26" s="260"/>
      <c r="Y26" s="260"/>
      <c r="Z26" s="260"/>
      <c r="AA26" s="260"/>
      <c r="AB26" s="260"/>
      <c r="AC26" s="97"/>
      <c r="AD26" s="97"/>
      <c r="AE26" s="97"/>
    </row>
    <row r="27" spans="1:31" s="113" customFormat="1" ht="10.4" customHeight="1">
      <c r="A27" s="14" t="s">
        <v>413</v>
      </c>
      <c r="B27" s="260">
        <v>99.1</v>
      </c>
      <c r="C27" s="260">
        <v>100.3</v>
      </c>
      <c r="D27" s="260">
        <v>102.6</v>
      </c>
      <c r="E27" s="260"/>
      <c r="F27" s="260">
        <v>2.2999999999999998</v>
      </c>
      <c r="G27" s="85"/>
      <c r="H27" s="260">
        <v>99.1</v>
      </c>
      <c r="I27" s="260">
        <v>100.3</v>
      </c>
      <c r="J27" s="260">
        <v>102.6</v>
      </c>
      <c r="K27" s="260"/>
      <c r="L27" s="260">
        <v>2.2999999999999998</v>
      </c>
      <c r="M27" s="85"/>
      <c r="N27" s="260">
        <v>99.1</v>
      </c>
      <c r="O27" s="260">
        <v>100.3</v>
      </c>
      <c r="P27" s="260">
        <v>102.6</v>
      </c>
      <c r="Q27" s="260"/>
      <c r="R27" s="260">
        <v>2.2999999999999998</v>
      </c>
      <c r="T27" s="509"/>
      <c r="U27" s="509"/>
      <c r="V27" s="509"/>
      <c r="W27" s="361"/>
      <c r="X27" s="260"/>
      <c r="Y27" s="260"/>
      <c r="Z27" s="260"/>
      <c r="AA27" s="260"/>
      <c r="AB27" s="260"/>
      <c r="AC27" s="97"/>
      <c r="AD27" s="97"/>
      <c r="AE27" s="97"/>
    </row>
    <row r="28" spans="1:31" s="113" customFormat="1" ht="10.4" customHeight="1">
      <c r="A28" s="14" t="s">
        <v>414</v>
      </c>
      <c r="B28" s="260">
        <v>100</v>
      </c>
      <c r="C28" s="260">
        <v>100.8</v>
      </c>
      <c r="D28" s="260">
        <v>102.1</v>
      </c>
      <c r="E28" s="260"/>
      <c r="F28" s="260">
        <v>1.3</v>
      </c>
      <c r="G28" s="85"/>
      <c r="H28" s="260">
        <v>100</v>
      </c>
      <c r="I28" s="260">
        <v>100.9</v>
      </c>
      <c r="J28" s="260">
        <v>102.4</v>
      </c>
      <c r="K28" s="260"/>
      <c r="L28" s="260">
        <v>1.5</v>
      </c>
      <c r="M28" s="85"/>
      <c r="N28" s="260">
        <v>100</v>
      </c>
      <c r="O28" s="260">
        <v>100.8</v>
      </c>
      <c r="P28" s="260">
        <v>102.1</v>
      </c>
      <c r="Q28" s="260"/>
      <c r="R28" s="260">
        <v>1.3</v>
      </c>
      <c r="T28" s="509"/>
      <c r="U28" s="509"/>
      <c r="V28" s="509"/>
      <c r="W28" s="361"/>
      <c r="X28" s="260"/>
      <c r="Y28" s="260"/>
      <c r="Z28" s="260"/>
      <c r="AA28" s="260"/>
      <c r="AB28" s="260"/>
      <c r="AC28" s="97"/>
      <c r="AD28" s="97"/>
      <c r="AE28" s="97"/>
    </row>
    <row r="29" spans="1:31" s="113" customFormat="1" ht="10.4" customHeight="1">
      <c r="A29" s="14" t="s">
        <v>360</v>
      </c>
      <c r="B29" s="260">
        <v>100</v>
      </c>
      <c r="C29" s="260">
        <v>102.7</v>
      </c>
      <c r="D29" s="260">
        <v>104.5</v>
      </c>
      <c r="E29" s="260"/>
      <c r="F29" s="260">
        <v>1.8</v>
      </c>
      <c r="G29" s="85"/>
      <c r="H29" s="260">
        <v>100</v>
      </c>
      <c r="I29" s="260">
        <v>102.9</v>
      </c>
      <c r="J29" s="260">
        <v>104.9</v>
      </c>
      <c r="K29" s="260"/>
      <c r="L29" s="260">
        <v>1.9</v>
      </c>
      <c r="M29" s="85"/>
      <c r="N29" s="260">
        <v>100</v>
      </c>
      <c r="O29" s="260">
        <v>102.8</v>
      </c>
      <c r="P29" s="260">
        <v>104.6</v>
      </c>
      <c r="Q29" s="260"/>
      <c r="R29" s="260">
        <v>1.8</v>
      </c>
      <c r="T29" s="509"/>
      <c r="U29" s="509"/>
      <c r="V29" s="509"/>
      <c r="W29" s="361"/>
      <c r="X29" s="260"/>
      <c r="Y29" s="260"/>
      <c r="Z29" s="260"/>
      <c r="AA29" s="260"/>
      <c r="AB29" s="260"/>
      <c r="AC29" s="97"/>
      <c r="AD29" s="97"/>
      <c r="AE29" s="97"/>
    </row>
    <row r="30" spans="1:31" s="113" customFormat="1" ht="3" customHeight="1">
      <c r="A30" s="390"/>
      <c r="B30" s="260"/>
      <c r="C30" s="260"/>
      <c r="D30" s="260"/>
      <c r="E30" s="260"/>
      <c r="F30" s="260"/>
      <c r="G30" s="85"/>
      <c r="H30" s="260"/>
      <c r="I30" s="260"/>
      <c r="J30" s="260"/>
      <c r="K30" s="260"/>
      <c r="L30" s="260"/>
      <c r="M30" s="85"/>
      <c r="N30" s="260"/>
      <c r="O30" s="260"/>
      <c r="P30" s="260"/>
      <c r="Q30" s="260"/>
      <c r="R30" s="260"/>
      <c r="T30" s="509"/>
      <c r="U30" s="509"/>
      <c r="V30" s="509"/>
      <c r="W30" s="361"/>
      <c r="X30" s="260"/>
      <c r="Y30" s="260"/>
      <c r="Z30" s="260"/>
      <c r="AA30" s="260"/>
      <c r="AB30" s="260"/>
      <c r="AC30" s="97"/>
      <c r="AD30" s="97"/>
      <c r="AE30" s="97"/>
    </row>
    <row r="31" spans="1:31" s="113" customFormat="1" ht="10.4" customHeight="1">
      <c r="A31" s="386" t="s">
        <v>200</v>
      </c>
      <c r="B31" s="252">
        <v>99.6</v>
      </c>
      <c r="C31" s="252">
        <v>100.3</v>
      </c>
      <c r="D31" s="252">
        <v>101.4</v>
      </c>
      <c r="E31" s="252"/>
      <c r="F31" s="252">
        <v>1.1000000000000001</v>
      </c>
      <c r="G31" s="134"/>
      <c r="H31" s="252">
        <v>99.8</v>
      </c>
      <c r="I31" s="252">
        <v>100.1</v>
      </c>
      <c r="J31" s="252">
        <v>101.6</v>
      </c>
      <c r="K31" s="252"/>
      <c r="L31" s="252">
        <v>1.5</v>
      </c>
      <c r="M31" s="134"/>
      <c r="N31" s="252">
        <v>99.7</v>
      </c>
      <c r="O31" s="252">
        <v>100.2</v>
      </c>
      <c r="P31" s="252">
        <v>101.5</v>
      </c>
      <c r="Q31" s="252"/>
      <c r="R31" s="252">
        <v>1.3</v>
      </c>
      <c r="T31" s="509"/>
      <c r="U31" s="509"/>
      <c r="V31" s="509"/>
      <c r="W31" s="361"/>
      <c r="X31" s="252"/>
      <c r="Y31" s="252"/>
      <c r="Z31" s="252"/>
      <c r="AA31" s="252"/>
      <c r="AB31" s="252"/>
      <c r="AC31" s="97"/>
      <c r="AD31" s="97"/>
      <c r="AE31" s="97"/>
    </row>
    <row r="32" spans="1:31" s="113" customFormat="1" ht="10.4" customHeight="1">
      <c r="A32" s="14" t="s">
        <v>268</v>
      </c>
      <c r="B32" s="260">
        <v>100</v>
      </c>
      <c r="C32" s="260">
        <v>100</v>
      </c>
      <c r="D32" s="260">
        <v>101.4</v>
      </c>
      <c r="E32" s="260"/>
      <c r="F32" s="260">
        <v>1.4</v>
      </c>
      <c r="G32" s="85"/>
      <c r="H32" s="260">
        <v>100</v>
      </c>
      <c r="I32" s="260">
        <v>100</v>
      </c>
      <c r="J32" s="260">
        <v>101.4</v>
      </c>
      <c r="K32" s="260"/>
      <c r="L32" s="260">
        <v>1.4</v>
      </c>
      <c r="M32" s="85"/>
      <c r="N32" s="260">
        <v>100</v>
      </c>
      <c r="O32" s="260">
        <v>100</v>
      </c>
      <c r="P32" s="260">
        <v>101.4</v>
      </c>
      <c r="Q32" s="260"/>
      <c r="R32" s="260">
        <v>1.4</v>
      </c>
      <c r="T32" s="509"/>
      <c r="U32" s="509"/>
      <c r="V32" s="509"/>
      <c r="W32" s="361"/>
      <c r="X32" s="260"/>
      <c r="Y32" s="260"/>
      <c r="Z32" s="260"/>
      <c r="AA32" s="260"/>
      <c r="AB32" s="260"/>
      <c r="AC32" s="97"/>
      <c r="AD32" s="97"/>
      <c r="AE32" s="97"/>
    </row>
    <row r="33" spans="1:31" s="113" customFormat="1" ht="10.4" customHeight="1">
      <c r="A33" s="14" t="s">
        <v>415</v>
      </c>
      <c r="B33" s="260">
        <v>100</v>
      </c>
      <c r="C33" s="260">
        <v>100</v>
      </c>
      <c r="D33" s="260">
        <v>101.4</v>
      </c>
      <c r="E33" s="260"/>
      <c r="F33" s="260">
        <v>1.4</v>
      </c>
      <c r="G33" s="85"/>
      <c r="H33" s="260">
        <v>100</v>
      </c>
      <c r="I33" s="260">
        <v>100</v>
      </c>
      <c r="J33" s="260">
        <v>101.4</v>
      </c>
      <c r="K33" s="260"/>
      <c r="L33" s="260">
        <v>1.4</v>
      </c>
      <c r="M33" s="85"/>
      <c r="N33" s="260">
        <v>100</v>
      </c>
      <c r="O33" s="260">
        <v>100</v>
      </c>
      <c r="P33" s="260">
        <v>101.4</v>
      </c>
      <c r="Q33" s="260"/>
      <c r="R33" s="260">
        <v>1.4</v>
      </c>
      <c r="T33" s="509"/>
      <c r="U33" s="509"/>
      <c r="V33" s="509"/>
      <c r="W33" s="361"/>
      <c r="X33" s="260"/>
      <c r="Y33" s="260"/>
      <c r="Z33" s="260"/>
      <c r="AA33" s="260"/>
      <c r="AB33" s="260"/>
      <c r="AC33" s="97"/>
      <c r="AD33" s="97"/>
      <c r="AE33" s="97"/>
    </row>
    <row r="34" spans="1:31" s="113" customFormat="1" ht="10.4" customHeight="1">
      <c r="A34" s="14" t="s">
        <v>416</v>
      </c>
      <c r="B34" s="260">
        <v>96.8</v>
      </c>
      <c r="C34" s="260">
        <v>100</v>
      </c>
      <c r="D34" s="260">
        <v>100</v>
      </c>
      <c r="E34" s="260"/>
      <c r="F34" s="260">
        <v>0</v>
      </c>
      <c r="G34" s="85"/>
      <c r="H34" s="260">
        <v>96.8</v>
      </c>
      <c r="I34" s="260">
        <v>100</v>
      </c>
      <c r="J34" s="260">
        <v>100</v>
      </c>
      <c r="K34" s="260"/>
      <c r="L34" s="260">
        <v>0</v>
      </c>
      <c r="M34" s="85"/>
      <c r="N34" s="260">
        <v>96.8</v>
      </c>
      <c r="O34" s="260">
        <v>100</v>
      </c>
      <c r="P34" s="260">
        <v>100</v>
      </c>
      <c r="Q34" s="260"/>
      <c r="R34" s="260">
        <v>0</v>
      </c>
      <c r="T34" s="509"/>
      <c r="U34" s="509"/>
      <c r="V34" s="509"/>
      <c r="W34" s="361"/>
      <c r="X34" s="260"/>
      <c r="Y34" s="260"/>
      <c r="Z34" s="260"/>
      <c r="AA34" s="260"/>
      <c r="AB34" s="260"/>
      <c r="AC34" s="97"/>
      <c r="AD34" s="97"/>
      <c r="AE34" s="97"/>
    </row>
    <row r="35" spans="1:31" s="113" customFormat="1" ht="10.4" customHeight="1">
      <c r="A35" s="14" t="s">
        <v>269</v>
      </c>
      <c r="B35" s="260">
        <v>99.5</v>
      </c>
      <c r="C35" s="260">
        <v>100.9</v>
      </c>
      <c r="D35" s="260">
        <v>102.4</v>
      </c>
      <c r="E35" s="260"/>
      <c r="F35" s="260">
        <v>1.5</v>
      </c>
      <c r="G35" s="85"/>
      <c r="H35" s="260">
        <v>99.7</v>
      </c>
      <c r="I35" s="260">
        <v>99.8</v>
      </c>
      <c r="J35" s="260">
        <v>103.1</v>
      </c>
      <c r="K35" s="260"/>
      <c r="L35" s="260">
        <v>3.3</v>
      </c>
      <c r="M35" s="85"/>
      <c r="N35" s="260">
        <v>99.6</v>
      </c>
      <c r="O35" s="260">
        <v>100.5</v>
      </c>
      <c r="P35" s="260">
        <v>102.7</v>
      </c>
      <c r="Q35" s="260"/>
      <c r="R35" s="260">
        <v>2.2000000000000002</v>
      </c>
      <c r="T35" s="509"/>
      <c r="U35" s="509"/>
      <c r="V35" s="509"/>
      <c r="W35" s="361"/>
      <c r="X35" s="260"/>
      <c r="Y35" s="260"/>
      <c r="Z35" s="260"/>
      <c r="AA35" s="260"/>
      <c r="AB35" s="260"/>
      <c r="AC35" s="97"/>
      <c r="AD35" s="97"/>
      <c r="AE35" s="97"/>
    </row>
    <row r="36" spans="1:31" s="113" customFormat="1" ht="10.4" customHeight="1">
      <c r="A36" s="14" t="s">
        <v>361</v>
      </c>
      <c r="B36" s="260">
        <v>99.4</v>
      </c>
      <c r="C36" s="260">
        <v>100</v>
      </c>
      <c r="D36" s="260">
        <v>100</v>
      </c>
      <c r="E36" s="260"/>
      <c r="F36" s="260">
        <v>0</v>
      </c>
      <c r="G36" s="85"/>
      <c r="H36" s="260">
        <v>99.6</v>
      </c>
      <c r="I36" s="260">
        <v>100</v>
      </c>
      <c r="J36" s="260">
        <v>100</v>
      </c>
      <c r="K36" s="260"/>
      <c r="L36" s="260">
        <v>0</v>
      </c>
      <c r="M36" s="85"/>
      <c r="N36" s="260">
        <v>99.4</v>
      </c>
      <c r="O36" s="260">
        <v>100</v>
      </c>
      <c r="P36" s="260">
        <v>100</v>
      </c>
      <c r="Q36" s="260"/>
      <c r="R36" s="260">
        <v>0</v>
      </c>
      <c r="T36" s="509"/>
      <c r="U36" s="509"/>
      <c r="V36" s="509"/>
      <c r="W36" s="361"/>
      <c r="X36" s="260"/>
      <c r="Y36" s="260"/>
      <c r="Z36" s="260"/>
      <c r="AA36" s="260"/>
      <c r="AB36" s="260"/>
      <c r="AC36" s="97"/>
      <c r="AD36" s="97"/>
      <c r="AE36" s="97"/>
    </row>
    <row r="37" spans="1:31" s="113" customFormat="1" ht="10.4" customHeight="1">
      <c r="A37" s="14" t="s">
        <v>270</v>
      </c>
      <c r="B37" s="260">
        <v>100</v>
      </c>
      <c r="C37" s="260">
        <v>100.7</v>
      </c>
      <c r="D37" s="260">
        <v>101.7</v>
      </c>
      <c r="E37" s="260"/>
      <c r="F37" s="260">
        <v>1</v>
      </c>
      <c r="G37" s="85"/>
      <c r="H37" s="260">
        <v>100</v>
      </c>
      <c r="I37" s="260">
        <v>100.6</v>
      </c>
      <c r="J37" s="260">
        <v>101.5</v>
      </c>
      <c r="K37" s="260"/>
      <c r="L37" s="260">
        <v>0.9</v>
      </c>
      <c r="M37" s="85"/>
      <c r="N37" s="260">
        <v>100</v>
      </c>
      <c r="O37" s="260">
        <v>100.6</v>
      </c>
      <c r="P37" s="260">
        <v>101.5</v>
      </c>
      <c r="Q37" s="260"/>
      <c r="R37" s="260">
        <v>0.9</v>
      </c>
      <c r="T37" s="509"/>
      <c r="U37" s="509"/>
      <c r="V37" s="509"/>
      <c r="W37" s="361"/>
      <c r="X37" s="260"/>
      <c r="Y37" s="260"/>
      <c r="Z37" s="260"/>
      <c r="AA37" s="260"/>
      <c r="AB37" s="260"/>
      <c r="AC37" s="97"/>
      <c r="AD37" s="97"/>
      <c r="AE37" s="97"/>
    </row>
    <row r="38" spans="1:31" s="113" customFormat="1" ht="10.4" customHeight="1">
      <c r="A38" s="14" t="s">
        <v>362</v>
      </c>
      <c r="B38" s="510" t="s">
        <v>0</v>
      </c>
      <c r="C38" s="510" t="s">
        <v>0</v>
      </c>
      <c r="D38" s="510" t="s">
        <v>0</v>
      </c>
      <c r="E38" s="85"/>
      <c r="F38" s="510" t="s">
        <v>0</v>
      </c>
      <c r="G38" s="85"/>
      <c r="H38" s="260">
        <v>98.7</v>
      </c>
      <c r="I38" s="260">
        <v>101.4</v>
      </c>
      <c r="J38" s="260">
        <v>102.5</v>
      </c>
      <c r="K38" s="260"/>
      <c r="L38" s="85">
        <v>1.1000000000000001</v>
      </c>
      <c r="M38" s="85"/>
      <c r="N38" s="260">
        <v>98.7</v>
      </c>
      <c r="O38" s="260">
        <v>101.4</v>
      </c>
      <c r="P38" s="260">
        <v>102.5</v>
      </c>
      <c r="Q38" s="260"/>
      <c r="R38" s="260">
        <v>1.1000000000000001</v>
      </c>
      <c r="T38" s="509"/>
      <c r="U38" s="509"/>
      <c r="V38" s="509"/>
      <c r="W38" s="361"/>
      <c r="X38" s="260"/>
      <c r="Y38" s="260"/>
      <c r="Z38" s="260"/>
      <c r="AA38" s="260"/>
      <c r="AB38" s="260"/>
      <c r="AC38" s="97"/>
      <c r="AD38" s="97"/>
      <c r="AE38" s="97"/>
    </row>
    <row r="39" spans="1:31" s="113" customFormat="1" ht="10.4" customHeight="1">
      <c r="A39" s="14" t="s">
        <v>363</v>
      </c>
      <c r="B39" s="510" t="s">
        <v>0</v>
      </c>
      <c r="C39" s="510" t="s">
        <v>0</v>
      </c>
      <c r="D39" s="510" t="s">
        <v>0</v>
      </c>
      <c r="E39" s="85"/>
      <c r="F39" s="510" t="s">
        <v>0</v>
      </c>
      <c r="G39" s="85"/>
      <c r="H39" s="260">
        <v>100</v>
      </c>
      <c r="I39" s="260">
        <v>100.2</v>
      </c>
      <c r="J39" s="260">
        <v>102.3</v>
      </c>
      <c r="K39" s="260"/>
      <c r="L39" s="85">
        <v>2.1</v>
      </c>
      <c r="M39" s="85"/>
      <c r="N39" s="260">
        <v>100</v>
      </c>
      <c r="O39" s="260">
        <v>100.2</v>
      </c>
      <c r="P39" s="260">
        <v>102.3</v>
      </c>
      <c r="Q39" s="260"/>
      <c r="R39" s="260">
        <v>2.1</v>
      </c>
      <c r="T39" s="509"/>
      <c r="U39" s="509"/>
      <c r="V39" s="509"/>
      <c r="W39" s="361"/>
      <c r="X39" s="260"/>
      <c r="Y39" s="260"/>
      <c r="Z39" s="260"/>
      <c r="AA39" s="260"/>
      <c r="AB39" s="260"/>
      <c r="AC39" s="97"/>
      <c r="AD39" s="97"/>
      <c r="AE39" s="97"/>
    </row>
    <row r="40" spans="1:31" s="113" customFormat="1" ht="10.4" customHeight="1">
      <c r="A40" s="14" t="s">
        <v>271</v>
      </c>
      <c r="B40" s="260">
        <v>99.3</v>
      </c>
      <c r="C40" s="260">
        <v>100.4</v>
      </c>
      <c r="D40" s="260">
        <v>101.6</v>
      </c>
      <c r="E40" s="260"/>
      <c r="F40" s="260">
        <v>1.2</v>
      </c>
      <c r="G40" s="85"/>
      <c r="H40" s="260">
        <v>99.8</v>
      </c>
      <c r="I40" s="260">
        <v>100.2</v>
      </c>
      <c r="J40" s="260">
        <v>100.5</v>
      </c>
      <c r="K40" s="260"/>
      <c r="L40" s="260">
        <v>0.3</v>
      </c>
      <c r="M40" s="85"/>
      <c r="N40" s="260">
        <v>99.6</v>
      </c>
      <c r="O40" s="260">
        <v>100.3</v>
      </c>
      <c r="P40" s="260">
        <v>101</v>
      </c>
      <c r="Q40" s="260"/>
      <c r="R40" s="260">
        <v>0.7</v>
      </c>
      <c r="T40" s="509"/>
      <c r="U40" s="509"/>
      <c r="V40" s="509"/>
      <c r="W40" s="361"/>
      <c r="X40" s="260"/>
      <c r="Y40" s="260"/>
      <c r="Z40" s="260"/>
      <c r="AA40" s="260"/>
      <c r="AB40" s="260"/>
      <c r="AC40" s="97"/>
      <c r="AD40" s="97"/>
      <c r="AE40" s="97"/>
    </row>
    <row r="41" spans="1:31" s="113" customFormat="1" ht="2.65" customHeight="1">
      <c r="A41" s="221"/>
      <c r="G41" s="85"/>
      <c r="H41" s="260"/>
      <c r="I41" s="260"/>
      <c r="J41" s="260"/>
      <c r="K41" s="260"/>
      <c r="M41" s="85"/>
      <c r="N41" s="260"/>
      <c r="O41" s="260"/>
      <c r="P41" s="260"/>
      <c r="Q41" s="260"/>
      <c r="R41" s="260"/>
      <c r="T41" s="509"/>
      <c r="U41" s="509"/>
      <c r="V41" s="509"/>
      <c r="W41" s="361"/>
      <c r="X41" s="260"/>
      <c r="Y41" s="260"/>
      <c r="Z41" s="260"/>
      <c r="AA41" s="260"/>
      <c r="AB41" s="260"/>
      <c r="AC41" s="97"/>
      <c r="AD41" s="97"/>
      <c r="AE41" s="97"/>
    </row>
    <row r="42" spans="1:31" s="14" customFormat="1">
      <c r="A42" s="154" t="s">
        <v>201</v>
      </c>
      <c r="B42" s="510" t="s">
        <v>0</v>
      </c>
      <c r="C42" s="510" t="s">
        <v>0</v>
      </c>
      <c r="D42" s="510" t="s">
        <v>0</v>
      </c>
      <c r="E42" s="85"/>
      <c r="F42" s="510" t="s">
        <v>0</v>
      </c>
      <c r="G42" s="85"/>
      <c r="H42" s="260">
        <v>100</v>
      </c>
      <c r="I42" s="260">
        <v>101.1</v>
      </c>
      <c r="J42" s="260">
        <v>106.5</v>
      </c>
      <c r="K42" s="260"/>
      <c r="L42" s="85">
        <v>5.3</v>
      </c>
      <c r="M42" s="85"/>
      <c r="N42" s="260">
        <v>100</v>
      </c>
      <c r="O42" s="260">
        <v>101.1</v>
      </c>
      <c r="P42" s="260">
        <v>106.5</v>
      </c>
      <c r="Q42" s="260"/>
      <c r="R42" s="260">
        <v>5.3</v>
      </c>
      <c r="T42" s="509"/>
      <c r="U42" s="509"/>
      <c r="V42" s="509"/>
      <c r="W42" s="361"/>
      <c r="X42" s="260"/>
      <c r="Y42" s="260"/>
      <c r="Z42" s="260"/>
      <c r="AA42" s="260"/>
      <c r="AB42" s="260"/>
      <c r="AC42" s="97"/>
      <c r="AD42" s="97"/>
      <c r="AE42" s="97"/>
    </row>
    <row r="43" spans="1:31" s="113" customFormat="1" ht="10.4" customHeight="1">
      <c r="A43" s="14" t="s">
        <v>272</v>
      </c>
      <c r="B43" s="510" t="s">
        <v>0</v>
      </c>
      <c r="C43" s="510" t="s">
        <v>0</v>
      </c>
      <c r="D43" s="510" t="s">
        <v>0</v>
      </c>
      <c r="E43" s="85"/>
      <c r="F43" s="510" t="s">
        <v>0</v>
      </c>
      <c r="G43" s="85"/>
      <c r="H43" s="260">
        <v>100</v>
      </c>
      <c r="I43" s="260">
        <v>100.8</v>
      </c>
      <c r="J43" s="260">
        <v>106.5</v>
      </c>
      <c r="K43" s="260"/>
      <c r="L43" s="85">
        <v>5.7</v>
      </c>
      <c r="M43" s="85"/>
      <c r="N43" s="260">
        <v>100</v>
      </c>
      <c r="O43" s="260">
        <v>100.8</v>
      </c>
      <c r="P43" s="260">
        <v>106.5</v>
      </c>
      <c r="Q43" s="260"/>
      <c r="R43" s="260">
        <v>5.7</v>
      </c>
      <c r="T43" s="509"/>
      <c r="U43" s="509"/>
      <c r="V43" s="509"/>
      <c r="W43" s="361"/>
      <c r="X43" s="260"/>
      <c r="Y43" s="260"/>
      <c r="Z43" s="260"/>
      <c r="AA43" s="260"/>
      <c r="AB43" s="260"/>
      <c r="AC43" s="97"/>
      <c r="AD43" s="97"/>
      <c r="AE43" s="97"/>
    </row>
    <row r="44" spans="1:31" s="113" customFormat="1" ht="10.4" customHeight="1">
      <c r="A44" s="14" t="s">
        <v>273</v>
      </c>
      <c r="B44" s="510" t="s">
        <v>0</v>
      </c>
      <c r="C44" s="510" t="s">
        <v>0</v>
      </c>
      <c r="D44" s="510" t="s">
        <v>0</v>
      </c>
      <c r="E44" s="85"/>
      <c r="F44" s="510" t="s">
        <v>0</v>
      </c>
      <c r="G44" s="85"/>
      <c r="H44" s="260">
        <v>100</v>
      </c>
      <c r="I44" s="260">
        <v>104.9</v>
      </c>
      <c r="J44" s="260">
        <v>111.1</v>
      </c>
      <c r="K44" s="260"/>
      <c r="L44" s="85">
        <v>5.9</v>
      </c>
      <c r="M44" s="85"/>
      <c r="N44" s="260">
        <v>100</v>
      </c>
      <c r="O44" s="260">
        <v>104.9</v>
      </c>
      <c r="P44" s="260">
        <v>111.1</v>
      </c>
      <c r="Q44" s="260"/>
      <c r="R44" s="260">
        <v>5.9</v>
      </c>
      <c r="T44" s="509"/>
      <c r="U44" s="509"/>
      <c r="V44" s="509"/>
      <c r="W44" s="361"/>
      <c r="X44" s="260"/>
      <c r="Y44" s="260"/>
      <c r="Z44" s="260"/>
      <c r="AA44" s="260"/>
      <c r="AB44" s="260"/>
      <c r="AC44" s="97"/>
      <c r="AD44" s="97"/>
      <c r="AE44" s="97"/>
    </row>
    <row r="45" spans="1:31" s="30" customFormat="1" ht="10.4" customHeight="1">
      <c r="A45" s="14" t="s">
        <v>274</v>
      </c>
      <c r="B45" s="510" t="s">
        <v>0</v>
      </c>
      <c r="C45" s="510" t="s">
        <v>0</v>
      </c>
      <c r="D45" s="510" t="s">
        <v>0</v>
      </c>
      <c r="E45" s="85"/>
      <c r="F45" s="510" t="s">
        <v>0</v>
      </c>
      <c r="G45" s="85"/>
      <c r="H45" s="260">
        <v>100</v>
      </c>
      <c r="I45" s="260">
        <v>100.3</v>
      </c>
      <c r="J45" s="260">
        <v>104.6</v>
      </c>
      <c r="K45" s="260"/>
      <c r="L45" s="85">
        <v>4.3</v>
      </c>
      <c r="M45" s="85"/>
      <c r="N45" s="260">
        <v>100</v>
      </c>
      <c r="O45" s="260">
        <v>100.3</v>
      </c>
      <c r="P45" s="260">
        <v>104.6</v>
      </c>
      <c r="Q45" s="260"/>
      <c r="R45" s="260">
        <v>4.3</v>
      </c>
      <c r="T45" s="509"/>
      <c r="U45" s="509"/>
      <c r="V45" s="509"/>
      <c r="W45" s="361"/>
      <c r="X45" s="260"/>
      <c r="Y45" s="260"/>
      <c r="Z45" s="260"/>
      <c r="AA45" s="260"/>
      <c r="AB45" s="260"/>
      <c r="AC45" s="97"/>
      <c r="AD45" s="97"/>
      <c r="AE45" s="97"/>
    </row>
    <row r="46" spans="1:31" s="30" customFormat="1" ht="10.4" customHeight="1">
      <c r="A46" s="14" t="s">
        <v>275</v>
      </c>
      <c r="B46" s="510" t="s">
        <v>0</v>
      </c>
      <c r="C46" s="510" t="s">
        <v>0</v>
      </c>
      <c r="D46" s="510" t="s">
        <v>0</v>
      </c>
      <c r="E46" s="85"/>
      <c r="F46" s="510" t="s">
        <v>0</v>
      </c>
      <c r="G46" s="85"/>
      <c r="H46" s="260">
        <v>100</v>
      </c>
      <c r="I46" s="260">
        <v>101.3</v>
      </c>
      <c r="J46" s="260">
        <v>106.8</v>
      </c>
      <c r="K46" s="260"/>
      <c r="L46" s="85">
        <v>5.4</v>
      </c>
      <c r="M46" s="85"/>
      <c r="N46" s="260">
        <v>100</v>
      </c>
      <c r="O46" s="260">
        <v>101.3</v>
      </c>
      <c r="P46" s="260">
        <v>106.8</v>
      </c>
      <c r="Q46" s="260"/>
      <c r="R46" s="260">
        <v>5.4</v>
      </c>
      <c r="T46" s="509"/>
      <c r="U46" s="509"/>
      <c r="V46" s="509"/>
      <c r="W46" s="361"/>
      <c r="X46" s="260"/>
      <c r="Y46" s="260"/>
      <c r="Z46" s="260"/>
      <c r="AA46" s="260"/>
      <c r="AB46" s="260"/>
      <c r="AC46" s="97"/>
      <c r="AD46" s="97"/>
      <c r="AE46" s="97"/>
    </row>
    <row r="47" spans="1:31" s="14" customFormat="1" ht="10.4" customHeight="1">
      <c r="A47" s="14" t="s">
        <v>276</v>
      </c>
      <c r="B47" s="510" t="s">
        <v>0</v>
      </c>
      <c r="C47" s="510" t="s">
        <v>0</v>
      </c>
      <c r="D47" s="510" t="s">
        <v>0</v>
      </c>
      <c r="E47" s="85"/>
      <c r="F47" s="510" t="s">
        <v>0</v>
      </c>
      <c r="G47" s="85"/>
      <c r="H47" s="260">
        <v>100</v>
      </c>
      <c r="I47" s="260">
        <v>100.3</v>
      </c>
      <c r="J47" s="260">
        <v>106.7</v>
      </c>
      <c r="K47" s="260"/>
      <c r="L47" s="85">
        <v>6.4</v>
      </c>
      <c r="M47" s="85"/>
      <c r="N47" s="260">
        <v>100</v>
      </c>
      <c r="O47" s="260">
        <v>100.3</v>
      </c>
      <c r="P47" s="260">
        <v>106.7</v>
      </c>
      <c r="Q47" s="260"/>
      <c r="R47" s="260">
        <v>6.4</v>
      </c>
      <c r="T47" s="509"/>
      <c r="U47" s="509"/>
      <c r="V47" s="509"/>
      <c r="W47" s="361"/>
      <c r="X47" s="260"/>
      <c r="Y47" s="260"/>
      <c r="Z47" s="260"/>
      <c r="AA47" s="260"/>
      <c r="AB47" s="260"/>
      <c r="AC47" s="97"/>
      <c r="AD47" s="97"/>
      <c r="AE47" s="97"/>
    </row>
    <row r="48" spans="1:31" s="30" customFormat="1" ht="10.4" customHeight="1">
      <c r="A48" s="14" t="s">
        <v>277</v>
      </c>
      <c r="B48" s="510" t="s">
        <v>0</v>
      </c>
      <c r="C48" s="510" t="s">
        <v>0</v>
      </c>
      <c r="D48" s="510" t="s">
        <v>0</v>
      </c>
      <c r="E48" s="85"/>
      <c r="F48" s="510" t="s">
        <v>0</v>
      </c>
      <c r="G48" s="85"/>
      <c r="H48" s="259">
        <v>100</v>
      </c>
      <c r="I48" s="259">
        <v>101.8</v>
      </c>
      <c r="J48" s="259">
        <v>105.6</v>
      </c>
      <c r="K48" s="259"/>
      <c r="L48" s="85">
        <v>3.7</v>
      </c>
      <c r="M48" s="85"/>
      <c r="N48" s="260">
        <v>100</v>
      </c>
      <c r="O48" s="260">
        <v>101.8</v>
      </c>
      <c r="P48" s="260">
        <v>105.6</v>
      </c>
      <c r="Q48" s="260"/>
      <c r="R48" s="260">
        <v>3.7</v>
      </c>
      <c r="T48" s="509"/>
      <c r="U48" s="509"/>
      <c r="V48" s="509"/>
      <c r="W48" s="361"/>
      <c r="X48" s="260"/>
      <c r="Y48" s="260"/>
      <c r="Z48" s="260"/>
      <c r="AA48" s="260"/>
      <c r="AB48" s="260"/>
      <c r="AC48" s="97"/>
      <c r="AD48" s="97"/>
      <c r="AE48" s="97"/>
    </row>
    <row r="49" spans="1:39" s="156" customFormat="1" ht="10.4" customHeight="1">
      <c r="A49" s="14" t="s">
        <v>278</v>
      </c>
      <c r="B49" s="510" t="s">
        <v>0</v>
      </c>
      <c r="C49" s="510" t="s">
        <v>0</v>
      </c>
      <c r="D49" s="510" t="s">
        <v>0</v>
      </c>
      <c r="E49" s="155"/>
      <c r="F49" s="510" t="s">
        <v>0</v>
      </c>
      <c r="G49" s="155"/>
      <c r="H49" s="259">
        <v>100</v>
      </c>
      <c r="I49" s="259">
        <v>101.9</v>
      </c>
      <c r="J49" s="259">
        <v>106.2</v>
      </c>
      <c r="K49" s="259"/>
      <c r="L49" s="155">
        <v>4.2</v>
      </c>
      <c r="M49" s="155"/>
      <c r="N49" s="260">
        <v>100</v>
      </c>
      <c r="O49" s="260">
        <v>101.9</v>
      </c>
      <c r="P49" s="260">
        <v>106.2</v>
      </c>
      <c r="Q49" s="260"/>
      <c r="R49" s="260">
        <v>4.2</v>
      </c>
      <c r="T49" s="509"/>
      <c r="U49" s="509"/>
      <c r="V49" s="509"/>
      <c r="W49" s="361"/>
      <c r="X49" s="260"/>
      <c r="Y49" s="260"/>
      <c r="Z49" s="260"/>
      <c r="AA49" s="260"/>
      <c r="AB49" s="260"/>
      <c r="AC49" s="97"/>
      <c r="AD49" s="97"/>
      <c r="AE49" s="97"/>
    </row>
    <row r="50" spans="1:39" s="14" customFormat="1" ht="10.4" customHeight="1">
      <c r="A50" s="14" t="s">
        <v>279</v>
      </c>
      <c r="B50" s="510" t="s">
        <v>0</v>
      </c>
      <c r="C50" s="510" t="s">
        <v>0</v>
      </c>
      <c r="D50" s="510" t="s">
        <v>0</v>
      </c>
      <c r="E50" s="85"/>
      <c r="F50" s="510" t="s">
        <v>0</v>
      </c>
      <c r="G50" s="85"/>
      <c r="H50" s="260">
        <v>100</v>
      </c>
      <c r="I50" s="260">
        <v>109.7</v>
      </c>
      <c r="J50" s="260">
        <v>114.9</v>
      </c>
      <c r="K50" s="260"/>
      <c r="L50" s="85">
        <v>4.7</v>
      </c>
      <c r="M50" s="85"/>
      <c r="N50" s="260">
        <v>100</v>
      </c>
      <c r="O50" s="260">
        <v>109.7</v>
      </c>
      <c r="P50" s="260">
        <v>114.9</v>
      </c>
      <c r="Q50" s="260"/>
      <c r="R50" s="260">
        <v>4.7</v>
      </c>
      <c r="T50" s="509"/>
      <c r="U50" s="509"/>
      <c r="V50" s="509"/>
      <c r="W50" s="361"/>
      <c r="X50" s="260"/>
      <c r="Y50" s="260"/>
      <c r="Z50" s="260"/>
      <c r="AA50" s="260"/>
      <c r="AB50" s="260"/>
      <c r="AC50" s="97"/>
      <c r="AD50" s="97"/>
      <c r="AE50" s="97"/>
    </row>
    <row r="51" spans="1:39" ht="3" customHeight="1">
      <c r="A51" s="515"/>
      <c r="B51" s="516"/>
      <c r="C51" s="516"/>
      <c r="D51" s="516"/>
      <c r="E51" s="516"/>
      <c r="F51" s="516"/>
      <c r="G51" s="516"/>
      <c r="H51" s="516"/>
      <c r="I51" s="516"/>
      <c r="J51" s="517"/>
      <c r="K51" s="516"/>
      <c r="L51" s="516"/>
      <c r="M51" s="516"/>
      <c r="N51" s="516"/>
      <c r="O51" s="518"/>
      <c r="P51" s="516"/>
      <c r="Q51" s="516"/>
      <c r="R51" s="516"/>
      <c r="T51"/>
      <c r="U51"/>
      <c r="V51"/>
      <c r="W51" s="387"/>
      <c r="X51" s="387"/>
      <c r="Y51" s="387"/>
      <c r="Z51" s="387"/>
      <c r="AA51" s="387"/>
      <c r="AB51"/>
    </row>
    <row r="52" spans="1:39" ht="3" customHeight="1">
      <c r="A52" s="391"/>
      <c r="B52" s="392"/>
      <c r="C52" s="392"/>
      <c r="D52" s="392"/>
      <c r="E52" s="392"/>
      <c r="F52" s="392"/>
      <c r="G52" s="392"/>
      <c r="H52" s="392"/>
      <c r="I52" s="392"/>
      <c r="J52" s="392"/>
      <c r="K52" s="392"/>
      <c r="L52" s="392"/>
      <c r="M52" s="392"/>
      <c r="N52" s="392"/>
      <c r="O52" s="393"/>
      <c r="P52" s="392"/>
      <c r="Q52" s="392"/>
      <c r="R52" s="392"/>
      <c r="T52"/>
      <c r="U52"/>
      <c r="V52"/>
      <c r="W52" s="387"/>
      <c r="X52" s="387"/>
      <c r="Y52" s="387"/>
      <c r="Z52" s="387"/>
      <c r="AA52" s="387"/>
      <c r="AB52"/>
    </row>
    <row r="53" spans="1:39" s="14" customFormat="1" ht="10.4" customHeight="1">
      <c r="A53" s="14" t="s">
        <v>202</v>
      </c>
      <c r="D53" s="46"/>
      <c r="E53" s="46"/>
      <c r="O53" s="115"/>
      <c r="T53"/>
      <c r="U53"/>
      <c r="V53"/>
      <c r="W53" s="387"/>
      <c r="X53" s="387"/>
      <c r="Y53" s="387"/>
      <c r="Z53" s="387"/>
      <c r="AA53" s="387"/>
      <c r="AB53"/>
    </row>
    <row r="54" spans="1:39" s="18" customFormat="1" ht="39.75" customHeight="1">
      <c r="A54" s="810" t="s">
        <v>417</v>
      </c>
      <c r="B54" s="810"/>
      <c r="C54" s="810"/>
      <c r="D54" s="810"/>
      <c r="E54" s="810"/>
      <c r="F54" s="810"/>
      <c r="G54" s="810"/>
      <c r="H54" s="810"/>
      <c r="I54" s="810"/>
      <c r="J54" s="810"/>
      <c r="K54" s="810"/>
      <c r="L54" s="810"/>
      <c r="M54" s="810"/>
      <c r="N54" s="810"/>
      <c r="O54" s="810"/>
      <c r="P54" s="810"/>
      <c r="Q54" s="810"/>
      <c r="R54" s="810"/>
      <c r="T54"/>
      <c r="U54"/>
      <c r="V54"/>
      <c r="W54" s="387"/>
      <c r="X54" s="387"/>
      <c r="Y54" s="387"/>
      <c r="Z54" s="387"/>
      <c r="AA54" s="387"/>
      <c r="AB54"/>
    </row>
    <row r="55" spans="1:39" ht="14.5">
      <c r="T55"/>
      <c r="U55"/>
      <c r="V55"/>
      <c r="W55" s="387"/>
      <c r="X55" s="387"/>
      <c r="Y55" s="387"/>
      <c r="Z55" s="387"/>
      <c r="AA55" s="387"/>
      <c r="AB55"/>
    </row>
    <row r="56" spans="1:39" ht="14.5">
      <c r="T56"/>
      <c r="U56"/>
      <c r="V56"/>
      <c r="W56" s="387"/>
      <c r="X56" s="387"/>
      <c r="Y56" s="387"/>
      <c r="Z56" s="387"/>
      <c r="AA56" s="387"/>
      <c r="AB56"/>
    </row>
    <row r="57" spans="1:39" ht="14.5">
      <c r="T57"/>
      <c r="U57"/>
      <c r="V57"/>
      <c r="W57"/>
      <c r="X57"/>
      <c r="Y57"/>
      <c r="Z57"/>
      <c r="AA57"/>
      <c r="AM57" s="1">
        <v>1.5</v>
      </c>
    </row>
    <row r="58" spans="1:39" ht="14.5">
      <c r="T58"/>
      <c r="U58"/>
      <c r="V58"/>
      <c r="W58"/>
      <c r="X58"/>
      <c r="Y58"/>
      <c r="Z58"/>
      <c r="AA58"/>
    </row>
    <row r="59" spans="1:39" ht="14.5">
      <c r="T59"/>
      <c r="U59"/>
      <c r="V59"/>
      <c r="W59"/>
      <c r="X59"/>
      <c r="Y59"/>
      <c r="Z59"/>
      <c r="AA59"/>
      <c r="AB59" s="14"/>
      <c r="AM59" s="1">
        <v>1.1000000000000001</v>
      </c>
    </row>
    <row r="60" spans="1:39" ht="14.5">
      <c r="T60"/>
      <c r="U60"/>
      <c r="V60"/>
      <c r="W60"/>
      <c r="X60"/>
      <c r="Y60"/>
      <c r="Z60"/>
      <c r="AA60"/>
      <c r="AB60" s="18"/>
    </row>
    <row r="61" spans="1:39" ht="14.5">
      <c r="T61"/>
      <c r="U61"/>
      <c r="V61"/>
      <c r="W61"/>
      <c r="X61"/>
      <c r="Y61"/>
      <c r="Z61"/>
      <c r="AA61"/>
      <c r="AM61" s="1">
        <v>1.8</v>
      </c>
    </row>
    <row r="62" spans="1:39" ht="14.5">
      <c r="T62"/>
      <c r="U62"/>
      <c r="V62"/>
      <c r="W62"/>
      <c r="X62"/>
      <c r="Y62"/>
      <c r="Z62"/>
      <c r="AA62"/>
    </row>
    <row r="63" spans="1:39" ht="14.5">
      <c r="T63"/>
      <c r="U63"/>
      <c r="V63"/>
      <c r="W63"/>
      <c r="X63"/>
      <c r="Y63"/>
      <c r="Z63"/>
      <c r="AA63"/>
      <c r="AM63" s="1">
        <v>0.9</v>
      </c>
    </row>
    <row r="64" spans="1:39" ht="14.5">
      <c r="T64" s="30"/>
      <c r="U64"/>
      <c r="V64"/>
      <c r="W64"/>
      <c r="X64"/>
      <c r="Y64"/>
      <c r="Z64"/>
      <c r="AA64"/>
      <c r="AM64" s="1">
        <v>1.2</v>
      </c>
    </row>
    <row r="65" spans="20:39" ht="14.5">
      <c r="T65" s="14"/>
      <c r="U65"/>
      <c r="V65"/>
      <c r="W65"/>
      <c r="X65"/>
      <c r="Y65"/>
      <c r="Z65"/>
      <c r="AA65"/>
      <c r="AM65" s="1">
        <v>1</v>
      </c>
    </row>
    <row r="66" spans="20:39">
      <c r="T66" s="30"/>
      <c r="U66" s="30"/>
      <c r="V66" s="30"/>
      <c r="W66" s="30"/>
      <c r="X66" s="30"/>
      <c r="Y66" s="30"/>
      <c r="Z66" s="30"/>
      <c r="AA66" s="30"/>
      <c r="AM66" s="1">
        <v>1.4</v>
      </c>
    </row>
    <row r="67" spans="20:39">
      <c r="T67" s="156"/>
      <c r="U67" s="14"/>
      <c r="V67" s="14"/>
      <c r="W67" s="14"/>
      <c r="X67" s="14"/>
      <c r="Y67" s="14"/>
      <c r="Z67" s="14"/>
      <c r="AA67" s="14"/>
      <c r="AM67" s="1">
        <v>1</v>
      </c>
    </row>
    <row r="68" spans="20:39">
      <c r="T68" s="14"/>
      <c r="U68" s="30"/>
      <c r="V68" s="30"/>
      <c r="W68" s="30"/>
      <c r="X68" s="30"/>
      <c r="Y68" s="30"/>
      <c r="Z68" s="30"/>
      <c r="AA68" s="30"/>
      <c r="AM68" s="1">
        <v>1.2</v>
      </c>
    </row>
    <row r="69" spans="20:39">
      <c r="U69" s="156"/>
      <c r="V69" s="156"/>
      <c r="W69" s="156"/>
      <c r="X69" s="156"/>
      <c r="Y69" s="156"/>
      <c r="Z69" s="156"/>
      <c r="AA69" s="156"/>
      <c r="AM69" s="1">
        <v>1.7</v>
      </c>
    </row>
    <row r="70" spans="20:39">
      <c r="U70" s="14"/>
      <c r="V70" s="14"/>
      <c r="W70" s="14"/>
      <c r="X70" s="14"/>
      <c r="Y70" s="14"/>
      <c r="Z70" s="14"/>
      <c r="AA70" s="14"/>
      <c r="AM70" s="1">
        <v>1.5</v>
      </c>
    </row>
    <row r="71" spans="20:39">
      <c r="T71" s="14"/>
      <c r="AM71" s="1">
        <v>0.5</v>
      </c>
    </row>
    <row r="72" spans="20:39">
      <c r="T72" s="18"/>
      <c r="AM72" s="1">
        <v>1.4</v>
      </c>
    </row>
    <row r="73" spans="20:39">
      <c r="U73" s="14"/>
      <c r="V73" s="14"/>
      <c r="W73" s="14"/>
      <c r="X73" s="14"/>
      <c r="Y73" s="14"/>
      <c r="Z73" s="14"/>
      <c r="AA73" s="14"/>
      <c r="AM73" s="1">
        <v>1.3</v>
      </c>
    </row>
    <row r="74" spans="20:39">
      <c r="U74" s="18"/>
      <c r="V74" s="18"/>
      <c r="W74" s="18"/>
      <c r="X74" s="18"/>
      <c r="Y74" s="18"/>
      <c r="Z74" s="18"/>
      <c r="AA74" s="18"/>
      <c r="AM74" s="1">
        <v>0.7</v>
      </c>
    </row>
    <row r="76" spans="20:39">
      <c r="AM76" s="1">
        <v>1.3</v>
      </c>
    </row>
    <row r="77" spans="20:39">
      <c r="AM77" s="1">
        <v>1.7</v>
      </c>
    </row>
    <row r="78" spans="20:39">
      <c r="AM78" s="1">
        <v>0</v>
      </c>
    </row>
    <row r="79" spans="20:39">
      <c r="AM79" s="1">
        <v>1.6</v>
      </c>
    </row>
    <row r="80" spans="20:39">
      <c r="AM80" s="1">
        <v>0.7</v>
      </c>
    </row>
    <row r="81" spans="39:39">
      <c r="AM81" s="1">
        <v>0.6</v>
      </c>
    </row>
    <row r="82" spans="39:39">
      <c r="AM82" s="1">
        <v>2</v>
      </c>
    </row>
    <row r="83" spans="39:39">
      <c r="AM83" s="1">
        <v>1.2</v>
      </c>
    </row>
    <row r="84" spans="39:39">
      <c r="AM84" s="1">
        <v>0.5</v>
      </c>
    </row>
    <row r="86" spans="39:39">
      <c r="AM86" s="1">
        <v>2.6</v>
      </c>
    </row>
    <row r="87" spans="39:39">
      <c r="AM87" s="1">
        <v>2.2999999999999998</v>
      </c>
    </row>
    <row r="88" spans="39:39">
      <c r="AM88" s="1">
        <v>3.2</v>
      </c>
    </row>
    <row r="89" spans="39:39">
      <c r="AM89" s="1">
        <v>2.2000000000000002</v>
      </c>
    </row>
    <row r="90" spans="39:39">
      <c r="AM90" s="1">
        <v>2</v>
      </c>
    </row>
    <row r="91" spans="39:39">
      <c r="AM91" s="1">
        <v>2.2000000000000002</v>
      </c>
    </row>
    <row r="92" spans="39:39">
      <c r="AM92" s="1">
        <v>4.4000000000000004</v>
      </c>
    </row>
    <row r="93" spans="39:39">
      <c r="AM93" s="1">
        <v>4.8</v>
      </c>
    </row>
    <row r="94" spans="39:39">
      <c r="AM94" s="1">
        <v>5.5</v>
      </c>
    </row>
  </sheetData>
  <mergeCells count="7">
    <mergeCell ref="A54:R54"/>
    <mergeCell ref="A5:R5"/>
    <mergeCell ref="A6:I6"/>
    <mergeCell ref="A8:A9"/>
    <mergeCell ref="B8:F8"/>
    <mergeCell ref="H8:L8"/>
    <mergeCell ref="N8:R8"/>
  </mergeCells>
  <conditionalFormatting sqref="A11 A13:A17 A30:A31 A41:A42">
    <cfRule type="cellIs" dxfId="1" priority="1" stopIfTrue="1" operator="greaterThan">
      <formula>0</formula>
    </cfRule>
  </conditionalFormatting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6"/>
  <sheetViews>
    <sheetView zoomScaleNormal="100" zoomScaleSheetLayoutView="130" workbookViewId="0">
      <selection activeCell="A4" sqref="A4"/>
    </sheetView>
  </sheetViews>
  <sheetFormatPr defaultColWidth="9.26953125" defaultRowHeight="10"/>
  <cols>
    <col min="1" max="1" width="28.54296875" style="1" customWidth="1"/>
    <col min="2" max="2" width="5.453125" style="1" customWidth="1"/>
    <col min="3" max="4" width="5" style="1" customWidth="1"/>
    <col min="5" max="5" width="0.453125" style="1" customWidth="1"/>
    <col min="6" max="6" width="4.54296875" style="1" bestFit="1" customWidth="1"/>
    <col min="7" max="7" width="0.54296875" style="1" customWidth="1"/>
    <col min="8" max="8" width="5.453125" style="1" customWidth="1"/>
    <col min="9" max="10" width="5" style="1" customWidth="1"/>
    <col min="11" max="11" width="0.453125" style="1" customWidth="1"/>
    <col min="12" max="12" width="4.453125" style="14" customWidth="1"/>
    <col min="13" max="13" width="0.54296875" style="14" customWidth="1"/>
    <col min="14" max="15" width="5" style="1" customWidth="1"/>
    <col min="16" max="16" width="4.54296875" style="1" customWidth="1"/>
    <col min="17" max="17" width="0.453125" style="1" customWidth="1"/>
    <col min="18" max="18" width="4.54296875" style="1" customWidth="1"/>
    <col min="19" max="19" width="9.54296875" style="1" bestFit="1" customWidth="1"/>
    <col min="20" max="24" width="9.26953125" style="402"/>
    <col min="25" max="27" width="6" style="402" customWidth="1"/>
    <col min="28" max="28" width="9.26953125" style="402"/>
    <col min="29" max="257" width="9.26953125" style="1"/>
    <col min="258" max="258" width="28.54296875" style="1" customWidth="1"/>
    <col min="259" max="259" width="5.453125" style="1" customWidth="1"/>
    <col min="260" max="261" width="5" style="1" customWidth="1"/>
    <col min="262" max="262" width="0.453125" style="1" customWidth="1"/>
    <col min="263" max="263" width="4.54296875" style="1" bestFit="1" customWidth="1"/>
    <col min="264" max="264" width="0.54296875" style="1" customWidth="1"/>
    <col min="265" max="265" width="5.453125" style="1" customWidth="1"/>
    <col min="266" max="267" width="5" style="1" customWidth="1"/>
    <col min="268" max="268" width="0.453125" style="1" customWidth="1"/>
    <col min="269" max="269" width="4.453125" style="1" customWidth="1"/>
    <col min="270" max="270" width="0.54296875" style="1" customWidth="1"/>
    <col min="271" max="272" width="5" style="1" customWidth="1"/>
    <col min="273" max="273" width="4.54296875" style="1" customWidth="1"/>
    <col min="274" max="274" width="0.453125" style="1" customWidth="1"/>
    <col min="275" max="275" width="4.54296875" style="1" customWidth="1"/>
    <col min="276" max="276" width="9.54296875" style="1" bestFit="1" customWidth="1"/>
    <col min="277" max="513" width="9.26953125" style="1"/>
    <col min="514" max="514" width="28.54296875" style="1" customWidth="1"/>
    <col min="515" max="515" width="5.453125" style="1" customWidth="1"/>
    <col min="516" max="517" width="5" style="1" customWidth="1"/>
    <col min="518" max="518" width="0.453125" style="1" customWidth="1"/>
    <col min="519" max="519" width="4.54296875" style="1" bestFit="1" customWidth="1"/>
    <col min="520" max="520" width="0.54296875" style="1" customWidth="1"/>
    <col min="521" max="521" width="5.453125" style="1" customWidth="1"/>
    <col min="522" max="523" width="5" style="1" customWidth="1"/>
    <col min="524" max="524" width="0.453125" style="1" customWidth="1"/>
    <col min="525" max="525" width="4.453125" style="1" customWidth="1"/>
    <col min="526" max="526" width="0.54296875" style="1" customWidth="1"/>
    <col min="527" max="528" width="5" style="1" customWidth="1"/>
    <col min="529" max="529" width="4.54296875" style="1" customWidth="1"/>
    <col min="530" max="530" width="0.453125" style="1" customWidth="1"/>
    <col min="531" max="531" width="4.54296875" style="1" customWidth="1"/>
    <col min="532" max="532" width="9.54296875" style="1" bestFit="1" customWidth="1"/>
    <col min="533" max="769" width="9.26953125" style="1"/>
    <col min="770" max="770" width="28.54296875" style="1" customWidth="1"/>
    <col min="771" max="771" width="5.453125" style="1" customWidth="1"/>
    <col min="772" max="773" width="5" style="1" customWidth="1"/>
    <col min="774" max="774" width="0.453125" style="1" customWidth="1"/>
    <col min="775" max="775" width="4.54296875" style="1" bestFit="1" customWidth="1"/>
    <col min="776" max="776" width="0.54296875" style="1" customWidth="1"/>
    <col min="777" max="777" width="5.453125" style="1" customWidth="1"/>
    <col min="778" max="779" width="5" style="1" customWidth="1"/>
    <col min="780" max="780" width="0.453125" style="1" customWidth="1"/>
    <col min="781" max="781" width="4.453125" style="1" customWidth="1"/>
    <col min="782" max="782" width="0.54296875" style="1" customWidth="1"/>
    <col min="783" max="784" width="5" style="1" customWidth="1"/>
    <col min="785" max="785" width="4.54296875" style="1" customWidth="1"/>
    <col min="786" max="786" width="0.453125" style="1" customWidth="1"/>
    <col min="787" max="787" width="4.54296875" style="1" customWidth="1"/>
    <col min="788" max="788" width="9.54296875" style="1" bestFit="1" customWidth="1"/>
    <col min="789" max="1025" width="9.26953125" style="1"/>
    <col min="1026" max="1026" width="28.54296875" style="1" customWidth="1"/>
    <col min="1027" max="1027" width="5.453125" style="1" customWidth="1"/>
    <col min="1028" max="1029" width="5" style="1" customWidth="1"/>
    <col min="1030" max="1030" width="0.453125" style="1" customWidth="1"/>
    <col min="1031" max="1031" width="4.54296875" style="1" bestFit="1" customWidth="1"/>
    <col min="1032" max="1032" width="0.54296875" style="1" customWidth="1"/>
    <col min="1033" max="1033" width="5.453125" style="1" customWidth="1"/>
    <col min="1034" max="1035" width="5" style="1" customWidth="1"/>
    <col min="1036" max="1036" width="0.453125" style="1" customWidth="1"/>
    <col min="1037" max="1037" width="4.453125" style="1" customWidth="1"/>
    <col min="1038" max="1038" width="0.54296875" style="1" customWidth="1"/>
    <col min="1039" max="1040" width="5" style="1" customWidth="1"/>
    <col min="1041" max="1041" width="4.54296875" style="1" customWidth="1"/>
    <col min="1042" max="1042" width="0.453125" style="1" customWidth="1"/>
    <col min="1043" max="1043" width="4.54296875" style="1" customWidth="1"/>
    <col min="1044" max="1044" width="9.54296875" style="1" bestFit="1" customWidth="1"/>
    <col min="1045" max="1281" width="9.26953125" style="1"/>
    <col min="1282" max="1282" width="28.54296875" style="1" customWidth="1"/>
    <col min="1283" max="1283" width="5.453125" style="1" customWidth="1"/>
    <col min="1284" max="1285" width="5" style="1" customWidth="1"/>
    <col min="1286" max="1286" width="0.453125" style="1" customWidth="1"/>
    <col min="1287" max="1287" width="4.54296875" style="1" bestFit="1" customWidth="1"/>
    <col min="1288" max="1288" width="0.54296875" style="1" customWidth="1"/>
    <col min="1289" max="1289" width="5.453125" style="1" customWidth="1"/>
    <col min="1290" max="1291" width="5" style="1" customWidth="1"/>
    <col min="1292" max="1292" width="0.453125" style="1" customWidth="1"/>
    <col min="1293" max="1293" width="4.453125" style="1" customWidth="1"/>
    <col min="1294" max="1294" width="0.54296875" style="1" customWidth="1"/>
    <col min="1295" max="1296" width="5" style="1" customWidth="1"/>
    <col min="1297" max="1297" width="4.54296875" style="1" customWidth="1"/>
    <col min="1298" max="1298" width="0.453125" style="1" customWidth="1"/>
    <col min="1299" max="1299" width="4.54296875" style="1" customWidth="1"/>
    <col min="1300" max="1300" width="9.54296875" style="1" bestFit="1" customWidth="1"/>
    <col min="1301" max="1537" width="9.26953125" style="1"/>
    <col min="1538" max="1538" width="28.54296875" style="1" customWidth="1"/>
    <col min="1539" max="1539" width="5.453125" style="1" customWidth="1"/>
    <col min="1540" max="1541" width="5" style="1" customWidth="1"/>
    <col min="1542" max="1542" width="0.453125" style="1" customWidth="1"/>
    <col min="1543" max="1543" width="4.54296875" style="1" bestFit="1" customWidth="1"/>
    <col min="1544" max="1544" width="0.54296875" style="1" customWidth="1"/>
    <col min="1545" max="1545" width="5.453125" style="1" customWidth="1"/>
    <col min="1546" max="1547" width="5" style="1" customWidth="1"/>
    <col min="1548" max="1548" width="0.453125" style="1" customWidth="1"/>
    <col min="1549" max="1549" width="4.453125" style="1" customWidth="1"/>
    <col min="1550" max="1550" width="0.54296875" style="1" customWidth="1"/>
    <col min="1551" max="1552" width="5" style="1" customWidth="1"/>
    <col min="1553" max="1553" width="4.54296875" style="1" customWidth="1"/>
    <col min="1554" max="1554" width="0.453125" style="1" customWidth="1"/>
    <col min="1555" max="1555" width="4.54296875" style="1" customWidth="1"/>
    <col min="1556" max="1556" width="9.54296875" style="1" bestFit="1" customWidth="1"/>
    <col min="1557" max="1793" width="9.26953125" style="1"/>
    <col min="1794" max="1794" width="28.54296875" style="1" customWidth="1"/>
    <col min="1795" max="1795" width="5.453125" style="1" customWidth="1"/>
    <col min="1796" max="1797" width="5" style="1" customWidth="1"/>
    <col min="1798" max="1798" width="0.453125" style="1" customWidth="1"/>
    <col min="1799" max="1799" width="4.54296875" style="1" bestFit="1" customWidth="1"/>
    <col min="1800" max="1800" width="0.54296875" style="1" customWidth="1"/>
    <col min="1801" max="1801" width="5.453125" style="1" customWidth="1"/>
    <col min="1802" max="1803" width="5" style="1" customWidth="1"/>
    <col min="1804" max="1804" width="0.453125" style="1" customWidth="1"/>
    <col min="1805" max="1805" width="4.453125" style="1" customWidth="1"/>
    <col min="1806" max="1806" width="0.54296875" style="1" customWidth="1"/>
    <col min="1807" max="1808" width="5" style="1" customWidth="1"/>
    <col min="1809" max="1809" width="4.54296875" style="1" customWidth="1"/>
    <col min="1810" max="1810" width="0.453125" style="1" customWidth="1"/>
    <col min="1811" max="1811" width="4.54296875" style="1" customWidth="1"/>
    <col min="1812" max="1812" width="9.54296875" style="1" bestFit="1" customWidth="1"/>
    <col min="1813" max="2049" width="9.26953125" style="1"/>
    <col min="2050" max="2050" width="28.54296875" style="1" customWidth="1"/>
    <col min="2051" max="2051" width="5.453125" style="1" customWidth="1"/>
    <col min="2052" max="2053" width="5" style="1" customWidth="1"/>
    <col min="2054" max="2054" width="0.453125" style="1" customWidth="1"/>
    <col min="2055" max="2055" width="4.54296875" style="1" bestFit="1" customWidth="1"/>
    <col min="2056" max="2056" width="0.54296875" style="1" customWidth="1"/>
    <col min="2057" max="2057" width="5.453125" style="1" customWidth="1"/>
    <col min="2058" max="2059" width="5" style="1" customWidth="1"/>
    <col min="2060" max="2060" width="0.453125" style="1" customWidth="1"/>
    <col min="2061" max="2061" width="4.453125" style="1" customWidth="1"/>
    <col min="2062" max="2062" width="0.54296875" style="1" customWidth="1"/>
    <col min="2063" max="2064" width="5" style="1" customWidth="1"/>
    <col min="2065" max="2065" width="4.54296875" style="1" customWidth="1"/>
    <col min="2066" max="2066" width="0.453125" style="1" customWidth="1"/>
    <col min="2067" max="2067" width="4.54296875" style="1" customWidth="1"/>
    <col min="2068" max="2068" width="9.54296875" style="1" bestFit="1" customWidth="1"/>
    <col min="2069" max="2305" width="9.26953125" style="1"/>
    <col min="2306" max="2306" width="28.54296875" style="1" customWidth="1"/>
    <col min="2307" max="2307" width="5.453125" style="1" customWidth="1"/>
    <col min="2308" max="2309" width="5" style="1" customWidth="1"/>
    <col min="2310" max="2310" width="0.453125" style="1" customWidth="1"/>
    <col min="2311" max="2311" width="4.54296875" style="1" bestFit="1" customWidth="1"/>
    <col min="2312" max="2312" width="0.54296875" style="1" customWidth="1"/>
    <col min="2313" max="2313" width="5.453125" style="1" customWidth="1"/>
    <col min="2314" max="2315" width="5" style="1" customWidth="1"/>
    <col min="2316" max="2316" width="0.453125" style="1" customWidth="1"/>
    <col min="2317" max="2317" width="4.453125" style="1" customWidth="1"/>
    <col min="2318" max="2318" width="0.54296875" style="1" customWidth="1"/>
    <col min="2319" max="2320" width="5" style="1" customWidth="1"/>
    <col min="2321" max="2321" width="4.54296875" style="1" customWidth="1"/>
    <col min="2322" max="2322" width="0.453125" style="1" customWidth="1"/>
    <col min="2323" max="2323" width="4.54296875" style="1" customWidth="1"/>
    <col min="2324" max="2324" width="9.54296875" style="1" bestFit="1" customWidth="1"/>
    <col min="2325" max="2561" width="9.26953125" style="1"/>
    <col min="2562" max="2562" width="28.54296875" style="1" customWidth="1"/>
    <col min="2563" max="2563" width="5.453125" style="1" customWidth="1"/>
    <col min="2564" max="2565" width="5" style="1" customWidth="1"/>
    <col min="2566" max="2566" width="0.453125" style="1" customWidth="1"/>
    <col min="2567" max="2567" width="4.54296875" style="1" bestFit="1" customWidth="1"/>
    <col min="2568" max="2568" width="0.54296875" style="1" customWidth="1"/>
    <col min="2569" max="2569" width="5.453125" style="1" customWidth="1"/>
    <col min="2570" max="2571" width="5" style="1" customWidth="1"/>
    <col min="2572" max="2572" width="0.453125" style="1" customWidth="1"/>
    <col min="2573" max="2573" width="4.453125" style="1" customWidth="1"/>
    <col min="2574" max="2574" width="0.54296875" style="1" customWidth="1"/>
    <col min="2575" max="2576" width="5" style="1" customWidth="1"/>
    <col min="2577" max="2577" width="4.54296875" style="1" customWidth="1"/>
    <col min="2578" max="2578" width="0.453125" style="1" customWidth="1"/>
    <col min="2579" max="2579" width="4.54296875" style="1" customWidth="1"/>
    <col min="2580" max="2580" width="9.54296875" style="1" bestFit="1" customWidth="1"/>
    <col min="2581" max="2817" width="9.26953125" style="1"/>
    <col min="2818" max="2818" width="28.54296875" style="1" customWidth="1"/>
    <col min="2819" max="2819" width="5.453125" style="1" customWidth="1"/>
    <col min="2820" max="2821" width="5" style="1" customWidth="1"/>
    <col min="2822" max="2822" width="0.453125" style="1" customWidth="1"/>
    <col min="2823" max="2823" width="4.54296875" style="1" bestFit="1" customWidth="1"/>
    <col min="2824" max="2824" width="0.54296875" style="1" customWidth="1"/>
    <col min="2825" max="2825" width="5.453125" style="1" customWidth="1"/>
    <col min="2826" max="2827" width="5" style="1" customWidth="1"/>
    <col min="2828" max="2828" width="0.453125" style="1" customWidth="1"/>
    <col min="2829" max="2829" width="4.453125" style="1" customWidth="1"/>
    <col min="2830" max="2830" width="0.54296875" style="1" customWidth="1"/>
    <col min="2831" max="2832" width="5" style="1" customWidth="1"/>
    <col min="2833" max="2833" width="4.54296875" style="1" customWidth="1"/>
    <col min="2834" max="2834" width="0.453125" style="1" customWidth="1"/>
    <col min="2835" max="2835" width="4.54296875" style="1" customWidth="1"/>
    <col min="2836" max="2836" width="9.54296875" style="1" bestFit="1" customWidth="1"/>
    <col min="2837" max="3073" width="9.26953125" style="1"/>
    <col min="3074" max="3074" width="28.54296875" style="1" customWidth="1"/>
    <col min="3075" max="3075" width="5.453125" style="1" customWidth="1"/>
    <col min="3076" max="3077" width="5" style="1" customWidth="1"/>
    <col min="3078" max="3078" width="0.453125" style="1" customWidth="1"/>
    <col min="3079" max="3079" width="4.54296875" style="1" bestFit="1" customWidth="1"/>
    <col min="3080" max="3080" width="0.54296875" style="1" customWidth="1"/>
    <col min="3081" max="3081" width="5.453125" style="1" customWidth="1"/>
    <col min="3082" max="3083" width="5" style="1" customWidth="1"/>
    <col min="3084" max="3084" width="0.453125" style="1" customWidth="1"/>
    <col min="3085" max="3085" width="4.453125" style="1" customWidth="1"/>
    <col min="3086" max="3086" width="0.54296875" style="1" customWidth="1"/>
    <col min="3087" max="3088" width="5" style="1" customWidth="1"/>
    <col min="3089" max="3089" width="4.54296875" style="1" customWidth="1"/>
    <col min="3090" max="3090" width="0.453125" style="1" customWidth="1"/>
    <col min="3091" max="3091" width="4.54296875" style="1" customWidth="1"/>
    <col min="3092" max="3092" width="9.54296875" style="1" bestFit="1" customWidth="1"/>
    <col min="3093" max="3329" width="9.26953125" style="1"/>
    <col min="3330" max="3330" width="28.54296875" style="1" customWidth="1"/>
    <col min="3331" max="3331" width="5.453125" style="1" customWidth="1"/>
    <col min="3332" max="3333" width="5" style="1" customWidth="1"/>
    <col min="3334" max="3334" width="0.453125" style="1" customWidth="1"/>
    <col min="3335" max="3335" width="4.54296875" style="1" bestFit="1" customWidth="1"/>
    <col min="3336" max="3336" width="0.54296875" style="1" customWidth="1"/>
    <col min="3337" max="3337" width="5.453125" style="1" customWidth="1"/>
    <col min="3338" max="3339" width="5" style="1" customWidth="1"/>
    <col min="3340" max="3340" width="0.453125" style="1" customWidth="1"/>
    <col min="3341" max="3341" width="4.453125" style="1" customWidth="1"/>
    <col min="3342" max="3342" width="0.54296875" style="1" customWidth="1"/>
    <col min="3343" max="3344" width="5" style="1" customWidth="1"/>
    <col min="3345" max="3345" width="4.54296875" style="1" customWidth="1"/>
    <col min="3346" max="3346" width="0.453125" style="1" customWidth="1"/>
    <col min="3347" max="3347" width="4.54296875" style="1" customWidth="1"/>
    <col min="3348" max="3348" width="9.54296875" style="1" bestFit="1" customWidth="1"/>
    <col min="3349" max="3585" width="9.26953125" style="1"/>
    <col min="3586" max="3586" width="28.54296875" style="1" customWidth="1"/>
    <col min="3587" max="3587" width="5.453125" style="1" customWidth="1"/>
    <col min="3588" max="3589" width="5" style="1" customWidth="1"/>
    <col min="3590" max="3590" width="0.453125" style="1" customWidth="1"/>
    <col min="3591" max="3591" width="4.54296875" style="1" bestFit="1" customWidth="1"/>
    <col min="3592" max="3592" width="0.54296875" style="1" customWidth="1"/>
    <col min="3593" max="3593" width="5.453125" style="1" customWidth="1"/>
    <col min="3594" max="3595" width="5" style="1" customWidth="1"/>
    <col min="3596" max="3596" width="0.453125" style="1" customWidth="1"/>
    <col min="3597" max="3597" width="4.453125" style="1" customWidth="1"/>
    <col min="3598" max="3598" width="0.54296875" style="1" customWidth="1"/>
    <col min="3599" max="3600" width="5" style="1" customWidth="1"/>
    <col min="3601" max="3601" width="4.54296875" style="1" customWidth="1"/>
    <col min="3602" max="3602" width="0.453125" style="1" customWidth="1"/>
    <col min="3603" max="3603" width="4.54296875" style="1" customWidth="1"/>
    <col min="3604" max="3604" width="9.54296875" style="1" bestFit="1" customWidth="1"/>
    <col min="3605" max="3841" width="9.26953125" style="1"/>
    <col min="3842" max="3842" width="28.54296875" style="1" customWidth="1"/>
    <col min="3843" max="3843" width="5.453125" style="1" customWidth="1"/>
    <col min="3844" max="3845" width="5" style="1" customWidth="1"/>
    <col min="3846" max="3846" width="0.453125" style="1" customWidth="1"/>
    <col min="3847" max="3847" width="4.54296875" style="1" bestFit="1" customWidth="1"/>
    <col min="3848" max="3848" width="0.54296875" style="1" customWidth="1"/>
    <col min="3849" max="3849" width="5.453125" style="1" customWidth="1"/>
    <col min="3850" max="3851" width="5" style="1" customWidth="1"/>
    <col min="3852" max="3852" width="0.453125" style="1" customWidth="1"/>
    <col min="3853" max="3853" width="4.453125" style="1" customWidth="1"/>
    <col min="3854" max="3854" width="0.54296875" style="1" customWidth="1"/>
    <col min="3855" max="3856" width="5" style="1" customWidth="1"/>
    <col min="3857" max="3857" width="4.54296875" style="1" customWidth="1"/>
    <col min="3858" max="3858" width="0.453125" style="1" customWidth="1"/>
    <col min="3859" max="3859" width="4.54296875" style="1" customWidth="1"/>
    <col min="3860" max="3860" width="9.54296875" style="1" bestFit="1" customWidth="1"/>
    <col min="3861" max="4097" width="9.26953125" style="1"/>
    <col min="4098" max="4098" width="28.54296875" style="1" customWidth="1"/>
    <col min="4099" max="4099" width="5.453125" style="1" customWidth="1"/>
    <col min="4100" max="4101" width="5" style="1" customWidth="1"/>
    <col min="4102" max="4102" width="0.453125" style="1" customWidth="1"/>
    <col min="4103" max="4103" width="4.54296875" style="1" bestFit="1" customWidth="1"/>
    <col min="4104" max="4104" width="0.54296875" style="1" customWidth="1"/>
    <col min="4105" max="4105" width="5.453125" style="1" customWidth="1"/>
    <col min="4106" max="4107" width="5" style="1" customWidth="1"/>
    <col min="4108" max="4108" width="0.453125" style="1" customWidth="1"/>
    <col min="4109" max="4109" width="4.453125" style="1" customWidth="1"/>
    <col min="4110" max="4110" width="0.54296875" style="1" customWidth="1"/>
    <col min="4111" max="4112" width="5" style="1" customWidth="1"/>
    <col min="4113" max="4113" width="4.54296875" style="1" customWidth="1"/>
    <col min="4114" max="4114" width="0.453125" style="1" customWidth="1"/>
    <col min="4115" max="4115" width="4.54296875" style="1" customWidth="1"/>
    <col min="4116" max="4116" width="9.54296875" style="1" bestFit="1" customWidth="1"/>
    <col min="4117" max="4353" width="9.26953125" style="1"/>
    <col min="4354" max="4354" width="28.54296875" style="1" customWidth="1"/>
    <col min="4355" max="4355" width="5.453125" style="1" customWidth="1"/>
    <col min="4356" max="4357" width="5" style="1" customWidth="1"/>
    <col min="4358" max="4358" width="0.453125" style="1" customWidth="1"/>
    <col min="4359" max="4359" width="4.54296875" style="1" bestFit="1" customWidth="1"/>
    <col min="4360" max="4360" width="0.54296875" style="1" customWidth="1"/>
    <col min="4361" max="4361" width="5.453125" style="1" customWidth="1"/>
    <col min="4362" max="4363" width="5" style="1" customWidth="1"/>
    <col min="4364" max="4364" width="0.453125" style="1" customWidth="1"/>
    <col min="4365" max="4365" width="4.453125" style="1" customWidth="1"/>
    <col min="4366" max="4366" width="0.54296875" style="1" customWidth="1"/>
    <col min="4367" max="4368" width="5" style="1" customWidth="1"/>
    <col min="4369" max="4369" width="4.54296875" style="1" customWidth="1"/>
    <col min="4370" max="4370" width="0.453125" style="1" customWidth="1"/>
    <col min="4371" max="4371" width="4.54296875" style="1" customWidth="1"/>
    <col min="4372" max="4372" width="9.54296875" style="1" bestFit="1" customWidth="1"/>
    <col min="4373" max="4609" width="9.26953125" style="1"/>
    <col min="4610" max="4610" width="28.54296875" style="1" customWidth="1"/>
    <col min="4611" max="4611" width="5.453125" style="1" customWidth="1"/>
    <col min="4612" max="4613" width="5" style="1" customWidth="1"/>
    <col min="4614" max="4614" width="0.453125" style="1" customWidth="1"/>
    <col min="4615" max="4615" width="4.54296875" style="1" bestFit="1" customWidth="1"/>
    <col min="4616" max="4616" width="0.54296875" style="1" customWidth="1"/>
    <col min="4617" max="4617" width="5.453125" style="1" customWidth="1"/>
    <col min="4618" max="4619" width="5" style="1" customWidth="1"/>
    <col min="4620" max="4620" width="0.453125" style="1" customWidth="1"/>
    <col min="4621" max="4621" width="4.453125" style="1" customWidth="1"/>
    <col min="4622" max="4622" width="0.54296875" style="1" customWidth="1"/>
    <col min="4623" max="4624" width="5" style="1" customWidth="1"/>
    <col min="4625" max="4625" width="4.54296875" style="1" customWidth="1"/>
    <col min="4626" max="4626" width="0.453125" style="1" customWidth="1"/>
    <col min="4627" max="4627" width="4.54296875" style="1" customWidth="1"/>
    <col min="4628" max="4628" width="9.54296875" style="1" bestFit="1" customWidth="1"/>
    <col min="4629" max="4865" width="9.26953125" style="1"/>
    <col min="4866" max="4866" width="28.54296875" style="1" customWidth="1"/>
    <col min="4867" max="4867" width="5.453125" style="1" customWidth="1"/>
    <col min="4868" max="4869" width="5" style="1" customWidth="1"/>
    <col min="4870" max="4870" width="0.453125" style="1" customWidth="1"/>
    <col min="4871" max="4871" width="4.54296875" style="1" bestFit="1" customWidth="1"/>
    <col min="4872" max="4872" width="0.54296875" style="1" customWidth="1"/>
    <col min="4873" max="4873" width="5.453125" style="1" customWidth="1"/>
    <col min="4874" max="4875" width="5" style="1" customWidth="1"/>
    <col min="4876" max="4876" width="0.453125" style="1" customWidth="1"/>
    <col min="4877" max="4877" width="4.453125" style="1" customWidth="1"/>
    <col min="4878" max="4878" width="0.54296875" style="1" customWidth="1"/>
    <col min="4879" max="4880" width="5" style="1" customWidth="1"/>
    <col min="4881" max="4881" width="4.54296875" style="1" customWidth="1"/>
    <col min="4882" max="4882" width="0.453125" style="1" customWidth="1"/>
    <col min="4883" max="4883" width="4.54296875" style="1" customWidth="1"/>
    <col min="4884" max="4884" width="9.54296875" style="1" bestFit="1" customWidth="1"/>
    <col min="4885" max="5121" width="9.26953125" style="1"/>
    <col min="5122" max="5122" width="28.54296875" style="1" customWidth="1"/>
    <col min="5123" max="5123" width="5.453125" style="1" customWidth="1"/>
    <col min="5124" max="5125" width="5" style="1" customWidth="1"/>
    <col min="5126" max="5126" width="0.453125" style="1" customWidth="1"/>
    <col min="5127" max="5127" width="4.54296875" style="1" bestFit="1" customWidth="1"/>
    <col min="5128" max="5128" width="0.54296875" style="1" customWidth="1"/>
    <col min="5129" max="5129" width="5.453125" style="1" customWidth="1"/>
    <col min="5130" max="5131" width="5" style="1" customWidth="1"/>
    <col min="5132" max="5132" width="0.453125" style="1" customWidth="1"/>
    <col min="5133" max="5133" width="4.453125" style="1" customWidth="1"/>
    <col min="5134" max="5134" width="0.54296875" style="1" customWidth="1"/>
    <col min="5135" max="5136" width="5" style="1" customWidth="1"/>
    <col min="5137" max="5137" width="4.54296875" style="1" customWidth="1"/>
    <col min="5138" max="5138" width="0.453125" style="1" customWidth="1"/>
    <col min="5139" max="5139" width="4.54296875" style="1" customWidth="1"/>
    <col min="5140" max="5140" width="9.54296875" style="1" bestFit="1" customWidth="1"/>
    <col min="5141" max="5377" width="9.26953125" style="1"/>
    <col min="5378" max="5378" width="28.54296875" style="1" customWidth="1"/>
    <col min="5379" max="5379" width="5.453125" style="1" customWidth="1"/>
    <col min="5380" max="5381" width="5" style="1" customWidth="1"/>
    <col min="5382" max="5382" width="0.453125" style="1" customWidth="1"/>
    <col min="5383" max="5383" width="4.54296875" style="1" bestFit="1" customWidth="1"/>
    <col min="5384" max="5384" width="0.54296875" style="1" customWidth="1"/>
    <col min="5385" max="5385" width="5.453125" style="1" customWidth="1"/>
    <col min="5386" max="5387" width="5" style="1" customWidth="1"/>
    <col min="5388" max="5388" width="0.453125" style="1" customWidth="1"/>
    <col min="5389" max="5389" width="4.453125" style="1" customWidth="1"/>
    <col min="5390" max="5390" width="0.54296875" style="1" customWidth="1"/>
    <col min="5391" max="5392" width="5" style="1" customWidth="1"/>
    <col min="5393" max="5393" width="4.54296875" style="1" customWidth="1"/>
    <col min="5394" max="5394" width="0.453125" style="1" customWidth="1"/>
    <col min="5395" max="5395" width="4.54296875" style="1" customWidth="1"/>
    <col min="5396" max="5396" width="9.54296875" style="1" bestFit="1" customWidth="1"/>
    <col min="5397" max="5633" width="9.26953125" style="1"/>
    <col min="5634" max="5634" width="28.54296875" style="1" customWidth="1"/>
    <col min="5635" max="5635" width="5.453125" style="1" customWidth="1"/>
    <col min="5636" max="5637" width="5" style="1" customWidth="1"/>
    <col min="5638" max="5638" width="0.453125" style="1" customWidth="1"/>
    <col min="5639" max="5639" width="4.54296875" style="1" bestFit="1" customWidth="1"/>
    <col min="5640" max="5640" width="0.54296875" style="1" customWidth="1"/>
    <col min="5641" max="5641" width="5.453125" style="1" customWidth="1"/>
    <col min="5642" max="5643" width="5" style="1" customWidth="1"/>
    <col min="5644" max="5644" width="0.453125" style="1" customWidth="1"/>
    <col min="5645" max="5645" width="4.453125" style="1" customWidth="1"/>
    <col min="5646" max="5646" width="0.54296875" style="1" customWidth="1"/>
    <col min="5647" max="5648" width="5" style="1" customWidth="1"/>
    <col min="5649" max="5649" width="4.54296875" style="1" customWidth="1"/>
    <col min="5650" max="5650" width="0.453125" style="1" customWidth="1"/>
    <col min="5651" max="5651" width="4.54296875" style="1" customWidth="1"/>
    <col min="5652" max="5652" width="9.54296875" style="1" bestFit="1" customWidth="1"/>
    <col min="5653" max="5889" width="9.26953125" style="1"/>
    <col min="5890" max="5890" width="28.54296875" style="1" customWidth="1"/>
    <col min="5891" max="5891" width="5.453125" style="1" customWidth="1"/>
    <col min="5892" max="5893" width="5" style="1" customWidth="1"/>
    <col min="5894" max="5894" width="0.453125" style="1" customWidth="1"/>
    <col min="5895" max="5895" width="4.54296875" style="1" bestFit="1" customWidth="1"/>
    <col min="5896" max="5896" width="0.54296875" style="1" customWidth="1"/>
    <col min="5897" max="5897" width="5.453125" style="1" customWidth="1"/>
    <col min="5898" max="5899" width="5" style="1" customWidth="1"/>
    <col min="5900" max="5900" width="0.453125" style="1" customWidth="1"/>
    <col min="5901" max="5901" width="4.453125" style="1" customWidth="1"/>
    <col min="5902" max="5902" width="0.54296875" style="1" customWidth="1"/>
    <col min="5903" max="5904" width="5" style="1" customWidth="1"/>
    <col min="5905" max="5905" width="4.54296875" style="1" customWidth="1"/>
    <col min="5906" max="5906" width="0.453125" style="1" customWidth="1"/>
    <col min="5907" max="5907" width="4.54296875" style="1" customWidth="1"/>
    <col min="5908" max="5908" width="9.54296875" style="1" bestFit="1" customWidth="1"/>
    <col min="5909" max="6145" width="9.26953125" style="1"/>
    <col min="6146" max="6146" width="28.54296875" style="1" customWidth="1"/>
    <col min="6147" max="6147" width="5.453125" style="1" customWidth="1"/>
    <col min="6148" max="6149" width="5" style="1" customWidth="1"/>
    <col min="6150" max="6150" width="0.453125" style="1" customWidth="1"/>
    <col min="6151" max="6151" width="4.54296875" style="1" bestFit="1" customWidth="1"/>
    <col min="6152" max="6152" width="0.54296875" style="1" customWidth="1"/>
    <col min="6153" max="6153" width="5.453125" style="1" customWidth="1"/>
    <col min="6154" max="6155" width="5" style="1" customWidth="1"/>
    <col min="6156" max="6156" width="0.453125" style="1" customWidth="1"/>
    <col min="6157" max="6157" width="4.453125" style="1" customWidth="1"/>
    <col min="6158" max="6158" width="0.54296875" style="1" customWidth="1"/>
    <col min="6159" max="6160" width="5" style="1" customWidth="1"/>
    <col min="6161" max="6161" width="4.54296875" style="1" customWidth="1"/>
    <col min="6162" max="6162" width="0.453125" style="1" customWidth="1"/>
    <col min="6163" max="6163" width="4.54296875" style="1" customWidth="1"/>
    <col min="6164" max="6164" width="9.54296875" style="1" bestFit="1" customWidth="1"/>
    <col min="6165" max="6401" width="9.26953125" style="1"/>
    <col min="6402" max="6402" width="28.54296875" style="1" customWidth="1"/>
    <col min="6403" max="6403" width="5.453125" style="1" customWidth="1"/>
    <col min="6404" max="6405" width="5" style="1" customWidth="1"/>
    <col min="6406" max="6406" width="0.453125" style="1" customWidth="1"/>
    <col min="6407" max="6407" width="4.54296875" style="1" bestFit="1" customWidth="1"/>
    <col min="6408" max="6408" width="0.54296875" style="1" customWidth="1"/>
    <col min="6409" max="6409" width="5.453125" style="1" customWidth="1"/>
    <col min="6410" max="6411" width="5" style="1" customWidth="1"/>
    <col min="6412" max="6412" width="0.453125" style="1" customWidth="1"/>
    <col min="6413" max="6413" width="4.453125" style="1" customWidth="1"/>
    <col min="6414" max="6414" width="0.54296875" style="1" customWidth="1"/>
    <col min="6415" max="6416" width="5" style="1" customWidth="1"/>
    <col min="6417" max="6417" width="4.54296875" style="1" customWidth="1"/>
    <col min="6418" max="6418" width="0.453125" style="1" customWidth="1"/>
    <col min="6419" max="6419" width="4.54296875" style="1" customWidth="1"/>
    <col min="6420" max="6420" width="9.54296875" style="1" bestFit="1" customWidth="1"/>
    <col min="6421" max="6657" width="9.26953125" style="1"/>
    <col min="6658" max="6658" width="28.54296875" style="1" customWidth="1"/>
    <col min="6659" max="6659" width="5.453125" style="1" customWidth="1"/>
    <col min="6660" max="6661" width="5" style="1" customWidth="1"/>
    <col min="6662" max="6662" width="0.453125" style="1" customWidth="1"/>
    <col min="6663" max="6663" width="4.54296875" style="1" bestFit="1" customWidth="1"/>
    <col min="6664" max="6664" width="0.54296875" style="1" customWidth="1"/>
    <col min="6665" max="6665" width="5.453125" style="1" customWidth="1"/>
    <col min="6666" max="6667" width="5" style="1" customWidth="1"/>
    <col min="6668" max="6668" width="0.453125" style="1" customWidth="1"/>
    <col min="6669" max="6669" width="4.453125" style="1" customWidth="1"/>
    <col min="6670" max="6670" width="0.54296875" style="1" customWidth="1"/>
    <col min="6671" max="6672" width="5" style="1" customWidth="1"/>
    <col min="6673" max="6673" width="4.54296875" style="1" customWidth="1"/>
    <col min="6674" max="6674" width="0.453125" style="1" customWidth="1"/>
    <col min="6675" max="6675" width="4.54296875" style="1" customWidth="1"/>
    <col min="6676" max="6676" width="9.54296875" style="1" bestFit="1" customWidth="1"/>
    <col min="6677" max="6913" width="9.26953125" style="1"/>
    <col min="6914" max="6914" width="28.54296875" style="1" customWidth="1"/>
    <col min="6915" max="6915" width="5.453125" style="1" customWidth="1"/>
    <col min="6916" max="6917" width="5" style="1" customWidth="1"/>
    <col min="6918" max="6918" width="0.453125" style="1" customWidth="1"/>
    <col min="6919" max="6919" width="4.54296875" style="1" bestFit="1" customWidth="1"/>
    <col min="6920" max="6920" width="0.54296875" style="1" customWidth="1"/>
    <col min="6921" max="6921" width="5.453125" style="1" customWidth="1"/>
    <col min="6922" max="6923" width="5" style="1" customWidth="1"/>
    <col min="6924" max="6924" width="0.453125" style="1" customWidth="1"/>
    <col min="6925" max="6925" width="4.453125" style="1" customWidth="1"/>
    <col min="6926" max="6926" width="0.54296875" style="1" customWidth="1"/>
    <col min="6927" max="6928" width="5" style="1" customWidth="1"/>
    <col min="6929" max="6929" width="4.54296875" style="1" customWidth="1"/>
    <col min="6930" max="6930" width="0.453125" style="1" customWidth="1"/>
    <col min="6931" max="6931" width="4.54296875" style="1" customWidth="1"/>
    <col min="6932" max="6932" width="9.54296875" style="1" bestFit="1" customWidth="1"/>
    <col min="6933" max="7169" width="9.26953125" style="1"/>
    <col min="7170" max="7170" width="28.54296875" style="1" customWidth="1"/>
    <col min="7171" max="7171" width="5.453125" style="1" customWidth="1"/>
    <col min="7172" max="7173" width="5" style="1" customWidth="1"/>
    <col min="7174" max="7174" width="0.453125" style="1" customWidth="1"/>
    <col min="7175" max="7175" width="4.54296875" style="1" bestFit="1" customWidth="1"/>
    <col min="7176" max="7176" width="0.54296875" style="1" customWidth="1"/>
    <col min="7177" max="7177" width="5.453125" style="1" customWidth="1"/>
    <col min="7178" max="7179" width="5" style="1" customWidth="1"/>
    <col min="7180" max="7180" width="0.453125" style="1" customWidth="1"/>
    <col min="7181" max="7181" width="4.453125" style="1" customWidth="1"/>
    <col min="7182" max="7182" width="0.54296875" style="1" customWidth="1"/>
    <col min="7183" max="7184" width="5" style="1" customWidth="1"/>
    <col min="7185" max="7185" width="4.54296875" style="1" customWidth="1"/>
    <col min="7186" max="7186" width="0.453125" style="1" customWidth="1"/>
    <col min="7187" max="7187" width="4.54296875" style="1" customWidth="1"/>
    <col min="7188" max="7188" width="9.54296875" style="1" bestFit="1" customWidth="1"/>
    <col min="7189" max="7425" width="9.26953125" style="1"/>
    <col min="7426" max="7426" width="28.54296875" style="1" customWidth="1"/>
    <col min="7427" max="7427" width="5.453125" style="1" customWidth="1"/>
    <col min="7428" max="7429" width="5" style="1" customWidth="1"/>
    <col min="7430" max="7430" width="0.453125" style="1" customWidth="1"/>
    <col min="7431" max="7431" width="4.54296875" style="1" bestFit="1" customWidth="1"/>
    <col min="7432" max="7432" width="0.54296875" style="1" customWidth="1"/>
    <col min="7433" max="7433" width="5.453125" style="1" customWidth="1"/>
    <col min="7434" max="7435" width="5" style="1" customWidth="1"/>
    <col min="7436" max="7436" width="0.453125" style="1" customWidth="1"/>
    <col min="7437" max="7437" width="4.453125" style="1" customWidth="1"/>
    <col min="7438" max="7438" width="0.54296875" style="1" customWidth="1"/>
    <col min="7439" max="7440" width="5" style="1" customWidth="1"/>
    <col min="7441" max="7441" width="4.54296875" style="1" customWidth="1"/>
    <col min="7442" max="7442" width="0.453125" style="1" customWidth="1"/>
    <col min="7443" max="7443" width="4.54296875" style="1" customWidth="1"/>
    <col min="7444" max="7444" width="9.54296875" style="1" bestFit="1" customWidth="1"/>
    <col min="7445" max="7681" width="9.26953125" style="1"/>
    <col min="7682" max="7682" width="28.54296875" style="1" customWidth="1"/>
    <col min="7683" max="7683" width="5.453125" style="1" customWidth="1"/>
    <col min="7684" max="7685" width="5" style="1" customWidth="1"/>
    <col min="7686" max="7686" width="0.453125" style="1" customWidth="1"/>
    <col min="7687" max="7687" width="4.54296875" style="1" bestFit="1" customWidth="1"/>
    <col min="7688" max="7688" width="0.54296875" style="1" customWidth="1"/>
    <col min="7689" max="7689" width="5.453125" style="1" customWidth="1"/>
    <col min="7690" max="7691" width="5" style="1" customWidth="1"/>
    <col min="7692" max="7692" width="0.453125" style="1" customWidth="1"/>
    <col min="7693" max="7693" width="4.453125" style="1" customWidth="1"/>
    <col min="7694" max="7694" width="0.54296875" style="1" customWidth="1"/>
    <col min="7695" max="7696" width="5" style="1" customWidth="1"/>
    <col min="7697" max="7697" width="4.54296875" style="1" customWidth="1"/>
    <col min="7698" max="7698" width="0.453125" style="1" customWidth="1"/>
    <col min="7699" max="7699" width="4.54296875" style="1" customWidth="1"/>
    <col min="7700" max="7700" width="9.54296875" style="1" bestFit="1" customWidth="1"/>
    <col min="7701" max="7937" width="9.26953125" style="1"/>
    <col min="7938" max="7938" width="28.54296875" style="1" customWidth="1"/>
    <col min="7939" max="7939" width="5.453125" style="1" customWidth="1"/>
    <col min="7940" max="7941" width="5" style="1" customWidth="1"/>
    <col min="7942" max="7942" width="0.453125" style="1" customWidth="1"/>
    <col min="7943" max="7943" width="4.54296875" style="1" bestFit="1" customWidth="1"/>
    <col min="7944" max="7944" width="0.54296875" style="1" customWidth="1"/>
    <col min="7945" max="7945" width="5.453125" style="1" customWidth="1"/>
    <col min="7946" max="7947" width="5" style="1" customWidth="1"/>
    <col min="7948" max="7948" width="0.453125" style="1" customWidth="1"/>
    <col min="7949" max="7949" width="4.453125" style="1" customWidth="1"/>
    <col min="7950" max="7950" width="0.54296875" style="1" customWidth="1"/>
    <col min="7951" max="7952" width="5" style="1" customWidth="1"/>
    <col min="7953" max="7953" width="4.54296875" style="1" customWidth="1"/>
    <col min="7954" max="7954" width="0.453125" style="1" customWidth="1"/>
    <col min="7955" max="7955" width="4.54296875" style="1" customWidth="1"/>
    <col min="7956" max="7956" width="9.54296875" style="1" bestFit="1" customWidth="1"/>
    <col min="7957" max="8193" width="9.26953125" style="1"/>
    <col min="8194" max="8194" width="28.54296875" style="1" customWidth="1"/>
    <col min="8195" max="8195" width="5.453125" style="1" customWidth="1"/>
    <col min="8196" max="8197" width="5" style="1" customWidth="1"/>
    <col min="8198" max="8198" width="0.453125" style="1" customWidth="1"/>
    <col min="8199" max="8199" width="4.54296875" style="1" bestFit="1" customWidth="1"/>
    <col min="8200" max="8200" width="0.54296875" style="1" customWidth="1"/>
    <col min="8201" max="8201" width="5.453125" style="1" customWidth="1"/>
    <col min="8202" max="8203" width="5" style="1" customWidth="1"/>
    <col min="8204" max="8204" width="0.453125" style="1" customWidth="1"/>
    <col min="8205" max="8205" width="4.453125" style="1" customWidth="1"/>
    <col min="8206" max="8206" width="0.54296875" style="1" customWidth="1"/>
    <col min="8207" max="8208" width="5" style="1" customWidth="1"/>
    <col min="8209" max="8209" width="4.54296875" style="1" customWidth="1"/>
    <col min="8210" max="8210" width="0.453125" style="1" customWidth="1"/>
    <col min="8211" max="8211" width="4.54296875" style="1" customWidth="1"/>
    <col min="8212" max="8212" width="9.54296875" style="1" bestFit="1" customWidth="1"/>
    <col min="8213" max="8449" width="9.26953125" style="1"/>
    <col min="8450" max="8450" width="28.54296875" style="1" customWidth="1"/>
    <col min="8451" max="8451" width="5.453125" style="1" customWidth="1"/>
    <col min="8452" max="8453" width="5" style="1" customWidth="1"/>
    <col min="8454" max="8454" width="0.453125" style="1" customWidth="1"/>
    <col min="8455" max="8455" width="4.54296875" style="1" bestFit="1" customWidth="1"/>
    <col min="8456" max="8456" width="0.54296875" style="1" customWidth="1"/>
    <col min="8457" max="8457" width="5.453125" style="1" customWidth="1"/>
    <col min="8458" max="8459" width="5" style="1" customWidth="1"/>
    <col min="8460" max="8460" width="0.453125" style="1" customWidth="1"/>
    <col min="8461" max="8461" width="4.453125" style="1" customWidth="1"/>
    <col min="8462" max="8462" width="0.54296875" style="1" customWidth="1"/>
    <col min="8463" max="8464" width="5" style="1" customWidth="1"/>
    <col min="8465" max="8465" width="4.54296875" style="1" customWidth="1"/>
    <col min="8466" max="8466" width="0.453125" style="1" customWidth="1"/>
    <col min="8467" max="8467" width="4.54296875" style="1" customWidth="1"/>
    <col min="8468" max="8468" width="9.54296875" style="1" bestFit="1" customWidth="1"/>
    <col min="8469" max="8705" width="9.26953125" style="1"/>
    <col min="8706" max="8706" width="28.54296875" style="1" customWidth="1"/>
    <col min="8707" max="8707" width="5.453125" style="1" customWidth="1"/>
    <col min="8708" max="8709" width="5" style="1" customWidth="1"/>
    <col min="8710" max="8710" width="0.453125" style="1" customWidth="1"/>
    <col min="8711" max="8711" width="4.54296875" style="1" bestFit="1" customWidth="1"/>
    <col min="8712" max="8712" width="0.54296875" style="1" customWidth="1"/>
    <col min="8713" max="8713" width="5.453125" style="1" customWidth="1"/>
    <col min="8714" max="8715" width="5" style="1" customWidth="1"/>
    <col min="8716" max="8716" width="0.453125" style="1" customWidth="1"/>
    <col min="8717" max="8717" width="4.453125" style="1" customWidth="1"/>
    <col min="8718" max="8718" width="0.54296875" style="1" customWidth="1"/>
    <col min="8719" max="8720" width="5" style="1" customWidth="1"/>
    <col min="8721" max="8721" width="4.54296875" style="1" customWidth="1"/>
    <col min="8722" max="8722" width="0.453125" style="1" customWidth="1"/>
    <col min="8723" max="8723" width="4.54296875" style="1" customWidth="1"/>
    <col min="8724" max="8724" width="9.54296875" style="1" bestFit="1" customWidth="1"/>
    <col min="8725" max="8961" width="9.26953125" style="1"/>
    <col min="8962" max="8962" width="28.54296875" style="1" customWidth="1"/>
    <col min="8963" max="8963" width="5.453125" style="1" customWidth="1"/>
    <col min="8964" max="8965" width="5" style="1" customWidth="1"/>
    <col min="8966" max="8966" width="0.453125" style="1" customWidth="1"/>
    <col min="8967" max="8967" width="4.54296875" style="1" bestFit="1" customWidth="1"/>
    <col min="8968" max="8968" width="0.54296875" style="1" customWidth="1"/>
    <col min="8969" max="8969" width="5.453125" style="1" customWidth="1"/>
    <col min="8970" max="8971" width="5" style="1" customWidth="1"/>
    <col min="8972" max="8972" width="0.453125" style="1" customWidth="1"/>
    <col min="8973" max="8973" width="4.453125" style="1" customWidth="1"/>
    <col min="8974" max="8974" width="0.54296875" style="1" customWidth="1"/>
    <col min="8975" max="8976" width="5" style="1" customWidth="1"/>
    <col min="8977" max="8977" width="4.54296875" style="1" customWidth="1"/>
    <col min="8978" max="8978" width="0.453125" style="1" customWidth="1"/>
    <col min="8979" max="8979" width="4.54296875" style="1" customWidth="1"/>
    <col min="8980" max="8980" width="9.54296875" style="1" bestFit="1" customWidth="1"/>
    <col min="8981" max="9217" width="9.26953125" style="1"/>
    <col min="9218" max="9218" width="28.54296875" style="1" customWidth="1"/>
    <col min="9219" max="9219" width="5.453125" style="1" customWidth="1"/>
    <col min="9220" max="9221" width="5" style="1" customWidth="1"/>
    <col min="9222" max="9222" width="0.453125" style="1" customWidth="1"/>
    <col min="9223" max="9223" width="4.54296875" style="1" bestFit="1" customWidth="1"/>
    <col min="9224" max="9224" width="0.54296875" style="1" customWidth="1"/>
    <col min="9225" max="9225" width="5.453125" style="1" customWidth="1"/>
    <col min="9226" max="9227" width="5" style="1" customWidth="1"/>
    <col min="9228" max="9228" width="0.453125" style="1" customWidth="1"/>
    <col min="9229" max="9229" width="4.453125" style="1" customWidth="1"/>
    <col min="9230" max="9230" width="0.54296875" style="1" customWidth="1"/>
    <col min="9231" max="9232" width="5" style="1" customWidth="1"/>
    <col min="9233" max="9233" width="4.54296875" style="1" customWidth="1"/>
    <col min="9234" max="9234" width="0.453125" style="1" customWidth="1"/>
    <col min="9235" max="9235" width="4.54296875" style="1" customWidth="1"/>
    <col min="9236" max="9236" width="9.54296875" style="1" bestFit="1" customWidth="1"/>
    <col min="9237" max="9473" width="9.26953125" style="1"/>
    <col min="9474" max="9474" width="28.54296875" style="1" customWidth="1"/>
    <col min="9475" max="9475" width="5.453125" style="1" customWidth="1"/>
    <col min="9476" max="9477" width="5" style="1" customWidth="1"/>
    <col min="9478" max="9478" width="0.453125" style="1" customWidth="1"/>
    <col min="9479" max="9479" width="4.54296875" style="1" bestFit="1" customWidth="1"/>
    <col min="9480" max="9480" width="0.54296875" style="1" customWidth="1"/>
    <col min="9481" max="9481" width="5.453125" style="1" customWidth="1"/>
    <col min="9482" max="9483" width="5" style="1" customWidth="1"/>
    <col min="9484" max="9484" width="0.453125" style="1" customWidth="1"/>
    <col min="9485" max="9485" width="4.453125" style="1" customWidth="1"/>
    <col min="9486" max="9486" width="0.54296875" style="1" customWidth="1"/>
    <col min="9487" max="9488" width="5" style="1" customWidth="1"/>
    <col min="9489" max="9489" width="4.54296875" style="1" customWidth="1"/>
    <col min="9490" max="9490" width="0.453125" style="1" customWidth="1"/>
    <col min="9491" max="9491" width="4.54296875" style="1" customWidth="1"/>
    <col min="9492" max="9492" width="9.54296875" style="1" bestFit="1" customWidth="1"/>
    <col min="9493" max="9729" width="9.26953125" style="1"/>
    <col min="9730" max="9730" width="28.54296875" style="1" customWidth="1"/>
    <col min="9731" max="9731" width="5.453125" style="1" customWidth="1"/>
    <col min="9732" max="9733" width="5" style="1" customWidth="1"/>
    <col min="9734" max="9734" width="0.453125" style="1" customWidth="1"/>
    <col min="9735" max="9735" width="4.54296875" style="1" bestFit="1" customWidth="1"/>
    <col min="9736" max="9736" width="0.54296875" style="1" customWidth="1"/>
    <col min="9737" max="9737" width="5.453125" style="1" customWidth="1"/>
    <col min="9738" max="9739" width="5" style="1" customWidth="1"/>
    <col min="9740" max="9740" width="0.453125" style="1" customWidth="1"/>
    <col min="9741" max="9741" width="4.453125" style="1" customWidth="1"/>
    <col min="9742" max="9742" width="0.54296875" style="1" customWidth="1"/>
    <col min="9743" max="9744" width="5" style="1" customWidth="1"/>
    <col min="9745" max="9745" width="4.54296875" style="1" customWidth="1"/>
    <col min="9746" max="9746" width="0.453125" style="1" customWidth="1"/>
    <col min="9747" max="9747" width="4.54296875" style="1" customWidth="1"/>
    <col min="9748" max="9748" width="9.54296875" style="1" bestFit="1" customWidth="1"/>
    <col min="9749" max="9985" width="9.26953125" style="1"/>
    <col min="9986" max="9986" width="28.54296875" style="1" customWidth="1"/>
    <col min="9987" max="9987" width="5.453125" style="1" customWidth="1"/>
    <col min="9988" max="9989" width="5" style="1" customWidth="1"/>
    <col min="9990" max="9990" width="0.453125" style="1" customWidth="1"/>
    <col min="9991" max="9991" width="4.54296875" style="1" bestFit="1" customWidth="1"/>
    <col min="9992" max="9992" width="0.54296875" style="1" customWidth="1"/>
    <col min="9993" max="9993" width="5.453125" style="1" customWidth="1"/>
    <col min="9994" max="9995" width="5" style="1" customWidth="1"/>
    <col min="9996" max="9996" width="0.453125" style="1" customWidth="1"/>
    <col min="9997" max="9997" width="4.453125" style="1" customWidth="1"/>
    <col min="9998" max="9998" width="0.54296875" style="1" customWidth="1"/>
    <col min="9999" max="10000" width="5" style="1" customWidth="1"/>
    <col min="10001" max="10001" width="4.54296875" style="1" customWidth="1"/>
    <col min="10002" max="10002" width="0.453125" style="1" customWidth="1"/>
    <col min="10003" max="10003" width="4.54296875" style="1" customWidth="1"/>
    <col min="10004" max="10004" width="9.54296875" style="1" bestFit="1" customWidth="1"/>
    <col min="10005" max="10241" width="9.26953125" style="1"/>
    <col min="10242" max="10242" width="28.54296875" style="1" customWidth="1"/>
    <col min="10243" max="10243" width="5.453125" style="1" customWidth="1"/>
    <col min="10244" max="10245" width="5" style="1" customWidth="1"/>
    <col min="10246" max="10246" width="0.453125" style="1" customWidth="1"/>
    <col min="10247" max="10247" width="4.54296875" style="1" bestFit="1" customWidth="1"/>
    <col min="10248" max="10248" width="0.54296875" style="1" customWidth="1"/>
    <col min="10249" max="10249" width="5.453125" style="1" customWidth="1"/>
    <col min="10250" max="10251" width="5" style="1" customWidth="1"/>
    <col min="10252" max="10252" width="0.453125" style="1" customWidth="1"/>
    <col min="10253" max="10253" width="4.453125" style="1" customWidth="1"/>
    <col min="10254" max="10254" width="0.54296875" style="1" customWidth="1"/>
    <col min="10255" max="10256" width="5" style="1" customWidth="1"/>
    <col min="10257" max="10257" width="4.54296875" style="1" customWidth="1"/>
    <col min="10258" max="10258" width="0.453125" style="1" customWidth="1"/>
    <col min="10259" max="10259" width="4.54296875" style="1" customWidth="1"/>
    <col min="10260" max="10260" width="9.54296875" style="1" bestFit="1" customWidth="1"/>
    <col min="10261" max="10497" width="9.26953125" style="1"/>
    <col min="10498" max="10498" width="28.54296875" style="1" customWidth="1"/>
    <col min="10499" max="10499" width="5.453125" style="1" customWidth="1"/>
    <col min="10500" max="10501" width="5" style="1" customWidth="1"/>
    <col min="10502" max="10502" width="0.453125" style="1" customWidth="1"/>
    <col min="10503" max="10503" width="4.54296875" style="1" bestFit="1" customWidth="1"/>
    <col min="10504" max="10504" width="0.54296875" style="1" customWidth="1"/>
    <col min="10505" max="10505" width="5.453125" style="1" customWidth="1"/>
    <col min="10506" max="10507" width="5" style="1" customWidth="1"/>
    <col min="10508" max="10508" width="0.453125" style="1" customWidth="1"/>
    <col min="10509" max="10509" width="4.453125" style="1" customWidth="1"/>
    <col min="10510" max="10510" width="0.54296875" style="1" customWidth="1"/>
    <col min="10511" max="10512" width="5" style="1" customWidth="1"/>
    <col min="10513" max="10513" width="4.54296875" style="1" customWidth="1"/>
    <col min="10514" max="10514" width="0.453125" style="1" customWidth="1"/>
    <col min="10515" max="10515" width="4.54296875" style="1" customWidth="1"/>
    <col min="10516" max="10516" width="9.54296875" style="1" bestFit="1" customWidth="1"/>
    <col min="10517" max="10753" width="9.26953125" style="1"/>
    <col min="10754" max="10754" width="28.54296875" style="1" customWidth="1"/>
    <col min="10755" max="10755" width="5.453125" style="1" customWidth="1"/>
    <col min="10756" max="10757" width="5" style="1" customWidth="1"/>
    <col min="10758" max="10758" width="0.453125" style="1" customWidth="1"/>
    <col min="10759" max="10759" width="4.54296875" style="1" bestFit="1" customWidth="1"/>
    <col min="10760" max="10760" width="0.54296875" style="1" customWidth="1"/>
    <col min="10761" max="10761" width="5.453125" style="1" customWidth="1"/>
    <col min="10762" max="10763" width="5" style="1" customWidth="1"/>
    <col min="10764" max="10764" width="0.453125" style="1" customWidth="1"/>
    <col min="10765" max="10765" width="4.453125" style="1" customWidth="1"/>
    <col min="10766" max="10766" width="0.54296875" style="1" customWidth="1"/>
    <col min="10767" max="10768" width="5" style="1" customWidth="1"/>
    <col min="10769" max="10769" width="4.54296875" style="1" customWidth="1"/>
    <col min="10770" max="10770" width="0.453125" style="1" customWidth="1"/>
    <col min="10771" max="10771" width="4.54296875" style="1" customWidth="1"/>
    <col min="10772" max="10772" width="9.54296875" style="1" bestFit="1" customWidth="1"/>
    <col min="10773" max="11009" width="9.26953125" style="1"/>
    <col min="11010" max="11010" width="28.54296875" style="1" customWidth="1"/>
    <col min="11011" max="11011" width="5.453125" style="1" customWidth="1"/>
    <col min="11012" max="11013" width="5" style="1" customWidth="1"/>
    <col min="11014" max="11014" width="0.453125" style="1" customWidth="1"/>
    <col min="11015" max="11015" width="4.54296875" style="1" bestFit="1" customWidth="1"/>
    <col min="11016" max="11016" width="0.54296875" style="1" customWidth="1"/>
    <col min="11017" max="11017" width="5.453125" style="1" customWidth="1"/>
    <col min="11018" max="11019" width="5" style="1" customWidth="1"/>
    <col min="11020" max="11020" width="0.453125" style="1" customWidth="1"/>
    <col min="11021" max="11021" width="4.453125" style="1" customWidth="1"/>
    <col min="11022" max="11022" width="0.54296875" style="1" customWidth="1"/>
    <col min="11023" max="11024" width="5" style="1" customWidth="1"/>
    <col min="11025" max="11025" width="4.54296875" style="1" customWidth="1"/>
    <col min="11026" max="11026" width="0.453125" style="1" customWidth="1"/>
    <col min="11027" max="11027" width="4.54296875" style="1" customWidth="1"/>
    <col min="11028" max="11028" width="9.54296875" style="1" bestFit="1" customWidth="1"/>
    <col min="11029" max="11265" width="9.26953125" style="1"/>
    <col min="11266" max="11266" width="28.54296875" style="1" customWidth="1"/>
    <col min="11267" max="11267" width="5.453125" style="1" customWidth="1"/>
    <col min="11268" max="11269" width="5" style="1" customWidth="1"/>
    <col min="11270" max="11270" width="0.453125" style="1" customWidth="1"/>
    <col min="11271" max="11271" width="4.54296875" style="1" bestFit="1" customWidth="1"/>
    <col min="11272" max="11272" width="0.54296875" style="1" customWidth="1"/>
    <col min="11273" max="11273" width="5.453125" style="1" customWidth="1"/>
    <col min="11274" max="11275" width="5" style="1" customWidth="1"/>
    <col min="11276" max="11276" width="0.453125" style="1" customWidth="1"/>
    <col min="11277" max="11277" width="4.453125" style="1" customWidth="1"/>
    <col min="11278" max="11278" width="0.54296875" style="1" customWidth="1"/>
    <col min="11279" max="11280" width="5" style="1" customWidth="1"/>
    <col min="11281" max="11281" width="4.54296875" style="1" customWidth="1"/>
    <col min="11282" max="11282" width="0.453125" style="1" customWidth="1"/>
    <col min="11283" max="11283" width="4.54296875" style="1" customWidth="1"/>
    <col min="11284" max="11284" width="9.54296875" style="1" bestFit="1" customWidth="1"/>
    <col min="11285" max="11521" width="9.26953125" style="1"/>
    <col min="11522" max="11522" width="28.54296875" style="1" customWidth="1"/>
    <col min="11523" max="11523" width="5.453125" style="1" customWidth="1"/>
    <col min="11524" max="11525" width="5" style="1" customWidth="1"/>
    <col min="11526" max="11526" width="0.453125" style="1" customWidth="1"/>
    <col min="11527" max="11527" width="4.54296875" style="1" bestFit="1" customWidth="1"/>
    <col min="11528" max="11528" width="0.54296875" style="1" customWidth="1"/>
    <col min="11529" max="11529" width="5.453125" style="1" customWidth="1"/>
    <col min="11530" max="11531" width="5" style="1" customWidth="1"/>
    <col min="11532" max="11532" width="0.453125" style="1" customWidth="1"/>
    <col min="11533" max="11533" width="4.453125" style="1" customWidth="1"/>
    <col min="11534" max="11534" width="0.54296875" style="1" customWidth="1"/>
    <col min="11535" max="11536" width="5" style="1" customWidth="1"/>
    <col min="11537" max="11537" width="4.54296875" style="1" customWidth="1"/>
    <col min="11538" max="11538" width="0.453125" style="1" customWidth="1"/>
    <col min="11539" max="11539" width="4.54296875" style="1" customWidth="1"/>
    <col min="11540" max="11540" width="9.54296875" style="1" bestFit="1" customWidth="1"/>
    <col min="11541" max="11777" width="9.26953125" style="1"/>
    <col min="11778" max="11778" width="28.54296875" style="1" customWidth="1"/>
    <col min="11779" max="11779" width="5.453125" style="1" customWidth="1"/>
    <col min="11780" max="11781" width="5" style="1" customWidth="1"/>
    <col min="11782" max="11782" width="0.453125" style="1" customWidth="1"/>
    <col min="11783" max="11783" width="4.54296875" style="1" bestFit="1" customWidth="1"/>
    <col min="11784" max="11784" width="0.54296875" style="1" customWidth="1"/>
    <col min="11785" max="11785" width="5.453125" style="1" customWidth="1"/>
    <col min="11786" max="11787" width="5" style="1" customWidth="1"/>
    <col min="11788" max="11788" width="0.453125" style="1" customWidth="1"/>
    <col min="11789" max="11789" width="4.453125" style="1" customWidth="1"/>
    <col min="11790" max="11790" width="0.54296875" style="1" customWidth="1"/>
    <col min="11791" max="11792" width="5" style="1" customWidth="1"/>
    <col min="11793" max="11793" width="4.54296875" style="1" customWidth="1"/>
    <col min="11794" max="11794" width="0.453125" style="1" customWidth="1"/>
    <col min="11795" max="11795" width="4.54296875" style="1" customWidth="1"/>
    <col min="11796" max="11796" width="9.54296875" style="1" bestFit="1" customWidth="1"/>
    <col min="11797" max="12033" width="9.26953125" style="1"/>
    <col min="12034" max="12034" width="28.54296875" style="1" customWidth="1"/>
    <col min="12035" max="12035" width="5.453125" style="1" customWidth="1"/>
    <col min="12036" max="12037" width="5" style="1" customWidth="1"/>
    <col min="12038" max="12038" width="0.453125" style="1" customWidth="1"/>
    <col min="12039" max="12039" width="4.54296875" style="1" bestFit="1" customWidth="1"/>
    <col min="12040" max="12040" width="0.54296875" style="1" customWidth="1"/>
    <col min="12041" max="12041" width="5.453125" style="1" customWidth="1"/>
    <col min="12042" max="12043" width="5" style="1" customWidth="1"/>
    <col min="12044" max="12044" width="0.453125" style="1" customWidth="1"/>
    <col min="12045" max="12045" width="4.453125" style="1" customWidth="1"/>
    <col min="12046" max="12046" width="0.54296875" style="1" customWidth="1"/>
    <col min="12047" max="12048" width="5" style="1" customWidth="1"/>
    <col min="12049" max="12049" width="4.54296875" style="1" customWidth="1"/>
    <col min="12050" max="12050" width="0.453125" style="1" customWidth="1"/>
    <col min="12051" max="12051" width="4.54296875" style="1" customWidth="1"/>
    <col min="12052" max="12052" width="9.54296875" style="1" bestFit="1" customWidth="1"/>
    <col min="12053" max="12289" width="9.26953125" style="1"/>
    <col min="12290" max="12290" width="28.54296875" style="1" customWidth="1"/>
    <col min="12291" max="12291" width="5.453125" style="1" customWidth="1"/>
    <col min="12292" max="12293" width="5" style="1" customWidth="1"/>
    <col min="12294" max="12294" width="0.453125" style="1" customWidth="1"/>
    <col min="12295" max="12295" width="4.54296875" style="1" bestFit="1" customWidth="1"/>
    <col min="12296" max="12296" width="0.54296875" style="1" customWidth="1"/>
    <col min="12297" max="12297" width="5.453125" style="1" customWidth="1"/>
    <col min="12298" max="12299" width="5" style="1" customWidth="1"/>
    <col min="12300" max="12300" width="0.453125" style="1" customWidth="1"/>
    <col min="12301" max="12301" width="4.453125" style="1" customWidth="1"/>
    <col min="12302" max="12302" width="0.54296875" style="1" customWidth="1"/>
    <col min="12303" max="12304" width="5" style="1" customWidth="1"/>
    <col min="12305" max="12305" width="4.54296875" style="1" customWidth="1"/>
    <col min="12306" max="12306" width="0.453125" style="1" customWidth="1"/>
    <col min="12307" max="12307" width="4.54296875" style="1" customWidth="1"/>
    <col min="12308" max="12308" width="9.54296875" style="1" bestFit="1" customWidth="1"/>
    <col min="12309" max="12545" width="9.26953125" style="1"/>
    <col min="12546" max="12546" width="28.54296875" style="1" customWidth="1"/>
    <col min="12547" max="12547" width="5.453125" style="1" customWidth="1"/>
    <col min="12548" max="12549" width="5" style="1" customWidth="1"/>
    <col min="12550" max="12550" width="0.453125" style="1" customWidth="1"/>
    <col min="12551" max="12551" width="4.54296875" style="1" bestFit="1" customWidth="1"/>
    <col min="12552" max="12552" width="0.54296875" style="1" customWidth="1"/>
    <col min="12553" max="12553" width="5.453125" style="1" customWidth="1"/>
    <col min="12554" max="12555" width="5" style="1" customWidth="1"/>
    <col min="12556" max="12556" width="0.453125" style="1" customWidth="1"/>
    <col min="12557" max="12557" width="4.453125" style="1" customWidth="1"/>
    <col min="12558" max="12558" width="0.54296875" style="1" customWidth="1"/>
    <col min="12559" max="12560" width="5" style="1" customWidth="1"/>
    <col min="12561" max="12561" width="4.54296875" style="1" customWidth="1"/>
    <col min="12562" max="12562" width="0.453125" style="1" customWidth="1"/>
    <col min="12563" max="12563" width="4.54296875" style="1" customWidth="1"/>
    <col min="12564" max="12564" width="9.54296875" style="1" bestFit="1" customWidth="1"/>
    <col min="12565" max="12801" width="9.26953125" style="1"/>
    <col min="12802" max="12802" width="28.54296875" style="1" customWidth="1"/>
    <col min="12803" max="12803" width="5.453125" style="1" customWidth="1"/>
    <col min="12804" max="12805" width="5" style="1" customWidth="1"/>
    <col min="12806" max="12806" width="0.453125" style="1" customWidth="1"/>
    <col min="12807" max="12807" width="4.54296875" style="1" bestFit="1" customWidth="1"/>
    <col min="12808" max="12808" width="0.54296875" style="1" customWidth="1"/>
    <col min="12809" max="12809" width="5.453125" style="1" customWidth="1"/>
    <col min="12810" max="12811" width="5" style="1" customWidth="1"/>
    <col min="12812" max="12812" width="0.453125" style="1" customWidth="1"/>
    <col min="12813" max="12813" width="4.453125" style="1" customWidth="1"/>
    <col min="12814" max="12814" width="0.54296875" style="1" customWidth="1"/>
    <col min="12815" max="12816" width="5" style="1" customWidth="1"/>
    <col min="12817" max="12817" width="4.54296875" style="1" customWidth="1"/>
    <col min="12818" max="12818" width="0.453125" style="1" customWidth="1"/>
    <col min="12819" max="12819" width="4.54296875" style="1" customWidth="1"/>
    <col min="12820" max="12820" width="9.54296875" style="1" bestFit="1" customWidth="1"/>
    <col min="12821" max="13057" width="9.26953125" style="1"/>
    <col min="13058" max="13058" width="28.54296875" style="1" customWidth="1"/>
    <col min="13059" max="13059" width="5.453125" style="1" customWidth="1"/>
    <col min="13060" max="13061" width="5" style="1" customWidth="1"/>
    <col min="13062" max="13062" width="0.453125" style="1" customWidth="1"/>
    <col min="13063" max="13063" width="4.54296875" style="1" bestFit="1" customWidth="1"/>
    <col min="13064" max="13064" width="0.54296875" style="1" customWidth="1"/>
    <col min="13065" max="13065" width="5.453125" style="1" customWidth="1"/>
    <col min="13066" max="13067" width="5" style="1" customWidth="1"/>
    <col min="13068" max="13068" width="0.453125" style="1" customWidth="1"/>
    <col min="13069" max="13069" width="4.453125" style="1" customWidth="1"/>
    <col min="13070" max="13070" width="0.54296875" style="1" customWidth="1"/>
    <col min="13071" max="13072" width="5" style="1" customWidth="1"/>
    <col min="13073" max="13073" width="4.54296875" style="1" customWidth="1"/>
    <col min="13074" max="13074" width="0.453125" style="1" customWidth="1"/>
    <col min="13075" max="13075" width="4.54296875" style="1" customWidth="1"/>
    <col min="13076" max="13076" width="9.54296875" style="1" bestFit="1" customWidth="1"/>
    <col min="13077" max="13313" width="9.26953125" style="1"/>
    <col min="13314" max="13314" width="28.54296875" style="1" customWidth="1"/>
    <col min="13315" max="13315" width="5.453125" style="1" customWidth="1"/>
    <col min="13316" max="13317" width="5" style="1" customWidth="1"/>
    <col min="13318" max="13318" width="0.453125" style="1" customWidth="1"/>
    <col min="13319" max="13319" width="4.54296875" style="1" bestFit="1" customWidth="1"/>
    <col min="13320" max="13320" width="0.54296875" style="1" customWidth="1"/>
    <col min="13321" max="13321" width="5.453125" style="1" customWidth="1"/>
    <col min="13322" max="13323" width="5" style="1" customWidth="1"/>
    <col min="13324" max="13324" width="0.453125" style="1" customWidth="1"/>
    <col min="13325" max="13325" width="4.453125" style="1" customWidth="1"/>
    <col min="13326" max="13326" width="0.54296875" style="1" customWidth="1"/>
    <col min="13327" max="13328" width="5" style="1" customWidth="1"/>
    <col min="13329" max="13329" width="4.54296875" style="1" customWidth="1"/>
    <col min="13330" max="13330" width="0.453125" style="1" customWidth="1"/>
    <col min="13331" max="13331" width="4.54296875" style="1" customWidth="1"/>
    <col min="13332" max="13332" width="9.54296875" style="1" bestFit="1" customWidth="1"/>
    <col min="13333" max="13569" width="9.26953125" style="1"/>
    <col min="13570" max="13570" width="28.54296875" style="1" customWidth="1"/>
    <col min="13571" max="13571" width="5.453125" style="1" customWidth="1"/>
    <col min="13572" max="13573" width="5" style="1" customWidth="1"/>
    <col min="13574" max="13574" width="0.453125" style="1" customWidth="1"/>
    <col min="13575" max="13575" width="4.54296875" style="1" bestFit="1" customWidth="1"/>
    <col min="13576" max="13576" width="0.54296875" style="1" customWidth="1"/>
    <col min="13577" max="13577" width="5.453125" style="1" customWidth="1"/>
    <col min="13578" max="13579" width="5" style="1" customWidth="1"/>
    <col min="13580" max="13580" width="0.453125" style="1" customWidth="1"/>
    <col min="13581" max="13581" width="4.453125" style="1" customWidth="1"/>
    <col min="13582" max="13582" width="0.54296875" style="1" customWidth="1"/>
    <col min="13583" max="13584" width="5" style="1" customWidth="1"/>
    <col min="13585" max="13585" width="4.54296875" style="1" customWidth="1"/>
    <col min="13586" max="13586" width="0.453125" style="1" customWidth="1"/>
    <col min="13587" max="13587" width="4.54296875" style="1" customWidth="1"/>
    <col min="13588" max="13588" width="9.54296875" style="1" bestFit="1" customWidth="1"/>
    <col min="13589" max="13825" width="9.26953125" style="1"/>
    <col min="13826" max="13826" width="28.54296875" style="1" customWidth="1"/>
    <col min="13827" max="13827" width="5.453125" style="1" customWidth="1"/>
    <col min="13828" max="13829" width="5" style="1" customWidth="1"/>
    <col min="13830" max="13830" width="0.453125" style="1" customWidth="1"/>
    <col min="13831" max="13831" width="4.54296875" style="1" bestFit="1" customWidth="1"/>
    <col min="13832" max="13832" width="0.54296875" style="1" customWidth="1"/>
    <col min="13833" max="13833" width="5.453125" style="1" customWidth="1"/>
    <col min="13834" max="13835" width="5" style="1" customWidth="1"/>
    <col min="13836" max="13836" width="0.453125" style="1" customWidth="1"/>
    <col min="13837" max="13837" width="4.453125" style="1" customWidth="1"/>
    <col min="13838" max="13838" width="0.54296875" style="1" customWidth="1"/>
    <col min="13839" max="13840" width="5" style="1" customWidth="1"/>
    <col min="13841" max="13841" width="4.54296875" style="1" customWidth="1"/>
    <col min="13842" max="13842" width="0.453125" style="1" customWidth="1"/>
    <col min="13843" max="13843" width="4.54296875" style="1" customWidth="1"/>
    <col min="13844" max="13844" width="9.54296875" style="1" bestFit="1" customWidth="1"/>
    <col min="13845" max="14081" width="9.26953125" style="1"/>
    <col min="14082" max="14082" width="28.54296875" style="1" customWidth="1"/>
    <col min="14083" max="14083" width="5.453125" style="1" customWidth="1"/>
    <col min="14084" max="14085" width="5" style="1" customWidth="1"/>
    <col min="14086" max="14086" width="0.453125" style="1" customWidth="1"/>
    <col min="14087" max="14087" width="4.54296875" style="1" bestFit="1" customWidth="1"/>
    <col min="14088" max="14088" width="0.54296875" style="1" customWidth="1"/>
    <col min="14089" max="14089" width="5.453125" style="1" customWidth="1"/>
    <col min="14090" max="14091" width="5" style="1" customWidth="1"/>
    <col min="14092" max="14092" width="0.453125" style="1" customWidth="1"/>
    <col min="14093" max="14093" width="4.453125" style="1" customWidth="1"/>
    <col min="14094" max="14094" width="0.54296875" style="1" customWidth="1"/>
    <col min="14095" max="14096" width="5" style="1" customWidth="1"/>
    <col min="14097" max="14097" width="4.54296875" style="1" customWidth="1"/>
    <col min="14098" max="14098" width="0.453125" style="1" customWidth="1"/>
    <col min="14099" max="14099" width="4.54296875" style="1" customWidth="1"/>
    <col min="14100" max="14100" width="9.54296875" style="1" bestFit="1" customWidth="1"/>
    <col min="14101" max="14337" width="9.26953125" style="1"/>
    <col min="14338" max="14338" width="28.54296875" style="1" customWidth="1"/>
    <col min="14339" max="14339" width="5.453125" style="1" customWidth="1"/>
    <col min="14340" max="14341" width="5" style="1" customWidth="1"/>
    <col min="14342" max="14342" width="0.453125" style="1" customWidth="1"/>
    <col min="14343" max="14343" width="4.54296875" style="1" bestFit="1" customWidth="1"/>
    <col min="14344" max="14344" width="0.54296875" style="1" customWidth="1"/>
    <col min="14345" max="14345" width="5.453125" style="1" customWidth="1"/>
    <col min="14346" max="14347" width="5" style="1" customWidth="1"/>
    <col min="14348" max="14348" width="0.453125" style="1" customWidth="1"/>
    <col min="14349" max="14349" width="4.453125" style="1" customWidth="1"/>
    <col min="14350" max="14350" width="0.54296875" style="1" customWidth="1"/>
    <col min="14351" max="14352" width="5" style="1" customWidth="1"/>
    <col min="14353" max="14353" width="4.54296875" style="1" customWidth="1"/>
    <col min="14354" max="14354" width="0.453125" style="1" customWidth="1"/>
    <col min="14355" max="14355" width="4.54296875" style="1" customWidth="1"/>
    <col min="14356" max="14356" width="9.54296875" style="1" bestFit="1" customWidth="1"/>
    <col min="14357" max="14593" width="9.26953125" style="1"/>
    <col min="14594" max="14594" width="28.54296875" style="1" customWidth="1"/>
    <col min="14595" max="14595" width="5.453125" style="1" customWidth="1"/>
    <col min="14596" max="14597" width="5" style="1" customWidth="1"/>
    <col min="14598" max="14598" width="0.453125" style="1" customWidth="1"/>
    <col min="14599" max="14599" width="4.54296875" style="1" bestFit="1" customWidth="1"/>
    <col min="14600" max="14600" width="0.54296875" style="1" customWidth="1"/>
    <col min="14601" max="14601" width="5.453125" style="1" customWidth="1"/>
    <col min="14602" max="14603" width="5" style="1" customWidth="1"/>
    <col min="14604" max="14604" width="0.453125" style="1" customWidth="1"/>
    <col min="14605" max="14605" width="4.453125" style="1" customWidth="1"/>
    <col min="14606" max="14606" width="0.54296875" style="1" customWidth="1"/>
    <col min="14607" max="14608" width="5" style="1" customWidth="1"/>
    <col min="14609" max="14609" width="4.54296875" style="1" customWidth="1"/>
    <col min="14610" max="14610" width="0.453125" style="1" customWidth="1"/>
    <col min="14611" max="14611" width="4.54296875" style="1" customWidth="1"/>
    <col min="14612" max="14612" width="9.54296875" style="1" bestFit="1" customWidth="1"/>
    <col min="14613" max="14849" width="9.26953125" style="1"/>
    <col min="14850" max="14850" width="28.54296875" style="1" customWidth="1"/>
    <col min="14851" max="14851" width="5.453125" style="1" customWidth="1"/>
    <col min="14852" max="14853" width="5" style="1" customWidth="1"/>
    <col min="14854" max="14854" width="0.453125" style="1" customWidth="1"/>
    <col min="14855" max="14855" width="4.54296875" style="1" bestFit="1" customWidth="1"/>
    <col min="14856" max="14856" width="0.54296875" style="1" customWidth="1"/>
    <col min="14857" max="14857" width="5.453125" style="1" customWidth="1"/>
    <col min="14858" max="14859" width="5" style="1" customWidth="1"/>
    <col min="14860" max="14860" width="0.453125" style="1" customWidth="1"/>
    <col min="14861" max="14861" width="4.453125" style="1" customWidth="1"/>
    <col min="14862" max="14862" width="0.54296875" style="1" customWidth="1"/>
    <col min="14863" max="14864" width="5" style="1" customWidth="1"/>
    <col min="14865" max="14865" width="4.54296875" style="1" customWidth="1"/>
    <col min="14866" max="14866" width="0.453125" style="1" customWidth="1"/>
    <col min="14867" max="14867" width="4.54296875" style="1" customWidth="1"/>
    <col min="14868" max="14868" width="9.54296875" style="1" bestFit="1" customWidth="1"/>
    <col min="14869" max="15105" width="9.26953125" style="1"/>
    <col min="15106" max="15106" width="28.54296875" style="1" customWidth="1"/>
    <col min="15107" max="15107" width="5.453125" style="1" customWidth="1"/>
    <col min="15108" max="15109" width="5" style="1" customWidth="1"/>
    <col min="15110" max="15110" width="0.453125" style="1" customWidth="1"/>
    <col min="15111" max="15111" width="4.54296875" style="1" bestFit="1" customWidth="1"/>
    <col min="15112" max="15112" width="0.54296875" style="1" customWidth="1"/>
    <col min="15113" max="15113" width="5.453125" style="1" customWidth="1"/>
    <col min="15114" max="15115" width="5" style="1" customWidth="1"/>
    <col min="15116" max="15116" width="0.453125" style="1" customWidth="1"/>
    <col min="15117" max="15117" width="4.453125" style="1" customWidth="1"/>
    <col min="15118" max="15118" width="0.54296875" style="1" customWidth="1"/>
    <col min="15119" max="15120" width="5" style="1" customWidth="1"/>
    <col min="15121" max="15121" width="4.54296875" style="1" customWidth="1"/>
    <col min="15122" max="15122" width="0.453125" style="1" customWidth="1"/>
    <col min="15123" max="15123" width="4.54296875" style="1" customWidth="1"/>
    <col min="15124" max="15124" width="9.54296875" style="1" bestFit="1" customWidth="1"/>
    <col min="15125" max="15361" width="9.26953125" style="1"/>
    <col min="15362" max="15362" width="28.54296875" style="1" customWidth="1"/>
    <col min="15363" max="15363" width="5.453125" style="1" customWidth="1"/>
    <col min="15364" max="15365" width="5" style="1" customWidth="1"/>
    <col min="15366" max="15366" width="0.453125" style="1" customWidth="1"/>
    <col min="15367" max="15367" width="4.54296875" style="1" bestFit="1" customWidth="1"/>
    <col min="15368" max="15368" width="0.54296875" style="1" customWidth="1"/>
    <col min="15369" max="15369" width="5.453125" style="1" customWidth="1"/>
    <col min="15370" max="15371" width="5" style="1" customWidth="1"/>
    <col min="15372" max="15372" width="0.453125" style="1" customWidth="1"/>
    <col min="15373" max="15373" width="4.453125" style="1" customWidth="1"/>
    <col min="15374" max="15374" width="0.54296875" style="1" customWidth="1"/>
    <col min="15375" max="15376" width="5" style="1" customWidth="1"/>
    <col min="15377" max="15377" width="4.54296875" style="1" customWidth="1"/>
    <col min="15378" max="15378" width="0.453125" style="1" customWidth="1"/>
    <col min="15379" max="15379" width="4.54296875" style="1" customWidth="1"/>
    <col min="15380" max="15380" width="9.54296875" style="1" bestFit="1" customWidth="1"/>
    <col min="15381" max="15617" width="9.26953125" style="1"/>
    <col min="15618" max="15618" width="28.54296875" style="1" customWidth="1"/>
    <col min="15619" max="15619" width="5.453125" style="1" customWidth="1"/>
    <col min="15620" max="15621" width="5" style="1" customWidth="1"/>
    <col min="15622" max="15622" width="0.453125" style="1" customWidth="1"/>
    <col min="15623" max="15623" width="4.54296875" style="1" bestFit="1" customWidth="1"/>
    <col min="15624" max="15624" width="0.54296875" style="1" customWidth="1"/>
    <col min="15625" max="15625" width="5.453125" style="1" customWidth="1"/>
    <col min="15626" max="15627" width="5" style="1" customWidth="1"/>
    <col min="15628" max="15628" width="0.453125" style="1" customWidth="1"/>
    <col min="15629" max="15629" width="4.453125" style="1" customWidth="1"/>
    <col min="15630" max="15630" width="0.54296875" style="1" customWidth="1"/>
    <col min="15631" max="15632" width="5" style="1" customWidth="1"/>
    <col min="15633" max="15633" width="4.54296875" style="1" customWidth="1"/>
    <col min="15634" max="15634" width="0.453125" style="1" customWidth="1"/>
    <col min="15635" max="15635" width="4.54296875" style="1" customWidth="1"/>
    <col min="15636" max="15636" width="9.54296875" style="1" bestFit="1" customWidth="1"/>
    <col min="15637" max="15873" width="9.26953125" style="1"/>
    <col min="15874" max="15874" width="28.54296875" style="1" customWidth="1"/>
    <col min="15875" max="15875" width="5.453125" style="1" customWidth="1"/>
    <col min="15876" max="15877" width="5" style="1" customWidth="1"/>
    <col min="15878" max="15878" width="0.453125" style="1" customWidth="1"/>
    <col min="15879" max="15879" width="4.54296875" style="1" bestFit="1" customWidth="1"/>
    <col min="15880" max="15880" width="0.54296875" style="1" customWidth="1"/>
    <col min="15881" max="15881" width="5.453125" style="1" customWidth="1"/>
    <col min="15882" max="15883" width="5" style="1" customWidth="1"/>
    <col min="15884" max="15884" width="0.453125" style="1" customWidth="1"/>
    <col min="15885" max="15885" width="4.453125" style="1" customWidth="1"/>
    <col min="15886" max="15886" width="0.54296875" style="1" customWidth="1"/>
    <col min="15887" max="15888" width="5" style="1" customWidth="1"/>
    <col min="15889" max="15889" width="4.54296875" style="1" customWidth="1"/>
    <col min="15890" max="15890" width="0.453125" style="1" customWidth="1"/>
    <col min="15891" max="15891" width="4.54296875" style="1" customWidth="1"/>
    <col min="15892" max="15892" width="9.54296875" style="1" bestFit="1" customWidth="1"/>
    <col min="15893" max="16129" width="9.26953125" style="1"/>
    <col min="16130" max="16130" width="28.54296875" style="1" customWidth="1"/>
    <col min="16131" max="16131" width="5.453125" style="1" customWidth="1"/>
    <col min="16132" max="16133" width="5" style="1" customWidth="1"/>
    <col min="16134" max="16134" width="0.453125" style="1" customWidth="1"/>
    <col min="16135" max="16135" width="4.54296875" style="1" bestFit="1" customWidth="1"/>
    <col min="16136" max="16136" width="0.54296875" style="1" customWidth="1"/>
    <col min="16137" max="16137" width="5.453125" style="1" customWidth="1"/>
    <col min="16138" max="16139" width="5" style="1" customWidth="1"/>
    <col min="16140" max="16140" width="0.453125" style="1" customWidth="1"/>
    <col min="16141" max="16141" width="4.453125" style="1" customWidth="1"/>
    <col min="16142" max="16142" width="0.54296875" style="1" customWidth="1"/>
    <col min="16143" max="16144" width="5" style="1" customWidth="1"/>
    <col min="16145" max="16145" width="4.54296875" style="1" customWidth="1"/>
    <col min="16146" max="16146" width="0.453125" style="1" customWidth="1"/>
    <col min="16147" max="16147" width="4.54296875" style="1" customWidth="1"/>
    <col min="16148" max="16148" width="9.54296875" style="1" bestFit="1" customWidth="1"/>
    <col min="16149" max="16384" width="9.26953125" style="1"/>
  </cols>
  <sheetData>
    <row r="1" spans="1:40" s="17" customFormat="1" ht="12" customHeight="1">
      <c r="A1" s="2"/>
      <c r="B1" s="2"/>
      <c r="T1" s="399"/>
      <c r="U1" s="399"/>
      <c r="V1" s="399"/>
      <c r="W1" s="399"/>
      <c r="X1" s="399"/>
      <c r="Y1" s="399"/>
      <c r="Z1" s="399"/>
      <c r="AA1" s="399"/>
      <c r="AB1" s="399"/>
    </row>
    <row r="2" spans="1:40" s="17" customFormat="1" ht="12" customHeight="1">
      <c r="A2" s="2"/>
      <c r="B2" s="2"/>
      <c r="T2" s="399"/>
      <c r="U2" s="399"/>
      <c r="V2" s="399"/>
      <c r="W2" s="399"/>
      <c r="X2" s="399"/>
      <c r="Y2" s="399"/>
      <c r="Z2" s="399"/>
      <c r="AA2" s="399"/>
      <c r="AB2" s="399"/>
    </row>
    <row r="3" spans="1:40" s="6" customFormat="1" ht="24" customHeight="1">
      <c r="A3" s="31"/>
      <c r="B3" s="93"/>
      <c r="C3" s="7"/>
      <c r="D3" s="7"/>
      <c r="E3" s="7"/>
      <c r="F3" s="7"/>
      <c r="G3" s="7"/>
      <c r="H3" s="7"/>
      <c r="I3" s="7"/>
      <c r="J3" s="7"/>
      <c r="K3" s="7"/>
      <c r="L3" s="7"/>
      <c r="T3" s="400"/>
      <c r="U3" s="400"/>
      <c r="V3" s="400"/>
      <c r="W3" s="400"/>
      <c r="X3" s="400"/>
      <c r="Y3" s="400"/>
      <c r="Z3" s="400"/>
      <c r="AA3" s="400"/>
      <c r="AB3" s="400"/>
    </row>
    <row r="4" spans="1:40" s="6" customFormat="1" ht="12" customHeight="1">
      <c r="A4" s="8" t="s">
        <v>121</v>
      </c>
      <c r="B4" s="8"/>
      <c r="C4" s="7"/>
      <c r="D4" s="7"/>
      <c r="E4" s="7"/>
      <c r="F4" s="7"/>
      <c r="G4" s="7"/>
      <c r="H4" s="7"/>
      <c r="I4" s="7"/>
      <c r="J4" s="7"/>
      <c r="K4" s="7"/>
      <c r="L4" s="7"/>
      <c r="T4" s="400"/>
      <c r="U4" s="400"/>
      <c r="V4" s="400"/>
      <c r="W4" s="400"/>
      <c r="X4" s="400"/>
      <c r="Y4" s="400"/>
      <c r="Z4" s="400"/>
      <c r="AA4" s="400"/>
      <c r="AB4" s="400"/>
    </row>
    <row r="5" spans="1:40" s="94" customFormat="1" ht="24" customHeight="1">
      <c r="A5" s="802" t="s">
        <v>407</v>
      </c>
      <c r="B5" s="802"/>
      <c r="C5" s="802"/>
      <c r="D5" s="802"/>
      <c r="E5" s="802"/>
      <c r="F5" s="802"/>
      <c r="G5" s="802"/>
      <c r="H5" s="802"/>
      <c r="I5" s="802"/>
      <c r="J5" s="802"/>
      <c r="K5" s="802"/>
      <c r="L5" s="802"/>
      <c r="M5" s="802"/>
      <c r="N5" s="802"/>
      <c r="O5" s="802"/>
      <c r="P5" s="802"/>
      <c r="Q5" s="802"/>
      <c r="R5" s="802"/>
      <c r="T5" s="401"/>
      <c r="U5" s="401"/>
      <c r="V5" s="401"/>
      <c r="W5" s="401"/>
      <c r="X5" s="401"/>
      <c r="Y5" s="401"/>
      <c r="Z5" s="401"/>
      <c r="AA5" s="401"/>
      <c r="AB5" s="401"/>
    </row>
    <row r="6" spans="1:40" s="6" customFormat="1" ht="12" customHeight="1">
      <c r="A6" s="811" t="s">
        <v>408</v>
      </c>
      <c r="B6" s="811"/>
      <c r="C6" s="811"/>
      <c r="D6" s="811"/>
      <c r="E6" s="811"/>
      <c r="F6" s="811"/>
      <c r="G6" s="811"/>
      <c r="H6" s="811"/>
      <c r="I6" s="811"/>
      <c r="J6" s="256"/>
      <c r="K6" s="256"/>
      <c r="L6" s="256"/>
      <c r="M6" s="256"/>
      <c r="N6" s="256"/>
      <c r="O6" s="256"/>
      <c r="P6" s="256"/>
      <c r="T6" s="400"/>
      <c r="U6" s="400"/>
      <c r="V6" s="400"/>
      <c r="W6" s="400"/>
      <c r="X6" s="400"/>
      <c r="Y6" s="400"/>
      <c r="Z6" s="400"/>
      <c r="AA6" s="400"/>
      <c r="AB6" s="400"/>
    </row>
    <row r="7" spans="1:40" ht="6" customHeight="1">
      <c r="A7" s="463"/>
      <c r="B7" s="463"/>
      <c r="C7" s="463"/>
      <c r="D7" s="463"/>
      <c r="E7" s="463"/>
      <c r="F7" s="463"/>
      <c r="G7" s="463"/>
      <c r="H7" s="463"/>
      <c r="I7" s="463"/>
      <c r="J7" s="463"/>
      <c r="K7" s="463"/>
      <c r="L7" s="507"/>
      <c r="M7" s="507"/>
      <c r="N7" s="463"/>
      <c r="O7" s="463"/>
      <c r="P7" s="463"/>
      <c r="Q7" s="463"/>
      <c r="R7" s="463"/>
    </row>
    <row r="8" spans="1:40" s="33" customFormat="1" ht="12" customHeight="1">
      <c r="A8" s="720" t="s">
        <v>197</v>
      </c>
      <c r="B8" s="722" t="s">
        <v>107</v>
      </c>
      <c r="C8" s="722"/>
      <c r="D8" s="722"/>
      <c r="E8" s="722"/>
      <c r="F8" s="722"/>
      <c r="G8" s="5"/>
      <c r="H8" s="722" t="s">
        <v>409</v>
      </c>
      <c r="I8" s="722"/>
      <c r="J8" s="722"/>
      <c r="K8" s="722"/>
      <c r="L8" s="722"/>
      <c r="M8" s="5"/>
      <c r="N8" s="722" t="s">
        <v>10</v>
      </c>
      <c r="O8" s="722"/>
      <c r="P8" s="722"/>
      <c r="Q8" s="722"/>
      <c r="R8" s="722"/>
      <c r="T8" s="313"/>
      <c r="U8" s="313"/>
      <c r="V8" s="313"/>
      <c r="W8" s="313"/>
      <c r="X8" s="313"/>
      <c r="Y8" s="313"/>
      <c r="Z8" s="313"/>
      <c r="AA8" s="313"/>
      <c r="AB8" s="313"/>
    </row>
    <row r="9" spans="1:40" s="10" customFormat="1" ht="36.75" customHeight="1">
      <c r="A9" s="803"/>
      <c r="B9" s="494">
        <v>2021</v>
      </c>
      <c r="C9" s="494">
        <v>2022</v>
      </c>
      <c r="D9" s="494">
        <v>2023</v>
      </c>
      <c r="E9" s="494"/>
      <c r="F9" s="494" t="s">
        <v>410</v>
      </c>
      <c r="G9" s="508"/>
      <c r="H9" s="494">
        <v>2021</v>
      </c>
      <c r="I9" s="494">
        <v>2022</v>
      </c>
      <c r="J9" s="494">
        <v>2023</v>
      </c>
      <c r="K9" s="494"/>
      <c r="L9" s="494" t="s">
        <v>410</v>
      </c>
      <c r="M9" s="494"/>
      <c r="N9" s="494">
        <v>2021</v>
      </c>
      <c r="O9" s="494">
        <v>2022</v>
      </c>
      <c r="P9" s="494">
        <v>2023</v>
      </c>
      <c r="Q9" s="494"/>
      <c r="R9" s="494" t="s">
        <v>410</v>
      </c>
      <c r="S9"/>
      <c r="T9" s="403"/>
      <c r="U9" s="403"/>
      <c r="V9" s="403"/>
      <c r="W9" s="403"/>
      <c r="X9" s="403"/>
      <c r="Y9" s="403"/>
      <c r="Z9" s="403"/>
      <c r="AA9" s="403"/>
      <c r="AB9" s="289"/>
    </row>
    <row r="10" spans="1:40" s="10" customFormat="1" ht="3" customHeight="1">
      <c r="A10" s="385"/>
      <c r="F10" s="489"/>
      <c r="G10" s="489"/>
      <c r="L10" s="489"/>
      <c r="M10" s="489"/>
      <c r="N10" s="362"/>
      <c r="O10" s="362"/>
      <c r="Q10" s="362"/>
      <c r="S10"/>
      <c r="T10" s="403"/>
      <c r="U10" s="403"/>
      <c r="V10" s="403"/>
      <c r="W10" s="403"/>
      <c r="X10" s="403"/>
      <c r="Y10" s="403"/>
      <c r="Z10" s="403"/>
      <c r="AA10" s="403"/>
      <c r="AB10" s="289"/>
    </row>
    <row r="11" spans="1:40" s="113" customFormat="1" ht="10.4" customHeight="1">
      <c r="A11" s="386" t="s">
        <v>198</v>
      </c>
      <c r="B11" s="257">
        <v>99.6</v>
      </c>
      <c r="C11" s="257">
        <v>100.9</v>
      </c>
      <c r="D11" s="257">
        <v>103.2</v>
      </c>
      <c r="E11" s="257"/>
      <c r="F11" s="257">
        <v>2.2999999999999998</v>
      </c>
      <c r="G11" s="216"/>
      <c r="H11" s="252">
        <v>99.8</v>
      </c>
      <c r="I11" s="252">
        <v>100.7</v>
      </c>
      <c r="J11" s="252">
        <v>104.1</v>
      </c>
      <c r="K11" s="216"/>
      <c r="L11" s="252">
        <v>3.4</v>
      </c>
      <c r="M11" s="216"/>
      <c r="N11" s="252">
        <v>99.7</v>
      </c>
      <c r="O11" s="252">
        <v>100.8</v>
      </c>
      <c r="P11" s="252">
        <v>103.7</v>
      </c>
      <c r="Q11" s="216"/>
      <c r="R11" s="252">
        <v>2.9</v>
      </c>
      <c r="S11" s="387"/>
      <c r="T11" s="403"/>
      <c r="U11" s="509"/>
      <c r="V11" s="509"/>
      <c r="W11" s="361"/>
      <c r="X11" s="252"/>
      <c r="Y11" s="252"/>
      <c r="Z11" s="252"/>
      <c r="AA11" s="216"/>
      <c r="AB11" s="252"/>
      <c r="AC11" s="388"/>
      <c r="AD11" s="388"/>
      <c r="AE11" s="388"/>
      <c r="AF11" s="388"/>
      <c r="AG11" s="388"/>
      <c r="AH11" s="388"/>
      <c r="AI11" s="388"/>
      <c r="AJ11" s="388"/>
      <c r="AK11" s="388"/>
      <c r="AL11" s="388"/>
      <c r="AM11" s="388"/>
      <c r="AN11" s="388"/>
    </row>
    <row r="12" spans="1:40" s="96" customFormat="1" ht="3" customHeight="1">
      <c r="B12" s="259"/>
      <c r="C12" s="259"/>
      <c r="D12" s="259"/>
      <c r="E12" s="259"/>
      <c r="F12" s="259"/>
      <c r="G12" s="46"/>
      <c r="H12" s="252"/>
      <c r="I12" s="252"/>
      <c r="J12" s="252"/>
      <c r="K12" s="46"/>
      <c r="L12" s="252"/>
      <c r="M12" s="46"/>
      <c r="N12" s="260"/>
      <c r="O12" s="260"/>
      <c r="P12" s="260"/>
      <c r="Q12" s="46"/>
      <c r="R12" s="260"/>
      <c r="T12" s="403"/>
      <c r="U12" s="509"/>
      <c r="V12" s="509"/>
      <c r="W12" s="361"/>
      <c r="X12" s="260"/>
      <c r="Y12" s="260"/>
      <c r="Z12" s="260"/>
      <c r="AA12" s="46"/>
      <c r="AB12" s="260"/>
      <c r="AC12" s="388"/>
      <c r="AD12" s="388"/>
      <c r="AE12" s="388"/>
      <c r="AF12" s="388"/>
      <c r="AG12" s="388"/>
      <c r="AH12" s="388"/>
      <c r="AI12" s="388"/>
      <c r="AJ12" s="388"/>
      <c r="AK12" s="388"/>
      <c r="AL12" s="388"/>
      <c r="AM12" s="388"/>
      <c r="AN12" s="388"/>
    </row>
    <row r="13" spans="1:40" s="113" customFormat="1" ht="10.4" customHeight="1">
      <c r="A13" s="389" t="s">
        <v>199</v>
      </c>
      <c r="B13" s="259">
        <v>99.6</v>
      </c>
      <c r="C13" s="259">
        <v>100.9</v>
      </c>
      <c r="D13" s="259">
        <v>103.2</v>
      </c>
      <c r="E13" s="259"/>
      <c r="F13" s="259">
        <v>2.2999999999999998</v>
      </c>
      <c r="G13" s="46"/>
      <c r="H13" s="260">
        <v>99.7</v>
      </c>
      <c r="I13" s="260">
        <v>100.4</v>
      </c>
      <c r="J13" s="260">
        <v>102.6</v>
      </c>
      <c r="K13" s="46"/>
      <c r="L13" s="260">
        <v>2.2000000000000002</v>
      </c>
      <c r="M13" s="46"/>
      <c r="N13" s="260">
        <v>99.7</v>
      </c>
      <c r="O13" s="260">
        <v>100.7</v>
      </c>
      <c r="P13" s="260">
        <v>102.9</v>
      </c>
      <c r="Q13" s="46"/>
      <c r="R13" s="260">
        <v>2.2000000000000002</v>
      </c>
      <c r="S13" s="388"/>
      <c r="T13" s="403"/>
      <c r="U13" s="509"/>
      <c r="V13" s="509"/>
      <c r="W13" s="361"/>
      <c r="X13" s="260"/>
      <c r="Y13" s="260"/>
      <c r="Z13" s="260"/>
      <c r="AA13" s="46"/>
      <c r="AB13" s="260"/>
      <c r="AC13" s="388"/>
      <c r="AD13" s="388"/>
      <c r="AE13" s="388"/>
      <c r="AF13" s="388"/>
      <c r="AG13" s="388"/>
      <c r="AH13" s="388"/>
      <c r="AI13" s="388"/>
      <c r="AJ13" s="388"/>
      <c r="AK13" s="388"/>
      <c r="AL13" s="388"/>
      <c r="AM13" s="388"/>
      <c r="AN13" s="388"/>
    </row>
    <row r="14" spans="1:40" s="113" customFormat="1" ht="2.65" customHeight="1">
      <c r="A14" s="386"/>
      <c r="B14" s="259"/>
      <c r="C14" s="259"/>
      <c r="D14" s="259"/>
      <c r="E14" s="259"/>
      <c r="F14" s="259"/>
      <c r="G14" s="46"/>
      <c r="H14" s="260"/>
      <c r="I14" s="260"/>
      <c r="J14" s="260"/>
      <c r="K14" s="46"/>
      <c r="L14" s="260"/>
      <c r="M14" s="46"/>
      <c r="N14" s="260"/>
      <c r="O14" s="260"/>
      <c r="P14" s="260"/>
      <c r="Q14" s="46"/>
      <c r="R14" s="260"/>
      <c r="S14" s="388"/>
      <c r="T14" s="403"/>
      <c r="U14" s="509"/>
      <c r="V14" s="509"/>
      <c r="W14" s="361"/>
      <c r="X14" s="260"/>
      <c r="Y14" s="260"/>
      <c r="Z14" s="260"/>
      <c r="AA14" s="46"/>
      <c r="AB14" s="260"/>
      <c r="AC14" s="388"/>
      <c r="AD14" s="388"/>
      <c r="AE14" s="388"/>
      <c r="AF14" s="388"/>
      <c r="AG14" s="388"/>
      <c r="AH14" s="388"/>
      <c r="AI14" s="388"/>
      <c r="AJ14" s="388"/>
      <c r="AK14" s="388"/>
      <c r="AL14" s="388"/>
      <c r="AM14" s="388"/>
      <c r="AN14" s="388"/>
    </row>
    <row r="15" spans="1:40" s="33" customFormat="1" ht="10.4" customHeight="1">
      <c r="A15" s="386" t="s">
        <v>2</v>
      </c>
      <c r="B15" s="257">
        <v>99.3</v>
      </c>
      <c r="C15" s="257">
        <v>102</v>
      </c>
      <c r="D15" s="257">
        <v>104.8</v>
      </c>
      <c r="E15" s="257"/>
      <c r="F15" s="257">
        <v>2.7</v>
      </c>
      <c r="G15" s="49"/>
      <c r="H15" s="252">
        <v>99</v>
      </c>
      <c r="I15" s="252">
        <v>100.7</v>
      </c>
      <c r="J15" s="252">
        <v>103.5</v>
      </c>
      <c r="K15" s="49"/>
      <c r="L15" s="252">
        <v>2.8</v>
      </c>
      <c r="M15" s="49"/>
      <c r="N15" s="252">
        <v>99.3</v>
      </c>
      <c r="O15" s="252">
        <v>101.9</v>
      </c>
      <c r="P15" s="252">
        <v>104.7</v>
      </c>
      <c r="Q15" s="49"/>
      <c r="R15" s="252">
        <v>2.7</v>
      </c>
      <c r="S15" s="388"/>
      <c r="T15" s="403"/>
      <c r="U15" s="509"/>
      <c r="V15" s="509"/>
      <c r="W15" s="361"/>
      <c r="X15" s="252"/>
      <c r="Y15" s="252"/>
      <c r="Z15" s="252"/>
      <c r="AA15" s="49"/>
      <c r="AB15" s="252"/>
      <c r="AC15" s="388"/>
      <c r="AD15" s="388"/>
      <c r="AE15" s="388"/>
      <c r="AF15" s="388"/>
      <c r="AG15" s="388"/>
      <c r="AH15" s="388"/>
      <c r="AI15" s="388"/>
      <c r="AJ15" s="388"/>
      <c r="AK15" s="388"/>
      <c r="AL15" s="388"/>
      <c r="AM15" s="388"/>
      <c r="AN15" s="388"/>
    </row>
    <row r="16" spans="1:40" s="33" customFormat="1" ht="3" customHeight="1">
      <c r="A16" s="386"/>
      <c r="B16" s="259"/>
      <c r="C16" s="259"/>
      <c r="D16" s="259"/>
      <c r="E16" s="259"/>
      <c r="F16" s="259"/>
      <c r="G16" s="56"/>
      <c r="H16" s="260"/>
      <c r="I16" s="260"/>
      <c r="J16" s="260"/>
      <c r="K16" s="56"/>
      <c r="L16" s="260"/>
      <c r="M16" s="56"/>
      <c r="N16" s="260"/>
      <c r="O16" s="260"/>
      <c r="P16" s="260"/>
      <c r="Q16" s="56"/>
      <c r="R16" s="260"/>
      <c r="S16" s="388"/>
      <c r="T16" s="403"/>
      <c r="U16" s="509"/>
      <c r="V16" s="509"/>
      <c r="W16" s="361"/>
      <c r="X16" s="260"/>
      <c r="Y16" s="260"/>
      <c r="Z16" s="260"/>
      <c r="AA16" s="56"/>
      <c r="AB16" s="260"/>
      <c r="AC16" s="388"/>
      <c r="AD16" s="388"/>
      <c r="AE16" s="388"/>
      <c r="AF16" s="388"/>
      <c r="AG16" s="388"/>
      <c r="AH16" s="388"/>
      <c r="AI16" s="388"/>
      <c r="AJ16" s="388"/>
      <c r="AK16" s="388"/>
      <c r="AL16" s="388"/>
      <c r="AM16" s="388"/>
      <c r="AN16" s="388"/>
    </row>
    <row r="17" spans="1:40" s="33" customFormat="1" ht="10.4" customHeight="1">
      <c r="A17" s="386" t="s">
        <v>1</v>
      </c>
      <c r="B17" s="257">
        <v>99.6</v>
      </c>
      <c r="C17" s="257">
        <v>101.2</v>
      </c>
      <c r="D17" s="257">
        <v>104.4</v>
      </c>
      <c r="E17" s="257"/>
      <c r="F17" s="257">
        <v>3.2</v>
      </c>
      <c r="G17" s="48"/>
      <c r="H17" s="252">
        <v>99.6</v>
      </c>
      <c r="I17" s="252">
        <v>101</v>
      </c>
      <c r="J17" s="252">
        <v>104.4</v>
      </c>
      <c r="K17" s="48"/>
      <c r="L17" s="252">
        <v>3.4</v>
      </c>
      <c r="M17" s="48"/>
      <c r="N17" s="252">
        <v>99.6</v>
      </c>
      <c r="O17" s="252">
        <v>101.1</v>
      </c>
      <c r="P17" s="252">
        <v>104.4</v>
      </c>
      <c r="Q17" s="48"/>
      <c r="R17" s="252">
        <v>3.3</v>
      </c>
      <c r="S17" s="388"/>
      <c r="T17" s="403"/>
      <c r="U17" s="509"/>
      <c r="V17" s="509"/>
      <c r="W17" s="361"/>
      <c r="X17" s="252"/>
      <c r="Y17" s="252"/>
      <c r="Z17" s="252"/>
      <c r="AA17" s="48"/>
      <c r="AB17" s="252"/>
      <c r="AC17" s="388"/>
      <c r="AD17" s="388"/>
      <c r="AE17" s="388"/>
      <c r="AF17" s="388"/>
      <c r="AG17" s="388"/>
      <c r="AH17" s="388"/>
      <c r="AI17" s="388"/>
      <c r="AJ17" s="388"/>
      <c r="AK17" s="388"/>
      <c r="AL17" s="388"/>
      <c r="AM17" s="388"/>
      <c r="AN17" s="388"/>
    </row>
    <row r="18" spans="1:40" s="60" customFormat="1" ht="10.4" customHeight="1">
      <c r="A18" s="1" t="s">
        <v>262</v>
      </c>
      <c r="B18" s="259">
        <v>99.5</v>
      </c>
      <c r="C18" s="259">
        <v>101.1</v>
      </c>
      <c r="D18" s="259">
        <v>104.2</v>
      </c>
      <c r="E18" s="259"/>
      <c r="F18" s="259">
        <v>3.1</v>
      </c>
      <c r="G18" s="56"/>
      <c r="H18" s="260">
        <v>99.4</v>
      </c>
      <c r="I18" s="260">
        <v>100.7</v>
      </c>
      <c r="J18" s="260">
        <v>103.8</v>
      </c>
      <c r="K18" s="56"/>
      <c r="L18" s="260">
        <v>3.1</v>
      </c>
      <c r="M18" s="56"/>
      <c r="N18" s="260">
        <v>99.5</v>
      </c>
      <c r="O18" s="260">
        <v>100.8</v>
      </c>
      <c r="P18" s="260">
        <v>103.8</v>
      </c>
      <c r="Q18" s="56"/>
      <c r="R18" s="260">
        <v>3</v>
      </c>
      <c r="S18" s="388"/>
      <c r="T18" s="403"/>
      <c r="U18" s="509"/>
      <c r="V18" s="509"/>
      <c r="W18" s="361"/>
      <c r="X18" s="260"/>
      <c r="Y18" s="260"/>
      <c r="Z18" s="260"/>
      <c r="AA18" s="56"/>
      <c r="AB18" s="260"/>
      <c r="AC18" s="388"/>
      <c r="AD18" s="388"/>
      <c r="AE18" s="388"/>
      <c r="AF18" s="388"/>
      <c r="AG18" s="388"/>
      <c r="AH18" s="388"/>
      <c r="AI18" s="388"/>
      <c r="AJ18" s="388"/>
      <c r="AK18" s="388"/>
      <c r="AL18" s="388"/>
      <c r="AM18" s="388"/>
      <c r="AN18" s="388"/>
    </row>
    <row r="19" spans="1:40" s="151" customFormat="1" ht="10.4" customHeight="1">
      <c r="A19" s="1" t="s">
        <v>359</v>
      </c>
      <c r="B19" s="259">
        <v>99.3</v>
      </c>
      <c r="C19" s="259">
        <v>101</v>
      </c>
      <c r="D19" s="259">
        <v>103.2</v>
      </c>
      <c r="E19" s="259"/>
      <c r="F19" s="259">
        <v>2.2000000000000002</v>
      </c>
      <c r="G19" s="56"/>
      <c r="H19" s="260">
        <v>99.3</v>
      </c>
      <c r="I19" s="260">
        <v>101</v>
      </c>
      <c r="J19" s="260">
        <v>103.4</v>
      </c>
      <c r="K19" s="56"/>
      <c r="L19" s="260">
        <v>2.4</v>
      </c>
      <c r="M19" s="56"/>
      <c r="N19" s="260">
        <v>99.3</v>
      </c>
      <c r="O19" s="260">
        <v>101</v>
      </c>
      <c r="P19" s="260">
        <v>103.2</v>
      </c>
      <c r="Q19" s="56"/>
      <c r="R19" s="260">
        <v>2.2000000000000002</v>
      </c>
      <c r="S19" s="388"/>
      <c r="T19" s="403"/>
      <c r="U19" s="509"/>
      <c r="V19" s="509"/>
      <c r="W19" s="361"/>
      <c r="X19" s="260"/>
      <c r="Y19" s="260"/>
      <c r="Z19" s="260"/>
      <c r="AA19" s="56"/>
      <c r="AB19" s="260"/>
      <c r="AC19" s="388"/>
      <c r="AD19" s="388"/>
      <c r="AE19" s="388"/>
      <c r="AF19" s="388"/>
      <c r="AG19" s="388"/>
      <c r="AH19" s="388"/>
      <c r="AI19" s="388"/>
      <c r="AJ19" s="388"/>
      <c r="AK19" s="388"/>
      <c r="AL19" s="388"/>
      <c r="AM19" s="388"/>
      <c r="AN19" s="388"/>
    </row>
    <row r="20" spans="1:40" s="33" customFormat="1" ht="10.4" customHeight="1">
      <c r="A20" s="1" t="s">
        <v>263</v>
      </c>
      <c r="B20" s="259">
        <v>99.6</v>
      </c>
      <c r="C20" s="259">
        <v>100.9</v>
      </c>
      <c r="D20" s="259">
        <v>103.3</v>
      </c>
      <c r="E20" s="259"/>
      <c r="F20" s="259">
        <v>2.4</v>
      </c>
      <c r="G20" s="219"/>
      <c r="H20" s="260">
        <v>99.7</v>
      </c>
      <c r="I20" s="260">
        <v>100.9</v>
      </c>
      <c r="J20" s="260">
        <v>103.4</v>
      </c>
      <c r="K20" s="219"/>
      <c r="L20" s="260">
        <v>2.5</v>
      </c>
      <c r="M20" s="219"/>
      <c r="N20" s="260">
        <v>99.7</v>
      </c>
      <c r="O20" s="260">
        <v>100.9</v>
      </c>
      <c r="P20" s="260">
        <v>103.4</v>
      </c>
      <c r="Q20" s="219"/>
      <c r="R20" s="260">
        <v>2.5</v>
      </c>
      <c r="S20" s="388"/>
      <c r="T20" s="403"/>
      <c r="U20" s="509"/>
      <c r="V20" s="509"/>
      <c r="W20" s="361"/>
      <c r="X20" s="260"/>
      <c r="Y20" s="260"/>
      <c r="Z20" s="260"/>
      <c r="AA20" s="219"/>
      <c r="AB20" s="260"/>
      <c r="AC20" s="388"/>
      <c r="AD20" s="388"/>
      <c r="AE20" s="388"/>
      <c r="AF20" s="388"/>
      <c r="AG20" s="388"/>
      <c r="AH20" s="388"/>
      <c r="AI20" s="388"/>
      <c r="AJ20" s="388"/>
      <c r="AK20" s="388"/>
      <c r="AL20" s="388"/>
      <c r="AM20" s="388"/>
      <c r="AN20" s="388"/>
    </row>
    <row r="21" spans="1:40" s="152" customFormat="1" ht="10.5" customHeight="1">
      <c r="A21" s="1" t="s">
        <v>264</v>
      </c>
      <c r="B21" s="259">
        <v>99.9</v>
      </c>
      <c r="C21" s="259">
        <v>101.8</v>
      </c>
      <c r="D21" s="259">
        <v>104.6</v>
      </c>
      <c r="E21" s="259"/>
      <c r="F21" s="259">
        <v>2.8</v>
      </c>
      <c r="G21" s="56"/>
      <c r="H21" s="260">
        <v>99.8</v>
      </c>
      <c r="I21" s="260">
        <v>101.8</v>
      </c>
      <c r="J21" s="260">
        <v>104.1</v>
      </c>
      <c r="K21" s="56"/>
      <c r="L21" s="260">
        <v>2.2999999999999998</v>
      </c>
      <c r="M21" s="56"/>
      <c r="N21" s="260">
        <v>99.9</v>
      </c>
      <c r="O21" s="260">
        <v>101.8</v>
      </c>
      <c r="P21" s="260">
        <v>104.4</v>
      </c>
      <c r="Q21" s="56"/>
      <c r="R21" s="260">
        <v>2.6</v>
      </c>
      <c r="S21" s="388"/>
      <c r="T21" s="403"/>
      <c r="U21" s="509"/>
      <c r="V21" s="509"/>
      <c r="W21" s="361"/>
      <c r="X21" s="260"/>
      <c r="Y21" s="260"/>
      <c r="Z21" s="260"/>
      <c r="AA21" s="56"/>
      <c r="AB21" s="260"/>
      <c r="AC21" s="388"/>
      <c r="AD21" s="388"/>
      <c r="AE21" s="388"/>
      <c r="AF21" s="388"/>
      <c r="AG21" s="388"/>
      <c r="AH21" s="388"/>
      <c r="AI21" s="388"/>
      <c r="AJ21" s="388"/>
      <c r="AK21" s="388"/>
      <c r="AL21" s="388"/>
      <c r="AM21" s="388"/>
      <c r="AN21" s="388"/>
    </row>
    <row r="22" spans="1:40" s="153" customFormat="1" ht="10.4" customHeight="1">
      <c r="A22" s="1" t="s">
        <v>265</v>
      </c>
      <c r="B22" s="259">
        <v>99.4</v>
      </c>
      <c r="C22" s="259">
        <v>100.6</v>
      </c>
      <c r="D22" s="259">
        <v>103.8</v>
      </c>
      <c r="E22" s="259"/>
      <c r="F22" s="259">
        <v>3.2</v>
      </c>
      <c r="G22" s="56"/>
      <c r="H22" s="260">
        <v>99.4</v>
      </c>
      <c r="I22" s="260">
        <v>100.6</v>
      </c>
      <c r="J22" s="260">
        <v>103.7</v>
      </c>
      <c r="K22" s="56"/>
      <c r="L22" s="260">
        <v>3.1</v>
      </c>
      <c r="M22" s="56"/>
      <c r="N22" s="260">
        <v>99.4</v>
      </c>
      <c r="O22" s="260">
        <v>100.6</v>
      </c>
      <c r="P22" s="260">
        <v>103.7</v>
      </c>
      <c r="Q22" s="56"/>
      <c r="R22" s="260">
        <v>3.1</v>
      </c>
      <c r="S22" s="388"/>
      <c r="T22" s="403"/>
      <c r="U22" s="509"/>
      <c r="V22" s="509"/>
      <c r="W22" s="361"/>
      <c r="X22" s="260"/>
      <c r="Y22" s="260"/>
      <c r="Z22" s="260"/>
      <c r="AA22" s="56"/>
      <c r="AB22" s="260"/>
      <c r="AC22" s="388"/>
      <c r="AD22" s="388"/>
      <c r="AE22" s="388"/>
      <c r="AF22" s="388"/>
      <c r="AG22" s="388"/>
      <c r="AH22" s="388"/>
      <c r="AI22" s="388"/>
      <c r="AJ22" s="388"/>
      <c r="AK22" s="388"/>
      <c r="AL22" s="388"/>
      <c r="AM22" s="388"/>
      <c r="AN22" s="388"/>
    </row>
    <row r="23" spans="1:40" s="152" customFormat="1" ht="10.4" customHeight="1">
      <c r="A23" s="1" t="s">
        <v>266</v>
      </c>
      <c r="B23" s="259">
        <v>99.5</v>
      </c>
      <c r="C23" s="259">
        <v>100.5</v>
      </c>
      <c r="D23" s="259">
        <v>103</v>
      </c>
      <c r="E23" s="259"/>
      <c r="F23" s="259">
        <v>2.5</v>
      </c>
      <c r="G23" s="219"/>
      <c r="H23" s="260">
        <v>99.5</v>
      </c>
      <c r="I23" s="260">
        <v>100.5</v>
      </c>
      <c r="J23" s="260">
        <v>103.2</v>
      </c>
      <c r="K23" s="219"/>
      <c r="L23" s="260">
        <v>2.7</v>
      </c>
      <c r="M23" s="219"/>
      <c r="N23" s="260">
        <v>99.5</v>
      </c>
      <c r="O23" s="260">
        <v>100.5</v>
      </c>
      <c r="P23" s="260">
        <v>103.1</v>
      </c>
      <c r="Q23" s="219"/>
      <c r="R23" s="260">
        <v>2.6</v>
      </c>
      <c r="S23" s="388"/>
      <c r="T23" s="403"/>
      <c r="U23" s="509"/>
      <c r="V23" s="509"/>
      <c r="W23" s="361"/>
      <c r="X23" s="260"/>
      <c r="Y23" s="260"/>
      <c r="Z23" s="260"/>
      <c r="AA23" s="219"/>
      <c r="AB23" s="260"/>
      <c r="AC23" s="388"/>
      <c r="AD23" s="388"/>
      <c r="AE23" s="388"/>
      <c r="AF23" s="388"/>
      <c r="AG23" s="388"/>
      <c r="AH23" s="388"/>
      <c r="AI23" s="388"/>
      <c r="AJ23" s="388"/>
      <c r="AK23" s="388"/>
      <c r="AL23" s="388"/>
      <c r="AM23" s="388"/>
      <c r="AN23" s="388"/>
    </row>
    <row r="24" spans="1:40" s="113" customFormat="1" ht="10.4" customHeight="1">
      <c r="A24" s="1" t="s">
        <v>267</v>
      </c>
      <c r="B24" s="259">
        <v>100</v>
      </c>
      <c r="C24" s="259">
        <v>101.7</v>
      </c>
      <c r="D24" s="259">
        <v>104.2</v>
      </c>
      <c r="E24" s="259"/>
      <c r="F24" s="259">
        <v>2.5</v>
      </c>
      <c r="G24" s="56"/>
      <c r="H24" s="260">
        <v>99.9</v>
      </c>
      <c r="I24" s="260">
        <v>101.7</v>
      </c>
      <c r="J24" s="260">
        <v>104.2</v>
      </c>
      <c r="K24" s="56"/>
      <c r="L24" s="260">
        <v>2.5</v>
      </c>
      <c r="M24" s="56"/>
      <c r="N24" s="260">
        <v>100</v>
      </c>
      <c r="O24" s="260">
        <v>101.7</v>
      </c>
      <c r="P24" s="260">
        <v>104.2</v>
      </c>
      <c r="Q24" s="56"/>
      <c r="R24" s="260">
        <v>2.5</v>
      </c>
      <c r="S24" s="388"/>
      <c r="T24" s="403"/>
      <c r="U24" s="509"/>
      <c r="V24" s="509"/>
      <c r="W24" s="361"/>
      <c r="X24" s="260"/>
      <c r="Y24" s="260"/>
      <c r="Z24" s="260"/>
      <c r="AA24" s="56"/>
      <c r="AB24" s="260"/>
      <c r="AC24" s="388"/>
      <c r="AD24" s="388"/>
      <c r="AE24" s="388"/>
      <c r="AF24" s="388"/>
      <c r="AG24" s="388"/>
      <c r="AH24" s="388"/>
      <c r="AI24" s="388"/>
      <c r="AJ24" s="388"/>
      <c r="AK24" s="388"/>
      <c r="AL24" s="388"/>
      <c r="AM24" s="388"/>
      <c r="AN24" s="388"/>
    </row>
    <row r="25" spans="1:40" s="113" customFormat="1" ht="10.4" customHeight="1">
      <c r="A25" s="1" t="s">
        <v>411</v>
      </c>
      <c r="B25" s="259">
        <v>99.5</v>
      </c>
      <c r="C25" s="259">
        <v>100.8</v>
      </c>
      <c r="D25" s="259">
        <v>105</v>
      </c>
      <c r="E25" s="259"/>
      <c r="F25" s="259">
        <v>4.2</v>
      </c>
      <c r="G25" s="46"/>
      <c r="H25" s="260">
        <v>99.5</v>
      </c>
      <c r="I25" s="260">
        <v>100.8</v>
      </c>
      <c r="J25" s="260">
        <v>105</v>
      </c>
      <c r="K25" s="46"/>
      <c r="L25" s="260">
        <v>4.2</v>
      </c>
      <c r="M25" s="46"/>
      <c r="N25" s="260">
        <v>99.5</v>
      </c>
      <c r="O25" s="260">
        <v>100.8</v>
      </c>
      <c r="P25" s="260">
        <v>105</v>
      </c>
      <c r="Q25" s="46"/>
      <c r="R25" s="260">
        <v>4.2</v>
      </c>
      <c r="S25" s="388"/>
      <c r="T25" s="403"/>
      <c r="U25" s="509"/>
      <c r="V25" s="509"/>
      <c r="W25" s="361"/>
      <c r="X25" s="260"/>
      <c r="Y25" s="260"/>
      <c r="Z25" s="260"/>
      <c r="AA25" s="46"/>
      <c r="AB25" s="260"/>
      <c r="AC25" s="388"/>
      <c r="AD25" s="388"/>
      <c r="AE25" s="388"/>
      <c r="AF25" s="388"/>
      <c r="AG25" s="388"/>
      <c r="AH25" s="388"/>
      <c r="AI25" s="388"/>
      <c r="AJ25" s="388"/>
      <c r="AK25" s="388"/>
      <c r="AL25" s="388"/>
      <c r="AM25" s="388"/>
      <c r="AN25" s="388"/>
    </row>
    <row r="26" spans="1:40" s="113" customFormat="1" ht="10.4" customHeight="1">
      <c r="A26" s="1" t="s">
        <v>412</v>
      </c>
      <c r="B26" s="259">
        <v>99.5</v>
      </c>
      <c r="C26" s="259">
        <v>100.6</v>
      </c>
      <c r="D26" s="259">
        <v>103.5</v>
      </c>
      <c r="E26" s="259"/>
      <c r="F26" s="259">
        <v>2.9</v>
      </c>
      <c r="G26" s="46"/>
      <c r="H26" s="260">
        <v>99.5</v>
      </c>
      <c r="I26" s="260">
        <v>100.6</v>
      </c>
      <c r="J26" s="260">
        <v>103.4</v>
      </c>
      <c r="K26" s="46"/>
      <c r="L26" s="260">
        <v>2.8</v>
      </c>
      <c r="M26" s="46"/>
      <c r="N26" s="260">
        <v>99.5</v>
      </c>
      <c r="O26" s="260">
        <v>100.6</v>
      </c>
      <c r="P26" s="260">
        <v>103.5</v>
      </c>
      <c r="Q26" s="46"/>
      <c r="R26" s="260">
        <v>2.9</v>
      </c>
      <c r="S26" s="388"/>
      <c r="T26" s="403"/>
      <c r="U26" s="509"/>
      <c r="V26" s="509"/>
      <c r="W26" s="361"/>
      <c r="X26" s="260"/>
      <c r="Y26" s="260"/>
      <c r="Z26" s="260"/>
      <c r="AA26" s="46"/>
      <c r="AB26" s="260"/>
      <c r="AC26" s="388"/>
      <c r="AD26" s="388"/>
      <c r="AE26" s="388"/>
      <c r="AF26" s="388"/>
      <c r="AG26" s="388"/>
      <c r="AH26" s="388"/>
      <c r="AI26" s="388"/>
      <c r="AJ26" s="388"/>
      <c r="AK26" s="388"/>
      <c r="AL26" s="388"/>
      <c r="AM26" s="388"/>
      <c r="AN26" s="388"/>
    </row>
    <row r="27" spans="1:40" s="113" customFormat="1" ht="10.4" customHeight="1">
      <c r="A27" s="1" t="s">
        <v>413</v>
      </c>
      <c r="B27" s="259">
        <v>99.1</v>
      </c>
      <c r="C27" s="259">
        <v>100.3</v>
      </c>
      <c r="D27" s="259">
        <v>102.6</v>
      </c>
      <c r="E27" s="259"/>
      <c r="F27" s="259">
        <v>2.2999999999999998</v>
      </c>
      <c r="G27" s="46"/>
      <c r="H27" s="260">
        <v>99.1</v>
      </c>
      <c r="I27" s="260">
        <v>100.3</v>
      </c>
      <c r="J27" s="260">
        <v>102.6</v>
      </c>
      <c r="K27" s="46"/>
      <c r="L27" s="260">
        <v>2.2999999999999998</v>
      </c>
      <c r="M27" s="46"/>
      <c r="N27" s="260">
        <v>99.1</v>
      </c>
      <c r="O27" s="260">
        <v>100.3</v>
      </c>
      <c r="P27" s="260">
        <v>102.6</v>
      </c>
      <c r="Q27" s="46"/>
      <c r="R27" s="260">
        <v>2.2999999999999998</v>
      </c>
      <c r="S27" s="388"/>
      <c r="T27" s="403"/>
      <c r="U27" s="509"/>
      <c r="V27" s="509"/>
      <c r="W27" s="361"/>
      <c r="X27" s="260"/>
      <c r="Y27" s="260"/>
      <c r="Z27" s="260"/>
      <c r="AA27" s="46"/>
      <c r="AB27" s="260"/>
      <c r="AC27" s="388"/>
      <c r="AD27" s="388"/>
      <c r="AE27" s="388"/>
      <c r="AF27" s="388"/>
      <c r="AG27" s="388"/>
      <c r="AH27" s="388"/>
      <c r="AI27" s="388"/>
      <c r="AJ27" s="388"/>
      <c r="AK27" s="388"/>
      <c r="AL27" s="388"/>
      <c r="AM27" s="388"/>
      <c r="AN27" s="388"/>
    </row>
    <row r="28" spans="1:40" s="113" customFormat="1" ht="10.4" customHeight="1">
      <c r="A28" s="1" t="s">
        <v>414</v>
      </c>
      <c r="B28" s="259">
        <v>100</v>
      </c>
      <c r="C28" s="259">
        <v>100.8</v>
      </c>
      <c r="D28" s="259">
        <v>102.1</v>
      </c>
      <c r="E28" s="259"/>
      <c r="F28" s="259">
        <v>1.3</v>
      </c>
      <c r="G28" s="46"/>
      <c r="H28" s="260">
        <v>100</v>
      </c>
      <c r="I28" s="260">
        <v>100.9</v>
      </c>
      <c r="J28" s="260">
        <v>102.4</v>
      </c>
      <c r="K28" s="46"/>
      <c r="L28" s="260">
        <v>1.5</v>
      </c>
      <c r="M28" s="46"/>
      <c r="N28" s="260">
        <v>100</v>
      </c>
      <c r="O28" s="260">
        <v>100.8</v>
      </c>
      <c r="P28" s="260">
        <v>102.1</v>
      </c>
      <c r="Q28" s="46"/>
      <c r="R28" s="260">
        <v>1.3</v>
      </c>
      <c r="S28" s="388"/>
      <c r="T28" s="403"/>
      <c r="U28" s="509"/>
      <c r="V28" s="509"/>
      <c r="W28" s="361"/>
      <c r="X28" s="260"/>
      <c r="Y28" s="260"/>
      <c r="Z28" s="260"/>
      <c r="AA28" s="46"/>
      <c r="AB28" s="260"/>
      <c r="AC28" s="388"/>
      <c r="AD28" s="388"/>
      <c r="AE28" s="388"/>
      <c r="AF28" s="388"/>
      <c r="AG28" s="388"/>
      <c r="AH28" s="388"/>
      <c r="AI28" s="388"/>
      <c r="AJ28" s="388"/>
      <c r="AK28" s="388"/>
      <c r="AL28" s="388"/>
      <c r="AM28" s="388"/>
      <c r="AN28" s="388"/>
    </row>
    <row r="29" spans="1:40" s="113" customFormat="1" ht="10.4" customHeight="1">
      <c r="A29" s="1" t="s">
        <v>360</v>
      </c>
      <c r="B29" s="259">
        <v>100</v>
      </c>
      <c r="C29" s="259">
        <v>102.7</v>
      </c>
      <c r="D29" s="259">
        <v>104.5</v>
      </c>
      <c r="E29" s="259"/>
      <c r="F29" s="259">
        <v>1.8</v>
      </c>
      <c r="G29" s="46"/>
      <c r="H29" s="260">
        <v>100</v>
      </c>
      <c r="I29" s="260">
        <v>102.9</v>
      </c>
      <c r="J29" s="260">
        <v>104.9</v>
      </c>
      <c r="K29" s="46"/>
      <c r="L29" s="260">
        <v>1.9</v>
      </c>
      <c r="M29" s="46"/>
      <c r="N29" s="260">
        <v>100</v>
      </c>
      <c r="O29" s="260">
        <v>102.8</v>
      </c>
      <c r="P29" s="260">
        <v>104.6</v>
      </c>
      <c r="Q29" s="46"/>
      <c r="R29" s="260">
        <v>1.8</v>
      </c>
      <c r="S29" s="388"/>
      <c r="T29" s="403"/>
      <c r="U29" s="509"/>
      <c r="V29" s="509"/>
      <c r="W29" s="361"/>
      <c r="X29" s="260"/>
      <c r="Y29" s="260"/>
      <c r="Z29" s="260"/>
      <c r="AA29" s="46"/>
      <c r="AB29" s="260"/>
      <c r="AC29" s="388"/>
      <c r="AD29" s="388"/>
      <c r="AE29" s="388"/>
      <c r="AF29" s="388"/>
      <c r="AG29" s="388"/>
      <c r="AH29" s="388"/>
      <c r="AI29" s="388"/>
      <c r="AJ29" s="388"/>
      <c r="AK29" s="388"/>
      <c r="AL29" s="388"/>
      <c r="AM29" s="388"/>
      <c r="AN29" s="388"/>
    </row>
    <row r="30" spans="1:40" s="113" customFormat="1" ht="3" customHeight="1">
      <c r="A30" s="390"/>
      <c r="B30" s="259"/>
      <c r="C30" s="259"/>
      <c r="D30" s="259"/>
      <c r="E30" s="259"/>
      <c r="F30" s="259"/>
      <c r="G30" s="46"/>
      <c r="H30" s="260"/>
      <c r="I30" s="260"/>
      <c r="J30" s="260"/>
      <c r="K30" s="46"/>
      <c r="L30" s="260"/>
      <c r="M30" s="46"/>
      <c r="N30" s="260"/>
      <c r="O30" s="260"/>
      <c r="P30" s="260"/>
      <c r="Q30" s="46"/>
      <c r="R30" s="260"/>
      <c r="S30" s="388"/>
      <c r="T30" s="403"/>
      <c r="U30" s="509"/>
      <c r="V30" s="509"/>
      <c r="W30" s="361"/>
      <c r="X30" s="260"/>
      <c r="Y30" s="260"/>
      <c r="Z30" s="260"/>
      <c r="AA30" s="46"/>
      <c r="AB30" s="260"/>
      <c r="AC30" s="388"/>
      <c r="AD30" s="388"/>
      <c r="AE30" s="388"/>
      <c r="AF30" s="388"/>
      <c r="AG30" s="388"/>
      <c r="AH30" s="388"/>
      <c r="AI30" s="388"/>
      <c r="AJ30" s="388"/>
      <c r="AK30" s="388"/>
      <c r="AL30" s="388"/>
      <c r="AM30" s="388"/>
      <c r="AN30" s="388"/>
    </row>
    <row r="31" spans="1:40" s="113" customFormat="1" ht="10.4" customHeight="1">
      <c r="A31" s="386" t="s">
        <v>200</v>
      </c>
      <c r="B31" s="257">
        <v>99.6</v>
      </c>
      <c r="C31" s="257">
        <v>100.3</v>
      </c>
      <c r="D31" s="257">
        <v>101.4</v>
      </c>
      <c r="E31" s="257"/>
      <c r="F31" s="257">
        <v>1.1000000000000001</v>
      </c>
      <c r="G31" s="46"/>
      <c r="H31" s="252">
        <v>99.8</v>
      </c>
      <c r="I31" s="252">
        <v>100.1</v>
      </c>
      <c r="J31" s="252">
        <v>101.6</v>
      </c>
      <c r="K31" s="46"/>
      <c r="L31" s="252">
        <v>1.5</v>
      </c>
      <c r="M31" s="46"/>
      <c r="N31" s="252">
        <v>99.7</v>
      </c>
      <c r="O31" s="252">
        <v>100.2</v>
      </c>
      <c r="P31" s="252">
        <v>101.5</v>
      </c>
      <c r="Q31" s="46"/>
      <c r="R31" s="252">
        <v>1.3</v>
      </c>
      <c r="S31" s="388"/>
      <c r="T31" s="403"/>
      <c r="U31" s="509"/>
      <c r="V31" s="509"/>
      <c r="W31" s="361"/>
      <c r="X31" s="252"/>
      <c r="Y31" s="252"/>
      <c r="Z31" s="252"/>
      <c r="AA31" s="46"/>
      <c r="AB31" s="252"/>
      <c r="AC31" s="388"/>
      <c r="AD31" s="388"/>
      <c r="AE31" s="388"/>
      <c r="AF31" s="388"/>
      <c r="AG31" s="388"/>
      <c r="AH31" s="388"/>
      <c r="AI31" s="388"/>
      <c r="AJ31" s="388"/>
      <c r="AK31" s="388"/>
      <c r="AL31" s="388"/>
      <c r="AM31" s="388"/>
      <c r="AN31" s="388"/>
    </row>
    <row r="32" spans="1:40" s="113" customFormat="1" ht="10.4" customHeight="1">
      <c r="A32" s="1" t="s">
        <v>268</v>
      </c>
      <c r="B32" s="259">
        <v>100</v>
      </c>
      <c r="C32" s="259">
        <v>100</v>
      </c>
      <c r="D32" s="259">
        <v>101.4</v>
      </c>
      <c r="E32" s="259"/>
      <c r="F32" s="259">
        <v>1.4</v>
      </c>
      <c r="G32" s="46"/>
      <c r="H32" s="260">
        <v>100</v>
      </c>
      <c r="I32" s="260">
        <v>100</v>
      </c>
      <c r="J32" s="260">
        <v>101.4</v>
      </c>
      <c r="K32" s="46"/>
      <c r="L32" s="260">
        <v>1.4</v>
      </c>
      <c r="M32" s="46"/>
      <c r="N32" s="260">
        <v>100</v>
      </c>
      <c r="O32" s="260">
        <v>100</v>
      </c>
      <c r="P32" s="260">
        <v>101.4</v>
      </c>
      <c r="Q32" s="46"/>
      <c r="R32" s="260">
        <v>1.4</v>
      </c>
      <c r="S32" s="388"/>
      <c r="T32" s="403"/>
      <c r="U32" s="509"/>
      <c r="V32" s="509"/>
      <c r="W32" s="361"/>
      <c r="X32" s="260"/>
      <c r="Y32" s="260"/>
      <c r="Z32" s="260"/>
      <c r="AA32" s="46"/>
      <c r="AB32" s="260"/>
      <c r="AC32" s="388"/>
      <c r="AD32" s="388"/>
      <c r="AE32" s="388"/>
      <c r="AF32" s="388"/>
      <c r="AG32" s="388"/>
      <c r="AH32" s="388"/>
      <c r="AI32" s="388"/>
      <c r="AJ32" s="388"/>
      <c r="AK32" s="388"/>
      <c r="AL32" s="388"/>
      <c r="AM32" s="388"/>
      <c r="AN32" s="388"/>
    </row>
    <row r="33" spans="1:40" s="113" customFormat="1" ht="10.4" customHeight="1">
      <c r="A33" s="1" t="s">
        <v>415</v>
      </c>
      <c r="B33" s="259">
        <v>100</v>
      </c>
      <c r="C33" s="259">
        <v>100</v>
      </c>
      <c r="D33" s="259">
        <v>101.4</v>
      </c>
      <c r="E33" s="259"/>
      <c r="F33" s="259">
        <v>1.4</v>
      </c>
      <c r="G33" s="46"/>
      <c r="H33" s="260">
        <v>100</v>
      </c>
      <c r="I33" s="260">
        <v>100</v>
      </c>
      <c r="J33" s="260">
        <v>101.4</v>
      </c>
      <c r="K33" s="46"/>
      <c r="L33" s="260">
        <v>1.4</v>
      </c>
      <c r="M33" s="46"/>
      <c r="N33" s="260">
        <v>100</v>
      </c>
      <c r="O33" s="260">
        <v>100</v>
      </c>
      <c r="P33" s="260">
        <v>101.4</v>
      </c>
      <c r="Q33" s="46"/>
      <c r="R33" s="260">
        <v>1.4</v>
      </c>
      <c r="S33" s="388"/>
      <c r="T33" s="403"/>
      <c r="U33" s="509"/>
      <c r="V33" s="509"/>
      <c r="W33" s="361"/>
      <c r="X33" s="260"/>
      <c r="Y33" s="260"/>
      <c r="Z33" s="260"/>
      <c r="AA33" s="46"/>
      <c r="AB33" s="260"/>
      <c r="AC33" s="388"/>
      <c r="AD33" s="388"/>
      <c r="AE33" s="388"/>
      <c r="AF33" s="388"/>
      <c r="AG33" s="388"/>
      <c r="AH33" s="388"/>
      <c r="AI33" s="388"/>
      <c r="AJ33" s="388"/>
      <c r="AK33" s="388"/>
      <c r="AL33" s="388"/>
      <c r="AM33" s="388"/>
      <c r="AN33" s="388"/>
    </row>
    <row r="34" spans="1:40" s="113" customFormat="1" ht="10.4" customHeight="1">
      <c r="A34" s="1" t="s">
        <v>416</v>
      </c>
      <c r="B34" s="259">
        <v>96.8</v>
      </c>
      <c r="C34" s="259">
        <v>100</v>
      </c>
      <c r="D34" s="259">
        <v>100</v>
      </c>
      <c r="E34" s="259"/>
      <c r="F34" s="259">
        <v>0</v>
      </c>
      <c r="G34" s="46"/>
      <c r="H34" s="260">
        <v>96.8</v>
      </c>
      <c r="I34" s="260">
        <v>100</v>
      </c>
      <c r="J34" s="260">
        <v>100</v>
      </c>
      <c r="K34" s="46"/>
      <c r="L34" s="260">
        <v>0</v>
      </c>
      <c r="M34" s="46"/>
      <c r="N34" s="260">
        <v>96.8</v>
      </c>
      <c r="O34" s="260">
        <v>100</v>
      </c>
      <c r="P34" s="260">
        <v>100</v>
      </c>
      <c r="Q34" s="46"/>
      <c r="R34" s="260">
        <v>0</v>
      </c>
      <c r="S34" s="388"/>
      <c r="T34" s="403"/>
      <c r="U34" s="509"/>
      <c r="V34" s="509"/>
      <c r="W34" s="361"/>
      <c r="X34" s="260"/>
      <c r="Y34" s="260"/>
      <c r="Z34" s="260"/>
      <c r="AA34" s="46"/>
      <c r="AB34" s="260"/>
      <c r="AC34" s="388"/>
      <c r="AD34" s="388"/>
      <c r="AE34" s="388"/>
      <c r="AF34" s="388"/>
      <c r="AG34" s="388"/>
      <c r="AH34" s="388"/>
      <c r="AI34" s="388"/>
      <c r="AJ34" s="388"/>
      <c r="AK34" s="388"/>
      <c r="AL34" s="388"/>
      <c r="AM34" s="388"/>
      <c r="AN34" s="388"/>
    </row>
    <row r="35" spans="1:40" s="113" customFormat="1" ht="10.4" customHeight="1">
      <c r="A35" s="1" t="s">
        <v>269</v>
      </c>
      <c r="B35" s="259">
        <v>99.5</v>
      </c>
      <c r="C35" s="259">
        <v>100.9</v>
      </c>
      <c r="D35" s="259">
        <v>102.4</v>
      </c>
      <c r="E35" s="259"/>
      <c r="F35" s="259">
        <v>1.5</v>
      </c>
      <c r="G35" s="46"/>
      <c r="H35" s="260">
        <v>99.7</v>
      </c>
      <c r="I35" s="260">
        <v>99.8</v>
      </c>
      <c r="J35" s="260">
        <v>103.1</v>
      </c>
      <c r="K35" s="46"/>
      <c r="L35" s="260">
        <v>3.3</v>
      </c>
      <c r="M35" s="46"/>
      <c r="N35" s="260">
        <v>99.6</v>
      </c>
      <c r="O35" s="260">
        <v>100.5</v>
      </c>
      <c r="P35" s="260">
        <v>102.7</v>
      </c>
      <c r="Q35" s="46"/>
      <c r="R35" s="260">
        <v>2.2000000000000002</v>
      </c>
      <c r="S35" s="388"/>
      <c r="T35" s="403"/>
      <c r="U35" s="509"/>
      <c r="V35" s="509"/>
      <c r="W35" s="361"/>
      <c r="X35" s="260"/>
      <c r="Y35" s="260"/>
      <c r="Z35" s="260"/>
      <c r="AA35" s="46"/>
      <c r="AB35" s="260"/>
      <c r="AC35" s="388"/>
      <c r="AD35" s="388"/>
      <c r="AE35" s="388"/>
      <c r="AF35" s="388"/>
      <c r="AG35" s="388"/>
      <c r="AH35" s="388"/>
      <c r="AI35" s="388"/>
      <c r="AJ35" s="388"/>
      <c r="AK35" s="388"/>
      <c r="AL35" s="388"/>
      <c r="AM35" s="388"/>
      <c r="AN35" s="388"/>
    </row>
    <row r="36" spans="1:40" s="113" customFormat="1" ht="10.4" customHeight="1">
      <c r="A36" s="1" t="s">
        <v>361</v>
      </c>
      <c r="B36" s="259">
        <v>99.4</v>
      </c>
      <c r="C36" s="259">
        <v>100</v>
      </c>
      <c r="D36" s="259">
        <v>100</v>
      </c>
      <c r="E36" s="259"/>
      <c r="F36" s="259">
        <v>0</v>
      </c>
      <c r="G36" s="46"/>
      <c r="H36" s="260">
        <v>99.6</v>
      </c>
      <c r="I36" s="260">
        <v>100</v>
      </c>
      <c r="J36" s="260">
        <v>100</v>
      </c>
      <c r="K36" s="46"/>
      <c r="L36" s="260">
        <v>0</v>
      </c>
      <c r="M36" s="46"/>
      <c r="N36" s="260">
        <v>99.4</v>
      </c>
      <c r="O36" s="260">
        <v>100</v>
      </c>
      <c r="P36" s="260">
        <v>100</v>
      </c>
      <c r="Q36" s="46"/>
      <c r="R36" s="260">
        <v>0</v>
      </c>
      <c r="S36" s="388"/>
      <c r="T36" s="403"/>
      <c r="U36" s="509"/>
      <c r="V36" s="509"/>
      <c r="W36" s="361"/>
      <c r="X36" s="260"/>
      <c r="Y36" s="260"/>
      <c r="Z36" s="260"/>
      <c r="AA36" s="46"/>
      <c r="AB36" s="260"/>
      <c r="AC36" s="388"/>
      <c r="AD36" s="388"/>
      <c r="AE36" s="388"/>
      <c r="AF36" s="388"/>
      <c r="AG36" s="388"/>
      <c r="AH36" s="388"/>
      <c r="AI36" s="388"/>
      <c r="AJ36" s="388"/>
      <c r="AK36" s="388"/>
      <c r="AL36" s="388"/>
      <c r="AM36" s="388"/>
      <c r="AN36" s="388"/>
    </row>
    <row r="37" spans="1:40" s="113" customFormat="1" ht="10.4" customHeight="1">
      <c r="A37" s="1" t="s">
        <v>270</v>
      </c>
      <c r="B37" s="259">
        <v>100</v>
      </c>
      <c r="C37" s="259">
        <v>100.7</v>
      </c>
      <c r="D37" s="259">
        <v>101.7</v>
      </c>
      <c r="E37" s="259"/>
      <c r="F37" s="259">
        <v>1</v>
      </c>
      <c r="G37" s="46"/>
      <c r="H37" s="260">
        <v>100</v>
      </c>
      <c r="I37" s="260">
        <v>100.6</v>
      </c>
      <c r="J37" s="260">
        <v>101.5</v>
      </c>
      <c r="K37" s="46"/>
      <c r="L37" s="260">
        <v>0.9</v>
      </c>
      <c r="M37" s="46"/>
      <c r="N37" s="260">
        <v>100</v>
      </c>
      <c r="O37" s="260">
        <v>100.6</v>
      </c>
      <c r="P37" s="260">
        <v>101.5</v>
      </c>
      <c r="Q37" s="46"/>
      <c r="R37" s="260">
        <v>0.9</v>
      </c>
      <c r="S37" s="388"/>
      <c r="T37" s="403"/>
      <c r="U37" s="509"/>
      <c r="V37" s="509"/>
      <c r="W37" s="361"/>
      <c r="X37" s="260"/>
      <c r="Y37" s="260"/>
      <c r="Z37" s="260"/>
      <c r="AA37" s="46"/>
      <c r="AB37" s="260"/>
      <c r="AC37" s="388"/>
      <c r="AD37" s="388"/>
      <c r="AE37" s="388"/>
      <c r="AF37" s="388"/>
      <c r="AG37" s="388"/>
      <c r="AH37" s="388"/>
      <c r="AI37" s="388"/>
      <c r="AJ37" s="388"/>
      <c r="AK37" s="388"/>
      <c r="AL37" s="388"/>
      <c r="AM37" s="388"/>
      <c r="AN37" s="388"/>
    </row>
    <row r="38" spans="1:40" s="113" customFormat="1" ht="10.4" customHeight="1">
      <c r="A38" s="1" t="s">
        <v>362</v>
      </c>
      <c r="B38" s="510" t="s">
        <v>0</v>
      </c>
      <c r="C38" s="510" t="s">
        <v>0</v>
      </c>
      <c r="D38" s="510" t="s">
        <v>0</v>
      </c>
      <c r="E38" s="85"/>
      <c r="F38" s="510" t="s">
        <v>0</v>
      </c>
      <c r="G38" s="46"/>
      <c r="H38" s="260">
        <v>98.7</v>
      </c>
      <c r="I38" s="260">
        <v>101.4</v>
      </c>
      <c r="J38" s="260">
        <v>102.5</v>
      </c>
      <c r="K38" s="46"/>
      <c r="L38" s="260">
        <v>1.1000000000000001</v>
      </c>
      <c r="M38" s="46"/>
      <c r="N38" s="260">
        <v>98.7</v>
      </c>
      <c r="O38" s="260">
        <v>101.4</v>
      </c>
      <c r="P38" s="260">
        <v>102.5</v>
      </c>
      <c r="Q38" s="46"/>
      <c r="R38" s="260">
        <v>1.1000000000000001</v>
      </c>
      <c r="S38" s="388"/>
      <c r="T38" s="403"/>
      <c r="U38" s="509"/>
      <c r="V38" s="509"/>
      <c r="W38" s="361"/>
      <c r="X38" s="260"/>
      <c r="Y38" s="260"/>
      <c r="Z38" s="260"/>
      <c r="AA38" s="46"/>
      <c r="AB38" s="260"/>
      <c r="AC38" s="388"/>
      <c r="AD38" s="388"/>
      <c r="AE38" s="388"/>
      <c r="AF38" s="388"/>
      <c r="AG38" s="388"/>
      <c r="AH38" s="388"/>
      <c r="AI38" s="388"/>
      <c r="AJ38" s="388"/>
      <c r="AK38" s="388"/>
      <c r="AL38" s="388"/>
      <c r="AM38" s="388"/>
      <c r="AN38" s="388"/>
    </row>
    <row r="39" spans="1:40" s="113" customFormat="1" ht="10.4" customHeight="1">
      <c r="A39" s="1" t="s">
        <v>363</v>
      </c>
      <c r="B39" s="510" t="s">
        <v>0</v>
      </c>
      <c r="C39" s="510" t="s">
        <v>0</v>
      </c>
      <c r="D39" s="510" t="s">
        <v>0</v>
      </c>
      <c r="E39" s="85"/>
      <c r="F39" s="510" t="s">
        <v>0</v>
      </c>
      <c r="G39" s="46"/>
      <c r="H39" s="260">
        <v>100</v>
      </c>
      <c r="I39" s="260">
        <v>100.2</v>
      </c>
      <c r="J39" s="260">
        <v>102.3</v>
      </c>
      <c r="K39" s="46"/>
      <c r="L39" s="260">
        <v>2.1</v>
      </c>
      <c r="M39" s="46"/>
      <c r="N39" s="260">
        <v>100</v>
      </c>
      <c r="O39" s="260">
        <v>100.2</v>
      </c>
      <c r="P39" s="260">
        <v>102.3</v>
      </c>
      <c r="Q39" s="46"/>
      <c r="R39" s="260">
        <v>2.1</v>
      </c>
      <c r="S39" s="388"/>
      <c r="T39" s="403"/>
      <c r="U39" s="509"/>
      <c r="V39" s="509"/>
      <c r="W39" s="361"/>
      <c r="X39" s="260"/>
      <c r="Y39" s="260"/>
      <c r="Z39" s="260"/>
      <c r="AA39" s="46"/>
      <c r="AB39" s="260"/>
      <c r="AC39" s="388"/>
      <c r="AD39" s="388"/>
      <c r="AE39" s="388"/>
      <c r="AF39" s="388"/>
      <c r="AG39" s="388"/>
      <c r="AH39" s="388"/>
      <c r="AI39" s="388"/>
      <c r="AJ39" s="388"/>
      <c r="AK39" s="388"/>
      <c r="AL39" s="388"/>
      <c r="AM39" s="388"/>
      <c r="AN39" s="388"/>
    </row>
    <row r="40" spans="1:40" s="113" customFormat="1" ht="10.4" customHeight="1">
      <c r="A40" s="1" t="s">
        <v>271</v>
      </c>
      <c r="B40" s="259">
        <v>99.3</v>
      </c>
      <c r="C40" s="259">
        <v>100.4</v>
      </c>
      <c r="D40" s="259">
        <v>101.6</v>
      </c>
      <c r="E40" s="259"/>
      <c r="F40" s="259">
        <v>1.2</v>
      </c>
      <c r="G40" s="46"/>
      <c r="H40" s="260">
        <v>99.8</v>
      </c>
      <c r="I40" s="260">
        <v>100.2</v>
      </c>
      <c r="J40" s="260">
        <v>100.5</v>
      </c>
      <c r="K40" s="46"/>
      <c r="L40" s="260">
        <v>0.3</v>
      </c>
      <c r="M40" s="46"/>
      <c r="N40" s="260">
        <v>99.6</v>
      </c>
      <c r="O40" s="260">
        <v>100.3</v>
      </c>
      <c r="P40" s="260">
        <v>101</v>
      </c>
      <c r="Q40" s="46"/>
      <c r="R40" s="260">
        <v>0.7</v>
      </c>
      <c r="S40" s="388"/>
      <c r="T40" s="403"/>
      <c r="U40" s="509"/>
      <c r="V40" s="509"/>
      <c r="W40" s="361"/>
      <c r="X40" s="260"/>
      <c r="Y40" s="260"/>
      <c r="Z40" s="260"/>
      <c r="AA40" s="46"/>
      <c r="AB40" s="260"/>
      <c r="AC40" s="388"/>
      <c r="AD40" s="388"/>
      <c r="AE40" s="388"/>
      <c r="AF40" s="388"/>
      <c r="AG40" s="388"/>
      <c r="AH40" s="388"/>
      <c r="AI40" s="388"/>
      <c r="AJ40" s="388"/>
      <c r="AK40" s="388"/>
      <c r="AL40" s="388"/>
      <c r="AM40" s="388"/>
      <c r="AN40" s="388"/>
    </row>
    <row r="41" spans="1:40" s="113" customFormat="1" ht="2.65" customHeight="1">
      <c r="A41" s="221"/>
      <c r="G41" s="46"/>
      <c r="H41" s="260"/>
      <c r="I41" s="260"/>
      <c r="J41" s="260"/>
      <c r="K41" s="46"/>
      <c r="L41" s="260"/>
      <c r="M41" s="46"/>
      <c r="N41" s="260"/>
      <c r="O41" s="260"/>
      <c r="P41" s="260"/>
      <c r="Q41" s="46"/>
      <c r="R41" s="260"/>
      <c r="S41" s="388"/>
      <c r="T41" s="403"/>
      <c r="U41" s="509"/>
      <c r="V41" s="509"/>
      <c r="W41" s="361"/>
      <c r="X41" s="260"/>
      <c r="Y41" s="260"/>
      <c r="Z41" s="260"/>
      <c r="AA41" s="46"/>
      <c r="AB41" s="260"/>
      <c r="AC41" s="388"/>
      <c r="AD41" s="388"/>
      <c r="AE41" s="388"/>
      <c r="AF41" s="388"/>
      <c r="AG41" s="388"/>
      <c r="AH41" s="388"/>
      <c r="AI41" s="388"/>
      <c r="AJ41" s="388"/>
      <c r="AK41" s="388"/>
      <c r="AL41" s="388"/>
      <c r="AM41" s="388"/>
      <c r="AN41" s="388"/>
    </row>
    <row r="42" spans="1:40" s="14" customFormat="1" ht="10.5">
      <c r="A42" s="154" t="s">
        <v>201</v>
      </c>
      <c r="B42" s="510" t="s">
        <v>0</v>
      </c>
      <c r="C42" s="510" t="s">
        <v>0</v>
      </c>
      <c r="D42" s="510" t="s">
        <v>0</v>
      </c>
      <c r="E42" s="85"/>
      <c r="F42" s="510" t="s">
        <v>0</v>
      </c>
      <c r="G42" s="46"/>
      <c r="H42" s="260">
        <v>100</v>
      </c>
      <c r="I42" s="260">
        <v>101.1</v>
      </c>
      <c r="J42" s="260">
        <v>106.5</v>
      </c>
      <c r="K42" s="46"/>
      <c r="L42" s="260">
        <v>5.3</v>
      </c>
      <c r="M42" s="46"/>
      <c r="N42" s="260">
        <v>100</v>
      </c>
      <c r="O42" s="260">
        <v>101.1</v>
      </c>
      <c r="P42" s="260">
        <v>106.5</v>
      </c>
      <c r="Q42" s="46"/>
      <c r="R42" s="260">
        <v>5.3</v>
      </c>
      <c r="S42" s="388"/>
      <c r="T42" s="403"/>
      <c r="U42" s="509"/>
      <c r="V42" s="509"/>
      <c r="W42" s="361"/>
      <c r="X42" s="260"/>
      <c r="Y42" s="260"/>
      <c r="Z42" s="260"/>
      <c r="AA42" s="46"/>
      <c r="AB42" s="260"/>
      <c r="AC42" s="388"/>
      <c r="AD42" s="388"/>
      <c r="AE42" s="388"/>
      <c r="AF42" s="388"/>
      <c r="AG42" s="388"/>
      <c r="AH42" s="388"/>
      <c r="AI42" s="388"/>
      <c r="AJ42" s="388"/>
      <c r="AK42" s="388"/>
      <c r="AL42" s="388"/>
      <c r="AM42" s="388"/>
      <c r="AN42" s="388"/>
    </row>
    <row r="43" spans="1:40" s="113" customFormat="1" ht="10.4" customHeight="1">
      <c r="A43" s="1" t="s">
        <v>272</v>
      </c>
      <c r="B43" s="510" t="s">
        <v>0</v>
      </c>
      <c r="C43" s="510" t="s">
        <v>0</v>
      </c>
      <c r="D43" s="510" t="s">
        <v>0</v>
      </c>
      <c r="E43" s="85"/>
      <c r="F43" s="510" t="s">
        <v>0</v>
      </c>
      <c r="G43" s="46"/>
      <c r="H43" s="260">
        <v>100</v>
      </c>
      <c r="I43" s="260">
        <v>100.8</v>
      </c>
      <c r="J43" s="260">
        <v>106.5</v>
      </c>
      <c r="K43" s="46"/>
      <c r="L43" s="260">
        <v>5.7</v>
      </c>
      <c r="M43" s="46"/>
      <c r="N43" s="260">
        <v>100</v>
      </c>
      <c r="O43" s="260">
        <v>100.8</v>
      </c>
      <c r="P43" s="260">
        <v>106.5</v>
      </c>
      <c r="Q43" s="46"/>
      <c r="R43" s="260">
        <v>5.7</v>
      </c>
      <c r="S43" s="388"/>
      <c r="T43" s="403"/>
      <c r="U43" s="509"/>
      <c r="V43" s="509"/>
      <c r="W43" s="361"/>
      <c r="X43" s="260"/>
      <c r="Y43" s="260"/>
      <c r="Z43" s="260"/>
      <c r="AA43" s="46"/>
      <c r="AB43" s="260"/>
      <c r="AC43" s="388"/>
      <c r="AD43" s="388"/>
      <c r="AE43" s="388"/>
      <c r="AF43" s="388"/>
      <c r="AG43" s="388"/>
      <c r="AH43" s="388"/>
      <c r="AI43" s="388"/>
      <c r="AJ43" s="388"/>
      <c r="AK43" s="388"/>
      <c r="AL43" s="388"/>
      <c r="AM43" s="388"/>
      <c r="AN43" s="388"/>
    </row>
    <row r="44" spans="1:40" s="113" customFormat="1" ht="10.4" customHeight="1">
      <c r="A44" s="1" t="s">
        <v>273</v>
      </c>
      <c r="B44" s="510" t="s">
        <v>0</v>
      </c>
      <c r="C44" s="510" t="s">
        <v>0</v>
      </c>
      <c r="D44" s="510" t="s">
        <v>0</v>
      </c>
      <c r="E44" s="85"/>
      <c r="F44" s="510" t="s">
        <v>0</v>
      </c>
      <c r="G44" s="46"/>
      <c r="H44" s="260">
        <v>100</v>
      </c>
      <c r="I44" s="260">
        <v>104.9</v>
      </c>
      <c r="J44" s="260">
        <v>111.1</v>
      </c>
      <c r="K44" s="46"/>
      <c r="L44" s="260">
        <v>5.9</v>
      </c>
      <c r="M44" s="46"/>
      <c r="N44" s="260">
        <v>100</v>
      </c>
      <c r="O44" s="260">
        <v>104.9</v>
      </c>
      <c r="P44" s="260">
        <v>111.1</v>
      </c>
      <c r="Q44" s="46"/>
      <c r="R44" s="260">
        <v>5.9</v>
      </c>
      <c r="S44" s="388"/>
      <c r="T44" s="403"/>
      <c r="U44" s="509"/>
      <c r="V44" s="509"/>
      <c r="W44" s="361"/>
      <c r="X44" s="260"/>
      <c r="Y44" s="260"/>
      <c r="Z44" s="260"/>
      <c r="AA44" s="46"/>
      <c r="AB44" s="260"/>
      <c r="AC44" s="388"/>
      <c r="AD44" s="388"/>
      <c r="AE44" s="388"/>
      <c r="AF44" s="388"/>
      <c r="AG44" s="388"/>
      <c r="AH44" s="388"/>
      <c r="AI44" s="388"/>
      <c r="AJ44" s="388"/>
      <c r="AK44" s="388"/>
      <c r="AL44" s="388"/>
      <c r="AM44" s="388"/>
      <c r="AN44" s="388"/>
    </row>
    <row r="45" spans="1:40" s="113" customFormat="1" ht="10.4" customHeight="1">
      <c r="A45" s="1" t="s">
        <v>274</v>
      </c>
      <c r="B45" s="510" t="s">
        <v>0</v>
      </c>
      <c r="C45" s="510" t="s">
        <v>0</v>
      </c>
      <c r="D45" s="510" t="s">
        <v>0</v>
      </c>
      <c r="E45" s="85"/>
      <c r="F45" s="510" t="s">
        <v>0</v>
      </c>
      <c r="G45" s="46"/>
      <c r="H45" s="260">
        <v>100</v>
      </c>
      <c r="I45" s="260">
        <v>100.3</v>
      </c>
      <c r="J45" s="260">
        <v>104.6</v>
      </c>
      <c r="K45" s="46"/>
      <c r="L45" s="260">
        <v>4.3</v>
      </c>
      <c r="M45" s="46"/>
      <c r="N45" s="260">
        <v>100</v>
      </c>
      <c r="O45" s="260">
        <v>100.3</v>
      </c>
      <c r="P45" s="260">
        <v>104.6</v>
      </c>
      <c r="Q45" s="46"/>
      <c r="R45" s="260">
        <v>4.3</v>
      </c>
      <c r="S45" s="388"/>
      <c r="T45" s="403"/>
      <c r="U45" s="509"/>
      <c r="V45" s="509"/>
      <c r="W45" s="361"/>
      <c r="X45" s="260"/>
      <c r="Y45" s="260"/>
      <c r="Z45" s="260"/>
      <c r="AA45" s="46"/>
      <c r="AB45" s="260"/>
      <c r="AC45" s="388"/>
      <c r="AD45" s="388"/>
      <c r="AE45" s="388"/>
      <c r="AF45" s="388"/>
      <c r="AG45" s="388"/>
      <c r="AH45" s="388"/>
      <c r="AI45" s="388"/>
      <c r="AJ45" s="388"/>
      <c r="AK45" s="388"/>
      <c r="AL45" s="388"/>
      <c r="AM45" s="388"/>
      <c r="AN45" s="388"/>
    </row>
    <row r="46" spans="1:40" s="30" customFormat="1" ht="10.4" customHeight="1">
      <c r="A46" s="1" t="s">
        <v>275</v>
      </c>
      <c r="B46" s="510" t="s">
        <v>0</v>
      </c>
      <c r="C46" s="510" t="s">
        <v>0</v>
      </c>
      <c r="D46" s="510" t="s">
        <v>0</v>
      </c>
      <c r="E46" s="85"/>
      <c r="F46" s="510" t="s">
        <v>0</v>
      </c>
      <c r="G46" s="46"/>
      <c r="H46" s="260">
        <v>100</v>
      </c>
      <c r="I46" s="260">
        <v>101.3</v>
      </c>
      <c r="J46" s="260">
        <v>106.8</v>
      </c>
      <c r="K46" s="46"/>
      <c r="L46" s="260">
        <v>5.4</v>
      </c>
      <c r="M46" s="46"/>
      <c r="N46" s="260">
        <v>100</v>
      </c>
      <c r="O46" s="260">
        <v>101.3</v>
      </c>
      <c r="P46" s="260">
        <v>106.8</v>
      </c>
      <c r="Q46" s="46"/>
      <c r="R46" s="260">
        <v>5.4</v>
      </c>
      <c r="S46" s="388"/>
      <c r="T46" s="403"/>
      <c r="U46" s="509"/>
      <c r="V46" s="509"/>
      <c r="W46" s="361"/>
      <c r="X46" s="260"/>
      <c r="Y46" s="260"/>
      <c r="Z46" s="260"/>
      <c r="AA46" s="46"/>
      <c r="AB46" s="260"/>
      <c r="AC46" s="388"/>
      <c r="AD46" s="388"/>
      <c r="AE46" s="388"/>
      <c r="AF46" s="388"/>
      <c r="AG46" s="388"/>
      <c r="AH46" s="388"/>
      <c r="AI46" s="388"/>
      <c r="AJ46" s="388"/>
      <c r="AK46" s="388"/>
      <c r="AL46" s="388"/>
      <c r="AM46" s="388"/>
      <c r="AN46" s="388"/>
    </row>
    <row r="47" spans="1:40" s="14" customFormat="1" ht="10.4" customHeight="1">
      <c r="A47" s="1" t="s">
        <v>276</v>
      </c>
      <c r="B47" s="510" t="s">
        <v>0</v>
      </c>
      <c r="C47" s="510" t="s">
        <v>0</v>
      </c>
      <c r="D47" s="510" t="s">
        <v>0</v>
      </c>
      <c r="E47" s="85"/>
      <c r="F47" s="510" t="s">
        <v>0</v>
      </c>
      <c r="G47" s="49"/>
      <c r="H47" s="260">
        <v>100</v>
      </c>
      <c r="I47" s="260">
        <v>100.3</v>
      </c>
      <c r="J47" s="260">
        <v>106.7</v>
      </c>
      <c r="K47" s="49"/>
      <c r="L47" s="260">
        <v>6.4</v>
      </c>
      <c r="M47" s="49"/>
      <c r="N47" s="260">
        <v>100</v>
      </c>
      <c r="O47" s="260">
        <v>100.3</v>
      </c>
      <c r="P47" s="260">
        <v>106.7</v>
      </c>
      <c r="Q47" s="49"/>
      <c r="R47" s="260">
        <v>6.4</v>
      </c>
      <c r="S47" s="388"/>
      <c r="T47" s="403"/>
      <c r="U47" s="509"/>
      <c r="V47" s="509"/>
      <c r="W47" s="361"/>
      <c r="X47" s="260"/>
      <c r="Y47" s="260"/>
      <c r="Z47" s="260"/>
      <c r="AA47" s="49"/>
      <c r="AB47" s="260"/>
      <c r="AC47" s="388"/>
      <c r="AD47" s="388"/>
      <c r="AE47" s="388"/>
      <c r="AF47" s="388"/>
      <c r="AG47" s="388"/>
      <c r="AH47" s="388"/>
      <c r="AI47" s="388"/>
      <c r="AJ47" s="388"/>
      <c r="AK47" s="388"/>
      <c r="AL47" s="388"/>
      <c r="AM47" s="388"/>
      <c r="AN47" s="388"/>
    </row>
    <row r="48" spans="1:40" s="30" customFormat="1" ht="10.4" customHeight="1">
      <c r="A48" s="1" t="s">
        <v>277</v>
      </c>
      <c r="B48" s="510" t="s">
        <v>0</v>
      </c>
      <c r="C48" s="510" t="s">
        <v>0</v>
      </c>
      <c r="D48" s="510" t="s">
        <v>0</v>
      </c>
      <c r="E48" s="85"/>
      <c r="F48" s="510" t="s">
        <v>0</v>
      </c>
      <c r="G48" s="46"/>
      <c r="H48" s="260">
        <v>100</v>
      </c>
      <c r="I48" s="260">
        <v>101.8</v>
      </c>
      <c r="J48" s="260">
        <v>105.6</v>
      </c>
      <c r="K48" s="46"/>
      <c r="L48" s="260">
        <v>3.7</v>
      </c>
      <c r="M48" s="46"/>
      <c r="N48" s="260">
        <v>100</v>
      </c>
      <c r="O48" s="260">
        <v>101.8</v>
      </c>
      <c r="P48" s="260">
        <v>105.6</v>
      </c>
      <c r="Q48" s="46"/>
      <c r="R48" s="260">
        <v>3.7</v>
      </c>
      <c r="S48" s="388"/>
      <c r="T48" s="403"/>
      <c r="U48" s="509"/>
      <c r="V48" s="509"/>
      <c r="W48" s="361"/>
      <c r="X48" s="260"/>
      <c r="Y48" s="260"/>
      <c r="Z48" s="260"/>
      <c r="AA48" s="46"/>
      <c r="AB48" s="260"/>
      <c r="AC48" s="388"/>
      <c r="AD48" s="388"/>
      <c r="AE48" s="388"/>
      <c r="AF48" s="388"/>
      <c r="AG48" s="388"/>
      <c r="AH48" s="388"/>
      <c r="AI48" s="388"/>
      <c r="AJ48" s="388"/>
      <c r="AK48" s="388"/>
      <c r="AL48" s="388"/>
      <c r="AM48" s="388"/>
      <c r="AN48" s="388"/>
    </row>
    <row r="49" spans="1:40" s="156" customFormat="1" ht="10.4" customHeight="1">
      <c r="A49" s="1" t="s">
        <v>278</v>
      </c>
      <c r="B49" s="510" t="s">
        <v>0</v>
      </c>
      <c r="C49" s="510" t="s">
        <v>0</v>
      </c>
      <c r="D49" s="510" t="s">
        <v>0</v>
      </c>
      <c r="E49" s="85"/>
      <c r="F49" s="510" t="s">
        <v>0</v>
      </c>
      <c r="G49" s="49"/>
      <c r="H49" s="260">
        <v>100</v>
      </c>
      <c r="I49" s="260">
        <v>101.9</v>
      </c>
      <c r="J49" s="260">
        <v>106.2</v>
      </c>
      <c r="K49" s="49"/>
      <c r="L49" s="260">
        <v>4.2</v>
      </c>
      <c r="M49" s="49"/>
      <c r="N49" s="260">
        <v>100</v>
      </c>
      <c r="O49" s="260">
        <v>101.9</v>
      </c>
      <c r="P49" s="260">
        <v>106.2</v>
      </c>
      <c r="Q49" s="49"/>
      <c r="R49" s="260">
        <v>4.2</v>
      </c>
      <c r="S49" s="388"/>
      <c r="T49" s="403"/>
      <c r="U49" s="509"/>
      <c r="V49" s="509"/>
      <c r="W49" s="361"/>
      <c r="X49" s="260"/>
      <c r="Y49" s="260"/>
      <c r="Z49" s="260"/>
      <c r="AA49" s="49"/>
      <c r="AB49" s="260"/>
      <c r="AC49" s="388"/>
      <c r="AD49" s="388"/>
      <c r="AE49" s="388"/>
      <c r="AF49" s="388"/>
      <c r="AG49" s="388"/>
      <c r="AH49" s="388"/>
      <c r="AI49" s="388"/>
      <c r="AJ49" s="388"/>
      <c r="AK49" s="388"/>
      <c r="AL49" s="388"/>
      <c r="AM49" s="388"/>
      <c r="AN49" s="388"/>
    </row>
    <row r="50" spans="1:40" s="14" customFormat="1" ht="10.4" customHeight="1">
      <c r="A50" s="1" t="s">
        <v>279</v>
      </c>
      <c r="B50" s="510" t="s">
        <v>0</v>
      </c>
      <c r="C50" s="510" t="s">
        <v>0</v>
      </c>
      <c r="D50" s="510" t="s">
        <v>0</v>
      </c>
      <c r="E50" s="85"/>
      <c r="F50" s="510" t="s">
        <v>0</v>
      </c>
      <c r="G50" s="222"/>
      <c r="H50" s="260">
        <v>100</v>
      </c>
      <c r="I50" s="260">
        <v>109.7</v>
      </c>
      <c r="J50" s="260">
        <v>114.9</v>
      </c>
      <c r="K50" s="222"/>
      <c r="L50" s="260">
        <v>4.7</v>
      </c>
      <c r="M50" s="222"/>
      <c r="N50" s="260">
        <v>100</v>
      </c>
      <c r="O50" s="260">
        <v>109.7</v>
      </c>
      <c r="P50" s="260">
        <v>114.9</v>
      </c>
      <c r="Q50" s="222"/>
      <c r="R50" s="260">
        <v>4.7</v>
      </c>
      <c r="S50" s="388"/>
      <c r="T50" s="403"/>
      <c r="U50" s="509"/>
      <c r="V50" s="509"/>
      <c r="W50" s="361"/>
      <c r="X50" s="260"/>
      <c r="Y50" s="260"/>
      <c r="Z50" s="260"/>
      <c r="AA50" s="222"/>
      <c r="AB50" s="260"/>
      <c r="AC50" s="388"/>
      <c r="AD50" s="388"/>
      <c r="AE50" s="388"/>
      <c r="AF50" s="388"/>
      <c r="AG50" s="388"/>
      <c r="AH50" s="388"/>
      <c r="AI50" s="388"/>
      <c r="AJ50" s="388"/>
      <c r="AK50" s="388"/>
      <c r="AL50" s="388"/>
      <c r="AM50" s="388"/>
      <c r="AN50" s="388"/>
    </row>
    <row r="51" spans="1:40" ht="2.65" customHeight="1">
      <c r="A51" s="511"/>
      <c r="B51" s="512"/>
      <c r="C51" s="512"/>
      <c r="D51" s="512"/>
      <c r="E51" s="512"/>
      <c r="F51" s="513"/>
      <c r="G51" s="513"/>
      <c r="H51" s="513"/>
      <c r="I51" s="513"/>
      <c r="J51" s="463"/>
      <c r="K51" s="512"/>
      <c r="L51" s="512"/>
      <c r="M51" s="514"/>
      <c r="N51" s="513"/>
      <c r="O51" s="513"/>
      <c r="P51" s="512"/>
      <c r="Q51" s="512"/>
      <c r="R51" s="512"/>
      <c r="S51" s="388"/>
      <c r="T51" s="404"/>
      <c r="U51" s="404"/>
      <c r="V51" s="404"/>
      <c r="W51" s="252"/>
      <c r="X51" s="252"/>
      <c r="Y51" s="252"/>
      <c r="Z51" s="216"/>
      <c r="AA51" s="252"/>
      <c r="AB51" s="405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</row>
    <row r="52" spans="1:40" ht="2.65" customHeight="1">
      <c r="A52" s="9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114"/>
      <c r="P52" s="57"/>
      <c r="Q52" s="57"/>
      <c r="R52" s="57"/>
      <c r="S52" s="388"/>
      <c r="T52" s="404"/>
      <c r="U52" s="404"/>
      <c r="V52" s="404"/>
      <c r="W52" s="252"/>
      <c r="X52" s="252"/>
      <c r="Y52" s="252"/>
      <c r="Z52" s="46"/>
      <c r="AA52" s="252"/>
      <c r="AB52" s="405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</row>
    <row r="53" spans="1:40" s="14" customFormat="1" ht="10.4" customHeight="1">
      <c r="A53" s="14" t="s">
        <v>202</v>
      </c>
      <c r="D53" s="46"/>
      <c r="E53" s="46"/>
      <c r="O53" s="115"/>
      <c r="S53" s="388"/>
      <c r="T53" s="404"/>
      <c r="U53" s="404"/>
      <c r="V53" s="404"/>
      <c r="W53" s="260"/>
      <c r="X53" s="260"/>
      <c r="Y53" s="260"/>
      <c r="Z53" s="46"/>
      <c r="AA53" s="260"/>
      <c r="AB53" s="406"/>
    </row>
    <row r="54" spans="1:40" s="94" customFormat="1" ht="37.5" customHeight="1">
      <c r="A54" s="810" t="s">
        <v>417</v>
      </c>
      <c r="B54" s="810"/>
      <c r="C54" s="810"/>
      <c r="D54" s="810"/>
      <c r="E54" s="810"/>
      <c r="F54" s="810"/>
      <c r="G54" s="810"/>
      <c r="H54" s="810"/>
      <c r="I54" s="810"/>
      <c r="J54" s="810"/>
      <c r="K54" s="810"/>
      <c r="L54" s="810"/>
      <c r="M54" s="810"/>
      <c r="N54" s="810"/>
      <c r="O54" s="810"/>
      <c r="P54" s="810"/>
      <c r="Q54" s="810"/>
      <c r="R54" s="810"/>
      <c r="S54" s="388"/>
      <c r="T54" s="404"/>
      <c r="U54" s="404"/>
      <c r="V54" s="404"/>
      <c r="W54" s="260"/>
      <c r="X54" s="260"/>
      <c r="Y54" s="260"/>
      <c r="Z54" s="46"/>
      <c r="AA54" s="260"/>
      <c r="AB54" s="401"/>
    </row>
    <row r="55" spans="1:40">
      <c r="S55" s="84"/>
      <c r="T55" s="404"/>
      <c r="U55" s="404"/>
      <c r="V55" s="404"/>
      <c r="W55" s="404"/>
      <c r="X55" s="404"/>
      <c r="Y55" s="404"/>
      <c r="Z55" s="404"/>
      <c r="AA55" s="404"/>
    </row>
    <row r="56" spans="1:40">
      <c r="S56" s="84"/>
      <c r="T56" s="404"/>
      <c r="U56" s="404"/>
      <c r="V56" s="404"/>
      <c r="W56" s="404"/>
      <c r="X56" s="404"/>
      <c r="Y56" s="404"/>
      <c r="Z56" s="404"/>
      <c r="AA56" s="404"/>
    </row>
    <row r="57" spans="1:40">
      <c r="S57" s="84"/>
      <c r="T57" s="407"/>
      <c r="U57" s="407"/>
      <c r="V57" s="407"/>
      <c r="W57" s="407"/>
      <c r="X57" s="407"/>
      <c r="Y57" s="407"/>
      <c r="Z57" s="407"/>
      <c r="AA57" s="407"/>
    </row>
    <row r="58" spans="1:40">
      <c r="S58" s="84"/>
      <c r="T58" s="407"/>
      <c r="U58" s="407"/>
      <c r="V58" s="407"/>
      <c r="W58" s="407"/>
      <c r="X58" s="407"/>
      <c r="Y58" s="407"/>
      <c r="Z58" s="407"/>
      <c r="AA58" s="407"/>
    </row>
    <row r="59" spans="1:40">
      <c r="S59" s="84"/>
      <c r="T59" s="407"/>
      <c r="U59" s="407"/>
      <c r="V59" s="407"/>
      <c r="W59" s="407"/>
      <c r="X59" s="407"/>
      <c r="Y59" s="407"/>
      <c r="Z59" s="407"/>
      <c r="AA59" s="407"/>
    </row>
    <row r="60" spans="1:40">
      <c r="S60" s="84"/>
      <c r="T60" s="407"/>
      <c r="U60" s="407"/>
      <c r="V60" s="407"/>
      <c r="W60" s="407"/>
      <c r="X60" s="407"/>
      <c r="Y60" s="407"/>
      <c r="Z60" s="407"/>
      <c r="AA60" s="407"/>
    </row>
    <row r="61" spans="1:40">
      <c r="S61" s="84"/>
      <c r="T61" s="407"/>
      <c r="U61" s="407"/>
      <c r="V61" s="407"/>
      <c r="W61" s="407"/>
      <c r="X61" s="407"/>
      <c r="Y61" s="407"/>
      <c r="Z61" s="407"/>
      <c r="AA61" s="407"/>
    </row>
    <row r="62" spans="1:40">
      <c r="S62" s="84"/>
      <c r="T62" s="407"/>
      <c r="U62" s="407"/>
      <c r="V62" s="407"/>
      <c r="W62" s="407"/>
      <c r="X62" s="407"/>
      <c r="Y62" s="407"/>
      <c r="Z62" s="407"/>
      <c r="AA62" s="407"/>
    </row>
    <row r="63" spans="1:40">
      <c r="S63" s="84"/>
      <c r="T63" s="407"/>
      <c r="U63" s="407"/>
      <c r="V63" s="407"/>
      <c r="W63" s="407"/>
      <c r="X63" s="407"/>
      <c r="Y63" s="407"/>
      <c r="Z63" s="407"/>
      <c r="AA63" s="407"/>
    </row>
    <row r="64" spans="1:40">
      <c r="T64" s="407"/>
      <c r="U64" s="407"/>
      <c r="V64" s="407"/>
      <c r="W64" s="407"/>
      <c r="X64" s="407"/>
      <c r="Y64" s="407"/>
      <c r="Z64" s="407"/>
      <c r="AA64" s="407"/>
    </row>
    <row r="65" spans="20:27">
      <c r="T65" s="407"/>
      <c r="U65" s="407"/>
      <c r="V65" s="407"/>
      <c r="W65" s="407"/>
      <c r="X65" s="407"/>
      <c r="Y65" s="407"/>
      <c r="Z65" s="407"/>
      <c r="AA65" s="407"/>
    </row>
    <row r="66" spans="20:27">
      <c r="T66" s="407"/>
      <c r="U66" s="407"/>
      <c r="V66" s="407"/>
      <c r="W66" s="407"/>
      <c r="X66" s="407"/>
      <c r="Y66" s="407"/>
      <c r="Z66" s="407"/>
      <c r="AA66" s="407"/>
    </row>
    <row r="67" spans="20:27">
      <c r="T67" s="407"/>
      <c r="U67" s="407"/>
      <c r="V67" s="407"/>
      <c r="W67" s="407"/>
      <c r="X67" s="407"/>
      <c r="Y67" s="407"/>
      <c r="Z67" s="407"/>
      <c r="AA67" s="407"/>
    </row>
    <row r="68" spans="20:27">
      <c r="T68" s="405"/>
      <c r="U68" s="405"/>
      <c r="V68" s="405"/>
      <c r="W68" s="405"/>
      <c r="X68" s="405"/>
      <c r="Y68" s="405"/>
      <c r="Z68" s="405"/>
      <c r="AA68" s="405"/>
    </row>
    <row r="69" spans="20:27">
      <c r="T69" s="405"/>
      <c r="U69" s="405"/>
      <c r="V69" s="405"/>
      <c r="W69" s="405"/>
      <c r="X69" s="405"/>
      <c r="Y69" s="405"/>
      <c r="Z69" s="405"/>
      <c r="AA69" s="405"/>
    </row>
    <row r="70" spans="20:27">
      <c r="T70" s="405"/>
      <c r="U70" s="405"/>
      <c r="V70" s="405"/>
      <c r="W70" s="405"/>
      <c r="X70" s="405"/>
      <c r="Y70" s="405"/>
      <c r="Z70" s="405"/>
      <c r="AA70" s="405"/>
    </row>
    <row r="71" spans="20:27">
      <c r="T71" s="405"/>
      <c r="U71" s="405"/>
      <c r="V71" s="405"/>
      <c r="W71" s="405"/>
      <c r="X71" s="405"/>
      <c r="Y71" s="405"/>
      <c r="Z71" s="405"/>
      <c r="AA71" s="405"/>
    </row>
    <row r="72" spans="20:27">
      <c r="T72" s="405"/>
      <c r="U72" s="405"/>
      <c r="V72" s="405"/>
      <c r="W72" s="405"/>
      <c r="X72" s="405"/>
      <c r="Y72" s="405"/>
      <c r="Z72" s="405"/>
      <c r="AA72" s="405"/>
    </row>
    <row r="73" spans="20:27">
      <c r="T73" s="405"/>
      <c r="U73" s="405"/>
      <c r="V73" s="405"/>
      <c r="W73" s="405"/>
      <c r="X73" s="405"/>
      <c r="Y73" s="405"/>
      <c r="Z73" s="405"/>
      <c r="AA73" s="405"/>
    </row>
    <row r="74" spans="20:27">
      <c r="T74" s="405"/>
      <c r="U74" s="405"/>
      <c r="V74" s="405"/>
      <c r="W74" s="405"/>
      <c r="X74" s="405"/>
      <c r="Y74" s="405"/>
      <c r="Z74" s="405"/>
      <c r="AA74" s="405"/>
    </row>
    <row r="75" spans="20:27">
      <c r="T75" s="405"/>
      <c r="U75" s="405"/>
      <c r="V75" s="405"/>
      <c r="W75" s="405"/>
      <c r="X75" s="405"/>
      <c r="Y75" s="405"/>
      <c r="Z75" s="405"/>
      <c r="AA75" s="405"/>
    </row>
    <row r="76" spans="20:27">
      <c r="T76" s="405"/>
      <c r="U76" s="405"/>
      <c r="V76" s="405"/>
      <c r="X76" s="405"/>
      <c r="Y76" s="405"/>
      <c r="Z76" s="405"/>
      <c r="AA76" s="405"/>
    </row>
  </sheetData>
  <mergeCells count="7">
    <mergeCell ref="A54:R54"/>
    <mergeCell ref="A5:R5"/>
    <mergeCell ref="A6:I6"/>
    <mergeCell ref="A8:A9"/>
    <mergeCell ref="B8:F8"/>
    <mergeCell ref="H8:L8"/>
    <mergeCell ref="N8:R8"/>
  </mergeCells>
  <conditionalFormatting sqref="A11 A13:A17 A30:A31 A41:A42">
    <cfRule type="cellIs" dxfId="0" priority="1" stopIfTrue="1" operator="greaterThan">
      <formula>0</formula>
    </cfRule>
  </conditionalFormatting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zoomScaleNormal="100" zoomScaleSheetLayoutView="194" workbookViewId="0">
      <selection activeCell="A4" sqref="A4"/>
    </sheetView>
  </sheetViews>
  <sheetFormatPr defaultColWidth="9.26953125" defaultRowHeight="12.5"/>
  <cols>
    <col min="1" max="1" width="38.54296875" style="92" customWidth="1"/>
    <col min="2" max="2" width="5.453125" style="107" customWidth="1"/>
    <col min="3" max="6" width="5.453125" style="92" customWidth="1"/>
    <col min="7" max="7" width="0.7265625" style="92" customWidth="1"/>
    <col min="8" max="8" width="5.453125" style="107" customWidth="1"/>
    <col min="9" max="11" width="5.453125" style="92" customWidth="1"/>
    <col min="12" max="16384" width="9.26953125" style="92"/>
  </cols>
  <sheetData>
    <row r="1" spans="1:11" s="17" customFormat="1" ht="12" customHeight="1">
      <c r="A1" s="2"/>
      <c r="B1" s="20"/>
      <c r="H1" s="59"/>
    </row>
    <row r="2" spans="1:11" s="17" customFormat="1" ht="12" customHeight="1">
      <c r="A2" s="2"/>
      <c r="B2" s="20"/>
      <c r="H2" s="59"/>
    </row>
    <row r="3" spans="1:11" s="6" customFormat="1" ht="24" customHeight="1">
      <c r="A3" s="31"/>
      <c r="B3" s="101"/>
      <c r="C3" s="7"/>
      <c r="D3" s="7"/>
      <c r="E3" s="7"/>
      <c r="F3" s="7"/>
      <c r="G3" s="7"/>
      <c r="H3" s="102"/>
      <c r="I3" s="7"/>
      <c r="J3" s="7"/>
      <c r="K3" s="7"/>
    </row>
    <row r="4" spans="1:11" s="6" customFormat="1" ht="12" customHeight="1">
      <c r="A4" s="8" t="s">
        <v>122</v>
      </c>
      <c r="B4" s="116"/>
      <c r="C4" s="7"/>
      <c r="D4" s="7"/>
      <c r="E4" s="7"/>
      <c r="F4" s="7"/>
      <c r="G4" s="7"/>
      <c r="H4" s="102"/>
      <c r="I4" s="7"/>
      <c r="J4" s="7"/>
      <c r="K4" s="7"/>
    </row>
    <row r="5" spans="1:11" s="94" customFormat="1" ht="12" customHeight="1">
      <c r="A5" s="802" t="s">
        <v>398</v>
      </c>
      <c r="B5" s="802"/>
      <c r="C5" s="802"/>
      <c r="D5" s="802"/>
      <c r="E5" s="802"/>
      <c r="F5" s="802"/>
      <c r="G5" s="802"/>
      <c r="H5" s="802"/>
      <c r="I5" s="802"/>
      <c r="J5" s="802"/>
      <c r="K5" s="802"/>
    </row>
    <row r="6" spans="1:11" s="94" customFormat="1" ht="12" customHeight="1">
      <c r="A6" s="394" t="s">
        <v>399</v>
      </c>
      <c r="B6" s="103"/>
      <c r="C6" s="491"/>
      <c r="D6" s="491"/>
      <c r="E6" s="491"/>
      <c r="F6" s="491"/>
      <c r="G6" s="491"/>
      <c r="H6" s="103"/>
      <c r="I6" s="491"/>
      <c r="J6" s="491"/>
      <c r="K6" s="491"/>
    </row>
    <row r="7" spans="1:11" s="10" customFormat="1" ht="6" customHeight="1">
      <c r="B7" s="59"/>
      <c r="H7" s="59"/>
    </row>
    <row r="8" spans="1:11" ht="12" customHeight="1">
      <c r="A8" s="731" t="s">
        <v>146</v>
      </c>
      <c r="B8" s="722" t="s">
        <v>400</v>
      </c>
      <c r="C8" s="722"/>
      <c r="D8" s="722"/>
      <c r="E8" s="722"/>
      <c r="F8" s="722"/>
      <c r="G8" s="253"/>
      <c r="H8" s="722" t="s">
        <v>176</v>
      </c>
      <c r="I8" s="722"/>
      <c r="J8" s="722"/>
      <c r="K8" s="722"/>
    </row>
    <row r="9" spans="1:11" ht="19.899999999999999" customHeight="1">
      <c r="A9" s="803"/>
      <c r="B9" s="494" t="s">
        <v>365</v>
      </c>
      <c r="C9" s="494">
        <v>2020</v>
      </c>
      <c r="D9" s="494" t="s">
        <v>401</v>
      </c>
      <c r="E9" s="494" t="s">
        <v>402</v>
      </c>
      <c r="F9" s="494" t="s">
        <v>395</v>
      </c>
      <c r="G9" s="494">
        <v>2011</v>
      </c>
      <c r="H9" s="494" t="s">
        <v>358</v>
      </c>
      <c r="I9" s="494" t="s">
        <v>370</v>
      </c>
      <c r="J9" s="494" t="s">
        <v>396</v>
      </c>
      <c r="K9" s="494" t="s">
        <v>397</v>
      </c>
    </row>
    <row r="10" spans="1:11" s="3" customFormat="1" ht="3" customHeight="1">
      <c r="A10" s="2"/>
      <c r="B10" s="104"/>
      <c r="C10" s="492"/>
      <c r="D10" s="492"/>
      <c r="E10" s="492"/>
      <c r="F10" s="492"/>
      <c r="G10" s="492"/>
      <c r="H10" s="105"/>
      <c r="I10" s="105"/>
      <c r="J10" s="105"/>
      <c r="K10" s="105"/>
    </row>
    <row r="11" spans="1:11" s="3" customFormat="1" ht="10.4" customHeight="1">
      <c r="A11" s="2"/>
      <c r="B11" s="812" t="s">
        <v>207</v>
      </c>
      <c r="C11" s="812"/>
      <c r="D11" s="812"/>
      <c r="E11" s="812"/>
      <c r="F11" s="812"/>
      <c r="G11" s="812"/>
      <c r="H11" s="812"/>
      <c r="I11" s="812"/>
      <c r="J11" s="812"/>
      <c r="K11" s="812"/>
    </row>
    <row r="12" spans="1:11" s="3" customFormat="1" ht="3" customHeight="1">
      <c r="A12" s="2"/>
      <c r="B12" s="104"/>
      <c r="C12" s="711"/>
      <c r="D12" s="711"/>
      <c r="E12" s="711"/>
      <c r="F12" s="711"/>
      <c r="G12" s="492"/>
      <c r="H12" s="105"/>
      <c r="I12" s="105"/>
      <c r="J12" s="105"/>
      <c r="K12" s="105"/>
    </row>
    <row r="13" spans="1:11" s="109" customFormat="1" ht="10.4" customHeight="1">
      <c r="A13" s="15" t="s">
        <v>239</v>
      </c>
      <c r="B13" s="135">
        <v>98.1</v>
      </c>
      <c r="C13" s="136">
        <v>100.2</v>
      </c>
      <c r="D13" s="136">
        <v>100</v>
      </c>
      <c r="E13" s="136">
        <v>100.5</v>
      </c>
      <c r="F13" s="136">
        <v>103.5</v>
      </c>
      <c r="G13" s="136">
        <v>96.4</v>
      </c>
      <c r="H13" s="135">
        <v>2.1</v>
      </c>
      <c r="I13" s="136">
        <v>-0.2</v>
      </c>
      <c r="J13" s="136">
        <v>0.5</v>
      </c>
      <c r="K13" s="136">
        <v>3</v>
      </c>
    </row>
    <row r="14" spans="1:11" s="109" customFormat="1" ht="10.4" customHeight="1">
      <c r="A14" s="488" t="s">
        <v>219</v>
      </c>
      <c r="B14" s="137">
        <v>98.2</v>
      </c>
      <c r="C14" s="138">
        <v>100.3</v>
      </c>
      <c r="D14" s="138">
        <v>100</v>
      </c>
      <c r="E14" s="138">
        <v>100.6</v>
      </c>
      <c r="F14" s="138">
        <v>103.6</v>
      </c>
      <c r="G14" s="138">
        <v>96.2</v>
      </c>
      <c r="H14" s="137">
        <v>2.1</v>
      </c>
      <c r="I14" s="138">
        <v>-0.3</v>
      </c>
      <c r="J14" s="138">
        <v>0.6</v>
      </c>
      <c r="K14" s="138">
        <v>3</v>
      </c>
    </row>
    <row r="15" spans="1:11" s="143" customFormat="1" ht="3" customHeight="1">
      <c r="A15" s="261"/>
      <c r="B15" s="137"/>
      <c r="C15" s="138"/>
      <c r="D15" s="138"/>
      <c r="E15" s="138"/>
      <c r="F15" s="138"/>
      <c r="G15" s="138"/>
      <c r="H15" s="135"/>
      <c r="I15" s="138"/>
      <c r="J15" s="138"/>
      <c r="K15" s="138"/>
    </row>
    <row r="16" spans="1:11" s="143" customFormat="1" ht="10.4" customHeight="1">
      <c r="A16" s="2" t="s">
        <v>218</v>
      </c>
      <c r="B16" s="137">
        <v>98.7</v>
      </c>
      <c r="C16" s="138">
        <v>99.4</v>
      </c>
      <c r="D16" s="138">
        <v>100</v>
      </c>
      <c r="E16" s="138">
        <v>101.1</v>
      </c>
      <c r="F16" s="138">
        <v>104.5</v>
      </c>
      <c r="G16" s="138">
        <v>96.4</v>
      </c>
      <c r="H16" s="137">
        <v>0.7</v>
      </c>
      <c r="I16" s="138">
        <v>0.6</v>
      </c>
      <c r="J16" s="138">
        <v>1.1000000000000001</v>
      </c>
      <c r="K16" s="138">
        <v>3.4</v>
      </c>
    </row>
    <row r="17" spans="1:19" s="109" customFormat="1" ht="10.4" customHeight="1">
      <c r="A17" s="63" t="s">
        <v>177</v>
      </c>
      <c r="B17" s="136">
        <v>98.2</v>
      </c>
      <c r="C17" s="136">
        <v>98.9</v>
      </c>
      <c r="D17" s="136">
        <v>100</v>
      </c>
      <c r="E17" s="136">
        <v>101.3</v>
      </c>
      <c r="F17" s="136">
        <v>104.6</v>
      </c>
      <c r="G17" s="135">
        <v>96.1</v>
      </c>
      <c r="H17" s="135">
        <v>0.7</v>
      </c>
      <c r="I17" s="135">
        <v>1.1000000000000001</v>
      </c>
      <c r="J17" s="135">
        <v>1.3</v>
      </c>
      <c r="K17" s="135">
        <v>3.3</v>
      </c>
    </row>
    <row r="18" spans="1:19" s="146" customFormat="1" ht="10.4" customHeight="1">
      <c r="A18" s="2" t="s">
        <v>178</v>
      </c>
      <c r="B18" s="137">
        <v>96.1</v>
      </c>
      <c r="C18" s="138">
        <v>98.5</v>
      </c>
      <c r="D18" s="138">
        <v>100</v>
      </c>
      <c r="E18" s="138">
        <v>102.6</v>
      </c>
      <c r="F18" s="138">
        <v>105</v>
      </c>
      <c r="G18" s="138">
        <v>100.5</v>
      </c>
      <c r="H18" s="137">
        <v>2.5</v>
      </c>
      <c r="I18" s="138">
        <v>1.5</v>
      </c>
      <c r="J18" s="138">
        <v>2.6</v>
      </c>
      <c r="K18" s="138">
        <v>2.2999999999999998</v>
      </c>
    </row>
    <row r="19" spans="1:19" s="146" customFormat="1" ht="10.4" customHeight="1">
      <c r="A19" s="2" t="s">
        <v>179</v>
      </c>
      <c r="B19" s="137">
        <v>98.1</v>
      </c>
      <c r="C19" s="138">
        <v>98.8</v>
      </c>
      <c r="D19" s="138">
        <v>100</v>
      </c>
      <c r="E19" s="138">
        <v>101.3</v>
      </c>
      <c r="F19" s="138">
        <v>104.8</v>
      </c>
      <c r="G19" s="138">
        <v>96.8</v>
      </c>
      <c r="H19" s="137">
        <v>0.7</v>
      </c>
      <c r="I19" s="138">
        <v>1.2</v>
      </c>
      <c r="J19" s="138">
        <v>1.3</v>
      </c>
      <c r="K19" s="138">
        <v>3.5</v>
      </c>
    </row>
    <row r="20" spans="1:19" s="146" customFormat="1" ht="10.4" customHeight="1">
      <c r="A20" s="488" t="s">
        <v>180</v>
      </c>
      <c r="B20" s="137">
        <v>99.2</v>
      </c>
      <c r="C20" s="138">
        <v>98.5</v>
      </c>
      <c r="D20" s="138">
        <v>100</v>
      </c>
      <c r="E20" s="138">
        <v>101.7</v>
      </c>
      <c r="F20" s="138">
        <v>104.1</v>
      </c>
      <c r="G20" s="138">
        <v>87.6</v>
      </c>
      <c r="H20" s="137">
        <v>-0.7</v>
      </c>
      <c r="I20" s="138">
        <v>1.5</v>
      </c>
      <c r="J20" s="138">
        <v>1.7</v>
      </c>
      <c r="K20" s="138">
        <v>2.4</v>
      </c>
    </row>
    <row r="21" spans="1:19" s="146" customFormat="1" ht="20.149999999999999" customHeight="1">
      <c r="A21" s="488" t="s">
        <v>181</v>
      </c>
      <c r="B21" s="137">
        <v>100</v>
      </c>
      <c r="C21" s="138">
        <v>99.5</v>
      </c>
      <c r="D21" s="138">
        <v>100</v>
      </c>
      <c r="E21" s="138">
        <v>101.6</v>
      </c>
      <c r="F21" s="138">
        <v>103.6</v>
      </c>
      <c r="G21" s="138">
        <v>89.1</v>
      </c>
      <c r="H21" s="137">
        <v>-0.5</v>
      </c>
      <c r="I21" s="138">
        <v>0.5</v>
      </c>
      <c r="J21" s="138">
        <v>1.6</v>
      </c>
      <c r="K21" s="138">
        <v>2</v>
      </c>
    </row>
    <row r="22" spans="1:19" s="109" customFormat="1" ht="10.4" customHeight="1">
      <c r="A22" s="63" t="s">
        <v>3</v>
      </c>
      <c r="B22" s="135">
        <v>98.8</v>
      </c>
      <c r="C22" s="136">
        <v>100</v>
      </c>
      <c r="D22" s="136">
        <v>100</v>
      </c>
      <c r="E22" s="136">
        <v>101.7</v>
      </c>
      <c r="F22" s="136">
        <v>105.4</v>
      </c>
      <c r="G22" s="136">
        <v>96.4</v>
      </c>
      <c r="H22" s="135">
        <v>1.2</v>
      </c>
      <c r="I22" s="136">
        <v>0</v>
      </c>
      <c r="J22" s="136">
        <v>1.7</v>
      </c>
      <c r="K22" s="136">
        <v>3.6</v>
      </c>
    </row>
    <row r="23" spans="1:19" s="143" customFormat="1" ht="3" customHeight="1">
      <c r="A23" s="2"/>
      <c r="B23" s="137"/>
      <c r="C23" s="138"/>
      <c r="D23" s="138"/>
      <c r="E23" s="138"/>
      <c r="F23" s="138"/>
      <c r="G23" s="138"/>
      <c r="H23" s="137"/>
      <c r="I23" s="138"/>
      <c r="J23" s="138"/>
      <c r="K23" s="138"/>
      <c r="S23" s="109"/>
    </row>
    <row r="24" spans="1:19" s="143" customFormat="1" ht="10.4" customHeight="1">
      <c r="A24" s="2" t="s">
        <v>244</v>
      </c>
      <c r="B24" s="137">
        <v>97.9</v>
      </c>
      <c r="C24" s="138">
        <v>100.7</v>
      </c>
      <c r="D24" s="138">
        <v>100</v>
      </c>
      <c r="E24" s="138">
        <v>100.2</v>
      </c>
      <c r="F24" s="138">
        <v>102.9</v>
      </c>
      <c r="G24" s="138">
        <v>96.5</v>
      </c>
      <c r="H24" s="137">
        <v>2.9</v>
      </c>
      <c r="I24" s="138">
        <v>-0.7</v>
      </c>
      <c r="J24" s="138">
        <v>0.2</v>
      </c>
      <c r="K24" s="138">
        <v>2.7</v>
      </c>
    </row>
    <row r="25" spans="1:19" s="109" customFormat="1" ht="10.4" customHeight="1">
      <c r="A25" s="63" t="s">
        <v>131</v>
      </c>
      <c r="B25" s="135">
        <v>98</v>
      </c>
      <c r="C25" s="136">
        <v>100.9</v>
      </c>
      <c r="D25" s="136">
        <v>100</v>
      </c>
      <c r="E25" s="136">
        <v>100.2</v>
      </c>
      <c r="F25" s="136">
        <v>102.9</v>
      </c>
      <c r="G25" s="136">
        <v>96.2</v>
      </c>
      <c r="H25" s="135">
        <v>3</v>
      </c>
      <c r="I25" s="136">
        <v>-0.9</v>
      </c>
      <c r="J25" s="136">
        <v>0.2</v>
      </c>
      <c r="K25" s="136">
        <v>2.7</v>
      </c>
    </row>
    <row r="26" spans="1:19" s="157" customFormat="1" ht="10.4" customHeight="1">
      <c r="A26" s="488" t="s">
        <v>182</v>
      </c>
      <c r="B26" s="137">
        <v>98.9</v>
      </c>
      <c r="C26" s="137">
        <v>100.4</v>
      </c>
      <c r="D26" s="137">
        <v>100</v>
      </c>
      <c r="E26" s="137">
        <v>100.4</v>
      </c>
      <c r="F26" s="137">
        <v>103.7</v>
      </c>
      <c r="G26" s="137">
        <v>95.5</v>
      </c>
      <c r="H26" s="137">
        <v>1.5</v>
      </c>
      <c r="I26" s="137">
        <v>-0.4</v>
      </c>
      <c r="J26" s="137">
        <v>0.4</v>
      </c>
      <c r="K26" s="137">
        <v>3.3</v>
      </c>
    </row>
    <row r="27" spans="1:19" s="143" customFormat="1" ht="10.4" customHeight="1">
      <c r="A27" s="2" t="s">
        <v>163</v>
      </c>
      <c r="B27" s="137">
        <v>100.4</v>
      </c>
      <c r="C27" s="138">
        <v>100</v>
      </c>
      <c r="D27" s="138">
        <v>100</v>
      </c>
      <c r="E27" s="138">
        <v>100.9</v>
      </c>
      <c r="F27" s="138">
        <v>104.2</v>
      </c>
      <c r="G27" s="138">
        <v>98.7</v>
      </c>
      <c r="H27" s="137">
        <v>-0.4</v>
      </c>
      <c r="I27" s="138">
        <v>0</v>
      </c>
      <c r="J27" s="138">
        <v>0.9</v>
      </c>
      <c r="K27" s="138">
        <v>3.3</v>
      </c>
    </row>
    <row r="28" spans="1:19" s="143" customFormat="1" ht="10.4" customHeight="1">
      <c r="A28" s="2" t="s">
        <v>183</v>
      </c>
      <c r="B28" s="137">
        <v>99.5</v>
      </c>
      <c r="C28" s="138">
        <v>104</v>
      </c>
      <c r="D28" s="138">
        <v>100</v>
      </c>
      <c r="E28" s="138">
        <v>102.8</v>
      </c>
      <c r="F28" s="138">
        <v>104.1</v>
      </c>
      <c r="G28" s="138">
        <v>97.1</v>
      </c>
      <c r="H28" s="137">
        <v>4.5</v>
      </c>
      <c r="I28" s="138">
        <v>-3.8</v>
      </c>
      <c r="J28" s="498">
        <v>2.8</v>
      </c>
      <c r="K28" s="498">
        <v>1.3</v>
      </c>
      <c r="L28" s="370"/>
    </row>
    <row r="29" spans="1:19" s="143" customFormat="1" ht="10.4" customHeight="1">
      <c r="A29" s="488" t="s">
        <v>184</v>
      </c>
      <c r="B29" s="137">
        <v>97.3</v>
      </c>
      <c r="C29" s="138">
        <v>98.3</v>
      </c>
      <c r="D29" s="138">
        <v>100</v>
      </c>
      <c r="E29" s="138">
        <v>100.7</v>
      </c>
      <c r="F29" s="138">
        <v>102.3</v>
      </c>
      <c r="G29" s="138">
        <v>92.1</v>
      </c>
      <c r="H29" s="137">
        <v>1</v>
      </c>
      <c r="I29" s="138">
        <v>1.7</v>
      </c>
      <c r="J29" s="138">
        <v>0.7</v>
      </c>
      <c r="K29" s="138">
        <v>1.6</v>
      </c>
    </row>
    <row r="30" spans="1:19" s="143" customFormat="1" ht="10.4" customHeight="1">
      <c r="A30" s="488" t="s">
        <v>185</v>
      </c>
      <c r="B30" s="137">
        <v>97.9</v>
      </c>
      <c r="C30" s="138">
        <v>99.7</v>
      </c>
      <c r="D30" s="138">
        <v>100</v>
      </c>
      <c r="E30" s="138">
        <v>104</v>
      </c>
      <c r="F30" s="138">
        <v>109</v>
      </c>
      <c r="G30" s="138">
        <v>99.1</v>
      </c>
      <c r="H30" s="137">
        <v>1.8</v>
      </c>
      <c r="I30" s="138">
        <v>0.3</v>
      </c>
      <c r="J30" s="138">
        <v>4</v>
      </c>
      <c r="K30" s="138">
        <v>4.8</v>
      </c>
    </row>
    <row r="31" spans="1:19" s="143" customFormat="1" ht="10.4" customHeight="1">
      <c r="A31" s="488" t="s">
        <v>186</v>
      </c>
      <c r="B31" s="137">
        <v>99.3</v>
      </c>
      <c r="C31" s="138">
        <v>101.6</v>
      </c>
      <c r="D31" s="138">
        <v>100</v>
      </c>
      <c r="E31" s="138">
        <v>99.2</v>
      </c>
      <c r="F31" s="138">
        <v>101</v>
      </c>
      <c r="G31" s="138">
        <v>92.8</v>
      </c>
      <c r="H31" s="137">
        <v>2.2999999999999998</v>
      </c>
      <c r="I31" s="138">
        <v>-1.6</v>
      </c>
      <c r="J31" s="138">
        <v>-0.8</v>
      </c>
      <c r="K31" s="138">
        <v>1.8</v>
      </c>
    </row>
    <row r="32" spans="1:19" s="143" customFormat="1" ht="10.4" customHeight="1">
      <c r="A32" s="488" t="s">
        <v>187</v>
      </c>
      <c r="B32" s="137">
        <v>98.6</v>
      </c>
      <c r="C32" s="138">
        <v>100.3</v>
      </c>
      <c r="D32" s="138">
        <v>100</v>
      </c>
      <c r="E32" s="138">
        <v>102</v>
      </c>
      <c r="F32" s="138">
        <v>105.3</v>
      </c>
      <c r="G32" s="138">
        <v>94.2</v>
      </c>
      <c r="H32" s="137">
        <v>1.7</v>
      </c>
      <c r="I32" s="138">
        <v>-0.3</v>
      </c>
      <c r="J32" s="138">
        <v>2</v>
      </c>
      <c r="K32" s="138">
        <v>3.2</v>
      </c>
    </row>
    <row r="33" spans="1:18" s="143" customFormat="1" ht="10.4" customHeight="1">
      <c r="A33" s="488" t="s">
        <v>188</v>
      </c>
      <c r="B33" s="137">
        <v>98.7</v>
      </c>
      <c r="C33" s="138">
        <v>99.1</v>
      </c>
      <c r="D33" s="138">
        <v>100</v>
      </c>
      <c r="E33" s="138">
        <v>101.2</v>
      </c>
      <c r="F33" s="138">
        <v>104.3</v>
      </c>
      <c r="G33" s="138">
        <v>95.1</v>
      </c>
      <c r="H33" s="137">
        <v>0.4</v>
      </c>
      <c r="I33" s="138">
        <v>0.9</v>
      </c>
      <c r="J33" s="138">
        <v>1.2</v>
      </c>
      <c r="K33" s="138">
        <v>3.1</v>
      </c>
    </row>
    <row r="34" spans="1:18" s="109" customFormat="1" ht="20.149999999999999" customHeight="1">
      <c r="A34" s="15" t="s">
        <v>132</v>
      </c>
      <c r="B34" s="135">
        <v>97.2</v>
      </c>
      <c r="C34" s="136">
        <v>98.6</v>
      </c>
      <c r="D34" s="136">
        <v>100</v>
      </c>
      <c r="E34" s="136">
        <v>100.1</v>
      </c>
      <c r="F34" s="136">
        <v>102.9</v>
      </c>
      <c r="G34" s="136">
        <v>99.2</v>
      </c>
      <c r="H34" s="135">
        <v>1.4</v>
      </c>
      <c r="I34" s="135">
        <v>1.4</v>
      </c>
      <c r="J34" s="135">
        <v>0.1</v>
      </c>
      <c r="K34" s="135">
        <v>2.8</v>
      </c>
    </row>
    <row r="35" spans="1:18" s="143" customFormat="1" ht="10.4" customHeight="1">
      <c r="A35" s="488" t="s">
        <v>190</v>
      </c>
      <c r="B35" s="137">
        <v>99.8</v>
      </c>
      <c r="C35" s="138">
        <v>102.6</v>
      </c>
      <c r="D35" s="138">
        <v>100</v>
      </c>
      <c r="E35" s="138">
        <v>100.7</v>
      </c>
      <c r="F35" s="138">
        <v>103.7</v>
      </c>
      <c r="G35" s="138">
        <v>97.2</v>
      </c>
      <c r="H35" s="137">
        <v>2.8</v>
      </c>
      <c r="I35" s="138">
        <v>-2.5</v>
      </c>
      <c r="J35" s="138">
        <v>0.7</v>
      </c>
      <c r="K35" s="138">
        <v>3</v>
      </c>
    </row>
    <row r="36" spans="1:18" s="143" customFormat="1" ht="10.4" customHeight="1">
      <c r="A36" s="488" t="s">
        <v>191</v>
      </c>
      <c r="B36" s="137">
        <v>97.2</v>
      </c>
      <c r="C36" s="138">
        <v>97.9</v>
      </c>
      <c r="D36" s="138">
        <v>100</v>
      </c>
      <c r="E36" s="138">
        <v>99.9</v>
      </c>
      <c r="F36" s="138">
        <v>100.7</v>
      </c>
      <c r="G36" s="138">
        <v>96.1</v>
      </c>
      <c r="H36" s="137">
        <v>0.7</v>
      </c>
      <c r="I36" s="138">
        <v>2.1</v>
      </c>
      <c r="J36" s="138">
        <v>-0.1</v>
      </c>
      <c r="K36" s="138">
        <v>0.8</v>
      </c>
    </row>
    <row r="37" spans="1:18" s="143" customFormat="1" ht="10.4" customHeight="1">
      <c r="A37" s="488" t="s">
        <v>192</v>
      </c>
      <c r="B37" s="137">
        <v>81</v>
      </c>
      <c r="C37" s="138">
        <v>92.5</v>
      </c>
      <c r="D37" s="138">
        <v>100</v>
      </c>
      <c r="E37" s="138">
        <v>84.9</v>
      </c>
      <c r="F37" s="138">
        <v>91.4</v>
      </c>
      <c r="G37" s="138">
        <v>123</v>
      </c>
      <c r="H37" s="137">
        <v>14.2</v>
      </c>
      <c r="I37" s="138">
        <v>8.1</v>
      </c>
      <c r="J37" s="138">
        <v>-15.1</v>
      </c>
      <c r="K37" s="138">
        <v>7.7</v>
      </c>
    </row>
    <row r="38" spans="1:18" s="143" customFormat="1" ht="10.4" customHeight="1">
      <c r="A38" s="2" t="s">
        <v>143</v>
      </c>
      <c r="B38" s="137">
        <v>98.1</v>
      </c>
      <c r="C38" s="138">
        <v>100</v>
      </c>
      <c r="D38" s="138">
        <v>100</v>
      </c>
      <c r="E38" s="138">
        <v>101.5</v>
      </c>
      <c r="F38" s="138">
        <v>105.7</v>
      </c>
      <c r="G38" s="138">
        <v>96.5</v>
      </c>
      <c r="H38" s="137">
        <v>1.9</v>
      </c>
      <c r="I38" s="138">
        <v>0</v>
      </c>
      <c r="J38" s="138">
        <v>1.5</v>
      </c>
      <c r="K38" s="138">
        <v>4.0999999999999996</v>
      </c>
    </row>
    <row r="39" spans="1:18" s="106" customFormat="1" ht="3" customHeight="1">
      <c r="A39" s="501"/>
      <c r="B39" s="503"/>
      <c r="C39" s="502"/>
      <c r="D39" s="502"/>
      <c r="E39" s="502"/>
      <c r="F39" s="502"/>
      <c r="G39" s="502"/>
      <c r="H39" s="504"/>
      <c r="I39" s="502"/>
      <c r="J39" s="502"/>
      <c r="K39" s="502"/>
    </row>
    <row r="40" spans="1:18" s="106" customFormat="1" ht="3" customHeight="1">
      <c r="A40" s="4"/>
      <c r="B40" s="118"/>
      <c r="C40" s="3"/>
      <c r="D40" s="3"/>
      <c r="E40" s="3"/>
      <c r="F40" s="3"/>
      <c r="G40" s="3"/>
      <c r="H40" s="117"/>
      <c r="I40" s="3"/>
      <c r="J40" s="3"/>
      <c r="K40" s="3"/>
    </row>
    <row r="41" spans="1:18" s="106" customFormat="1" ht="10.4" customHeight="1">
      <c r="A41" s="33" t="s">
        <v>478</v>
      </c>
      <c r="B41" s="118"/>
      <c r="C41" s="3"/>
      <c r="D41" s="3"/>
      <c r="E41" s="3"/>
      <c r="F41" s="3"/>
      <c r="G41" s="3"/>
      <c r="H41" s="117"/>
      <c r="I41" s="3"/>
      <c r="J41" s="3"/>
      <c r="K41" s="3"/>
    </row>
    <row r="42" spans="1:18" s="106" customFormat="1" ht="38.25" customHeight="1">
      <c r="A42" s="794" t="s">
        <v>444</v>
      </c>
      <c r="B42" s="794"/>
      <c r="C42" s="794"/>
      <c r="D42" s="794"/>
      <c r="E42" s="794"/>
      <c r="F42" s="794"/>
      <c r="G42" s="794"/>
      <c r="H42" s="794"/>
      <c r="I42" s="794"/>
      <c r="J42" s="794"/>
      <c r="K42" s="794"/>
    </row>
    <row r="43" spans="1:18" ht="10.4" customHeight="1">
      <c r="A43" s="1" t="s">
        <v>232</v>
      </c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8" ht="19.899999999999999" customHeight="1">
      <c r="A44" s="794" t="s">
        <v>404</v>
      </c>
      <c r="B44" s="794"/>
      <c r="C44" s="794"/>
      <c r="D44" s="794"/>
      <c r="E44" s="794"/>
      <c r="F44" s="794"/>
      <c r="G44" s="794"/>
      <c r="H44" s="794"/>
      <c r="I44" s="794"/>
      <c r="J44" s="794"/>
      <c r="K44" s="794"/>
      <c r="L44" s="367"/>
      <c r="M44" s="367"/>
      <c r="N44" s="367"/>
      <c r="O44" s="367"/>
      <c r="P44" s="367"/>
      <c r="Q44" s="367"/>
      <c r="R44" s="367"/>
    </row>
    <row r="45" spans="1:18">
      <c r="B45" s="102"/>
      <c r="C45" s="13"/>
      <c r="D45" s="13"/>
      <c r="E45" s="13"/>
      <c r="F45" s="13"/>
      <c r="G45" s="13"/>
      <c r="H45" s="102"/>
      <c r="I45" s="13"/>
      <c r="J45" s="13"/>
      <c r="K45" s="13"/>
    </row>
    <row r="46" spans="1:18">
      <c r="B46" s="102"/>
      <c r="C46" s="13"/>
      <c r="D46" s="13"/>
      <c r="E46" s="13"/>
      <c r="F46" s="13"/>
      <c r="G46" s="13"/>
      <c r="H46" s="102"/>
      <c r="I46" s="13"/>
      <c r="J46" s="13"/>
      <c r="K46" s="13"/>
    </row>
    <row r="47" spans="1:18">
      <c r="B47" s="102"/>
      <c r="C47" s="13"/>
      <c r="D47" s="13"/>
      <c r="E47" s="13"/>
      <c r="F47" s="13"/>
      <c r="G47" s="13"/>
      <c r="H47" s="102"/>
      <c r="I47" s="13"/>
      <c r="J47" s="13"/>
      <c r="K47" s="13"/>
    </row>
    <row r="48" spans="1:18">
      <c r="B48" s="102"/>
      <c r="C48" s="13"/>
      <c r="D48" s="13"/>
      <c r="E48" s="13"/>
      <c r="F48" s="13"/>
      <c r="G48" s="13"/>
      <c r="H48" s="102"/>
      <c r="I48" s="13"/>
      <c r="J48" s="13"/>
      <c r="K48" s="13"/>
    </row>
  </sheetData>
  <mergeCells count="7">
    <mergeCell ref="A44:K44"/>
    <mergeCell ref="A5:K5"/>
    <mergeCell ref="A8:A9"/>
    <mergeCell ref="B8:F8"/>
    <mergeCell ref="H8:K8"/>
    <mergeCell ref="B11:K11"/>
    <mergeCell ref="A42:K42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3"/>
  <sheetViews>
    <sheetView zoomScaleNormal="100" zoomScaleSheetLayoutView="170" workbookViewId="0">
      <selection activeCell="A4" sqref="A4"/>
    </sheetView>
  </sheetViews>
  <sheetFormatPr defaultColWidth="9.26953125" defaultRowHeight="12.5"/>
  <cols>
    <col min="1" max="1" width="38.54296875" style="92" customWidth="1"/>
    <col min="2" max="6" width="5.453125" style="92" customWidth="1"/>
    <col min="7" max="7" width="0.453125" style="92" customWidth="1"/>
    <col min="8" max="8" width="5.453125" style="92" customWidth="1"/>
    <col min="9" max="9" width="5" style="92" customWidth="1"/>
    <col min="10" max="10" width="4.54296875" style="92" customWidth="1"/>
    <col min="11" max="11" width="4.453125" style="9" customWidth="1"/>
    <col min="12" max="16384" width="9.26953125" style="92"/>
  </cols>
  <sheetData>
    <row r="1" spans="1:12" s="17" customFormat="1" ht="12" customHeight="1">
      <c r="A1" s="2"/>
      <c r="B1" s="2"/>
    </row>
    <row r="2" spans="1:12" s="17" customFormat="1" ht="12" customHeight="1">
      <c r="A2" s="2"/>
      <c r="B2" s="2"/>
    </row>
    <row r="3" spans="1:12" s="6" customFormat="1" ht="24" customHeight="1">
      <c r="A3" s="31"/>
      <c r="B3" s="93"/>
      <c r="C3" s="7"/>
      <c r="D3" s="7"/>
      <c r="E3" s="7"/>
      <c r="F3" s="7"/>
      <c r="G3" s="7"/>
      <c r="H3" s="7"/>
      <c r="I3" s="7"/>
      <c r="J3" s="7"/>
    </row>
    <row r="4" spans="1:12" s="6" customFormat="1" ht="12" customHeight="1">
      <c r="A4" s="8" t="s">
        <v>468</v>
      </c>
      <c r="B4" s="8"/>
      <c r="C4" s="7"/>
      <c r="D4" s="7"/>
      <c r="E4" s="7"/>
      <c r="F4" s="7"/>
      <c r="G4" s="7"/>
      <c r="H4" s="7"/>
      <c r="I4" s="7"/>
      <c r="J4" s="7"/>
    </row>
    <row r="5" spans="1:12" s="94" customFormat="1" ht="12" customHeight="1">
      <c r="A5" s="802" t="s">
        <v>398</v>
      </c>
      <c r="B5" s="802"/>
      <c r="C5" s="802"/>
      <c r="D5" s="802"/>
      <c r="E5" s="802"/>
      <c r="F5" s="802"/>
      <c r="G5" s="802"/>
      <c r="H5" s="802"/>
      <c r="I5" s="802"/>
      <c r="J5" s="802"/>
      <c r="K5" s="802"/>
    </row>
    <row r="6" spans="1:12" s="94" customFormat="1" ht="12" customHeight="1">
      <c r="A6" s="394" t="s">
        <v>399</v>
      </c>
      <c r="B6" s="103"/>
      <c r="C6" s="491"/>
      <c r="D6" s="491"/>
      <c r="E6" s="491"/>
      <c r="F6" s="491"/>
      <c r="G6" s="491"/>
      <c r="H6" s="103"/>
      <c r="I6" s="491"/>
      <c r="J6" s="491"/>
      <c r="K6" s="491"/>
    </row>
    <row r="7" spans="1:12" s="10" customFormat="1" ht="6" customHeight="1"/>
    <row r="8" spans="1:12" s="96" customFormat="1" ht="12" customHeight="1">
      <c r="A8" s="731" t="s">
        <v>146</v>
      </c>
      <c r="B8" s="722" t="s">
        <v>400</v>
      </c>
      <c r="C8" s="722"/>
      <c r="D8" s="722"/>
      <c r="E8" s="722"/>
      <c r="F8" s="722"/>
      <c r="G8" s="253"/>
      <c r="H8" s="722" t="s">
        <v>176</v>
      </c>
      <c r="I8" s="722"/>
      <c r="J8" s="722"/>
      <c r="K8" s="722"/>
    </row>
    <row r="9" spans="1:12" ht="19.899999999999999" customHeight="1">
      <c r="A9" s="803"/>
      <c r="B9" s="494" t="s">
        <v>365</v>
      </c>
      <c r="C9" s="494">
        <v>2020</v>
      </c>
      <c r="D9" s="494" t="s">
        <v>401</v>
      </c>
      <c r="E9" s="494" t="s">
        <v>402</v>
      </c>
      <c r="F9" s="494" t="s">
        <v>395</v>
      </c>
      <c r="G9" s="494">
        <v>2011</v>
      </c>
      <c r="H9" s="494" t="s">
        <v>358</v>
      </c>
      <c r="I9" s="494" t="s">
        <v>370</v>
      </c>
      <c r="J9" s="494" t="s">
        <v>396</v>
      </c>
      <c r="K9" s="494" t="s">
        <v>397</v>
      </c>
    </row>
    <row r="10" spans="1:12" s="3" customFormat="1" ht="3" customHeight="1">
      <c r="A10" s="2"/>
      <c r="B10" s="492"/>
      <c r="C10" s="492"/>
      <c r="D10" s="492"/>
      <c r="E10" s="492"/>
      <c r="F10" s="492"/>
      <c r="G10" s="492"/>
      <c r="H10" s="105"/>
      <c r="I10" s="105"/>
      <c r="J10" s="105"/>
      <c r="K10" s="105"/>
    </row>
    <row r="11" spans="1:12" s="106" customFormat="1" ht="10.4" customHeight="1">
      <c r="A11" s="262"/>
      <c r="B11" s="813" t="s">
        <v>208</v>
      </c>
      <c r="C11" s="813"/>
      <c r="D11" s="813"/>
      <c r="E11" s="813"/>
      <c r="F11" s="813"/>
      <c r="G11" s="813"/>
      <c r="H11" s="813"/>
      <c r="I11" s="813"/>
      <c r="J11" s="813"/>
      <c r="K11" s="813"/>
    </row>
    <row r="12" spans="1:12" s="106" customFormat="1" ht="3" customHeight="1">
      <c r="A12" s="493"/>
      <c r="B12" s="505"/>
      <c r="C12" s="369"/>
      <c r="D12" s="369"/>
      <c r="E12" s="369"/>
      <c r="F12" s="369"/>
      <c r="G12" s="369"/>
      <c r="H12" s="369"/>
      <c r="I12" s="369"/>
      <c r="J12" s="369"/>
      <c r="K12" s="369"/>
    </row>
    <row r="13" spans="1:12" s="109" customFormat="1" ht="10.4" customHeight="1">
      <c r="A13" s="15" t="s">
        <v>239</v>
      </c>
      <c r="B13" s="135">
        <v>98.9</v>
      </c>
      <c r="C13" s="135">
        <v>100.5</v>
      </c>
      <c r="D13" s="135">
        <v>100</v>
      </c>
      <c r="E13" s="135">
        <v>100.5</v>
      </c>
      <c r="F13" s="135">
        <v>103.6</v>
      </c>
      <c r="G13" s="135"/>
      <c r="H13" s="135">
        <v>1.6</v>
      </c>
      <c r="I13" s="135">
        <v>-0.5</v>
      </c>
      <c r="J13" s="135">
        <v>0.5</v>
      </c>
      <c r="K13" s="135">
        <v>3.1</v>
      </c>
      <c r="L13" s="712"/>
    </row>
    <row r="14" spans="1:12" s="109" customFormat="1" ht="10.4" customHeight="1">
      <c r="A14" s="488" t="s">
        <v>219</v>
      </c>
      <c r="B14" s="137">
        <v>98.9</v>
      </c>
      <c r="C14" s="137">
        <v>100.5</v>
      </c>
      <c r="D14" s="137">
        <v>100</v>
      </c>
      <c r="E14" s="137">
        <v>100.5</v>
      </c>
      <c r="F14" s="137">
        <v>103.7</v>
      </c>
      <c r="G14" s="137"/>
      <c r="H14" s="137">
        <v>1.6</v>
      </c>
      <c r="I14" s="137">
        <v>-0.5</v>
      </c>
      <c r="J14" s="137">
        <v>0.5</v>
      </c>
      <c r="K14" s="137">
        <v>3.2</v>
      </c>
      <c r="L14" s="214"/>
    </row>
    <row r="15" spans="1:12" s="143" customFormat="1" ht="3" customHeight="1">
      <c r="A15" s="261"/>
      <c r="B15" s="137"/>
      <c r="C15" s="137"/>
      <c r="D15" s="137"/>
      <c r="E15" s="137"/>
      <c r="F15" s="137"/>
      <c r="G15" s="137"/>
      <c r="H15" s="135"/>
      <c r="I15" s="137"/>
      <c r="J15" s="137"/>
      <c r="K15" s="137"/>
      <c r="L15" s="95"/>
    </row>
    <row r="16" spans="1:12" s="109" customFormat="1" ht="10.4" customHeight="1">
      <c r="A16" s="2" t="s">
        <v>218</v>
      </c>
      <c r="B16" s="137">
        <v>99.3</v>
      </c>
      <c r="C16" s="137">
        <v>99.7</v>
      </c>
      <c r="D16" s="137">
        <v>100</v>
      </c>
      <c r="E16" s="137">
        <v>101.2</v>
      </c>
      <c r="F16" s="137">
        <v>104.7</v>
      </c>
      <c r="G16" s="137"/>
      <c r="H16" s="137">
        <v>0.4</v>
      </c>
      <c r="I16" s="137">
        <v>0.3</v>
      </c>
      <c r="J16" s="137">
        <v>1.2</v>
      </c>
      <c r="K16" s="137">
        <v>3.5</v>
      </c>
      <c r="L16" s="214"/>
    </row>
    <row r="17" spans="1:12" s="143" customFormat="1" ht="10.4" customHeight="1">
      <c r="A17" s="63" t="s">
        <v>177</v>
      </c>
      <c r="B17" s="136">
        <v>98.9</v>
      </c>
      <c r="C17" s="136">
        <v>99.2</v>
      </c>
      <c r="D17" s="136">
        <v>100</v>
      </c>
      <c r="E17" s="136">
        <v>101.3</v>
      </c>
      <c r="F17" s="136">
        <v>104.7</v>
      </c>
      <c r="G17" s="135"/>
      <c r="H17" s="135">
        <v>0.3</v>
      </c>
      <c r="I17" s="135">
        <v>0.8</v>
      </c>
      <c r="J17" s="135">
        <v>1.3</v>
      </c>
      <c r="K17" s="135">
        <v>3.4</v>
      </c>
      <c r="L17" s="95"/>
    </row>
    <row r="18" spans="1:12" s="146" customFormat="1" ht="10.4" customHeight="1">
      <c r="A18" s="2" t="s">
        <v>178</v>
      </c>
      <c r="B18" s="137">
        <v>98.2</v>
      </c>
      <c r="C18" s="137">
        <v>99.5</v>
      </c>
      <c r="D18" s="137">
        <v>100</v>
      </c>
      <c r="E18" s="137">
        <v>103.2</v>
      </c>
      <c r="F18" s="137">
        <v>106.1</v>
      </c>
      <c r="G18" s="137"/>
      <c r="H18" s="137">
        <v>1.3</v>
      </c>
      <c r="I18" s="137">
        <v>0.5</v>
      </c>
      <c r="J18" s="137">
        <v>3.2</v>
      </c>
      <c r="K18" s="137">
        <v>2.8</v>
      </c>
      <c r="L18" s="676"/>
    </row>
    <row r="19" spans="1:12" s="146" customFormat="1" ht="10.4" customHeight="1">
      <c r="A19" s="2" t="s">
        <v>179</v>
      </c>
      <c r="B19" s="137">
        <v>98.8</v>
      </c>
      <c r="C19" s="137">
        <v>99</v>
      </c>
      <c r="D19" s="137">
        <v>100</v>
      </c>
      <c r="E19" s="137">
        <v>101.3</v>
      </c>
      <c r="F19" s="137">
        <v>104.8</v>
      </c>
      <c r="G19" s="137"/>
      <c r="H19" s="137">
        <v>0.2</v>
      </c>
      <c r="I19" s="137">
        <v>1</v>
      </c>
      <c r="J19" s="137">
        <v>1.3</v>
      </c>
      <c r="K19" s="137">
        <v>3.5</v>
      </c>
      <c r="L19" s="676"/>
    </row>
    <row r="20" spans="1:12" s="146" customFormat="1" ht="10.4" customHeight="1">
      <c r="A20" s="488" t="s">
        <v>180</v>
      </c>
      <c r="B20" s="137">
        <v>99.5</v>
      </c>
      <c r="C20" s="137">
        <v>98.7</v>
      </c>
      <c r="D20" s="137">
        <v>100</v>
      </c>
      <c r="E20" s="137">
        <v>102</v>
      </c>
      <c r="F20" s="137">
        <v>104.3</v>
      </c>
      <c r="G20" s="137"/>
      <c r="H20" s="137">
        <v>-0.8</v>
      </c>
      <c r="I20" s="137">
        <v>1.3</v>
      </c>
      <c r="J20" s="137">
        <v>2</v>
      </c>
      <c r="K20" s="137">
        <v>2.2999999999999998</v>
      </c>
      <c r="L20" s="676"/>
    </row>
    <row r="21" spans="1:12" s="146" customFormat="1" ht="20.149999999999999" customHeight="1">
      <c r="A21" s="488" t="s">
        <v>181</v>
      </c>
      <c r="B21" s="137">
        <v>101.2</v>
      </c>
      <c r="C21" s="137">
        <v>100.1</v>
      </c>
      <c r="D21" s="137">
        <v>100</v>
      </c>
      <c r="E21" s="137">
        <v>101.7</v>
      </c>
      <c r="F21" s="137">
        <v>103.8</v>
      </c>
      <c r="G21" s="137"/>
      <c r="H21" s="137">
        <v>-1.1000000000000001</v>
      </c>
      <c r="I21" s="137">
        <v>-0.1</v>
      </c>
      <c r="J21" s="137">
        <v>1.7</v>
      </c>
      <c r="K21" s="137">
        <v>2.1</v>
      </c>
      <c r="L21" s="676"/>
    </row>
    <row r="22" spans="1:12" s="143" customFormat="1" ht="10.4" customHeight="1">
      <c r="A22" s="63" t="s">
        <v>3</v>
      </c>
      <c r="B22" s="135">
        <v>99.6</v>
      </c>
      <c r="C22" s="135">
        <v>100.5</v>
      </c>
      <c r="D22" s="135">
        <v>100</v>
      </c>
      <c r="E22" s="135">
        <v>101.7</v>
      </c>
      <c r="F22" s="135">
        <v>105.6</v>
      </c>
      <c r="G22" s="135"/>
      <c r="H22" s="135">
        <v>0.9</v>
      </c>
      <c r="I22" s="135">
        <v>-0.5</v>
      </c>
      <c r="J22" s="135">
        <v>1.7</v>
      </c>
      <c r="K22" s="135">
        <v>3.8</v>
      </c>
      <c r="L22" s="95"/>
    </row>
    <row r="23" spans="1:12" s="143" customFormat="1" ht="3" customHeight="1">
      <c r="A23" s="2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95"/>
    </row>
    <row r="24" spans="1:12" s="109" customFormat="1" ht="10.4" customHeight="1">
      <c r="A24" s="2" t="s">
        <v>240</v>
      </c>
      <c r="B24" s="137">
        <v>98.6</v>
      </c>
      <c r="C24" s="137">
        <v>101.1</v>
      </c>
      <c r="D24" s="137">
        <v>100</v>
      </c>
      <c r="E24" s="137">
        <v>100</v>
      </c>
      <c r="F24" s="137">
        <v>103.1</v>
      </c>
      <c r="G24" s="137"/>
      <c r="H24" s="137">
        <v>2.5</v>
      </c>
      <c r="I24" s="137">
        <v>-1.1000000000000001</v>
      </c>
      <c r="J24" s="137">
        <v>0</v>
      </c>
      <c r="K24" s="137">
        <v>3.1</v>
      </c>
      <c r="L24" s="214"/>
    </row>
    <row r="25" spans="1:12" s="109" customFormat="1" ht="10.4" customHeight="1">
      <c r="A25" s="63" t="s">
        <v>131</v>
      </c>
      <c r="B25" s="135">
        <v>98.6</v>
      </c>
      <c r="C25" s="135">
        <v>101.2</v>
      </c>
      <c r="D25" s="135">
        <v>100</v>
      </c>
      <c r="E25" s="135">
        <v>100</v>
      </c>
      <c r="F25" s="135">
        <v>103.1</v>
      </c>
      <c r="G25" s="135"/>
      <c r="H25" s="135">
        <v>2.6</v>
      </c>
      <c r="I25" s="135">
        <v>-1.2</v>
      </c>
      <c r="J25" s="135">
        <v>0</v>
      </c>
      <c r="K25" s="135">
        <v>3.1</v>
      </c>
      <c r="L25" s="214"/>
    </row>
    <row r="26" spans="1:12" s="95" customFormat="1" ht="10.4" customHeight="1">
      <c r="A26" s="488" t="s">
        <v>182</v>
      </c>
      <c r="B26" s="137">
        <v>100.1</v>
      </c>
      <c r="C26" s="137">
        <v>100.8</v>
      </c>
      <c r="D26" s="137">
        <v>100</v>
      </c>
      <c r="E26" s="137">
        <v>100.4</v>
      </c>
      <c r="F26" s="137">
        <v>104.1</v>
      </c>
      <c r="G26" s="137"/>
      <c r="H26" s="137">
        <v>0.7</v>
      </c>
      <c r="I26" s="137">
        <v>-0.8</v>
      </c>
      <c r="J26" s="137">
        <v>0.4</v>
      </c>
      <c r="K26" s="137">
        <v>3.7</v>
      </c>
    </row>
    <row r="27" spans="1:12" s="95" customFormat="1" ht="10.4" customHeight="1">
      <c r="A27" s="2" t="s">
        <v>163</v>
      </c>
      <c r="B27" s="137">
        <v>100.6</v>
      </c>
      <c r="C27" s="137">
        <v>100.3</v>
      </c>
      <c r="D27" s="137">
        <v>100</v>
      </c>
      <c r="E27" s="137">
        <v>101.1</v>
      </c>
      <c r="F27" s="137">
        <v>104.5</v>
      </c>
      <c r="G27" s="137"/>
      <c r="H27" s="137">
        <v>-0.3</v>
      </c>
      <c r="I27" s="137">
        <v>-0.3</v>
      </c>
      <c r="J27" s="137">
        <v>1.1000000000000001</v>
      </c>
      <c r="K27" s="137">
        <v>3.4</v>
      </c>
    </row>
    <row r="28" spans="1:12" s="143" customFormat="1" ht="10.4" customHeight="1">
      <c r="A28" s="2" t="s">
        <v>183</v>
      </c>
      <c r="B28" s="137">
        <v>100.9</v>
      </c>
      <c r="C28" s="137">
        <v>104.4</v>
      </c>
      <c r="D28" s="137">
        <v>100</v>
      </c>
      <c r="E28" s="137">
        <v>101.9</v>
      </c>
      <c r="F28" s="137">
        <v>104.6</v>
      </c>
      <c r="G28" s="137"/>
      <c r="H28" s="137">
        <v>3.5</v>
      </c>
      <c r="I28" s="137">
        <v>-4.2</v>
      </c>
      <c r="J28" s="137">
        <v>1.9</v>
      </c>
      <c r="K28" s="137">
        <v>2.6</v>
      </c>
      <c r="L28" s="95"/>
    </row>
    <row r="29" spans="1:12" s="143" customFormat="1" ht="10.4" customHeight="1">
      <c r="A29" s="488" t="s">
        <v>184</v>
      </c>
      <c r="B29" s="137">
        <v>98.1</v>
      </c>
      <c r="C29" s="137">
        <v>98.8</v>
      </c>
      <c r="D29" s="137">
        <v>100</v>
      </c>
      <c r="E29" s="137">
        <v>100.6</v>
      </c>
      <c r="F29" s="137">
        <v>102.3</v>
      </c>
      <c r="G29" s="137"/>
      <c r="H29" s="137">
        <v>0.7</v>
      </c>
      <c r="I29" s="137">
        <v>1.2</v>
      </c>
      <c r="J29" s="137">
        <v>0.6</v>
      </c>
      <c r="K29" s="137">
        <v>1.7</v>
      </c>
      <c r="L29" s="95"/>
    </row>
    <row r="30" spans="1:12" s="143" customFormat="1" ht="10.4" customHeight="1">
      <c r="A30" s="488" t="s">
        <v>185</v>
      </c>
      <c r="B30" s="137">
        <v>97.7</v>
      </c>
      <c r="C30" s="137">
        <v>99.7</v>
      </c>
      <c r="D30" s="137">
        <v>100</v>
      </c>
      <c r="E30" s="137">
        <v>103.5</v>
      </c>
      <c r="F30" s="137">
        <v>108.3</v>
      </c>
      <c r="G30" s="137"/>
      <c r="H30" s="137">
        <v>2</v>
      </c>
      <c r="I30" s="137">
        <v>0.3</v>
      </c>
      <c r="J30" s="137">
        <v>3.5</v>
      </c>
      <c r="K30" s="137">
        <v>4.5999999999999996</v>
      </c>
      <c r="L30" s="95"/>
    </row>
    <row r="31" spans="1:12" s="143" customFormat="1" ht="10.4" customHeight="1">
      <c r="A31" s="488" t="s">
        <v>186</v>
      </c>
      <c r="B31" s="137">
        <v>100.3</v>
      </c>
      <c r="C31" s="137">
        <v>102.1</v>
      </c>
      <c r="D31" s="137">
        <v>100</v>
      </c>
      <c r="E31" s="137">
        <v>99.1</v>
      </c>
      <c r="F31" s="137">
        <v>101.4</v>
      </c>
      <c r="G31" s="137"/>
      <c r="H31" s="137">
        <v>1.8</v>
      </c>
      <c r="I31" s="137">
        <v>-2.1</v>
      </c>
      <c r="J31" s="137">
        <v>-0.9</v>
      </c>
      <c r="K31" s="137">
        <v>2.2999999999999998</v>
      </c>
      <c r="L31" s="95"/>
    </row>
    <row r="32" spans="1:12" s="143" customFormat="1" ht="10.4" customHeight="1">
      <c r="A32" s="488" t="s">
        <v>187</v>
      </c>
      <c r="B32" s="137">
        <v>99.4</v>
      </c>
      <c r="C32" s="137">
        <v>100.7</v>
      </c>
      <c r="D32" s="137">
        <v>100</v>
      </c>
      <c r="E32" s="137">
        <v>102</v>
      </c>
      <c r="F32" s="137">
        <v>105.4</v>
      </c>
      <c r="G32" s="137"/>
      <c r="H32" s="137">
        <v>1.3</v>
      </c>
      <c r="I32" s="137">
        <v>-0.7</v>
      </c>
      <c r="J32" s="137">
        <v>2</v>
      </c>
      <c r="K32" s="137">
        <v>3.3</v>
      </c>
      <c r="L32" s="95"/>
    </row>
    <row r="33" spans="1:12" s="143" customFormat="1" ht="10.4" customHeight="1">
      <c r="A33" s="488" t="s">
        <v>188</v>
      </c>
      <c r="B33" s="137">
        <v>99.2</v>
      </c>
      <c r="C33" s="137">
        <v>99</v>
      </c>
      <c r="D33" s="137">
        <v>100</v>
      </c>
      <c r="E33" s="137">
        <v>101.1</v>
      </c>
      <c r="F33" s="137">
        <v>104.4</v>
      </c>
      <c r="G33" s="137"/>
      <c r="H33" s="137">
        <v>-0.2</v>
      </c>
      <c r="I33" s="137">
        <v>1</v>
      </c>
      <c r="J33" s="137">
        <v>1.1000000000000001</v>
      </c>
      <c r="K33" s="137">
        <v>3.3</v>
      </c>
      <c r="L33" s="95"/>
    </row>
    <row r="34" spans="1:12" s="109" customFormat="1" ht="20.25" customHeight="1">
      <c r="A34" s="15" t="s">
        <v>132</v>
      </c>
      <c r="B34" s="135">
        <v>98.6</v>
      </c>
      <c r="C34" s="135">
        <v>99.4</v>
      </c>
      <c r="D34" s="135">
        <v>100</v>
      </c>
      <c r="E34" s="135">
        <v>100.3</v>
      </c>
      <c r="F34" s="135">
        <v>103.1</v>
      </c>
      <c r="G34" s="135"/>
      <c r="H34" s="135">
        <v>0.8</v>
      </c>
      <c r="I34" s="135">
        <v>0.6</v>
      </c>
      <c r="J34" s="135">
        <v>0.3</v>
      </c>
      <c r="K34" s="135">
        <v>2.8</v>
      </c>
      <c r="L34" s="214"/>
    </row>
    <row r="35" spans="1:12" s="143" customFormat="1" ht="10.4" customHeight="1">
      <c r="A35" s="488" t="s">
        <v>190</v>
      </c>
      <c r="B35" s="137">
        <v>101</v>
      </c>
      <c r="C35" s="137">
        <v>103.2</v>
      </c>
      <c r="D35" s="137">
        <v>100</v>
      </c>
      <c r="E35" s="137">
        <v>100.8</v>
      </c>
      <c r="F35" s="137">
        <v>104</v>
      </c>
      <c r="G35" s="137"/>
      <c r="H35" s="137">
        <v>2.2000000000000002</v>
      </c>
      <c r="I35" s="137">
        <v>-3.1</v>
      </c>
      <c r="J35" s="137">
        <v>0.8</v>
      </c>
      <c r="K35" s="137">
        <v>3.2</v>
      </c>
      <c r="L35" s="95"/>
    </row>
    <row r="36" spans="1:12" s="143" customFormat="1" ht="10.4" customHeight="1">
      <c r="A36" s="488" t="s">
        <v>191</v>
      </c>
      <c r="B36" s="137">
        <v>98.6</v>
      </c>
      <c r="C36" s="137">
        <v>98.8</v>
      </c>
      <c r="D36" s="137">
        <v>100</v>
      </c>
      <c r="E36" s="137">
        <v>99.9</v>
      </c>
      <c r="F36" s="137">
        <v>101</v>
      </c>
      <c r="G36" s="137"/>
      <c r="H36" s="137">
        <v>0.2</v>
      </c>
      <c r="I36" s="137">
        <v>1.2</v>
      </c>
      <c r="J36" s="137">
        <v>-0.1</v>
      </c>
      <c r="K36" s="137">
        <v>1.1000000000000001</v>
      </c>
      <c r="L36" s="95"/>
    </row>
    <row r="37" spans="1:12" s="143" customFormat="1" ht="10.4" customHeight="1">
      <c r="A37" s="488" t="s">
        <v>142</v>
      </c>
      <c r="B37" s="137">
        <v>83.3</v>
      </c>
      <c r="C37" s="137">
        <v>93.7</v>
      </c>
      <c r="D37" s="137">
        <v>100</v>
      </c>
      <c r="E37" s="137">
        <v>86.2</v>
      </c>
      <c r="F37" s="137">
        <v>92.6</v>
      </c>
      <c r="G37" s="137"/>
      <c r="H37" s="137">
        <v>12.5</v>
      </c>
      <c r="I37" s="137">
        <v>6.7</v>
      </c>
      <c r="J37" s="137">
        <v>-13.8</v>
      </c>
      <c r="K37" s="137">
        <v>7.4</v>
      </c>
      <c r="L37" s="95"/>
    </row>
    <row r="38" spans="1:12" s="143" customFormat="1" ht="10.4" customHeight="1">
      <c r="A38" s="2" t="s">
        <v>143</v>
      </c>
      <c r="B38" s="137">
        <v>98.7</v>
      </c>
      <c r="C38" s="137">
        <v>100.4</v>
      </c>
      <c r="D38" s="137">
        <v>100</v>
      </c>
      <c r="E38" s="137">
        <v>101.5</v>
      </c>
      <c r="F38" s="137">
        <v>105.9</v>
      </c>
      <c r="G38" s="137"/>
      <c r="H38" s="137">
        <v>1.7</v>
      </c>
      <c r="I38" s="137">
        <v>-0.4</v>
      </c>
      <c r="J38" s="137">
        <v>1.5</v>
      </c>
      <c r="K38" s="137">
        <v>4.3</v>
      </c>
      <c r="L38" s="95"/>
    </row>
    <row r="39" spans="1:12" s="106" customFormat="1" ht="3" customHeight="1">
      <c r="A39" s="60"/>
      <c r="B39" s="135"/>
      <c r="C39" s="713"/>
      <c r="D39" s="713"/>
      <c r="E39" s="713"/>
      <c r="F39" s="713"/>
      <c r="G39" s="713"/>
      <c r="H39" s="713"/>
      <c r="I39" s="713"/>
      <c r="J39" s="713"/>
      <c r="K39" s="713"/>
      <c r="L39" s="3"/>
    </row>
    <row r="40" spans="1:12" s="106" customFormat="1" ht="9" customHeight="1">
      <c r="A40" s="262"/>
      <c r="B40" s="814" t="s">
        <v>403</v>
      </c>
      <c r="C40" s="814"/>
      <c r="D40" s="814"/>
      <c r="E40" s="814"/>
      <c r="F40" s="814"/>
      <c r="G40" s="814"/>
      <c r="H40" s="814"/>
      <c r="I40" s="814"/>
      <c r="J40" s="814"/>
      <c r="K40" s="814"/>
      <c r="L40" s="3"/>
    </row>
    <row r="41" spans="1:12" s="106" customFormat="1" ht="3" customHeight="1">
      <c r="A41" s="493"/>
      <c r="B41" s="714"/>
      <c r="C41" s="713"/>
      <c r="D41" s="713"/>
      <c r="E41" s="713"/>
      <c r="F41" s="713"/>
      <c r="G41" s="713"/>
      <c r="H41" s="713"/>
      <c r="I41" s="713"/>
      <c r="J41" s="713"/>
      <c r="K41" s="713"/>
      <c r="L41" s="3"/>
    </row>
    <row r="42" spans="1:12" s="109" customFormat="1" ht="10.4" customHeight="1">
      <c r="A42" s="15" t="s">
        <v>239</v>
      </c>
      <c r="B42" s="135">
        <v>100.8</v>
      </c>
      <c r="C42" s="135">
        <v>101.4</v>
      </c>
      <c r="D42" s="135">
        <v>100</v>
      </c>
      <c r="E42" s="135">
        <v>100.3</v>
      </c>
      <c r="F42" s="135">
        <v>104</v>
      </c>
      <c r="G42" s="135"/>
      <c r="H42" s="135">
        <v>0.6</v>
      </c>
      <c r="I42" s="135">
        <v>-1.4</v>
      </c>
      <c r="J42" s="135">
        <v>0.3</v>
      </c>
      <c r="K42" s="135">
        <v>3.7</v>
      </c>
      <c r="L42" s="214"/>
    </row>
    <row r="43" spans="1:12" s="109" customFormat="1" ht="10.4" customHeight="1">
      <c r="A43" s="488" t="s">
        <v>219</v>
      </c>
      <c r="B43" s="137">
        <v>100.7</v>
      </c>
      <c r="C43" s="137">
        <v>101.3</v>
      </c>
      <c r="D43" s="137">
        <v>100</v>
      </c>
      <c r="E43" s="137">
        <v>100.3</v>
      </c>
      <c r="F43" s="137">
        <v>104.1</v>
      </c>
      <c r="G43" s="137"/>
      <c r="H43" s="137">
        <v>0.6</v>
      </c>
      <c r="I43" s="137">
        <v>-1.3</v>
      </c>
      <c r="J43" s="137">
        <v>0.3</v>
      </c>
      <c r="K43" s="137">
        <v>3.8</v>
      </c>
      <c r="L43" s="214"/>
    </row>
    <row r="44" spans="1:12" s="143" customFormat="1" ht="3" customHeight="1">
      <c r="A44" s="261"/>
      <c r="B44" s="137"/>
      <c r="C44" s="137"/>
      <c r="D44" s="137"/>
      <c r="E44" s="137"/>
      <c r="F44" s="137"/>
      <c r="G44" s="137"/>
      <c r="H44" s="135"/>
      <c r="I44" s="137"/>
      <c r="J44" s="137"/>
      <c r="K44" s="137"/>
      <c r="L44" s="95"/>
    </row>
    <row r="45" spans="1:12" s="143" customFormat="1" ht="10.4" customHeight="1">
      <c r="A45" s="2" t="s">
        <v>218</v>
      </c>
      <c r="B45" s="137">
        <v>101.1</v>
      </c>
      <c r="C45" s="137">
        <v>100.4</v>
      </c>
      <c r="D45" s="137">
        <v>100</v>
      </c>
      <c r="E45" s="137">
        <v>101.5</v>
      </c>
      <c r="F45" s="137">
        <v>105.1</v>
      </c>
      <c r="G45" s="137"/>
      <c r="H45" s="137">
        <v>-0.7</v>
      </c>
      <c r="I45" s="137">
        <v>-0.4</v>
      </c>
      <c r="J45" s="137">
        <v>1.5</v>
      </c>
      <c r="K45" s="137">
        <v>3.5</v>
      </c>
      <c r="L45" s="95"/>
    </row>
    <row r="46" spans="1:12" s="109" customFormat="1" ht="10.4" customHeight="1">
      <c r="A46" s="63" t="s">
        <v>177</v>
      </c>
      <c r="B46" s="135">
        <v>100.9</v>
      </c>
      <c r="C46" s="135">
        <v>100</v>
      </c>
      <c r="D46" s="135">
        <v>100</v>
      </c>
      <c r="E46" s="135">
        <v>101.5</v>
      </c>
      <c r="F46" s="135">
        <v>104.9</v>
      </c>
      <c r="G46" s="135"/>
      <c r="H46" s="135">
        <v>-0.9</v>
      </c>
      <c r="I46" s="135">
        <v>0</v>
      </c>
      <c r="J46" s="135">
        <v>1.5</v>
      </c>
      <c r="K46" s="135">
        <v>3.3</v>
      </c>
      <c r="L46" s="214"/>
    </row>
    <row r="47" spans="1:12" s="146" customFormat="1" ht="10.4" customHeight="1">
      <c r="A47" s="2" t="s">
        <v>178</v>
      </c>
      <c r="B47" s="137">
        <v>104.3</v>
      </c>
      <c r="C47" s="137">
        <v>102</v>
      </c>
      <c r="D47" s="137">
        <v>100</v>
      </c>
      <c r="E47" s="137">
        <v>104.6</v>
      </c>
      <c r="F47" s="137">
        <v>109.2</v>
      </c>
      <c r="G47" s="137"/>
      <c r="H47" s="137">
        <v>-2.2000000000000002</v>
      </c>
      <c r="I47" s="137">
        <v>-2</v>
      </c>
      <c r="J47" s="137">
        <v>4.5999999999999996</v>
      </c>
      <c r="K47" s="137">
        <v>4.4000000000000004</v>
      </c>
      <c r="L47" s="676"/>
    </row>
    <row r="48" spans="1:12" s="146" customFormat="1" ht="10.4" customHeight="1">
      <c r="A48" s="2" t="s">
        <v>179</v>
      </c>
      <c r="B48" s="137">
        <v>100.7</v>
      </c>
      <c r="C48" s="137">
        <v>99.8</v>
      </c>
      <c r="D48" s="137">
        <v>100</v>
      </c>
      <c r="E48" s="137">
        <v>101.4</v>
      </c>
      <c r="F48" s="137">
        <v>104.9</v>
      </c>
      <c r="G48" s="137"/>
      <c r="H48" s="137">
        <v>-0.9</v>
      </c>
      <c r="I48" s="137">
        <v>0.2</v>
      </c>
      <c r="J48" s="137">
        <v>1.4</v>
      </c>
      <c r="K48" s="137">
        <v>3.5</v>
      </c>
      <c r="L48" s="676"/>
    </row>
    <row r="49" spans="1:12" s="146" customFormat="1" ht="10.4" customHeight="1">
      <c r="A49" s="488" t="s">
        <v>180</v>
      </c>
      <c r="B49" s="137">
        <v>100.4</v>
      </c>
      <c r="C49" s="137">
        <v>99.2</v>
      </c>
      <c r="D49" s="137">
        <v>100</v>
      </c>
      <c r="E49" s="137">
        <v>103.1</v>
      </c>
      <c r="F49" s="137">
        <v>104.8</v>
      </c>
      <c r="G49" s="137"/>
      <c r="H49" s="137">
        <v>-1.2</v>
      </c>
      <c r="I49" s="137">
        <v>0.8</v>
      </c>
      <c r="J49" s="137">
        <v>3.1</v>
      </c>
      <c r="K49" s="137">
        <v>1.6</v>
      </c>
      <c r="L49" s="676"/>
    </row>
    <row r="50" spans="1:12" s="146" customFormat="1" ht="20.149999999999999" customHeight="1">
      <c r="A50" s="488" t="s">
        <v>181</v>
      </c>
      <c r="B50" s="137">
        <v>104.2</v>
      </c>
      <c r="C50" s="137">
        <v>101.4</v>
      </c>
      <c r="D50" s="137">
        <v>100</v>
      </c>
      <c r="E50" s="137">
        <v>102.2</v>
      </c>
      <c r="F50" s="137">
        <v>104.3</v>
      </c>
      <c r="G50" s="137"/>
      <c r="H50" s="137">
        <v>-2.7</v>
      </c>
      <c r="I50" s="137">
        <v>-1.4</v>
      </c>
      <c r="J50" s="137">
        <v>2.2000000000000002</v>
      </c>
      <c r="K50" s="137">
        <v>2.1</v>
      </c>
      <c r="L50" s="676"/>
    </row>
    <row r="51" spans="1:12" s="109" customFormat="1" ht="10.4" customHeight="1">
      <c r="A51" s="63" t="s">
        <v>3</v>
      </c>
      <c r="B51" s="135">
        <v>101.5</v>
      </c>
      <c r="C51" s="135">
        <v>101.8</v>
      </c>
      <c r="D51" s="135">
        <v>100</v>
      </c>
      <c r="E51" s="135">
        <v>101.8</v>
      </c>
      <c r="F51" s="135">
        <v>106.2</v>
      </c>
      <c r="G51" s="135"/>
      <c r="H51" s="135">
        <v>0.3</v>
      </c>
      <c r="I51" s="135">
        <v>-1.8</v>
      </c>
      <c r="J51" s="135">
        <v>1.8</v>
      </c>
      <c r="K51" s="135">
        <v>4.3</v>
      </c>
      <c r="L51" s="214"/>
    </row>
    <row r="52" spans="1:12" s="143" customFormat="1" ht="3" customHeight="1">
      <c r="A52" s="2"/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95"/>
    </row>
    <row r="53" spans="1:12" s="143" customFormat="1" ht="10.4" customHeight="1">
      <c r="A53" s="2" t="s">
        <v>240</v>
      </c>
      <c r="B53" s="137">
        <v>100.7</v>
      </c>
      <c r="C53" s="137">
        <v>102.1</v>
      </c>
      <c r="D53" s="137">
        <v>100</v>
      </c>
      <c r="E53" s="137">
        <v>99.6</v>
      </c>
      <c r="F53" s="137">
        <v>103.5</v>
      </c>
      <c r="G53" s="137"/>
      <c r="H53" s="137">
        <v>1.4</v>
      </c>
      <c r="I53" s="137">
        <v>-2.1</v>
      </c>
      <c r="J53" s="137">
        <v>-0.4</v>
      </c>
      <c r="K53" s="137">
        <v>3.9</v>
      </c>
      <c r="L53" s="95"/>
    </row>
    <row r="54" spans="1:12" s="109" customFormat="1" ht="10.4" customHeight="1">
      <c r="A54" s="63" t="s">
        <v>131</v>
      </c>
      <c r="B54" s="135">
        <v>100.6</v>
      </c>
      <c r="C54" s="135">
        <v>102.1</v>
      </c>
      <c r="D54" s="135">
        <v>100</v>
      </c>
      <c r="E54" s="135">
        <v>99.5</v>
      </c>
      <c r="F54" s="135">
        <v>103.5</v>
      </c>
      <c r="G54" s="135"/>
      <c r="H54" s="135">
        <v>1.5</v>
      </c>
      <c r="I54" s="135">
        <v>-2.1</v>
      </c>
      <c r="J54" s="135">
        <v>-0.5</v>
      </c>
      <c r="K54" s="135">
        <v>4</v>
      </c>
      <c r="L54" s="214"/>
    </row>
    <row r="55" spans="1:12" s="143" customFormat="1" ht="10.4" customHeight="1">
      <c r="A55" s="488" t="s">
        <v>182</v>
      </c>
      <c r="B55" s="137">
        <v>103.3</v>
      </c>
      <c r="C55" s="137">
        <v>102.3</v>
      </c>
      <c r="D55" s="137">
        <v>100</v>
      </c>
      <c r="E55" s="137">
        <v>100.2</v>
      </c>
      <c r="F55" s="137">
        <v>105.3</v>
      </c>
      <c r="G55" s="137"/>
      <c r="H55" s="137">
        <v>-1</v>
      </c>
      <c r="I55" s="137">
        <v>-2.2000000000000002</v>
      </c>
      <c r="J55" s="137">
        <v>0.2</v>
      </c>
      <c r="K55" s="137">
        <v>5.0999999999999996</v>
      </c>
      <c r="L55" s="95"/>
    </row>
    <row r="56" spans="1:12" s="143" customFormat="1" ht="10.4" customHeight="1">
      <c r="A56" s="2" t="s">
        <v>163</v>
      </c>
      <c r="B56" s="137">
        <v>101.1</v>
      </c>
      <c r="C56" s="137">
        <v>101.2</v>
      </c>
      <c r="D56" s="137">
        <v>100</v>
      </c>
      <c r="E56" s="137">
        <v>101.4</v>
      </c>
      <c r="F56" s="137">
        <v>105.3</v>
      </c>
      <c r="G56" s="137"/>
      <c r="H56" s="137">
        <v>0.1</v>
      </c>
      <c r="I56" s="137">
        <v>-1.2</v>
      </c>
      <c r="J56" s="137">
        <v>1.4</v>
      </c>
      <c r="K56" s="137">
        <v>3.8</v>
      </c>
      <c r="L56" s="95"/>
    </row>
    <row r="57" spans="1:12" s="143" customFormat="1" ht="10.4" customHeight="1">
      <c r="A57" s="2" t="s">
        <v>183</v>
      </c>
      <c r="B57" s="137">
        <v>105</v>
      </c>
      <c r="C57" s="137">
        <v>105.7</v>
      </c>
      <c r="D57" s="137">
        <v>100</v>
      </c>
      <c r="E57" s="137">
        <v>99.2</v>
      </c>
      <c r="F57" s="137">
        <v>106</v>
      </c>
      <c r="G57" s="137"/>
      <c r="H57" s="137">
        <v>0.7</v>
      </c>
      <c r="I57" s="137">
        <v>-5.4</v>
      </c>
      <c r="J57" s="137">
        <v>-0.8</v>
      </c>
      <c r="K57" s="137">
        <v>6.9</v>
      </c>
      <c r="L57" s="95"/>
    </row>
    <row r="58" spans="1:12" s="143" customFormat="1" ht="10.4" customHeight="1">
      <c r="A58" s="488" t="s">
        <v>184</v>
      </c>
      <c r="B58" s="137">
        <v>100.2</v>
      </c>
      <c r="C58" s="137">
        <v>100.2</v>
      </c>
      <c r="D58" s="137">
        <v>100</v>
      </c>
      <c r="E58" s="137">
        <v>100.6</v>
      </c>
      <c r="F58" s="137">
        <v>102.5</v>
      </c>
      <c r="G58" s="137"/>
      <c r="H58" s="137">
        <v>0</v>
      </c>
      <c r="I58" s="137">
        <v>-0.2</v>
      </c>
      <c r="J58" s="137">
        <v>0.6</v>
      </c>
      <c r="K58" s="137">
        <v>1.9</v>
      </c>
      <c r="L58" s="95"/>
    </row>
    <row r="59" spans="1:12" s="143" customFormat="1" ht="10.4" customHeight="1">
      <c r="A59" s="488" t="s">
        <v>185</v>
      </c>
      <c r="B59" s="137">
        <v>97.2</v>
      </c>
      <c r="C59" s="137">
        <v>99.8</v>
      </c>
      <c r="D59" s="137">
        <v>100</v>
      </c>
      <c r="E59" s="137">
        <v>102.2</v>
      </c>
      <c r="F59" s="137">
        <v>106.6</v>
      </c>
      <c r="G59" s="137"/>
      <c r="H59" s="137">
        <v>2.7</v>
      </c>
      <c r="I59" s="137">
        <v>0.2</v>
      </c>
      <c r="J59" s="137">
        <v>2.2000000000000002</v>
      </c>
      <c r="K59" s="137">
        <v>4.3</v>
      </c>
      <c r="L59" s="95"/>
    </row>
    <row r="60" spans="1:12" s="143" customFormat="1" ht="10.4" customHeight="1">
      <c r="A60" s="488" t="s">
        <v>186</v>
      </c>
      <c r="B60" s="137">
        <v>103.1</v>
      </c>
      <c r="C60" s="137">
        <v>103.6</v>
      </c>
      <c r="D60" s="137">
        <v>100</v>
      </c>
      <c r="E60" s="137">
        <v>99.1</v>
      </c>
      <c r="F60" s="137">
        <v>102.5</v>
      </c>
      <c r="G60" s="137"/>
      <c r="H60" s="137">
        <v>0.5</v>
      </c>
      <c r="I60" s="137">
        <v>-3.5</v>
      </c>
      <c r="J60" s="137">
        <v>-0.9</v>
      </c>
      <c r="K60" s="137">
        <v>3.4</v>
      </c>
      <c r="L60" s="95"/>
    </row>
    <row r="61" spans="1:12" s="143" customFormat="1" ht="10.4" customHeight="1">
      <c r="A61" s="488" t="s">
        <v>187</v>
      </c>
      <c r="B61" s="137">
        <v>101.6</v>
      </c>
      <c r="C61" s="137">
        <v>101.7</v>
      </c>
      <c r="D61" s="137">
        <v>100</v>
      </c>
      <c r="E61" s="137">
        <v>101.9</v>
      </c>
      <c r="F61" s="137">
        <v>105.6</v>
      </c>
      <c r="G61" s="137"/>
      <c r="H61" s="137">
        <v>0.1</v>
      </c>
      <c r="I61" s="137">
        <v>-1.7</v>
      </c>
      <c r="J61" s="137">
        <v>1.9</v>
      </c>
      <c r="K61" s="137">
        <v>3.6</v>
      </c>
      <c r="L61" s="95"/>
    </row>
    <row r="62" spans="1:12" s="143" customFormat="1" ht="10.4" customHeight="1">
      <c r="A62" s="488" t="s">
        <v>188</v>
      </c>
      <c r="B62" s="137">
        <v>100.6</v>
      </c>
      <c r="C62" s="137">
        <v>98.7</v>
      </c>
      <c r="D62" s="137">
        <v>100</v>
      </c>
      <c r="E62" s="137">
        <v>100.6</v>
      </c>
      <c r="F62" s="137">
        <v>104.8</v>
      </c>
      <c r="G62" s="137"/>
      <c r="H62" s="137">
        <v>-1.9</v>
      </c>
      <c r="I62" s="137">
        <v>1.3</v>
      </c>
      <c r="J62" s="137">
        <v>0.6</v>
      </c>
      <c r="K62" s="137">
        <v>4.2</v>
      </c>
      <c r="L62" s="95"/>
    </row>
    <row r="63" spans="1:12" s="109" customFormat="1" ht="20.149999999999999" customHeight="1">
      <c r="A63" s="15" t="s">
        <v>132</v>
      </c>
      <c r="B63" s="135">
        <v>102.6</v>
      </c>
      <c r="C63" s="135">
        <v>101.7</v>
      </c>
      <c r="D63" s="135">
        <v>100</v>
      </c>
      <c r="E63" s="135">
        <v>100.6</v>
      </c>
      <c r="F63" s="135">
        <v>103.7</v>
      </c>
      <c r="G63" s="135"/>
      <c r="H63" s="135">
        <v>-0.9</v>
      </c>
      <c r="I63" s="135">
        <v>-1.7</v>
      </c>
      <c r="J63" s="135">
        <v>0.6</v>
      </c>
      <c r="K63" s="135">
        <v>3.1</v>
      </c>
      <c r="L63" s="214"/>
    </row>
    <row r="64" spans="1:12" s="143" customFormat="1" ht="10.4" customHeight="1">
      <c r="A64" s="488" t="s">
        <v>190</v>
      </c>
      <c r="B64" s="137">
        <v>104.7</v>
      </c>
      <c r="C64" s="137">
        <v>104.8</v>
      </c>
      <c r="D64" s="137">
        <v>100</v>
      </c>
      <c r="E64" s="137">
        <v>101</v>
      </c>
      <c r="F64" s="137">
        <v>105</v>
      </c>
      <c r="G64" s="137"/>
      <c r="H64" s="137">
        <v>0.1</v>
      </c>
      <c r="I64" s="137">
        <v>-4.5999999999999996</v>
      </c>
      <c r="J64" s="137">
        <v>1</v>
      </c>
      <c r="K64" s="137">
        <v>4</v>
      </c>
      <c r="L64" s="95"/>
    </row>
    <row r="65" spans="1:18" s="143" customFormat="1" ht="10.4" customHeight="1">
      <c r="A65" s="488" t="s">
        <v>191</v>
      </c>
      <c r="B65" s="137">
        <v>103</v>
      </c>
      <c r="C65" s="137">
        <v>101.4</v>
      </c>
      <c r="D65" s="137">
        <v>100</v>
      </c>
      <c r="E65" s="137">
        <v>100.1</v>
      </c>
      <c r="F65" s="137">
        <v>101.5</v>
      </c>
      <c r="G65" s="137"/>
      <c r="H65" s="137">
        <v>-1.6</v>
      </c>
      <c r="I65" s="137">
        <v>-1.4</v>
      </c>
      <c r="J65" s="137">
        <v>0.1</v>
      </c>
      <c r="K65" s="137">
        <v>1.4</v>
      </c>
      <c r="L65" s="95"/>
    </row>
    <row r="66" spans="1:18" s="143" customFormat="1" ht="10.4" customHeight="1">
      <c r="A66" s="488" t="s">
        <v>142</v>
      </c>
      <c r="B66" s="137">
        <v>91.9</v>
      </c>
      <c r="C66" s="137">
        <v>98.1</v>
      </c>
      <c r="D66" s="137">
        <v>100</v>
      </c>
      <c r="E66" s="137">
        <v>91.1</v>
      </c>
      <c r="F66" s="137">
        <v>97</v>
      </c>
      <c r="G66" s="137"/>
      <c r="H66" s="137">
        <v>6.7</v>
      </c>
      <c r="I66" s="137">
        <v>1.9</v>
      </c>
      <c r="J66" s="137">
        <v>-8.9</v>
      </c>
      <c r="K66" s="137">
        <v>6.5</v>
      </c>
      <c r="L66" s="95"/>
    </row>
    <row r="67" spans="1:18" s="143" customFormat="1" ht="10.4" customHeight="1">
      <c r="A67" s="2" t="s">
        <v>143</v>
      </c>
      <c r="B67" s="137">
        <v>100.5</v>
      </c>
      <c r="C67" s="137">
        <v>101.5</v>
      </c>
      <c r="D67" s="137">
        <v>100</v>
      </c>
      <c r="E67" s="137">
        <v>101.5</v>
      </c>
      <c r="F67" s="137">
        <v>106.3</v>
      </c>
      <c r="G67" s="137"/>
      <c r="H67" s="137">
        <v>1</v>
      </c>
      <c r="I67" s="137">
        <v>-1.5</v>
      </c>
      <c r="J67" s="137">
        <v>1.5</v>
      </c>
      <c r="K67" s="137">
        <v>4.7</v>
      </c>
      <c r="L67" s="95"/>
    </row>
    <row r="68" spans="1:18" ht="3" customHeight="1">
      <c r="A68" s="501"/>
      <c r="B68" s="503"/>
      <c r="C68" s="503"/>
      <c r="D68" s="503"/>
      <c r="E68" s="503"/>
      <c r="F68" s="503"/>
      <c r="G68" s="503"/>
      <c r="H68" s="506"/>
      <c r="I68" s="506"/>
      <c r="J68" s="506"/>
      <c r="K68" s="506"/>
      <c r="L68" s="9"/>
    </row>
    <row r="69" spans="1:18" ht="3" customHeight="1">
      <c r="A69" s="4"/>
      <c r="B69" s="118"/>
      <c r="C69" s="117"/>
      <c r="D69" s="117"/>
      <c r="E69" s="117"/>
      <c r="F69" s="119"/>
      <c r="G69" s="119"/>
      <c r="H69" s="119"/>
      <c r="I69" s="119"/>
      <c r="J69" s="119"/>
      <c r="K69" s="119"/>
    </row>
    <row r="70" spans="1:18" s="106" customFormat="1" ht="10.4" customHeight="1">
      <c r="A70" s="33" t="s">
        <v>478</v>
      </c>
      <c r="B70" s="4"/>
      <c r="C70" s="3"/>
      <c r="D70" s="3"/>
      <c r="E70" s="3"/>
      <c r="F70" s="3"/>
      <c r="G70" s="3"/>
      <c r="H70" s="3"/>
      <c r="I70" s="3"/>
      <c r="J70" s="3"/>
      <c r="K70" s="3"/>
    </row>
    <row r="71" spans="1:18" s="106" customFormat="1" ht="37.5" customHeight="1">
      <c r="A71" s="794" t="s">
        <v>444</v>
      </c>
      <c r="B71" s="794"/>
      <c r="C71" s="794"/>
      <c r="D71" s="794"/>
      <c r="E71" s="794"/>
      <c r="F71" s="794"/>
      <c r="G71" s="794"/>
      <c r="H71" s="794"/>
      <c r="I71" s="794"/>
      <c r="J71" s="794"/>
      <c r="K71" s="794"/>
      <c r="L71" s="367"/>
    </row>
    <row r="72" spans="1:18" ht="10.4" customHeight="1">
      <c r="A72" s="1" t="s">
        <v>232</v>
      </c>
      <c r="B72" s="9"/>
      <c r="C72" s="9"/>
      <c r="D72" s="9"/>
      <c r="E72" s="9"/>
      <c r="F72" s="9"/>
      <c r="G72" s="9"/>
      <c r="H72" s="9"/>
      <c r="I72" s="9"/>
      <c r="J72" s="9"/>
    </row>
    <row r="73" spans="1:18" ht="19.899999999999999" customHeight="1">
      <c r="A73" s="794" t="s">
        <v>404</v>
      </c>
      <c r="B73" s="794"/>
      <c r="C73" s="794"/>
      <c r="D73" s="794"/>
      <c r="E73" s="794"/>
      <c r="F73" s="794"/>
      <c r="G73" s="794"/>
      <c r="H73" s="794"/>
      <c r="I73" s="794"/>
      <c r="J73" s="794"/>
      <c r="K73" s="794"/>
      <c r="L73" s="367"/>
      <c r="M73" s="367"/>
      <c r="N73" s="367"/>
      <c r="O73" s="367"/>
      <c r="P73" s="367"/>
      <c r="Q73" s="367"/>
      <c r="R73" s="367"/>
    </row>
  </sheetData>
  <mergeCells count="8">
    <mergeCell ref="A71:K71"/>
    <mergeCell ref="A73:K73"/>
    <mergeCell ref="A5:K5"/>
    <mergeCell ref="A8:A9"/>
    <mergeCell ref="B8:F8"/>
    <mergeCell ref="H8:K8"/>
    <mergeCell ref="B11:K11"/>
    <mergeCell ref="B40:K40"/>
  </mergeCells>
  <pageMargins left="0.59055118110236227" right="0.59055118110236227" top="0.78740157480314965" bottom="0.78740157480314965" header="0" footer="0"/>
  <pageSetup paperSize="9" scale="95" orientation="portrait" horizontalDpi="4294967293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9"/>
  <sheetViews>
    <sheetView zoomScaleNormal="100" zoomScaleSheetLayoutView="165" workbookViewId="0">
      <selection activeCell="A4" sqref="A4"/>
    </sheetView>
  </sheetViews>
  <sheetFormatPr defaultColWidth="9.26953125" defaultRowHeight="12.5"/>
  <cols>
    <col min="1" max="1" width="37.453125" style="611" customWidth="1"/>
    <col min="2" max="4" width="6.54296875" style="612" customWidth="1"/>
    <col min="5" max="5" width="5.453125" style="612" customWidth="1"/>
    <col min="6" max="6" width="0.7265625" style="612" customWidth="1"/>
    <col min="7" max="9" width="6.54296875" style="612" customWidth="1"/>
    <col min="10" max="10" width="5.54296875" style="612" customWidth="1"/>
    <col min="11" max="16384" width="9.26953125" style="612"/>
  </cols>
  <sheetData>
    <row r="1" spans="1:23" ht="12" customHeight="1"/>
    <row r="2" spans="1:23" ht="12" customHeight="1"/>
    <row r="3" spans="1:23" ht="24" customHeight="1">
      <c r="A3" s="613"/>
    </row>
    <row r="4" spans="1:23" s="6" customFormat="1" ht="12" customHeight="1">
      <c r="A4" s="12" t="s">
        <v>123</v>
      </c>
      <c r="B4" s="12"/>
    </row>
    <row r="5" spans="1:23" s="94" customFormat="1" ht="24" customHeight="1">
      <c r="A5" s="802" t="s">
        <v>440</v>
      </c>
      <c r="B5" s="802"/>
      <c r="C5" s="802"/>
      <c r="D5" s="802"/>
      <c r="E5" s="802"/>
      <c r="F5" s="802"/>
      <c r="G5" s="802"/>
      <c r="H5" s="802"/>
      <c r="I5" s="802"/>
      <c r="J5" s="802"/>
    </row>
    <row r="6" spans="1:23" s="94" customFormat="1" ht="12" customHeight="1">
      <c r="A6" s="398" t="s">
        <v>429</v>
      </c>
      <c r="B6" s="539"/>
      <c r="C6" s="539"/>
      <c r="D6" s="539"/>
      <c r="E6" s="539"/>
      <c r="F6" s="539"/>
      <c r="G6" s="539"/>
      <c r="H6" s="539"/>
      <c r="I6" s="539"/>
      <c r="J6" s="539"/>
    </row>
    <row r="7" spans="1:23" ht="6" customHeight="1"/>
    <row r="8" spans="1:23" s="100" customFormat="1" ht="12" customHeight="1">
      <c r="A8" s="731" t="s">
        <v>146</v>
      </c>
      <c r="B8" s="722" t="s">
        <v>204</v>
      </c>
      <c r="C8" s="722"/>
      <c r="D8" s="722"/>
      <c r="E8" s="722"/>
      <c r="F8" s="537"/>
      <c r="G8" s="722" t="s">
        <v>205</v>
      </c>
      <c r="H8" s="722"/>
      <c r="I8" s="722"/>
      <c r="J8" s="722"/>
    </row>
    <row r="9" spans="1:23" s="9" customFormat="1" ht="30" customHeight="1">
      <c r="A9" s="803"/>
      <c r="B9" s="494">
        <v>2021</v>
      </c>
      <c r="C9" s="494">
        <v>2022</v>
      </c>
      <c r="D9" s="494">
        <v>2023</v>
      </c>
      <c r="E9" s="598" t="s">
        <v>410</v>
      </c>
      <c r="F9" s="494"/>
      <c r="G9" s="494">
        <v>2021</v>
      </c>
      <c r="H9" s="494">
        <v>2022</v>
      </c>
      <c r="I9" s="494">
        <v>2023</v>
      </c>
      <c r="J9" s="598" t="s">
        <v>410</v>
      </c>
      <c r="K9" s="544"/>
      <c r="L9" s="544"/>
      <c r="M9" s="544"/>
      <c r="N9" s="544"/>
      <c r="O9" s="544"/>
      <c r="P9" s="544"/>
      <c r="Q9" s="544"/>
      <c r="R9" s="544"/>
      <c r="S9" s="544"/>
    </row>
    <row r="10" spans="1:23" s="615" customFormat="1" ht="3" customHeight="1">
      <c r="A10" s="614"/>
      <c r="E10" s="616"/>
      <c r="F10" s="616"/>
      <c r="I10" s="616"/>
      <c r="J10" s="616"/>
      <c r="K10" s="544"/>
      <c r="L10" s="544"/>
      <c r="M10" s="544"/>
      <c r="N10" s="544"/>
      <c r="O10" s="544"/>
      <c r="P10" s="544"/>
      <c r="Q10" s="544"/>
      <c r="R10" s="544"/>
      <c r="S10" s="544"/>
      <c r="T10" s="9"/>
    </row>
    <row r="11" spans="1:23" s="614" customFormat="1" ht="10.4" customHeight="1">
      <c r="A11" s="5" t="s">
        <v>280</v>
      </c>
      <c r="B11" s="617">
        <v>90.2</v>
      </c>
      <c r="C11" s="617">
        <v>91.5</v>
      </c>
      <c r="D11" s="617">
        <v>94</v>
      </c>
      <c r="E11" s="618">
        <v>2.7</v>
      </c>
      <c r="F11" s="617"/>
      <c r="G11" s="618">
        <v>90.2</v>
      </c>
      <c r="H11" s="618">
        <v>91.9</v>
      </c>
      <c r="I11" s="618">
        <v>94.6</v>
      </c>
      <c r="J11" s="618">
        <v>2.9</v>
      </c>
      <c r="K11" s="619"/>
      <c r="L11" s="85"/>
      <c r="M11" s="85"/>
      <c r="N11" s="85"/>
      <c r="O11" s="620"/>
      <c r="P11" s="85"/>
      <c r="Q11" s="85"/>
      <c r="R11" s="85"/>
      <c r="S11" s="620"/>
      <c r="T11" s="621"/>
      <c r="U11" s="621"/>
      <c r="V11" s="621"/>
      <c r="W11" s="621"/>
    </row>
    <row r="12" spans="1:23" s="614" customFormat="1" ht="10.4" customHeight="1" thickBot="1">
      <c r="A12" s="33" t="s">
        <v>219</v>
      </c>
      <c r="B12" s="617">
        <v>92.8</v>
      </c>
      <c r="C12" s="617">
        <v>94.1</v>
      </c>
      <c r="D12" s="617">
        <v>96.7</v>
      </c>
      <c r="E12" s="618">
        <v>2.8</v>
      </c>
      <c r="F12" s="617"/>
      <c r="G12" s="618">
        <v>92.8</v>
      </c>
      <c r="H12" s="618">
        <v>94.6</v>
      </c>
      <c r="I12" s="618">
        <v>97.4</v>
      </c>
      <c r="J12" s="618">
        <v>3</v>
      </c>
      <c r="K12" s="619"/>
      <c r="L12" s="85"/>
      <c r="M12" s="85"/>
      <c r="N12" s="85"/>
      <c r="O12" s="620"/>
      <c r="P12" s="85"/>
      <c r="Q12" s="85"/>
      <c r="R12" s="85"/>
      <c r="S12" s="620"/>
      <c r="T12" s="621"/>
      <c r="U12" s="621"/>
      <c r="V12" s="621"/>
      <c r="W12" s="621"/>
    </row>
    <row r="13" spans="1:23" s="626" customFormat="1" ht="3" customHeight="1" thickBot="1">
      <c r="A13" s="622"/>
      <c r="B13" s="623"/>
      <c r="C13" s="623"/>
      <c r="D13" s="623"/>
      <c r="E13" s="623"/>
      <c r="F13" s="623"/>
      <c r="G13" s="623"/>
      <c r="H13" s="623"/>
      <c r="I13" s="623"/>
      <c r="J13" s="624"/>
      <c r="K13" s="619"/>
      <c r="L13" s="134"/>
      <c r="M13" s="134"/>
      <c r="N13" s="134"/>
      <c r="O13" s="625"/>
      <c r="P13" s="134"/>
      <c r="Q13" s="134"/>
      <c r="R13" s="134"/>
      <c r="S13" s="625"/>
      <c r="T13" s="621"/>
      <c r="U13" s="621"/>
      <c r="V13" s="621"/>
      <c r="W13" s="621"/>
    </row>
    <row r="14" spans="1:23" s="626" customFormat="1" ht="10.4" customHeight="1">
      <c r="A14" s="627" t="s">
        <v>352</v>
      </c>
      <c r="B14" s="628">
        <v>100.5</v>
      </c>
      <c r="C14" s="628">
        <v>102.7</v>
      </c>
      <c r="D14" s="628">
        <v>105.9</v>
      </c>
      <c r="E14" s="628">
        <v>3.1</v>
      </c>
      <c r="F14" s="628"/>
      <c r="G14" s="628">
        <v>100.5</v>
      </c>
      <c r="H14" s="628">
        <v>103.4</v>
      </c>
      <c r="I14" s="628">
        <v>106.7</v>
      </c>
      <c r="J14" s="628">
        <v>3.2</v>
      </c>
      <c r="K14" s="629"/>
      <c r="L14" s="134"/>
      <c r="M14" s="134"/>
      <c r="N14" s="134"/>
      <c r="O14" s="625"/>
      <c r="P14" s="134"/>
      <c r="Q14" s="134"/>
      <c r="R14" s="134"/>
      <c r="S14" s="625"/>
      <c r="T14" s="630"/>
      <c r="U14" s="630"/>
      <c r="V14" s="630"/>
      <c r="W14" s="630"/>
    </row>
    <row r="15" spans="1:23" s="614" customFormat="1" ht="10.4" customHeight="1">
      <c r="A15" s="631" t="s">
        <v>249</v>
      </c>
      <c r="B15" s="618">
        <v>103.8</v>
      </c>
      <c r="C15" s="618">
        <v>108.3</v>
      </c>
      <c r="D15" s="618">
        <v>112.6</v>
      </c>
      <c r="E15" s="618">
        <v>4</v>
      </c>
      <c r="F15" s="618"/>
      <c r="G15" s="618">
        <v>103.8</v>
      </c>
      <c r="H15" s="618">
        <v>108.9</v>
      </c>
      <c r="I15" s="618">
        <v>114.3</v>
      </c>
      <c r="J15" s="618">
        <v>5</v>
      </c>
      <c r="K15" s="544"/>
      <c r="L15" s="85"/>
      <c r="M15" s="85"/>
      <c r="N15" s="85"/>
      <c r="O15" s="85"/>
      <c r="P15" s="85"/>
      <c r="Q15" s="85"/>
      <c r="R15" s="85"/>
      <c r="S15" s="85"/>
      <c r="T15" s="621"/>
      <c r="U15" s="621"/>
      <c r="V15" s="621"/>
      <c r="W15" s="621"/>
    </row>
    <row r="16" spans="1:23" s="614" customFormat="1" ht="10.4" customHeight="1">
      <c r="A16" s="631" t="s">
        <v>128</v>
      </c>
      <c r="B16" s="618">
        <v>100.6</v>
      </c>
      <c r="C16" s="618">
        <v>102.6</v>
      </c>
      <c r="D16" s="618">
        <v>106.4</v>
      </c>
      <c r="E16" s="618">
        <v>3.7</v>
      </c>
      <c r="F16" s="618"/>
      <c r="G16" s="618">
        <v>100.5</v>
      </c>
      <c r="H16" s="618">
        <v>103.5</v>
      </c>
      <c r="I16" s="618">
        <v>107.3</v>
      </c>
      <c r="J16" s="618">
        <v>3.7</v>
      </c>
      <c r="K16" s="544"/>
      <c r="L16" s="85"/>
      <c r="M16" s="85"/>
      <c r="N16" s="85"/>
      <c r="O16" s="620"/>
      <c r="P16" s="85"/>
      <c r="Q16" s="85"/>
      <c r="R16" s="85"/>
      <c r="S16" s="620"/>
      <c r="T16" s="621"/>
      <c r="U16" s="621"/>
      <c r="V16" s="621"/>
      <c r="W16" s="621"/>
    </row>
    <row r="17" spans="1:23" s="634" customFormat="1" ht="10.4" customHeight="1">
      <c r="A17" s="632" t="s">
        <v>148</v>
      </c>
      <c r="B17" s="618">
        <v>100.9</v>
      </c>
      <c r="C17" s="618">
        <v>103</v>
      </c>
      <c r="D17" s="618">
        <v>106.7</v>
      </c>
      <c r="E17" s="618">
        <v>3.6</v>
      </c>
      <c r="F17" s="618"/>
      <c r="G17" s="618">
        <v>100.9</v>
      </c>
      <c r="H17" s="618">
        <v>103.5</v>
      </c>
      <c r="I17" s="618">
        <v>107.2</v>
      </c>
      <c r="J17" s="618">
        <v>3.6</v>
      </c>
      <c r="K17" s="544"/>
      <c r="L17" s="47"/>
      <c r="M17" s="47"/>
      <c r="N17" s="47"/>
      <c r="O17" s="633"/>
      <c r="P17" s="47"/>
      <c r="Q17" s="47"/>
      <c r="R17" s="47"/>
      <c r="S17" s="633"/>
      <c r="T17" s="621"/>
      <c r="U17" s="621"/>
      <c r="V17" s="621"/>
      <c r="W17" s="621"/>
    </row>
    <row r="18" spans="1:23" s="614" customFormat="1" ht="15" customHeight="1">
      <c r="A18" s="635" t="s">
        <v>149</v>
      </c>
      <c r="B18" s="618">
        <v>96.7</v>
      </c>
      <c r="C18" s="618">
        <v>96.8</v>
      </c>
      <c r="D18" s="618">
        <v>98.7</v>
      </c>
      <c r="E18" s="618">
        <v>2</v>
      </c>
      <c r="F18" s="618"/>
      <c r="G18" s="618">
        <v>96.7</v>
      </c>
      <c r="H18" s="618">
        <v>97</v>
      </c>
      <c r="I18" s="618">
        <v>98.9</v>
      </c>
      <c r="J18" s="618">
        <v>2</v>
      </c>
      <c r="K18" s="544"/>
      <c r="L18" s="85"/>
      <c r="M18" s="85"/>
      <c r="N18" s="85"/>
      <c r="O18" s="620"/>
      <c r="P18" s="85"/>
      <c r="Q18" s="85"/>
      <c r="R18" s="85"/>
      <c r="S18" s="620"/>
      <c r="T18" s="621"/>
      <c r="U18" s="621"/>
      <c r="V18" s="621"/>
      <c r="W18" s="621"/>
    </row>
    <row r="19" spans="1:23" s="634" customFormat="1" ht="10.4" customHeight="1">
      <c r="A19" s="632" t="s">
        <v>150</v>
      </c>
      <c r="B19" s="618">
        <v>100.9</v>
      </c>
      <c r="C19" s="618">
        <v>102.4</v>
      </c>
      <c r="D19" s="618">
        <v>104.8</v>
      </c>
      <c r="E19" s="618">
        <v>2.2999999999999998</v>
      </c>
      <c r="F19" s="618"/>
      <c r="G19" s="618">
        <v>100.9</v>
      </c>
      <c r="H19" s="618">
        <v>103.2</v>
      </c>
      <c r="I19" s="618">
        <v>105.8</v>
      </c>
      <c r="J19" s="618">
        <v>2.5</v>
      </c>
      <c r="K19" s="544"/>
      <c r="L19" s="47"/>
      <c r="M19" s="47"/>
      <c r="N19" s="47"/>
      <c r="O19" s="633"/>
      <c r="P19" s="47"/>
      <c r="Q19" s="47"/>
      <c r="R19" s="47"/>
      <c r="S19" s="633"/>
      <c r="T19" s="621"/>
      <c r="U19" s="621"/>
      <c r="V19" s="621"/>
      <c r="W19" s="621"/>
    </row>
    <row r="20" spans="1:23" s="634" customFormat="1" ht="20.149999999999999" customHeight="1">
      <c r="A20" s="632" t="s">
        <v>173</v>
      </c>
      <c r="B20" s="618">
        <v>101.9</v>
      </c>
      <c r="C20" s="618">
        <v>98.9</v>
      </c>
      <c r="D20" s="618">
        <v>99.8</v>
      </c>
      <c r="E20" s="618">
        <v>0.9</v>
      </c>
      <c r="F20" s="618"/>
      <c r="G20" s="618">
        <v>101.9</v>
      </c>
      <c r="H20" s="618">
        <v>99.3</v>
      </c>
      <c r="I20" s="618">
        <v>99.9</v>
      </c>
      <c r="J20" s="618">
        <v>0.6</v>
      </c>
      <c r="K20" s="544"/>
      <c r="L20" s="47"/>
      <c r="M20" s="47"/>
      <c r="N20" s="47"/>
      <c r="O20" s="633"/>
      <c r="P20" s="47"/>
      <c r="Q20" s="47"/>
      <c r="R20" s="47"/>
      <c r="S20" s="633"/>
      <c r="T20" s="621"/>
      <c r="U20" s="621"/>
      <c r="V20" s="621"/>
      <c r="W20" s="621"/>
    </row>
    <row r="21" spans="1:23" s="634" customFormat="1" ht="10.4" customHeight="1">
      <c r="A21" s="632" t="s">
        <v>152</v>
      </c>
      <c r="B21" s="618">
        <v>98.7</v>
      </c>
      <c r="C21" s="618">
        <v>102</v>
      </c>
      <c r="D21" s="618">
        <v>106.8</v>
      </c>
      <c r="E21" s="618">
        <v>4.7</v>
      </c>
      <c r="F21" s="618"/>
      <c r="G21" s="618">
        <v>98.6</v>
      </c>
      <c r="H21" s="618">
        <v>102.2</v>
      </c>
      <c r="I21" s="618">
        <v>107.6</v>
      </c>
      <c r="J21" s="618">
        <v>5.3</v>
      </c>
      <c r="K21" s="544"/>
      <c r="L21" s="47"/>
      <c r="M21" s="47"/>
      <c r="N21" s="47"/>
      <c r="O21" s="633"/>
      <c r="P21" s="47"/>
      <c r="Q21" s="47"/>
      <c r="R21" s="47"/>
      <c r="S21" s="633"/>
      <c r="T21" s="621"/>
      <c r="U21" s="621"/>
      <c r="V21" s="621"/>
      <c r="W21" s="621"/>
    </row>
    <row r="22" spans="1:23" s="634" customFormat="1" ht="20.149999999999999" customHeight="1">
      <c r="A22" s="632" t="s">
        <v>174</v>
      </c>
      <c r="B22" s="618">
        <v>102.8</v>
      </c>
      <c r="C22" s="618">
        <v>100.1</v>
      </c>
      <c r="D22" s="618">
        <v>104</v>
      </c>
      <c r="E22" s="618">
        <v>3.9</v>
      </c>
      <c r="F22" s="618"/>
      <c r="G22" s="618">
        <v>102.8</v>
      </c>
      <c r="H22" s="618">
        <v>103.2</v>
      </c>
      <c r="I22" s="618">
        <v>105.5</v>
      </c>
      <c r="J22" s="618">
        <v>2.2000000000000002</v>
      </c>
      <c r="K22" s="544"/>
      <c r="L22" s="47"/>
      <c r="M22" s="47"/>
      <c r="N22" s="47"/>
      <c r="O22" s="633"/>
      <c r="P22" s="47"/>
      <c r="Q22" s="47"/>
      <c r="R22" s="47"/>
      <c r="S22" s="633"/>
      <c r="T22" s="621"/>
      <c r="U22" s="621"/>
      <c r="V22" s="621"/>
      <c r="W22" s="621"/>
    </row>
    <row r="23" spans="1:23" s="634" customFormat="1" ht="20.149999999999999" customHeight="1">
      <c r="A23" s="632" t="s">
        <v>154</v>
      </c>
      <c r="B23" s="618">
        <v>100.8</v>
      </c>
      <c r="C23" s="618">
        <v>102.1</v>
      </c>
      <c r="D23" s="618">
        <v>103.2</v>
      </c>
      <c r="E23" s="618">
        <v>1.1000000000000001</v>
      </c>
      <c r="F23" s="618"/>
      <c r="G23" s="618">
        <v>100.8</v>
      </c>
      <c r="H23" s="618">
        <v>102.8</v>
      </c>
      <c r="I23" s="618">
        <v>105</v>
      </c>
      <c r="J23" s="618">
        <v>2.1</v>
      </c>
      <c r="K23" s="544"/>
      <c r="L23" s="47"/>
      <c r="M23" s="47"/>
      <c r="N23" s="47"/>
      <c r="O23" s="633"/>
      <c r="P23" s="47"/>
      <c r="Q23" s="47"/>
      <c r="R23" s="47"/>
      <c r="S23" s="633"/>
      <c r="T23" s="621"/>
      <c r="U23" s="621"/>
      <c r="V23" s="621"/>
      <c r="W23" s="621"/>
    </row>
    <row r="24" spans="1:23" s="634" customFormat="1" ht="20.149999999999999" customHeight="1">
      <c r="A24" s="632" t="s">
        <v>155</v>
      </c>
      <c r="B24" s="618">
        <v>100.6</v>
      </c>
      <c r="C24" s="618">
        <v>101.4</v>
      </c>
      <c r="D24" s="618">
        <v>104.2</v>
      </c>
      <c r="E24" s="618">
        <v>2.8</v>
      </c>
      <c r="F24" s="618"/>
      <c r="G24" s="618">
        <v>100.6</v>
      </c>
      <c r="H24" s="618">
        <v>101.6</v>
      </c>
      <c r="I24" s="618">
        <v>106.5</v>
      </c>
      <c r="J24" s="618">
        <v>4.8</v>
      </c>
      <c r="K24" s="544"/>
      <c r="L24" s="47"/>
      <c r="M24" s="47"/>
      <c r="N24" s="47"/>
      <c r="O24" s="633"/>
      <c r="P24" s="47"/>
      <c r="Q24" s="47"/>
      <c r="R24" s="47"/>
      <c r="S24" s="633"/>
      <c r="T24" s="621"/>
      <c r="U24" s="621"/>
      <c r="V24" s="621"/>
      <c r="W24" s="621"/>
    </row>
    <row r="25" spans="1:23" s="634" customFormat="1" ht="20.149999999999999" customHeight="1">
      <c r="A25" s="632" t="s">
        <v>156</v>
      </c>
      <c r="B25" s="618">
        <v>100.1</v>
      </c>
      <c r="C25" s="618">
        <v>103.6</v>
      </c>
      <c r="D25" s="618">
        <v>107.8</v>
      </c>
      <c r="E25" s="618">
        <v>4.0999999999999996</v>
      </c>
      <c r="F25" s="618"/>
      <c r="G25" s="618">
        <v>100.1</v>
      </c>
      <c r="H25" s="618">
        <v>103.4</v>
      </c>
      <c r="I25" s="618">
        <v>107.2</v>
      </c>
      <c r="J25" s="618">
        <v>3.7</v>
      </c>
      <c r="K25" s="544"/>
      <c r="L25" s="47"/>
      <c r="M25" s="47"/>
      <c r="N25" s="47"/>
      <c r="O25" s="633"/>
      <c r="P25" s="47"/>
      <c r="Q25" s="47"/>
      <c r="R25" s="47"/>
      <c r="S25" s="633"/>
      <c r="T25" s="621"/>
      <c r="U25" s="621"/>
      <c r="V25" s="621"/>
      <c r="W25" s="621"/>
    </row>
    <row r="26" spans="1:23" s="634" customFormat="1" ht="20.149999999999999" customHeight="1">
      <c r="A26" s="632" t="s">
        <v>157</v>
      </c>
      <c r="B26" s="618">
        <v>101.4</v>
      </c>
      <c r="C26" s="618">
        <v>101</v>
      </c>
      <c r="D26" s="618">
        <v>105</v>
      </c>
      <c r="E26" s="618">
        <v>4</v>
      </c>
      <c r="F26" s="618"/>
      <c r="G26" s="618">
        <v>101.4</v>
      </c>
      <c r="H26" s="618">
        <v>104.4</v>
      </c>
      <c r="I26" s="618">
        <v>108.6</v>
      </c>
      <c r="J26" s="618">
        <v>4</v>
      </c>
      <c r="K26" s="544"/>
      <c r="L26" s="47"/>
      <c r="M26" s="47"/>
      <c r="N26" s="47"/>
      <c r="O26" s="633"/>
      <c r="P26" s="47"/>
      <c r="Q26" s="47"/>
      <c r="R26" s="47"/>
      <c r="S26" s="633"/>
      <c r="T26" s="621"/>
      <c r="U26" s="621"/>
      <c r="V26" s="621"/>
      <c r="W26" s="621"/>
    </row>
    <row r="27" spans="1:23" s="634" customFormat="1" ht="10.4" customHeight="1">
      <c r="A27" s="632" t="s">
        <v>158</v>
      </c>
      <c r="B27" s="618">
        <v>100.8</v>
      </c>
      <c r="C27" s="618">
        <v>102.9</v>
      </c>
      <c r="D27" s="618">
        <v>107.8</v>
      </c>
      <c r="E27" s="618">
        <v>4.8</v>
      </c>
      <c r="F27" s="618"/>
      <c r="G27" s="618">
        <v>100.8</v>
      </c>
      <c r="H27" s="618">
        <v>103.3</v>
      </c>
      <c r="I27" s="618">
        <v>107.9</v>
      </c>
      <c r="J27" s="618">
        <v>4.5</v>
      </c>
      <c r="K27" s="544"/>
      <c r="L27" s="47"/>
      <c r="M27" s="47"/>
      <c r="N27" s="47"/>
      <c r="O27" s="633"/>
      <c r="P27" s="47"/>
      <c r="Q27" s="47"/>
      <c r="R27" s="47"/>
      <c r="S27" s="633"/>
      <c r="T27" s="621"/>
      <c r="U27" s="621"/>
      <c r="V27" s="621"/>
      <c r="W27" s="621"/>
    </row>
    <row r="28" spans="1:23" s="634" customFormat="1" ht="10.4" customHeight="1">
      <c r="A28" s="632" t="s">
        <v>159</v>
      </c>
      <c r="B28" s="618">
        <v>100.9</v>
      </c>
      <c r="C28" s="618">
        <v>106.1</v>
      </c>
      <c r="D28" s="618">
        <v>110.6</v>
      </c>
      <c r="E28" s="618">
        <v>4.2</v>
      </c>
      <c r="F28" s="618"/>
      <c r="G28" s="618">
        <v>100.9</v>
      </c>
      <c r="H28" s="618">
        <v>106.8</v>
      </c>
      <c r="I28" s="618">
        <v>111.1</v>
      </c>
      <c r="J28" s="618">
        <v>4</v>
      </c>
      <c r="K28" s="544"/>
      <c r="L28" s="47"/>
      <c r="M28" s="47"/>
      <c r="N28" s="47"/>
      <c r="O28" s="633"/>
      <c r="P28" s="47"/>
      <c r="Q28" s="47"/>
      <c r="R28" s="47"/>
      <c r="S28" s="633"/>
      <c r="T28" s="621"/>
      <c r="U28" s="621"/>
      <c r="V28" s="621"/>
      <c r="W28" s="621"/>
    </row>
    <row r="29" spans="1:23" s="614" customFormat="1" ht="20.149999999999999" customHeight="1">
      <c r="A29" s="632" t="s">
        <v>160</v>
      </c>
      <c r="B29" s="618">
        <v>98.7</v>
      </c>
      <c r="C29" s="618">
        <v>100.7</v>
      </c>
      <c r="D29" s="618">
        <v>104.6</v>
      </c>
      <c r="E29" s="618">
        <v>3.9</v>
      </c>
      <c r="F29" s="618"/>
      <c r="G29" s="618">
        <v>98.7</v>
      </c>
      <c r="H29" s="618">
        <v>101.8</v>
      </c>
      <c r="I29" s="618">
        <v>105.5</v>
      </c>
      <c r="J29" s="618">
        <v>3.6</v>
      </c>
      <c r="K29" s="544"/>
      <c r="L29" s="47"/>
      <c r="M29" s="47"/>
      <c r="N29" s="47"/>
      <c r="O29" s="620"/>
      <c r="P29" s="47"/>
      <c r="Q29" s="47"/>
      <c r="R29" s="47"/>
      <c r="S29" s="620"/>
      <c r="T29" s="621"/>
      <c r="U29" s="621"/>
      <c r="V29" s="621"/>
      <c r="W29" s="621"/>
    </row>
    <row r="30" spans="1:23" s="614" customFormat="1" ht="10.4" customHeight="1">
      <c r="A30" s="635" t="s">
        <v>129</v>
      </c>
      <c r="B30" s="618">
        <v>99.3</v>
      </c>
      <c r="C30" s="618">
        <v>102.2</v>
      </c>
      <c r="D30" s="618">
        <v>102.7</v>
      </c>
      <c r="E30" s="618">
        <v>0.5</v>
      </c>
      <c r="F30" s="618"/>
      <c r="G30" s="618">
        <v>99.3</v>
      </c>
      <c r="H30" s="618">
        <v>102.9</v>
      </c>
      <c r="I30" s="618">
        <v>103</v>
      </c>
      <c r="J30" s="618">
        <v>0.1</v>
      </c>
      <c r="K30" s="544"/>
      <c r="L30" s="85"/>
      <c r="M30" s="85"/>
      <c r="N30" s="85"/>
      <c r="O30" s="620"/>
      <c r="P30" s="85"/>
      <c r="Q30" s="85"/>
      <c r="R30" s="85"/>
      <c r="S30" s="620"/>
      <c r="T30" s="621"/>
      <c r="U30" s="621"/>
      <c r="V30" s="621"/>
      <c r="W30" s="621"/>
    </row>
    <row r="31" spans="1:23" s="614" customFormat="1" ht="20.149999999999999" customHeight="1">
      <c r="A31" s="635" t="s">
        <v>161</v>
      </c>
      <c r="B31" s="618">
        <v>99.6</v>
      </c>
      <c r="C31" s="618">
        <v>101.8</v>
      </c>
      <c r="D31" s="618">
        <v>101.5</v>
      </c>
      <c r="E31" s="618">
        <v>-0.3</v>
      </c>
      <c r="F31" s="618"/>
      <c r="G31" s="618">
        <v>99.5</v>
      </c>
      <c r="H31" s="618">
        <v>102.2</v>
      </c>
      <c r="I31" s="618">
        <v>101.7</v>
      </c>
      <c r="J31" s="618">
        <v>-0.5</v>
      </c>
      <c r="K31" s="544"/>
      <c r="L31" s="85"/>
      <c r="M31" s="85"/>
      <c r="N31" s="85"/>
      <c r="O31" s="620"/>
      <c r="P31" s="85"/>
      <c r="Q31" s="85"/>
      <c r="R31" s="85"/>
      <c r="S31" s="620"/>
      <c r="T31" s="621"/>
      <c r="U31" s="621"/>
      <c r="V31" s="621"/>
      <c r="W31" s="621"/>
    </row>
    <row r="32" spans="1:23" s="614" customFormat="1" ht="10.4" customHeight="1" thickBot="1">
      <c r="A32" s="631" t="s">
        <v>103</v>
      </c>
      <c r="B32" s="618">
        <v>101.5</v>
      </c>
      <c r="C32" s="618">
        <v>106.4</v>
      </c>
      <c r="D32" s="618">
        <v>113.1</v>
      </c>
      <c r="E32" s="618">
        <v>6.3</v>
      </c>
      <c r="F32" s="618"/>
      <c r="G32" s="618">
        <v>101.5</v>
      </c>
      <c r="H32" s="618">
        <v>105.6</v>
      </c>
      <c r="I32" s="618">
        <v>112.4</v>
      </c>
      <c r="J32" s="618">
        <v>6.4</v>
      </c>
      <c r="K32" s="544"/>
      <c r="L32" s="85"/>
      <c r="M32" s="85"/>
      <c r="N32" s="85"/>
      <c r="O32" s="620"/>
      <c r="P32" s="85"/>
      <c r="Q32" s="85"/>
      <c r="R32" s="85"/>
      <c r="S32" s="620"/>
      <c r="T32" s="621"/>
      <c r="U32" s="621"/>
      <c r="V32" s="621"/>
      <c r="W32" s="621"/>
    </row>
    <row r="33" spans="1:23" s="614" customFormat="1" ht="4.75" customHeight="1" thickBot="1">
      <c r="A33" s="622"/>
      <c r="B33" s="636"/>
      <c r="C33" s="636"/>
      <c r="D33" s="636"/>
      <c r="E33" s="636"/>
      <c r="F33" s="636"/>
      <c r="G33" s="636"/>
      <c r="H33" s="636"/>
      <c r="I33" s="636"/>
      <c r="J33" s="637"/>
      <c r="K33" s="544"/>
      <c r="L33" s="85"/>
      <c r="M33" s="85"/>
      <c r="N33" s="85"/>
      <c r="O33" s="620"/>
      <c r="P33" s="85"/>
      <c r="Q33" s="85"/>
      <c r="R33" s="85"/>
      <c r="S33" s="620"/>
      <c r="T33" s="621"/>
      <c r="U33" s="621"/>
      <c r="V33" s="621"/>
      <c r="W33" s="621"/>
    </row>
    <row r="34" spans="1:23" s="614" customFormat="1" ht="10.4" customHeight="1">
      <c r="A34" s="367" t="s">
        <v>250</v>
      </c>
      <c r="B34" s="618">
        <v>86.3</v>
      </c>
      <c r="C34" s="618">
        <v>87.3</v>
      </c>
      <c r="D34" s="618">
        <v>89.5</v>
      </c>
      <c r="E34" s="618">
        <v>2.5</v>
      </c>
      <c r="F34" s="618"/>
      <c r="G34" s="618">
        <v>86.3</v>
      </c>
      <c r="H34" s="618">
        <v>87.6</v>
      </c>
      <c r="I34" s="618">
        <v>90</v>
      </c>
      <c r="J34" s="618">
        <v>2.7</v>
      </c>
      <c r="K34" s="544"/>
      <c r="L34" s="85"/>
      <c r="M34" s="85"/>
      <c r="N34" s="85"/>
      <c r="O34" s="620"/>
      <c r="P34" s="85"/>
      <c r="Q34" s="85"/>
      <c r="R34" s="85"/>
      <c r="S34" s="620"/>
      <c r="T34" s="621"/>
      <c r="U34" s="621"/>
      <c r="V34" s="621"/>
      <c r="W34" s="621"/>
    </row>
    <row r="35" spans="1:23" s="626" customFormat="1" ht="10.4" customHeight="1">
      <c r="A35" s="587" t="s">
        <v>364</v>
      </c>
      <c r="B35" s="628">
        <v>86.9</v>
      </c>
      <c r="C35" s="628">
        <v>88</v>
      </c>
      <c r="D35" s="628">
        <v>90.3</v>
      </c>
      <c r="E35" s="628">
        <v>2.6</v>
      </c>
      <c r="F35" s="628"/>
      <c r="G35" s="628">
        <v>86.9</v>
      </c>
      <c r="H35" s="628">
        <v>88.3</v>
      </c>
      <c r="I35" s="628">
        <v>90.8</v>
      </c>
      <c r="J35" s="628">
        <v>2.8</v>
      </c>
      <c r="K35" s="551"/>
      <c r="L35" s="134"/>
      <c r="M35" s="134"/>
      <c r="N35" s="134"/>
      <c r="O35" s="625"/>
      <c r="P35" s="134"/>
      <c r="Q35" s="134"/>
      <c r="R35" s="134"/>
      <c r="S35" s="625"/>
      <c r="T35" s="630"/>
      <c r="U35" s="630"/>
      <c r="V35" s="630"/>
      <c r="W35" s="630"/>
    </row>
    <row r="36" spans="1:23" s="614" customFormat="1" ht="20.149999999999999" customHeight="1">
      <c r="A36" s="635" t="s">
        <v>206</v>
      </c>
      <c r="B36" s="618">
        <v>71.5</v>
      </c>
      <c r="C36" s="618">
        <v>71.7</v>
      </c>
      <c r="D36" s="618">
        <v>73.8</v>
      </c>
      <c r="E36" s="618">
        <v>2.9</v>
      </c>
      <c r="F36" s="618"/>
      <c r="G36" s="618">
        <v>71.5</v>
      </c>
      <c r="H36" s="618">
        <v>72.2</v>
      </c>
      <c r="I36" s="618">
        <v>74.5</v>
      </c>
      <c r="J36" s="618">
        <v>3.2</v>
      </c>
      <c r="K36" s="544"/>
      <c r="L36" s="85"/>
      <c r="M36" s="85"/>
      <c r="N36" s="85"/>
      <c r="O36" s="620"/>
      <c r="P36" s="85"/>
      <c r="Q36" s="85"/>
      <c r="R36" s="85"/>
      <c r="S36" s="620"/>
      <c r="T36" s="621"/>
      <c r="U36" s="621"/>
      <c r="V36" s="621"/>
      <c r="W36" s="621"/>
    </row>
    <row r="37" spans="1:23" s="614" customFormat="1" ht="10.4" customHeight="1">
      <c r="A37" s="635" t="s">
        <v>163</v>
      </c>
      <c r="B37" s="618">
        <v>94.6</v>
      </c>
      <c r="C37" s="618">
        <v>96.1</v>
      </c>
      <c r="D37" s="618">
        <v>99.7</v>
      </c>
      <c r="E37" s="618">
        <v>3.7</v>
      </c>
      <c r="F37" s="618"/>
      <c r="G37" s="618">
        <v>94.6</v>
      </c>
      <c r="H37" s="618">
        <v>96.5</v>
      </c>
      <c r="I37" s="618">
        <v>100</v>
      </c>
      <c r="J37" s="618">
        <v>3.6</v>
      </c>
      <c r="K37" s="544"/>
      <c r="L37" s="85"/>
      <c r="M37" s="85"/>
      <c r="N37" s="85"/>
      <c r="O37" s="620"/>
      <c r="P37" s="85"/>
      <c r="Q37" s="85"/>
      <c r="R37" s="85"/>
      <c r="S37" s="620"/>
      <c r="T37" s="621"/>
      <c r="U37" s="621"/>
      <c r="V37" s="621"/>
      <c r="W37" s="621"/>
    </row>
    <row r="38" spans="1:23" s="614" customFormat="1" ht="10.4" customHeight="1">
      <c r="A38" s="635" t="s">
        <v>135</v>
      </c>
      <c r="B38" s="618">
        <v>95.2</v>
      </c>
      <c r="C38" s="618">
        <v>102.2</v>
      </c>
      <c r="D38" s="618">
        <v>103.6</v>
      </c>
      <c r="E38" s="618">
        <v>1.4</v>
      </c>
      <c r="F38" s="618"/>
      <c r="G38" s="618">
        <v>95.2</v>
      </c>
      <c r="H38" s="618">
        <v>102.7</v>
      </c>
      <c r="I38" s="618">
        <v>104.6</v>
      </c>
      <c r="J38" s="618">
        <v>1.9</v>
      </c>
      <c r="K38" s="544"/>
      <c r="L38" s="85"/>
      <c r="M38" s="85"/>
      <c r="N38" s="85"/>
      <c r="O38" s="620"/>
      <c r="P38" s="85"/>
      <c r="Q38" s="85"/>
      <c r="R38" s="85"/>
      <c r="S38" s="620"/>
      <c r="T38" s="621"/>
      <c r="U38" s="621"/>
      <c r="V38" s="621"/>
      <c r="W38" s="621"/>
    </row>
    <row r="39" spans="1:23" s="614" customFormat="1" ht="10.4" customHeight="1">
      <c r="A39" s="635" t="s">
        <v>136</v>
      </c>
      <c r="B39" s="618">
        <v>92.9</v>
      </c>
      <c r="C39" s="618">
        <v>93.1</v>
      </c>
      <c r="D39" s="618">
        <v>94.3</v>
      </c>
      <c r="E39" s="618">
        <v>1.3</v>
      </c>
      <c r="F39" s="618"/>
      <c r="G39" s="618">
        <v>93</v>
      </c>
      <c r="H39" s="618">
        <v>93.9</v>
      </c>
      <c r="I39" s="618">
        <v>95.6</v>
      </c>
      <c r="J39" s="618">
        <v>1.8</v>
      </c>
      <c r="K39" s="544"/>
      <c r="L39" s="85"/>
      <c r="M39" s="85"/>
      <c r="N39" s="85"/>
      <c r="O39" s="620"/>
      <c r="P39" s="85"/>
      <c r="Q39" s="85"/>
      <c r="R39" s="85"/>
      <c r="S39" s="620"/>
      <c r="T39" s="621"/>
      <c r="U39" s="621"/>
      <c r="V39" s="621"/>
      <c r="W39" s="621"/>
    </row>
    <row r="40" spans="1:23" s="626" customFormat="1" ht="10.4" customHeight="1">
      <c r="A40" s="635" t="s">
        <v>137</v>
      </c>
      <c r="B40" s="618">
        <v>91.2</v>
      </c>
      <c r="C40" s="618">
        <v>95</v>
      </c>
      <c r="D40" s="618">
        <v>98.4</v>
      </c>
      <c r="E40" s="618">
        <v>3.6</v>
      </c>
      <c r="F40" s="618"/>
      <c r="G40" s="618">
        <v>91.1</v>
      </c>
      <c r="H40" s="618">
        <v>94.6</v>
      </c>
      <c r="I40" s="618">
        <v>98.7</v>
      </c>
      <c r="J40" s="618">
        <v>4.3</v>
      </c>
      <c r="K40" s="544"/>
      <c r="L40" s="85"/>
      <c r="M40" s="85"/>
      <c r="N40" s="85"/>
      <c r="O40" s="620"/>
      <c r="P40" s="85"/>
      <c r="Q40" s="85"/>
      <c r="R40" s="85"/>
      <c r="S40" s="620"/>
      <c r="T40" s="621"/>
      <c r="U40" s="621"/>
      <c r="V40" s="621"/>
      <c r="W40" s="621"/>
    </row>
    <row r="41" spans="1:23" s="626" customFormat="1" ht="10.4" customHeight="1">
      <c r="A41" s="536" t="s">
        <v>251</v>
      </c>
      <c r="B41" s="618">
        <v>99.6</v>
      </c>
      <c r="C41" s="618">
        <v>104.3</v>
      </c>
      <c r="D41" s="618">
        <v>112</v>
      </c>
      <c r="E41" s="618">
        <v>7.4</v>
      </c>
      <c r="F41" s="618"/>
      <c r="G41" s="618">
        <v>99.6</v>
      </c>
      <c r="H41" s="618">
        <v>104.1</v>
      </c>
      <c r="I41" s="618">
        <v>115.1</v>
      </c>
      <c r="J41" s="618">
        <v>10.6</v>
      </c>
      <c r="K41" s="544"/>
      <c r="L41" s="85"/>
      <c r="M41" s="85"/>
      <c r="N41" s="85"/>
      <c r="O41" s="85"/>
      <c r="P41" s="85"/>
      <c r="Q41" s="85"/>
      <c r="R41" s="85"/>
      <c r="S41" s="85"/>
      <c r="T41" s="621"/>
      <c r="U41" s="621"/>
      <c r="V41" s="621"/>
      <c r="W41" s="621"/>
    </row>
    <row r="42" spans="1:23" s="626" customFormat="1" ht="10.4" customHeight="1">
      <c r="A42" s="536" t="s">
        <v>138</v>
      </c>
      <c r="B42" s="618">
        <v>103.3</v>
      </c>
      <c r="C42" s="618">
        <v>106.2</v>
      </c>
      <c r="D42" s="618">
        <v>113.1</v>
      </c>
      <c r="E42" s="618">
        <v>6.5</v>
      </c>
      <c r="F42" s="618"/>
      <c r="G42" s="618">
        <v>103.3</v>
      </c>
      <c r="H42" s="618">
        <v>107.1</v>
      </c>
      <c r="I42" s="618">
        <v>113.9</v>
      </c>
      <c r="J42" s="618">
        <v>6.3</v>
      </c>
      <c r="K42" s="544"/>
      <c r="L42" s="85"/>
      <c r="M42" s="85"/>
      <c r="N42" s="85"/>
      <c r="O42" s="620"/>
      <c r="P42" s="85"/>
      <c r="Q42" s="85"/>
      <c r="R42" s="85"/>
      <c r="S42" s="620"/>
      <c r="T42" s="621"/>
      <c r="U42" s="621"/>
      <c r="V42" s="621"/>
      <c r="W42" s="621"/>
    </row>
    <row r="43" spans="1:23" s="626" customFormat="1" ht="10.4" customHeight="1">
      <c r="A43" s="635" t="s">
        <v>139</v>
      </c>
      <c r="B43" s="618">
        <v>87.9</v>
      </c>
      <c r="C43" s="618">
        <v>88.2</v>
      </c>
      <c r="D43" s="618">
        <v>89.4</v>
      </c>
      <c r="E43" s="618">
        <v>1.4</v>
      </c>
      <c r="F43" s="618"/>
      <c r="G43" s="618">
        <v>87.9</v>
      </c>
      <c r="H43" s="618">
        <v>88.4</v>
      </c>
      <c r="I43" s="618">
        <v>90</v>
      </c>
      <c r="J43" s="618">
        <v>1.8</v>
      </c>
      <c r="K43" s="544"/>
      <c r="L43" s="85"/>
      <c r="M43" s="85"/>
      <c r="N43" s="85"/>
      <c r="O43" s="620"/>
      <c r="P43" s="85"/>
      <c r="Q43" s="85"/>
      <c r="R43" s="85"/>
      <c r="S43" s="620"/>
      <c r="T43" s="621"/>
      <c r="U43" s="621"/>
      <c r="V43" s="621"/>
      <c r="W43" s="621"/>
    </row>
    <row r="44" spans="1:23" s="626" customFormat="1" ht="18.75" customHeight="1">
      <c r="A44" s="587" t="s">
        <v>224</v>
      </c>
      <c r="B44" s="628">
        <v>80.5</v>
      </c>
      <c r="C44" s="628">
        <v>80.7</v>
      </c>
      <c r="D44" s="628">
        <v>81.8</v>
      </c>
      <c r="E44" s="628">
        <v>1.4</v>
      </c>
      <c r="F44" s="628"/>
      <c r="G44" s="628">
        <v>80.3</v>
      </c>
      <c r="H44" s="628">
        <v>80.7</v>
      </c>
      <c r="I44" s="628">
        <v>81.900000000000006</v>
      </c>
      <c r="J44" s="628">
        <v>1.5</v>
      </c>
      <c r="K44" s="551"/>
      <c r="L44" s="134"/>
      <c r="M44" s="134"/>
      <c r="N44" s="134"/>
      <c r="O44" s="625"/>
      <c r="P44" s="134"/>
      <c r="Q44" s="134"/>
      <c r="R44" s="134"/>
      <c r="S44" s="625"/>
      <c r="T44" s="630"/>
      <c r="U44" s="630"/>
      <c r="V44" s="630"/>
      <c r="W44" s="630"/>
    </row>
    <row r="45" spans="1:23" s="626" customFormat="1" ht="10.4" customHeight="1">
      <c r="A45" s="367" t="s">
        <v>223</v>
      </c>
      <c r="B45" s="618">
        <v>80.8</v>
      </c>
      <c r="C45" s="618">
        <v>80.2</v>
      </c>
      <c r="D45" s="618">
        <v>79.7</v>
      </c>
      <c r="E45" s="618">
        <v>-0.6</v>
      </c>
      <c r="F45" s="618"/>
      <c r="G45" s="618">
        <v>80.599999999999994</v>
      </c>
      <c r="H45" s="618">
        <v>80.099999999999994</v>
      </c>
      <c r="I45" s="618">
        <v>79.8</v>
      </c>
      <c r="J45" s="618">
        <v>-0.4</v>
      </c>
      <c r="K45" s="544"/>
      <c r="L45" s="85"/>
      <c r="M45" s="85"/>
      <c r="N45" s="85"/>
      <c r="O45" s="620"/>
      <c r="P45" s="85"/>
      <c r="Q45" s="85"/>
      <c r="R45" s="85"/>
      <c r="S45" s="620"/>
      <c r="T45" s="621"/>
      <c r="U45" s="621"/>
      <c r="V45" s="621"/>
      <c r="W45" s="621"/>
    </row>
    <row r="46" spans="1:23" s="614" customFormat="1" ht="10.4" customHeight="1">
      <c r="A46" s="531" t="s">
        <v>142</v>
      </c>
      <c r="B46" s="618">
        <v>82.9</v>
      </c>
      <c r="C46" s="618">
        <v>90.3</v>
      </c>
      <c r="D46" s="618">
        <v>106.5</v>
      </c>
      <c r="E46" s="618">
        <v>17.899999999999999</v>
      </c>
      <c r="F46" s="618"/>
      <c r="G46" s="618">
        <v>82.9</v>
      </c>
      <c r="H46" s="618">
        <v>90.7</v>
      </c>
      <c r="I46" s="618">
        <v>107.1</v>
      </c>
      <c r="J46" s="618">
        <v>18.100000000000001</v>
      </c>
      <c r="K46" s="544"/>
      <c r="L46" s="85"/>
      <c r="M46" s="85"/>
      <c r="N46" s="85"/>
      <c r="O46" s="620"/>
      <c r="P46" s="85"/>
      <c r="Q46" s="85"/>
      <c r="R46" s="85"/>
      <c r="S46" s="620"/>
      <c r="T46" s="621"/>
      <c r="U46" s="621"/>
      <c r="V46" s="621"/>
      <c r="W46" s="621"/>
    </row>
    <row r="47" spans="1:23" s="626" customFormat="1" ht="10.4" customHeight="1">
      <c r="A47" s="2" t="s">
        <v>143</v>
      </c>
      <c r="B47" s="618">
        <v>70</v>
      </c>
      <c r="C47" s="618">
        <v>71.900000000000006</v>
      </c>
      <c r="D47" s="618">
        <v>74.2</v>
      </c>
      <c r="E47" s="618">
        <v>3.2</v>
      </c>
      <c r="F47" s="618"/>
      <c r="G47" s="618">
        <v>70</v>
      </c>
      <c r="H47" s="618">
        <v>72.099999999999994</v>
      </c>
      <c r="I47" s="618">
        <v>74.099999999999994</v>
      </c>
      <c r="J47" s="618">
        <v>2.8</v>
      </c>
      <c r="K47" s="544"/>
      <c r="L47" s="85"/>
      <c r="M47" s="85"/>
      <c r="N47" s="85"/>
      <c r="O47" s="620"/>
      <c r="P47" s="85"/>
      <c r="Q47" s="85"/>
      <c r="R47" s="85"/>
      <c r="S47" s="620"/>
      <c r="T47" s="621"/>
      <c r="U47" s="621"/>
      <c r="V47" s="621"/>
      <c r="W47" s="621"/>
    </row>
    <row r="48" spans="1:23" s="626" customFormat="1" ht="3" customHeight="1">
      <c r="A48" s="638"/>
      <c r="B48" s="639"/>
      <c r="C48" s="639"/>
      <c r="D48" s="639"/>
      <c r="E48" s="639"/>
      <c r="F48" s="640"/>
      <c r="G48" s="641"/>
      <c r="H48" s="641"/>
      <c r="I48" s="640"/>
      <c r="J48" s="638"/>
      <c r="L48" s="614"/>
      <c r="S48" s="625"/>
    </row>
    <row r="49" spans="1:20" s="626" customFormat="1" ht="3" customHeight="1">
      <c r="B49" s="625"/>
      <c r="C49" s="625"/>
      <c r="D49" s="625"/>
      <c r="E49" s="642"/>
      <c r="F49" s="642"/>
      <c r="G49" s="625"/>
      <c r="H49" s="625"/>
      <c r="I49" s="642"/>
      <c r="L49" s="614"/>
      <c r="S49" s="625"/>
    </row>
    <row r="50" spans="1:20" s="644" customFormat="1" ht="10.4" customHeight="1">
      <c r="A50" s="643" t="s">
        <v>164</v>
      </c>
      <c r="K50" s="626"/>
      <c r="L50" s="614"/>
      <c r="M50" s="626"/>
      <c r="N50" s="626"/>
      <c r="O50" s="626"/>
      <c r="P50" s="626"/>
      <c r="Q50" s="626"/>
      <c r="R50" s="626"/>
      <c r="S50" s="625"/>
      <c r="T50" s="626"/>
    </row>
    <row r="51" spans="1:20" ht="28.4" customHeight="1">
      <c r="A51" s="807" t="s">
        <v>441</v>
      </c>
      <c r="B51" s="807"/>
      <c r="C51" s="807"/>
      <c r="D51" s="807"/>
      <c r="E51" s="807"/>
      <c r="F51" s="807"/>
      <c r="G51" s="807"/>
      <c r="H51" s="807"/>
      <c r="I51" s="807"/>
      <c r="J51" s="807"/>
      <c r="K51" s="626"/>
      <c r="L51" s="626"/>
      <c r="M51" s="626"/>
      <c r="N51" s="626"/>
      <c r="O51" s="626"/>
      <c r="P51" s="626"/>
      <c r="Q51" s="626"/>
      <c r="R51" s="626"/>
      <c r="S51" s="625"/>
      <c r="T51" s="644"/>
    </row>
    <row r="52" spans="1:20" s="9" customFormat="1">
      <c r="A52" s="14" t="s">
        <v>406</v>
      </c>
      <c r="K52" s="626"/>
      <c r="L52" s="626"/>
      <c r="M52" s="626"/>
      <c r="N52" s="626"/>
      <c r="O52" s="626"/>
      <c r="P52" s="626"/>
      <c r="Q52" s="626"/>
      <c r="R52" s="626"/>
      <c r="S52" s="625"/>
      <c r="T52" s="612"/>
    </row>
    <row r="53" spans="1:20" s="9" customFormat="1">
      <c r="A53" s="14" t="s">
        <v>405</v>
      </c>
      <c r="K53" s="644"/>
      <c r="L53" s="644"/>
      <c r="M53" s="644"/>
      <c r="N53" s="644"/>
      <c r="O53" s="644"/>
      <c r="P53" s="644"/>
      <c r="Q53" s="644"/>
      <c r="R53" s="644"/>
      <c r="S53" s="645"/>
    </row>
    <row r="54" spans="1:20">
      <c r="K54" s="367"/>
      <c r="L54" s="367"/>
      <c r="M54" s="367"/>
      <c r="N54" s="367"/>
      <c r="O54" s="367"/>
      <c r="S54" s="646"/>
      <c r="T54" s="9"/>
    </row>
    <row r="55" spans="1:20">
      <c r="K55" s="9"/>
      <c r="L55" s="9"/>
      <c r="M55" s="9"/>
      <c r="N55" s="9"/>
      <c r="O55" s="9"/>
      <c r="P55" s="9"/>
      <c r="Q55" s="9"/>
      <c r="R55" s="9"/>
      <c r="S55" s="485"/>
    </row>
    <row r="56" spans="1:20">
      <c r="K56" s="9"/>
      <c r="L56" s="9"/>
      <c r="M56" s="9"/>
      <c r="N56" s="9"/>
      <c r="O56" s="9"/>
      <c r="P56" s="9"/>
      <c r="Q56" s="9"/>
      <c r="R56" s="9"/>
      <c r="S56" s="485"/>
    </row>
    <row r="57" spans="1:20">
      <c r="S57" s="646"/>
    </row>
    <row r="58" spans="1:20">
      <c r="S58" s="646"/>
    </row>
    <row r="59" spans="1:20">
      <c r="S59" s="646"/>
    </row>
  </sheetData>
  <mergeCells count="5">
    <mergeCell ref="A5:J5"/>
    <mergeCell ref="A8:A9"/>
    <mergeCell ref="B8:E8"/>
    <mergeCell ref="G8:J8"/>
    <mergeCell ref="A51:J51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N82"/>
  <sheetViews>
    <sheetView zoomScaleNormal="100" workbookViewId="0">
      <selection activeCell="A4" sqref="A4"/>
    </sheetView>
  </sheetViews>
  <sheetFormatPr defaultColWidth="9.1796875" defaultRowHeight="15.5"/>
  <cols>
    <col min="1" max="1" width="13.26953125" style="168" customWidth="1"/>
    <col min="2" max="2" width="7.26953125" style="168" customWidth="1"/>
    <col min="3" max="3" width="6" style="168" customWidth="1"/>
    <col min="4" max="5" width="5.54296875" style="168" customWidth="1"/>
    <col min="6" max="6" width="8.453125" style="168" customWidth="1"/>
    <col min="7" max="7" width="6.54296875" style="168" bestFit="1" customWidth="1"/>
    <col min="8" max="8" width="0.81640625" style="168" customWidth="1"/>
    <col min="9" max="9" width="7.7265625" style="168" customWidth="1"/>
    <col min="10" max="10" width="5.54296875" style="168" customWidth="1"/>
    <col min="11" max="11" width="6.1796875" style="168" customWidth="1"/>
    <col min="12" max="12" width="6.81640625" style="168" customWidth="1"/>
    <col min="13" max="13" width="9" style="168" customWidth="1"/>
    <col min="14" max="16384" width="9.1796875" style="411"/>
  </cols>
  <sheetData>
    <row r="1" spans="1:14" s="17" customFormat="1" ht="12" customHeight="1">
      <c r="A1" s="2"/>
    </row>
    <row r="2" spans="1:14" s="17" customFormat="1" ht="12" customHeight="1">
      <c r="A2" s="2"/>
    </row>
    <row r="3" spans="1:14" s="6" customFormat="1" ht="24" customHeight="1">
      <c r="A3" s="27"/>
    </row>
    <row r="4" spans="1:14" s="6" customFormat="1" ht="12" customHeight="1">
      <c r="A4" s="12" t="s">
        <v>372</v>
      </c>
    </row>
    <row r="5" spans="1:14" s="6" customFormat="1" ht="12" customHeight="1">
      <c r="A5" s="12" t="s">
        <v>89</v>
      </c>
    </row>
    <row r="6" spans="1:14" s="6" customFormat="1" ht="12" customHeight="1">
      <c r="A6" s="11" t="s">
        <v>386</v>
      </c>
    </row>
    <row r="7" spans="1:14" s="28" customFormat="1" ht="6" customHeight="1">
      <c r="A7" s="719"/>
      <c r="B7" s="719"/>
      <c r="C7" s="719"/>
      <c r="D7" s="719"/>
      <c r="E7" s="719"/>
      <c r="F7" s="719"/>
      <c r="G7" s="719"/>
      <c r="H7" s="719"/>
      <c r="I7" s="719"/>
      <c r="J7" s="719"/>
      <c r="K7" s="719"/>
      <c r="L7" s="719"/>
      <c r="M7" s="719"/>
    </row>
    <row r="8" spans="1:14" s="1" customFormat="1" ht="13" customHeight="1">
      <c r="A8" s="720" t="s">
        <v>6</v>
      </c>
      <c r="B8" s="722" t="s">
        <v>7</v>
      </c>
      <c r="C8" s="722"/>
      <c r="D8" s="722"/>
      <c r="E8" s="722"/>
      <c r="F8" s="722"/>
      <c r="G8" s="722"/>
      <c r="H8" s="448"/>
      <c r="I8" s="722" t="s">
        <v>8</v>
      </c>
      <c r="J8" s="722"/>
      <c r="K8" s="722"/>
      <c r="L8" s="722"/>
      <c r="M8" s="723" t="s">
        <v>9</v>
      </c>
    </row>
    <row r="9" spans="1:14" s="14" customFormat="1" ht="12" customHeight="1">
      <c r="A9" s="720"/>
      <c r="B9" s="722" t="s">
        <v>373</v>
      </c>
      <c r="C9" s="722"/>
      <c r="D9" s="722"/>
      <c r="E9" s="722"/>
      <c r="F9" s="726" t="s">
        <v>90</v>
      </c>
      <c r="G9" s="726" t="s">
        <v>10</v>
      </c>
      <c r="H9" s="445"/>
      <c r="I9" s="726" t="s">
        <v>11</v>
      </c>
      <c r="J9" s="726" t="s">
        <v>12</v>
      </c>
      <c r="K9" s="726" t="s">
        <v>13</v>
      </c>
      <c r="L9" s="726" t="s">
        <v>10</v>
      </c>
      <c r="M9" s="724"/>
    </row>
    <row r="10" spans="1:14" s="1" customFormat="1" ht="18" customHeight="1">
      <c r="A10" s="721"/>
      <c r="B10" s="446" t="s">
        <v>2</v>
      </c>
      <c r="C10" s="446" t="s">
        <v>14</v>
      </c>
      <c r="D10" s="446" t="s">
        <v>15</v>
      </c>
      <c r="E10" s="446" t="s">
        <v>10</v>
      </c>
      <c r="F10" s="727"/>
      <c r="G10" s="728"/>
      <c r="H10" s="408"/>
      <c r="I10" s="729"/>
      <c r="J10" s="730"/>
      <c r="K10" s="728"/>
      <c r="L10" s="728"/>
      <c r="M10" s="725"/>
    </row>
    <row r="11" spans="1:14" s="1" customFormat="1" ht="3" customHeight="1">
      <c r="A11" s="444"/>
      <c r="B11" s="443"/>
      <c r="C11" s="443"/>
      <c r="D11" s="443"/>
      <c r="E11" s="443"/>
      <c r="F11" s="443"/>
      <c r="G11" s="443"/>
      <c r="H11" s="443"/>
      <c r="I11" s="443"/>
      <c r="J11" s="409"/>
      <c r="K11" s="443"/>
      <c r="L11" s="443"/>
      <c r="M11" s="443"/>
    </row>
    <row r="12" spans="1:14" s="1" customFormat="1" ht="10" customHeight="1">
      <c r="B12" s="718" t="s">
        <v>44</v>
      </c>
      <c r="C12" s="718"/>
      <c r="D12" s="718"/>
      <c r="E12" s="718"/>
      <c r="F12" s="718"/>
      <c r="G12" s="718"/>
      <c r="H12" s="718"/>
      <c r="I12" s="718"/>
      <c r="J12" s="718"/>
      <c r="K12" s="718"/>
      <c r="L12" s="718"/>
      <c r="M12" s="718"/>
    </row>
    <row r="13" spans="1:14" s="1" customFormat="1" ht="3" customHeight="1">
      <c r="A13" s="442"/>
      <c r="B13" s="442"/>
      <c r="C13" s="442"/>
      <c r="D13" s="442"/>
      <c r="E13" s="442"/>
      <c r="F13" s="442"/>
      <c r="G13" s="442"/>
      <c r="H13" s="442"/>
      <c r="I13" s="442"/>
      <c r="J13" s="442"/>
      <c r="K13" s="442"/>
      <c r="L13" s="442"/>
      <c r="M13" s="442"/>
    </row>
    <row r="14" spans="1:14" s="1" customFormat="1" ht="10" customHeight="1">
      <c r="A14" s="6">
        <v>2020</v>
      </c>
      <c r="B14" s="162">
        <v>229.999</v>
      </c>
      <c r="C14" s="162">
        <v>1265.7950000000001</v>
      </c>
      <c r="D14" s="162">
        <v>7902.0510000000004</v>
      </c>
      <c r="E14" s="162">
        <v>9397.8439999999991</v>
      </c>
      <c r="F14" s="247">
        <v>1087.146</v>
      </c>
      <c r="G14" s="162">
        <v>10484.99</v>
      </c>
      <c r="H14" s="167"/>
      <c r="I14" s="162">
        <v>8690.4380000000001</v>
      </c>
      <c r="J14" s="162">
        <v>3737.9690000000001</v>
      </c>
      <c r="K14" s="162">
        <v>7453.9840000000004</v>
      </c>
      <c r="L14" s="162">
        <v>19882.392</v>
      </c>
      <c r="M14" s="162">
        <v>30367.382000000001</v>
      </c>
    </row>
    <row r="15" spans="1:14" s="1" customFormat="1" ht="10" customHeight="1">
      <c r="A15" s="6">
        <v>2021</v>
      </c>
      <c r="B15" s="247">
        <v>235.49700000000001</v>
      </c>
      <c r="C15" s="247">
        <v>1275.1479999999999</v>
      </c>
      <c r="D15" s="247">
        <v>7999.7060000000001</v>
      </c>
      <c r="E15" s="247">
        <v>9510.3520000000008</v>
      </c>
      <c r="F15" s="247">
        <v>1130.5619999999999</v>
      </c>
      <c r="G15" s="162">
        <v>10640.914000000001</v>
      </c>
      <c r="I15" s="162">
        <v>8387.9570000000003</v>
      </c>
      <c r="J15" s="162">
        <v>3666.163</v>
      </c>
      <c r="K15" s="162">
        <v>7500.9009999999998</v>
      </c>
      <c r="L15" s="162">
        <v>19555.022000000001</v>
      </c>
      <c r="M15" s="158">
        <v>30195.936000000002</v>
      </c>
      <c r="N15" s="158"/>
    </row>
    <row r="16" spans="1:14" s="1" customFormat="1" ht="10" customHeight="1">
      <c r="A16" s="6">
        <v>2022</v>
      </c>
      <c r="B16" s="247">
        <v>228.08699999999999</v>
      </c>
      <c r="C16" s="247">
        <v>1368.9659999999999</v>
      </c>
      <c r="D16" s="247">
        <v>8152.1450000000004</v>
      </c>
      <c r="E16" s="247">
        <v>9749.1970000000001</v>
      </c>
      <c r="F16" s="158">
        <v>1005.485</v>
      </c>
      <c r="G16" s="158">
        <v>10754.682000000001</v>
      </c>
      <c r="I16" s="158">
        <v>8120.4089999999997</v>
      </c>
      <c r="J16" s="158">
        <v>3615.1289999999999</v>
      </c>
      <c r="K16" s="158">
        <v>7555.165</v>
      </c>
      <c r="L16" s="158">
        <v>19290.704000000002</v>
      </c>
      <c r="M16" s="158">
        <v>30045.386000000002</v>
      </c>
      <c r="N16" s="158"/>
    </row>
    <row r="17" spans="1:14" s="1" customFormat="1" ht="3" customHeight="1">
      <c r="A17" s="442"/>
      <c r="B17" s="442"/>
      <c r="C17" s="442"/>
      <c r="D17" s="442"/>
      <c r="E17" s="442"/>
      <c r="F17" s="442"/>
      <c r="G17" s="442"/>
      <c r="H17" s="442"/>
      <c r="I17" s="442"/>
      <c r="J17" s="442"/>
      <c r="K17" s="442"/>
      <c r="L17" s="442"/>
      <c r="M17" s="442"/>
      <c r="N17" s="158"/>
    </row>
    <row r="18" spans="1:14" s="1" customFormat="1" ht="10" customHeight="1">
      <c r="B18" s="718" t="s">
        <v>387</v>
      </c>
      <c r="C18" s="718"/>
      <c r="D18" s="718"/>
      <c r="E18" s="718"/>
      <c r="F18" s="718"/>
      <c r="G18" s="718"/>
      <c r="H18" s="718"/>
      <c r="I18" s="718"/>
      <c r="J18" s="718"/>
      <c r="K18" s="718"/>
      <c r="L18" s="718"/>
      <c r="M18" s="718"/>
      <c r="N18" s="158"/>
    </row>
    <row r="19" spans="1:14" s="1" customFormat="1" ht="3" customHeight="1">
      <c r="A19" s="442"/>
      <c r="B19" s="442"/>
      <c r="C19" s="442"/>
      <c r="D19" s="442"/>
      <c r="E19" s="442"/>
      <c r="F19" s="442"/>
      <c r="G19" s="442"/>
      <c r="H19" s="442"/>
      <c r="I19" s="442"/>
      <c r="J19" s="442"/>
      <c r="K19" s="442"/>
      <c r="L19" s="442"/>
      <c r="M19" s="442"/>
      <c r="N19" s="158"/>
    </row>
    <row r="20" spans="1:14" s="1" customFormat="1" ht="10" customHeight="1">
      <c r="A20" s="450" t="s">
        <v>17</v>
      </c>
      <c r="B20" s="162">
        <v>18.27</v>
      </c>
      <c r="C20" s="162">
        <v>138.87799999999999</v>
      </c>
      <c r="D20" s="162">
        <v>641.38099999999997</v>
      </c>
      <c r="E20" s="162">
        <v>798.529</v>
      </c>
      <c r="F20" s="162">
        <v>61.296999999999997</v>
      </c>
      <c r="G20" s="162">
        <v>859.82600000000002</v>
      </c>
      <c r="H20" s="162"/>
      <c r="I20" s="162">
        <v>458.822</v>
      </c>
      <c r="J20" s="162">
        <v>239.94499999999999</v>
      </c>
      <c r="K20" s="162">
        <v>593.37099999999998</v>
      </c>
      <c r="L20" s="162">
        <v>1292.1379999999999</v>
      </c>
      <c r="M20" s="162">
        <v>2151.9639999999999</v>
      </c>
      <c r="N20" s="158"/>
    </row>
    <row r="21" spans="1:14" s="1" customFormat="1" ht="10" customHeight="1">
      <c r="A21" s="450" t="s">
        <v>18</v>
      </c>
      <c r="B21" s="163">
        <v>0.54200000000000004</v>
      </c>
      <c r="C21" s="163">
        <v>1.482</v>
      </c>
      <c r="D21" s="163">
        <v>24.742999999999999</v>
      </c>
      <c r="E21" s="163">
        <v>26.766999999999999</v>
      </c>
      <c r="F21" s="163">
        <v>1.1419999999999999</v>
      </c>
      <c r="G21" s="162">
        <v>27.908999999999999</v>
      </c>
      <c r="H21" s="163"/>
      <c r="I21" s="163">
        <v>11.093999999999999</v>
      </c>
      <c r="J21" s="163">
        <v>7.1749999999999998</v>
      </c>
      <c r="K21" s="163">
        <v>16.109000000000002</v>
      </c>
      <c r="L21" s="163">
        <v>34.378</v>
      </c>
      <c r="M21" s="162">
        <v>62.286999999999999</v>
      </c>
      <c r="N21" s="158"/>
    </row>
    <row r="22" spans="1:14" s="1" customFormat="1" ht="10" customHeight="1">
      <c r="A22" s="450" t="s">
        <v>19</v>
      </c>
      <c r="B22" s="162">
        <v>2.298</v>
      </c>
      <c r="C22" s="162">
        <v>24.600999999999999</v>
      </c>
      <c r="D22" s="162">
        <v>253.84700000000001</v>
      </c>
      <c r="E22" s="162">
        <v>280.74599999999998</v>
      </c>
      <c r="F22" s="162">
        <v>22.797000000000001</v>
      </c>
      <c r="G22" s="162">
        <v>303.54300000000001</v>
      </c>
      <c r="H22" s="162"/>
      <c r="I22" s="162">
        <v>157.56700000000001</v>
      </c>
      <c r="J22" s="162">
        <v>77.326999999999998</v>
      </c>
      <c r="K22" s="162">
        <v>233.667</v>
      </c>
      <c r="L22" s="162">
        <v>468.56</v>
      </c>
      <c r="M22" s="162">
        <v>772.10300000000007</v>
      </c>
      <c r="N22" s="158"/>
    </row>
    <row r="23" spans="1:14" s="1" customFormat="1" ht="10" customHeight="1">
      <c r="A23" s="450" t="s">
        <v>20</v>
      </c>
      <c r="B23" s="162">
        <v>11.385999999999999</v>
      </c>
      <c r="C23" s="162">
        <v>350.19099999999997</v>
      </c>
      <c r="D23" s="162">
        <v>1617.338</v>
      </c>
      <c r="E23" s="162">
        <v>1978.9159999999999</v>
      </c>
      <c r="F23" s="162">
        <v>98.954999999999998</v>
      </c>
      <c r="G23" s="162">
        <v>2077.8710000000001</v>
      </c>
      <c r="H23" s="162"/>
      <c r="I23" s="162">
        <v>1091.7460000000001</v>
      </c>
      <c r="J23" s="162">
        <v>617.02499999999998</v>
      </c>
      <c r="K23" s="162">
        <v>1244.039</v>
      </c>
      <c r="L23" s="162">
        <v>2952.8110000000001</v>
      </c>
      <c r="M23" s="162">
        <v>5030.6820000000007</v>
      </c>
      <c r="N23" s="158"/>
    </row>
    <row r="24" spans="1:14" s="1" customFormat="1" ht="10" customHeight="1">
      <c r="A24" s="450" t="s">
        <v>21</v>
      </c>
      <c r="B24" s="163">
        <v>5.7990000000000004</v>
      </c>
      <c r="C24" s="163">
        <v>22.628</v>
      </c>
      <c r="D24" s="163">
        <v>202.81399999999999</v>
      </c>
      <c r="E24" s="163">
        <v>231.24100000000001</v>
      </c>
      <c r="F24" s="163">
        <v>8.2420000000000009</v>
      </c>
      <c r="G24" s="162">
        <v>239.483</v>
      </c>
      <c r="H24" s="163"/>
      <c r="I24" s="163">
        <v>103.51300000000001</v>
      </c>
      <c r="J24" s="163">
        <v>74.89</v>
      </c>
      <c r="K24" s="163">
        <v>120.075</v>
      </c>
      <c r="L24" s="163">
        <v>298.47800000000001</v>
      </c>
      <c r="M24" s="162">
        <v>537.96100000000001</v>
      </c>
      <c r="N24" s="158"/>
    </row>
    <row r="25" spans="1:14" s="1" customFormat="1" ht="10" customHeight="1">
      <c r="A25" s="164" t="s">
        <v>22</v>
      </c>
      <c r="B25" s="165">
        <v>3.3220000000000001</v>
      </c>
      <c r="C25" s="165">
        <v>9.7810000000000006</v>
      </c>
      <c r="D25" s="165">
        <v>106.848</v>
      </c>
      <c r="E25" s="165">
        <v>119.95099999999999</v>
      </c>
      <c r="F25" s="165">
        <v>2.782</v>
      </c>
      <c r="G25" s="162">
        <v>122.73299999999999</v>
      </c>
      <c r="H25" s="165"/>
      <c r="I25" s="165">
        <v>48.914000000000001</v>
      </c>
      <c r="J25" s="165">
        <v>39.67</v>
      </c>
      <c r="K25" s="165">
        <v>55.088999999999999</v>
      </c>
      <c r="L25" s="165">
        <v>143.673</v>
      </c>
      <c r="M25" s="162">
        <v>266.40600000000001</v>
      </c>
      <c r="N25" s="158"/>
    </row>
    <row r="26" spans="1:14" s="1" customFormat="1" ht="10" customHeight="1">
      <c r="A26" s="164" t="s">
        <v>23</v>
      </c>
      <c r="B26" s="165">
        <v>2.476</v>
      </c>
      <c r="C26" s="165">
        <v>12.847</v>
      </c>
      <c r="D26" s="165">
        <v>95.965999999999994</v>
      </c>
      <c r="E26" s="165">
        <v>111.29</v>
      </c>
      <c r="F26" s="165">
        <v>5.46</v>
      </c>
      <c r="G26" s="162">
        <v>116.75</v>
      </c>
      <c r="H26" s="165"/>
      <c r="I26" s="165">
        <v>54.598999999999997</v>
      </c>
      <c r="J26" s="165">
        <v>35.219000000000001</v>
      </c>
      <c r="K26" s="165">
        <v>64.986000000000004</v>
      </c>
      <c r="L26" s="165">
        <v>154.804</v>
      </c>
      <c r="M26" s="162">
        <v>271.55399999999997</v>
      </c>
      <c r="N26" s="158"/>
    </row>
    <row r="27" spans="1:14" s="1" customFormat="1" ht="10" customHeight="1">
      <c r="A27" s="450" t="s">
        <v>24</v>
      </c>
      <c r="B27" s="162">
        <v>12.994</v>
      </c>
      <c r="C27" s="162">
        <v>206.83199999999999</v>
      </c>
      <c r="D27" s="162">
        <v>754.04499999999996</v>
      </c>
      <c r="E27" s="162">
        <v>973.87099999999998</v>
      </c>
      <c r="F27" s="162">
        <v>53.073999999999998</v>
      </c>
      <c r="G27" s="162">
        <v>1026.9449999999999</v>
      </c>
      <c r="H27" s="162"/>
      <c r="I27" s="162">
        <v>511.11900000000003</v>
      </c>
      <c r="J27" s="162">
        <v>288.72699999999998</v>
      </c>
      <c r="K27" s="162">
        <v>612.70600000000002</v>
      </c>
      <c r="L27" s="162">
        <v>1412.5519999999999</v>
      </c>
      <c r="M27" s="162">
        <v>2439.4969999999998</v>
      </c>
      <c r="N27" s="158"/>
    </row>
    <row r="28" spans="1:14" s="1" customFormat="1" ht="10" customHeight="1">
      <c r="A28" s="450" t="s">
        <v>25</v>
      </c>
      <c r="B28" s="162">
        <v>3.5419999999999998</v>
      </c>
      <c r="C28" s="162">
        <v>34.863999999999997</v>
      </c>
      <c r="D28" s="162">
        <v>193.50899999999999</v>
      </c>
      <c r="E28" s="162">
        <v>231.91499999999999</v>
      </c>
      <c r="F28" s="162">
        <v>14.036</v>
      </c>
      <c r="G28" s="162">
        <v>245.95099999999999</v>
      </c>
      <c r="H28" s="162"/>
      <c r="I28" s="162">
        <v>122.828</v>
      </c>
      <c r="J28" s="162">
        <v>65.619</v>
      </c>
      <c r="K28" s="162">
        <v>171.02199999999999</v>
      </c>
      <c r="L28" s="162">
        <v>359.46899999999999</v>
      </c>
      <c r="M28" s="162">
        <v>605.41999999999996</v>
      </c>
      <c r="N28" s="158"/>
    </row>
    <row r="29" spans="1:14" s="1" customFormat="1" ht="10" customHeight="1">
      <c r="A29" s="450" t="s">
        <v>26</v>
      </c>
      <c r="B29" s="162">
        <v>17.568000000000001</v>
      </c>
      <c r="C29" s="162">
        <v>176.23400000000001</v>
      </c>
      <c r="D29" s="162">
        <v>714.32600000000002</v>
      </c>
      <c r="E29" s="162">
        <v>908.12800000000004</v>
      </c>
      <c r="F29" s="162">
        <v>60.418999999999997</v>
      </c>
      <c r="G29" s="162">
        <v>968.54700000000003</v>
      </c>
      <c r="H29" s="162"/>
      <c r="I29" s="162">
        <v>432.14699999999999</v>
      </c>
      <c r="J29" s="162">
        <v>264.24900000000002</v>
      </c>
      <c r="K29" s="162">
        <v>580.40599999999995</v>
      </c>
      <c r="L29" s="162">
        <v>1276.8009999999999</v>
      </c>
      <c r="M29" s="162">
        <v>2245.348</v>
      </c>
      <c r="N29" s="158"/>
    </row>
    <row r="30" spans="1:14" s="1" customFormat="1" ht="10" customHeight="1">
      <c r="A30" s="450" t="s">
        <v>27</v>
      </c>
      <c r="B30" s="162">
        <v>11.066000000000001</v>
      </c>
      <c r="C30" s="162">
        <v>111.42400000000001</v>
      </c>
      <c r="D30" s="162">
        <v>605.60799999999995</v>
      </c>
      <c r="E30" s="162">
        <v>728.09799999999996</v>
      </c>
      <c r="F30" s="162">
        <v>48.872</v>
      </c>
      <c r="G30" s="162">
        <v>776.96999999999991</v>
      </c>
      <c r="H30" s="162"/>
      <c r="I30" s="162">
        <v>378.14699999999999</v>
      </c>
      <c r="J30" s="162">
        <v>205.434</v>
      </c>
      <c r="K30" s="162">
        <v>508.79</v>
      </c>
      <c r="L30" s="162">
        <v>1092.3699999999999</v>
      </c>
      <c r="M30" s="162">
        <v>1869.3399999999997</v>
      </c>
      <c r="N30" s="158"/>
    </row>
    <row r="31" spans="1:14" s="1" customFormat="1" ht="10" customHeight="1">
      <c r="A31" s="450" t="s">
        <v>28</v>
      </c>
      <c r="B31" s="162">
        <v>2.4</v>
      </c>
      <c r="C31" s="162">
        <v>24.69</v>
      </c>
      <c r="D31" s="162">
        <v>133.017</v>
      </c>
      <c r="E31" s="162">
        <v>160.107</v>
      </c>
      <c r="F31" s="162">
        <v>13.728999999999999</v>
      </c>
      <c r="G31" s="162">
        <v>173.83600000000001</v>
      </c>
      <c r="H31" s="162"/>
      <c r="I31" s="162">
        <v>95.385999999999996</v>
      </c>
      <c r="J31" s="162">
        <v>48.375</v>
      </c>
      <c r="K31" s="162">
        <v>120.545</v>
      </c>
      <c r="L31" s="162">
        <v>264.30700000000002</v>
      </c>
      <c r="M31" s="162">
        <v>438.14300000000003</v>
      </c>
      <c r="N31" s="158"/>
    </row>
    <row r="32" spans="1:14" s="1" customFormat="1" ht="10" customHeight="1">
      <c r="A32" s="450" t="s">
        <v>29</v>
      </c>
      <c r="B32" s="162">
        <v>5.2190000000000003</v>
      </c>
      <c r="C32" s="162">
        <v>56.936</v>
      </c>
      <c r="D32" s="162">
        <v>222.565</v>
      </c>
      <c r="E32" s="162">
        <v>284.72000000000003</v>
      </c>
      <c r="F32" s="162">
        <v>18.516999999999999</v>
      </c>
      <c r="G32" s="162">
        <v>303.23700000000002</v>
      </c>
      <c r="H32" s="162"/>
      <c r="I32" s="162">
        <v>160.81299999999999</v>
      </c>
      <c r="J32" s="162">
        <v>84.685000000000002</v>
      </c>
      <c r="K32" s="162">
        <v>204.91499999999999</v>
      </c>
      <c r="L32" s="162">
        <v>450.41399999999999</v>
      </c>
      <c r="M32" s="162">
        <v>753.65100000000007</v>
      </c>
      <c r="N32" s="158"/>
    </row>
    <row r="33" spans="1:14" s="1" customFormat="1" ht="10" customHeight="1">
      <c r="A33" s="450" t="s">
        <v>30</v>
      </c>
      <c r="B33" s="162">
        <v>15.141999999999999</v>
      </c>
      <c r="C33" s="162">
        <v>63.473999999999997</v>
      </c>
      <c r="D33" s="162">
        <v>958.84199999999998</v>
      </c>
      <c r="E33" s="162">
        <v>1037.4580000000001</v>
      </c>
      <c r="F33" s="162">
        <v>98.524000000000001</v>
      </c>
      <c r="G33" s="162">
        <v>1135.982</v>
      </c>
      <c r="H33" s="162"/>
      <c r="I33" s="162">
        <v>724.78399999999999</v>
      </c>
      <c r="J33" s="162">
        <v>347.21300000000002</v>
      </c>
      <c r="K33" s="162">
        <v>711.56399999999996</v>
      </c>
      <c r="L33" s="162">
        <v>1783.5609999999999</v>
      </c>
      <c r="M33" s="162">
        <v>2919.5429999999997</v>
      </c>
      <c r="N33" s="158"/>
    </row>
    <row r="34" spans="1:14" s="1" customFormat="1" ht="10" customHeight="1">
      <c r="A34" s="450" t="s">
        <v>31</v>
      </c>
      <c r="B34" s="162">
        <v>5.4349999999999996</v>
      </c>
      <c r="C34" s="162">
        <v>24.673999999999999</v>
      </c>
      <c r="D34" s="162">
        <v>181.93299999999999</v>
      </c>
      <c r="E34" s="162">
        <v>212.042</v>
      </c>
      <c r="F34" s="162">
        <v>20.315000000000001</v>
      </c>
      <c r="G34" s="162">
        <v>232.357</v>
      </c>
      <c r="H34" s="162"/>
      <c r="I34" s="162">
        <v>169.822</v>
      </c>
      <c r="J34" s="162">
        <v>72.980999999999995</v>
      </c>
      <c r="K34" s="162">
        <v>171.21600000000001</v>
      </c>
      <c r="L34" s="162">
        <v>414.01900000000001</v>
      </c>
      <c r="M34" s="162">
        <v>646.37599999999998</v>
      </c>
      <c r="N34" s="158"/>
    </row>
    <row r="35" spans="1:14" s="1" customFormat="1" ht="10" customHeight="1">
      <c r="A35" s="450" t="s">
        <v>32</v>
      </c>
      <c r="B35" s="162">
        <v>1.7609999999999999</v>
      </c>
      <c r="C35" s="162">
        <v>4.077</v>
      </c>
      <c r="D35" s="162">
        <v>36.590000000000003</v>
      </c>
      <c r="E35" s="162">
        <v>42.427</v>
      </c>
      <c r="F35" s="162">
        <v>5.2590000000000003</v>
      </c>
      <c r="G35" s="162">
        <v>47.686</v>
      </c>
      <c r="H35" s="162"/>
      <c r="I35" s="162">
        <v>42.35</v>
      </c>
      <c r="J35" s="162">
        <v>15.02</v>
      </c>
      <c r="K35" s="162">
        <v>40.929000000000002</v>
      </c>
      <c r="L35" s="162">
        <v>98.299000000000007</v>
      </c>
      <c r="M35" s="162">
        <v>145.98500000000001</v>
      </c>
      <c r="N35" s="158"/>
    </row>
    <row r="36" spans="1:14" s="1" customFormat="1" ht="10" customHeight="1">
      <c r="A36" s="450" t="s">
        <v>33</v>
      </c>
      <c r="B36" s="162">
        <v>23.59</v>
      </c>
      <c r="C36" s="162">
        <v>44.01</v>
      </c>
      <c r="D36" s="162">
        <v>521.95299999999997</v>
      </c>
      <c r="E36" s="162">
        <v>589.55200000000002</v>
      </c>
      <c r="F36" s="162">
        <v>154.18199999999999</v>
      </c>
      <c r="G36" s="162">
        <v>743.73400000000004</v>
      </c>
      <c r="H36" s="162"/>
      <c r="I36" s="162">
        <v>1114.2380000000001</v>
      </c>
      <c r="J36" s="162">
        <v>372.94200000000001</v>
      </c>
      <c r="K36" s="162">
        <v>620.36099999999999</v>
      </c>
      <c r="L36" s="162">
        <v>2107.5410000000002</v>
      </c>
      <c r="M36" s="162">
        <v>2851.2750000000001</v>
      </c>
      <c r="N36" s="158"/>
    </row>
    <row r="37" spans="1:14" s="1" customFormat="1" ht="10" customHeight="1">
      <c r="A37" s="450" t="s">
        <v>34</v>
      </c>
      <c r="B37" s="162">
        <v>29.006</v>
      </c>
      <c r="C37" s="162">
        <v>37.56</v>
      </c>
      <c r="D37" s="162">
        <v>403.33</v>
      </c>
      <c r="E37" s="162">
        <v>469.89600000000002</v>
      </c>
      <c r="F37" s="162">
        <v>85.355999999999995</v>
      </c>
      <c r="G37" s="162">
        <v>555.25199999999995</v>
      </c>
      <c r="H37" s="162"/>
      <c r="I37" s="162">
        <v>699.46400000000006</v>
      </c>
      <c r="J37" s="162">
        <v>231.059</v>
      </c>
      <c r="K37" s="162">
        <v>507.06099999999998</v>
      </c>
      <c r="L37" s="162">
        <v>1437.5840000000001</v>
      </c>
      <c r="M37" s="162">
        <v>1992.836</v>
      </c>
      <c r="N37" s="158"/>
    </row>
    <row r="38" spans="1:14" s="1" customFormat="1" ht="10" customHeight="1">
      <c r="A38" s="450" t="s">
        <v>35</v>
      </c>
      <c r="B38" s="162">
        <v>5.4450000000000003</v>
      </c>
      <c r="C38" s="162">
        <v>6.55</v>
      </c>
      <c r="D38" s="162">
        <v>61.524000000000001</v>
      </c>
      <c r="E38" s="162">
        <v>73.52</v>
      </c>
      <c r="F38" s="162">
        <v>7.8810000000000002</v>
      </c>
      <c r="G38" s="162">
        <v>81.400999999999996</v>
      </c>
      <c r="H38" s="162"/>
      <c r="I38" s="162">
        <v>89.337999999999994</v>
      </c>
      <c r="J38" s="162">
        <v>28.887</v>
      </c>
      <c r="K38" s="162">
        <v>71.317999999999998</v>
      </c>
      <c r="L38" s="162">
        <v>189.54300000000001</v>
      </c>
      <c r="M38" s="162">
        <v>270.94400000000002</v>
      </c>
      <c r="N38" s="158"/>
    </row>
    <row r="39" spans="1:14" s="1" customFormat="1" ht="10" customHeight="1">
      <c r="A39" s="450" t="s">
        <v>36</v>
      </c>
      <c r="B39" s="162">
        <v>18.786000000000001</v>
      </c>
      <c r="C39" s="162">
        <v>10.465</v>
      </c>
      <c r="D39" s="162">
        <v>167.15600000000001</v>
      </c>
      <c r="E39" s="162">
        <v>196.40700000000001</v>
      </c>
      <c r="F39" s="162">
        <v>45.93</v>
      </c>
      <c r="G39" s="162">
        <v>242.33700000000002</v>
      </c>
      <c r="H39" s="162"/>
      <c r="I39" s="162">
        <v>349.07499999999999</v>
      </c>
      <c r="J39" s="162">
        <v>114.453</v>
      </c>
      <c r="K39" s="162">
        <v>230.751</v>
      </c>
      <c r="L39" s="162">
        <v>694.279</v>
      </c>
      <c r="M39" s="162">
        <v>936.61599999999999</v>
      </c>
      <c r="N39" s="158"/>
    </row>
    <row r="40" spans="1:14" s="1" customFormat="1" ht="10" customHeight="1">
      <c r="A40" s="450" t="s">
        <v>37</v>
      </c>
      <c r="B40" s="162">
        <v>24.016999999999999</v>
      </c>
      <c r="C40" s="162">
        <v>24.972999999999999</v>
      </c>
      <c r="D40" s="162">
        <v>467.57799999999997</v>
      </c>
      <c r="E40" s="162">
        <v>516.56799999999998</v>
      </c>
      <c r="F40" s="162">
        <v>113.242</v>
      </c>
      <c r="G40" s="162">
        <v>629.80999999999995</v>
      </c>
      <c r="H40" s="162"/>
      <c r="I40" s="162">
        <v>917.61199999999997</v>
      </c>
      <c r="J40" s="162">
        <v>308.85000000000002</v>
      </c>
      <c r="K40" s="162">
        <v>595.57000000000005</v>
      </c>
      <c r="L40" s="162">
        <v>1822.0319999999999</v>
      </c>
      <c r="M40" s="162">
        <v>2451.8419999999996</v>
      </c>
      <c r="N40" s="158"/>
    </row>
    <row r="41" spans="1:14" s="1" customFormat="1" ht="10" customHeight="1">
      <c r="A41" s="450" t="s">
        <v>38</v>
      </c>
      <c r="B41" s="162">
        <v>4.1219999999999999</v>
      </c>
      <c r="C41" s="162">
        <v>12.621</v>
      </c>
      <c r="D41" s="162">
        <v>230.90299999999999</v>
      </c>
      <c r="E41" s="162">
        <v>247.64699999999999</v>
      </c>
      <c r="F41" s="162">
        <v>27.082000000000001</v>
      </c>
      <c r="G41" s="162">
        <v>274.72899999999998</v>
      </c>
      <c r="H41" s="162"/>
      <c r="I41" s="162">
        <v>223.66</v>
      </c>
      <c r="J41" s="162">
        <v>78.653000000000006</v>
      </c>
      <c r="K41" s="162">
        <v>221.87200000000001</v>
      </c>
      <c r="L41" s="162">
        <v>524.18499999999995</v>
      </c>
      <c r="M41" s="162">
        <v>798.91399999999999</v>
      </c>
      <c r="N41" s="158"/>
    </row>
    <row r="42" spans="1:14" s="16" customFormat="1" ht="10" customHeight="1">
      <c r="A42" s="166" t="s">
        <v>39</v>
      </c>
      <c r="B42" s="167">
        <v>32.497</v>
      </c>
      <c r="C42" s="167">
        <v>515.15300000000002</v>
      </c>
      <c r="D42" s="167">
        <v>2537.3090000000002</v>
      </c>
      <c r="E42" s="167">
        <v>3084.9580000000001</v>
      </c>
      <c r="F42" s="167">
        <v>184.191</v>
      </c>
      <c r="G42" s="167">
        <v>3269.1489999999999</v>
      </c>
      <c r="H42" s="167"/>
      <c r="I42" s="167">
        <v>1719.23</v>
      </c>
      <c r="J42" s="167">
        <v>941.47199999999998</v>
      </c>
      <c r="K42" s="167">
        <v>2087.1849999999999</v>
      </c>
      <c r="L42" s="167">
        <v>4747.8869999999997</v>
      </c>
      <c r="M42" s="167">
        <v>8017.0360000000001</v>
      </c>
      <c r="N42" s="158"/>
    </row>
    <row r="43" spans="1:14" s="16" customFormat="1" ht="10" customHeight="1">
      <c r="A43" s="166" t="s">
        <v>40</v>
      </c>
      <c r="B43" s="167">
        <v>39.902999999999999</v>
      </c>
      <c r="C43" s="167">
        <v>440.55700000000002</v>
      </c>
      <c r="D43" s="167">
        <v>1864.694</v>
      </c>
      <c r="E43" s="167">
        <v>2345.154</v>
      </c>
      <c r="F43" s="167">
        <v>135.77199999999999</v>
      </c>
      <c r="G43" s="167">
        <v>2480.9259999999999</v>
      </c>
      <c r="H43" s="167"/>
      <c r="I43" s="167">
        <v>1169.6079999999999</v>
      </c>
      <c r="J43" s="167">
        <v>693.48400000000004</v>
      </c>
      <c r="K43" s="167">
        <v>1484.2090000000001</v>
      </c>
      <c r="L43" s="167">
        <v>3347.3</v>
      </c>
      <c r="M43" s="167">
        <v>5828.2260000000006</v>
      </c>
      <c r="N43" s="158"/>
    </row>
    <row r="44" spans="1:14" s="16" customFormat="1" ht="10" customHeight="1">
      <c r="A44" s="166" t="s">
        <v>41</v>
      </c>
      <c r="B44" s="167">
        <v>33.826999999999998</v>
      </c>
      <c r="C44" s="167">
        <v>256.524</v>
      </c>
      <c r="D44" s="167">
        <v>1920.0329999999999</v>
      </c>
      <c r="E44" s="167">
        <v>2210.384</v>
      </c>
      <c r="F44" s="167">
        <v>179.64099999999999</v>
      </c>
      <c r="G44" s="167">
        <v>2390.0250000000001</v>
      </c>
      <c r="H44" s="167"/>
      <c r="I44" s="167">
        <v>1359.1310000000001</v>
      </c>
      <c r="J44" s="167">
        <v>685.70699999999999</v>
      </c>
      <c r="K44" s="167">
        <v>1545.8140000000001</v>
      </c>
      <c r="L44" s="167">
        <v>3590.652</v>
      </c>
      <c r="M44" s="167">
        <v>5980.6769999999997</v>
      </c>
      <c r="N44" s="158"/>
    </row>
    <row r="45" spans="1:14" s="16" customFormat="1" ht="10" customHeight="1">
      <c r="A45" s="15" t="s">
        <v>42</v>
      </c>
      <c r="B45" s="167">
        <v>112.161</v>
      </c>
      <c r="C45" s="167">
        <v>164.93100000000001</v>
      </c>
      <c r="D45" s="167">
        <v>2070.9679999999998</v>
      </c>
      <c r="E45" s="167">
        <v>2348.0590000000002</v>
      </c>
      <c r="F45" s="167">
        <v>459.24799999999999</v>
      </c>
      <c r="G45" s="167">
        <v>2807.3070000000002</v>
      </c>
      <c r="H45" s="167"/>
      <c r="I45" s="167">
        <v>3605.558</v>
      </c>
      <c r="J45" s="167">
        <v>1222.8440000000001</v>
      </c>
      <c r="K45" s="167">
        <v>2459.0790000000002</v>
      </c>
      <c r="L45" s="167">
        <v>7287.4809999999998</v>
      </c>
      <c r="M45" s="167">
        <v>10094.788</v>
      </c>
      <c r="N45" s="158"/>
    </row>
    <row r="46" spans="1:14" s="16" customFormat="1" ht="10" customHeight="1">
      <c r="A46" s="166" t="s">
        <v>43</v>
      </c>
      <c r="B46" s="167">
        <v>218.387</v>
      </c>
      <c r="C46" s="167">
        <v>1377.165</v>
      </c>
      <c r="D46" s="167">
        <v>8393.0030000000006</v>
      </c>
      <c r="E46" s="167">
        <v>9988.5550000000003</v>
      </c>
      <c r="F46" s="167">
        <v>958.85199999999998</v>
      </c>
      <c r="G46" s="167">
        <v>10947.407000000001</v>
      </c>
      <c r="H46" s="167"/>
      <c r="I46" s="167">
        <v>7853.5259999999998</v>
      </c>
      <c r="J46" s="167">
        <v>3543.5079999999998</v>
      </c>
      <c r="K46" s="167">
        <v>7576.2860000000001</v>
      </c>
      <c r="L46" s="167">
        <v>18973.32</v>
      </c>
      <c r="M46" s="167">
        <v>29920.726999999999</v>
      </c>
      <c r="N46" s="158"/>
    </row>
    <row r="47" spans="1:14" s="1" customFormat="1" ht="3" customHeight="1">
      <c r="A47" s="410"/>
      <c r="B47" s="410"/>
      <c r="C47" s="410"/>
      <c r="D47" s="410"/>
      <c r="E47" s="410"/>
      <c r="F47" s="410"/>
      <c r="G47" s="410"/>
      <c r="H47" s="410"/>
      <c r="I47" s="410"/>
      <c r="J47" s="410"/>
      <c r="K47" s="410"/>
      <c r="L47" s="410"/>
      <c r="M47" s="410"/>
      <c r="N47" s="158"/>
    </row>
    <row r="48" spans="1:14" s="1" customFormat="1" ht="3" customHeight="1">
      <c r="N48" s="158"/>
    </row>
    <row r="49" spans="1:14" s="1" customFormat="1" ht="11.5" customHeight="1">
      <c r="A49" s="717" t="s">
        <v>477</v>
      </c>
      <c r="B49" s="717"/>
      <c r="C49" s="717"/>
      <c r="D49" s="717"/>
      <c r="E49" s="717"/>
      <c r="F49" s="717"/>
      <c r="G49" s="717"/>
      <c r="H49" s="717"/>
      <c r="I49" s="717"/>
      <c r="J49" s="717"/>
      <c r="K49" s="717"/>
      <c r="L49" s="717"/>
      <c r="M49" s="717"/>
      <c r="N49" s="158"/>
    </row>
    <row r="50" spans="1:14" ht="10" customHeight="1">
      <c r="N50" s="158"/>
    </row>
    <row r="51" spans="1:14">
      <c r="F51" s="234"/>
      <c r="G51" s="234"/>
      <c r="L51" s="234"/>
      <c r="N51" s="158"/>
    </row>
    <row r="52" spans="1:14">
      <c r="F52" s="235"/>
      <c r="L52" s="235"/>
      <c r="N52" s="158"/>
    </row>
    <row r="53" spans="1:14">
      <c r="N53" s="158"/>
    </row>
    <row r="54" spans="1:14">
      <c r="N54" s="158"/>
    </row>
    <row r="55" spans="1:14">
      <c r="N55" s="158"/>
    </row>
    <row r="56" spans="1:14">
      <c r="N56" s="158"/>
    </row>
    <row r="57" spans="1:14">
      <c r="N57" s="158"/>
    </row>
    <row r="58" spans="1:14">
      <c r="N58" s="158"/>
    </row>
    <row r="59" spans="1:14">
      <c r="N59" s="158"/>
    </row>
    <row r="60" spans="1:14">
      <c r="N60" s="158"/>
    </row>
    <row r="61" spans="1:14">
      <c r="N61" s="158"/>
    </row>
    <row r="62" spans="1:14">
      <c r="N62" s="158"/>
    </row>
    <row r="63" spans="1:14">
      <c r="N63" s="158"/>
    </row>
    <row r="64" spans="1:14">
      <c r="N64" s="158"/>
    </row>
    <row r="65" spans="14:14">
      <c r="N65" s="158"/>
    </row>
    <row r="66" spans="14:14">
      <c r="N66" s="158"/>
    </row>
    <row r="67" spans="14:14">
      <c r="N67" s="158"/>
    </row>
    <row r="68" spans="14:14">
      <c r="N68" s="158"/>
    </row>
    <row r="69" spans="14:14">
      <c r="N69" s="158"/>
    </row>
    <row r="70" spans="14:14">
      <c r="N70" s="158"/>
    </row>
    <row r="71" spans="14:14">
      <c r="N71" s="158"/>
    </row>
    <row r="72" spans="14:14">
      <c r="N72" s="158"/>
    </row>
    <row r="73" spans="14:14">
      <c r="N73" s="158"/>
    </row>
    <row r="74" spans="14:14">
      <c r="N74" s="158"/>
    </row>
    <row r="75" spans="14:14">
      <c r="N75" s="158"/>
    </row>
    <row r="76" spans="14:14">
      <c r="N76" s="158"/>
    </row>
    <row r="77" spans="14:14">
      <c r="N77" s="158"/>
    </row>
    <row r="78" spans="14:14">
      <c r="N78" s="158"/>
    </row>
    <row r="79" spans="14:14">
      <c r="N79" s="158"/>
    </row>
    <row r="80" spans="14:14">
      <c r="N80" s="158"/>
    </row>
    <row r="81" spans="14:14">
      <c r="N81" s="158"/>
    </row>
    <row r="82" spans="14:14">
      <c r="N82" s="158"/>
    </row>
  </sheetData>
  <mergeCells count="15">
    <mergeCell ref="A49:M49"/>
    <mergeCell ref="B12:M12"/>
    <mergeCell ref="B18:M18"/>
    <mergeCell ref="A7:M7"/>
    <mergeCell ref="A8:A10"/>
    <mergeCell ref="B8:G8"/>
    <mergeCell ref="I8:L8"/>
    <mergeCell ref="M8:M10"/>
    <mergeCell ref="B9:E9"/>
    <mergeCell ref="F9:F10"/>
    <mergeCell ref="G9:G10"/>
    <mergeCell ref="I9:I10"/>
    <mergeCell ref="J9:J10"/>
    <mergeCell ref="K9:K10"/>
    <mergeCell ref="L9:L10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N52"/>
  <sheetViews>
    <sheetView zoomScaleNormal="100" workbookViewId="0">
      <selection activeCell="A4" sqref="A4"/>
    </sheetView>
  </sheetViews>
  <sheetFormatPr defaultColWidth="9.1796875" defaultRowHeight="15.5"/>
  <cols>
    <col min="1" max="1" width="13.26953125" style="168" customWidth="1"/>
    <col min="2" max="2" width="7.26953125" style="168" customWidth="1"/>
    <col min="3" max="3" width="6" style="168" customWidth="1"/>
    <col min="4" max="4" width="5.54296875" style="168" customWidth="1"/>
    <col min="5" max="5" width="6.453125" style="168" bestFit="1" customWidth="1"/>
    <col min="6" max="6" width="8.453125" style="168" customWidth="1"/>
    <col min="7" max="7" width="6.453125" style="168" bestFit="1" customWidth="1"/>
    <col min="8" max="8" width="0.81640625" style="168" customWidth="1"/>
    <col min="9" max="9" width="6.453125" style="168" customWidth="1"/>
    <col min="10" max="10" width="5.54296875" style="168" customWidth="1"/>
    <col min="11" max="11" width="6.1796875" style="168" customWidth="1"/>
    <col min="12" max="12" width="6.453125" style="168" customWidth="1"/>
    <col min="13" max="13" width="9" style="168" customWidth="1"/>
    <col min="14" max="16384" width="9.1796875" style="411"/>
  </cols>
  <sheetData>
    <row r="1" spans="1:14" s="17" customFormat="1" ht="12" customHeight="1">
      <c r="A1" s="2"/>
    </row>
    <row r="2" spans="1:14" s="17" customFormat="1" ht="12" customHeight="1">
      <c r="A2" s="2"/>
    </row>
    <row r="3" spans="1:14" s="6" customFormat="1" ht="24" customHeight="1">
      <c r="A3" s="27"/>
    </row>
    <row r="4" spans="1:14" s="6" customFormat="1" ht="12" customHeight="1">
      <c r="A4" s="12" t="s">
        <v>372</v>
      </c>
    </row>
    <row r="5" spans="1:14" s="6" customFormat="1" ht="12" customHeight="1">
      <c r="A5" s="12" t="s">
        <v>374</v>
      </c>
    </row>
    <row r="6" spans="1:14" s="6" customFormat="1" ht="12" customHeight="1">
      <c r="A6" s="11" t="s">
        <v>386</v>
      </c>
    </row>
    <row r="7" spans="1:14" s="28" customFormat="1" ht="6" customHeight="1">
      <c r="A7" s="719"/>
      <c r="B7" s="719"/>
      <c r="C7" s="719"/>
      <c r="D7" s="719"/>
      <c r="E7" s="719"/>
      <c r="F7" s="719"/>
      <c r="G7" s="719"/>
      <c r="H7" s="719"/>
      <c r="I7" s="719"/>
      <c r="J7" s="719"/>
      <c r="K7" s="719"/>
      <c r="L7" s="719"/>
      <c r="M7" s="719"/>
    </row>
    <row r="8" spans="1:14" s="1" customFormat="1" ht="13" customHeight="1">
      <c r="A8" s="720" t="s">
        <v>6</v>
      </c>
      <c r="B8" s="722" t="s">
        <v>7</v>
      </c>
      <c r="C8" s="722"/>
      <c r="D8" s="722"/>
      <c r="E8" s="722"/>
      <c r="F8" s="722"/>
      <c r="G8" s="722"/>
      <c r="H8" s="448"/>
      <c r="I8" s="722" t="s">
        <v>8</v>
      </c>
      <c r="J8" s="722"/>
      <c r="K8" s="722"/>
      <c r="L8" s="722"/>
      <c r="M8" s="723" t="s">
        <v>9</v>
      </c>
    </row>
    <row r="9" spans="1:14" s="14" customFormat="1" ht="12" customHeight="1">
      <c r="A9" s="720"/>
      <c r="B9" s="722" t="s">
        <v>373</v>
      </c>
      <c r="C9" s="722"/>
      <c r="D9" s="722"/>
      <c r="E9" s="722"/>
      <c r="F9" s="726" t="s">
        <v>90</v>
      </c>
      <c r="G9" s="726" t="s">
        <v>10</v>
      </c>
      <c r="H9" s="445"/>
      <c r="I9" s="726" t="s">
        <v>11</v>
      </c>
      <c r="J9" s="726" t="s">
        <v>12</v>
      </c>
      <c r="K9" s="726" t="s">
        <v>13</v>
      </c>
      <c r="L9" s="726" t="s">
        <v>10</v>
      </c>
      <c r="M9" s="724"/>
    </row>
    <row r="10" spans="1:14" s="1" customFormat="1" ht="18" customHeight="1">
      <c r="A10" s="721"/>
      <c r="B10" s="446" t="s">
        <v>2</v>
      </c>
      <c r="C10" s="446" t="s">
        <v>14</v>
      </c>
      <c r="D10" s="446" t="s">
        <v>15</v>
      </c>
      <c r="E10" s="446" t="s">
        <v>10</v>
      </c>
      <c r="F10" s="727"/>
      <c r="G10" s="728"/>
      <c r="H10" s="408"/>
      <c r="I10" s="729"/>
      <c r="J10" s="730"/>
      <c r="K10" s="728"/>
      <c r="L10" s="728"/>
      <c r="M10" s="725"/>
    </row>
    <row r="11" spans="1:14" s="1" customFormat="1" ht="3" customHeight="1">
      <c r="A11" s="444"/>
      <c r="B11" s="443"/>
      <c r="C11" s="443"/>
      <c r="D11" s="443"/>
      <c r="E11" s="443"/>
      <c r="F11" s="443"/>
      <c r="G11" s="443"/>
      <c r="H11" s="443"/>
      <c r="I11" s="443"/>
      <c r="J11" s="409"/>
      <c r="K11" s="443"/>
      <c r="L11" s="443"/>
      <c r="M11" s="443"/>
    </row>
    <row r="12" spans="1:14" s="14" customFormat="1" ht="10" customHeight="1">
      <c r="A12" s="161"/>
      <c r="B12" s="718" t="s">
        <v>45</v>
      </c>
      <c r="C12" s="718"/>
      <c r="D12" s="718"/>
      <c r="E12" s="718"/>
      <c r="F12" s="718"/>
      <c r="G12" s="718"/>
      <c r="H12" s="718"/>
      <c r="I12" s="718"/>
      <c r="J12" s="718"/>
      <c r="K12" s="718"/>
      <c r="L12" s="718"/>
      <c r="M12" s="718"/>
    </row>
    <row r="13" spans="1:14" s="1" customFormat="1" ht="3" customHeight="1">
      <c r="A13" s="442"/>
      <c r="B13" s="442"/>
      <c r="C13" s="442"/>
      <c r="D13" s="442"/>
      <c r="E13" s="442"/>
      <c r="F13" s="442"/>
      <c r="G13" s="442"/>
      <c r="H13" s="442"/>
      <c r="I13" s="442"/>
      <c r="J13" s="442"/>
      <c r="K13" s="442"/>
      <c r="L13" s="442"/>
      <c r="M13" s="442"/>
    </row>
    <row r="14" spans="1:14" s="14" customFormat="1" ht="10" customHeight="1">
      <c r="A14" s="6">
        <v>2020</v>
      </c>
      <c r="B14" s="162">
        <v>904.86300000000006</v>
      </c>
      <c r="C14" s="162">
        <v>5924.9849999999997</v>
      </c>
      <c r="D14" s="162">
        <v>15555.41</v>
      </c>
      <c r="E14" s="162">
        <v>22385.257000000001</v>
      </c>
      <c r="F14" s="162">
        <v>2300.886</v>
      </c>
      <c r="G14" s="162">
        <v>24686.143</v>
      </c>
      <c r="H14" s="162"/>
      <c r="I14" s="162">
        <v>13788.369000000001</v>
      </c>
      <c r="J14" s="162">
        <v>7699.1629999999996</v>
      </c>
      <c r="K14" s="162">
        <v>12999.204</v>
      </c>
      <c r="L14" s="162">
        <v>34486.735000000001</v>
      </c>
      <c r="M14" s="162">
        <v>59172.879000000001</v>
      </c>
    </row>
    <row r="15" spans="1:14" s="14" customFormat="1" ht="10" customHeight="1">
      <c r="A15" s="6">
        <v>2021</v>
      </c>
      <c r="B15" s="162">
        <v>913.47400000000005</v>
      </c>
      <c r="C15" s="162">
        <v>6008.2510000000002</v>
      </c>
      <c r="D15" s="162">
        <v>15632.23</v>
      </c>
      <c r="E15" s="162">
        <v>22553.955000000002</v>
      </c>
      <c r="F15" s="162">
        <v>2366.806</v>
      </c>
      <c r="G15" s="145">
        <v>24920.761000000002</v>
      </c>
      <c r="I15" s="162">
        <v>13328.35</v>
      </c>
      <c r="J15" s="162">
        <v>7551.1620000000003</v>
      </c>
      <c r="K15" s="162">
        <v>13056.544</v>
      </c>
      <c r="L15" s="162">
        <v>33936.055999999997</v>
      </c>
      <c r="M15" s="162">
        <v>58856.816999999995</v>
      </c>
    </row>
    <row r="16" spans="1:14" s="14" customFormat="1" ht="10" customHeight="1">
      <c r="A16" s="6">
        <v>2022</v>
      </c>
      <c r="B16" s="162">
        <v>874.93499999999995</v>
      </c>
      <c r="C16" s="162">
        <v>6206.9750000000004</v>
      </c>
      <c r="D16" s="162">
        <v>16017.48</v>
      </c>
      <c r="E16" s="162">
        <v>23099.388999999999</v>
      </c>
      <c r="F16" s="145">
        <v>2027.489</v>
      </c>
      <c r="G16" s="145">
        <v>25126.878000000001</v>
      </c>
      <c r="I16" s="145">
        <v>12844.585999999999</v>
      </c>
      <c r="J16" s="145">
        <v>7445.5460000000003</v>
      </c>
      <c r="K16" s="145">
        <v>13203.138000000001</v>
      </c>
      <c r="L16" s="145">
        <v>33493.269999999997</v>
      </c>
      <c r="M16" s="145">
        <v>58620.148000000001</v>
      </c>
      <c r="N16" s="145"/>
    </row>
    <row r="17" spans="1:14" s="1" customFormat="1" ht="3" customHeight="1">
      <c r="A17" s="442"/>
      <c r="B17" s="442"/>
      <c r="C17" s="442"/>
      <c r="D17" s="442"/>
      <c r="E17" s="442"/>
      <c r="F17" s="442"/>
      <c r="G17" s="442"/>
      <c r="H17" s="442"/>
      <c r="I17" s="442"/>
      <c r="J17" s="442"/>
      <c r="K17" s="442"/>
      <c r="L17" s="442"/>
      <c r="M17" s="442"/>
    </row>
    <row r="18" spans="1:14" s="14" customFormat="1" ht="10" customHeight="1">
      <c r="A18" s="161"/>
      <c r="B18" s="718" t="s">
        <v>387</v>
      </c>
      <c r="C18" s="718"/>
      <c r="D18" s="718"/>
      <c r="E18" s="718"/>
      <c r="F18" s="718"/>
      <c r="G18" s="718"/>
      <c r="H18" s="718"/>
      <c r="I18" s="718"/>
      <c r="J18" s="718"/>
      <c r="K18" s="718"/>
      <c r="L18" s="718"/>
      <c r="M18" s="718"/>
    </row>
    <row r="19" spans="1:14" s="1" customFormat="1" ht="3" customHeight="1">
      <c r="A19" s="442"/>
      <c r="B19" s="442"/>
      <c r="C19" s="442"/>
      <c r="D19" s="442"/>
      <c r="E19" s="442"/>
      <c r="F19" s="442"/>
      <c r="G19" s="442"/>
      <c r="H19" s="442"/>
      <c r="I19" s="442"/>
      <c r="J19" s="442"/>
      <c r="K19" s="442"/>
      <c r="L19" s="442"/>
      <c r="M19" s="442"/>
    </row>
    <row r="20" spans="1:14" s="14" customFormat="1" ht="10" customHeight="1">
      <c r="A20" s="450" t="s">
        <v>17</v>
      </c>
      <c r="B20" s="162">
        <v>60.942</v>
      </c>
      <c r="C20" s="162">
        <v>569.58000000000004</v>
      </c>
      <c r="D20" s="162">
        <v>1170.3389999999999</v>
      </c>
      <c r="E20" s="162">
        <v>1800.8620000000001</v>
      </c>
      <c r="F20" s="162">
        <v>117.998</v>
      </c>
      <c r="G20" s="162">
        <v>1918.8600000000001</v>
      </c>
      <c r="H20" s="162"/>
      <c r="I20" s="162">
        <v>739.077</v>
      </c>
      <c r="J20" s="162">
        <v>494.24400000000003</v>
      </c>
      <c r="K20" s="162">
        <v>1049.2950000000001</v>
      </c>
      <c r="L20" s="162">
        <v>2282.6149999999998</v>
      </c>
      <c r="M20" s="162">
        <v>4201.4750000000004</v>
      </c>
      <c r="N20" s="145"/>
    </row>
    <row r="21" spans="1:14" s="1" customFormat="1" ht="20.149999999999999" customHeight="1">
      <c r="A21" s="450" t="s">
        <v>18</v>
      </c>
      <c r="B21" s="163">
        <v>1.82</v>
      </c>
      <c r="C21" s="163">
        <v>11.162000000000001</v>
      </c>
      <c r="D21" s="163">
        <v>43.831000000000003</v>
      </c>
      <c r="E21" s="163">
        <v>56.814</v>
      </c>
      <c r="F21" s="163">
        <v>2.3839999999999999</v>
      </c>
      <c r="G21" s="162">
        <v>59.198</v>
      </c>
      <c r="H21" s="163"/>
      <c r="I21" s="162">
        <v>19.346</v>
      </c>
      <c r="J21" s="162">
        <v>14.821999999999999</v>
      </c>
      <c r="K21" s="162">
        <v>28.681999999999999</v>
      </c>
      <c r="L21" s="162">
        <v>62.85</v>
      </c>
      <c r="M21" s="162">
        <v>122.048</v>
      </c>
      <c r="N21" s="145"/>
    </row>
    <row r="22" spans="1:14" s="14" customFormat="1" ht="10" customHeight="1">
      <c r="A22" s="450" t="s">
        <v>19</v>
      </c>
      <c r="B22" s="162">
        <v>6.5389999999999997</v>
      </c>
      <c r="C22" s="162">
        <v>131.10900000000001</v>
      </c>
      <c r="D22" s="162">
        <v>495.36900000000003</v>
      </c>
      <c r="E22" s="162">
        <v>633.01700000000005</v>
      </c>
      <c r="F22" s="162">
        <v>40.966999999999999</v>
      </c>
      <c r="G22" s="162">
        <v>673.98400000000004</v>
      </c>
      <c r="H22" s="162"/>
      <c r="I22" s="162">
        <v>253.01400000000001</v>
      </c>
      <c r="J22" s="162">
        <v>159.215</v>
      </c>
      <c r="K22" s="162">
        <v>403.00700000000001</v>
      </c>
      <c r="L22" s="162">
        <v>815.23599999999999</v>
      </c>
      <c r="M22" s="162">
        <v>1489.22</v>
      </c>
      <c r="N22" s="145"/>
    </row>
    <row r="23" spans="1:14" s="14" customFormat="1" ht="10" customHeight="1">
      <c r="A23" s="450" t="s">
        <v>20</v>
      </c>
      <c r="B23" s="162">
        <v>54.277999999999999</v>
      </c>
      <c r="C23" s="162">
        <v>1405.8610000000001</v>
      </c>
      <c r="D23" s="162">
        <v>3040.5770000000002</v>
      </c>
      <c r="E23" s="162">
        <v>4500.7160000000003</v>
      </c>
      <c r="F23" s="162">
        <v>188.136</v>
      </c>
      <c r="G23" s="162">
        <v>4688.8520000000008</v>
      </c>
      <c r="H23" s="162"/>
      <c r="I23" s="162">
        <v>1757.559</v>
      </c>
      <c r="J23" s="162">
        <v>1271.973</v>
      </c>
      <c r="K23" s="162">
        <v>2175.8090000000002</v>
      </c>
      <c r="L23" s="162">
        <v>5205.3410000000003</v>
      </c>
      <c r="M23" s="162">
        <v>9894.1930000000011</v>
      </c>
      <c r="N23" s="145"/>
    </row>
    <row r="24" spans="1:14" s="1" customFormat="1" ht="20.149999999999999" customHeight="1">
      <c r="A24" s="450" t="s">
        <v>21</v>
      </c>
      <c r="B24" s="163">
        <v>21.655999999999999</v>
      </c>
      <c r="C24" s="163">
        <v>119.374</v>
      </c>
      <c r="D24" s="163">
        <v>366.678</v>
      </c>
      <c r="E24" s="163">
        <v>507.70800000000003</v>
      </c>
      <c r="F24" s="163">
        <v>14.788</v>
      </c>
      <c r="G24" s="162">
        <v>522.49599999999998</v>
      </c>
      <c r="H24" s="163"/>
      <c r="I24" s="162">
        <v>173.989</v>
      </c>
      <c r="J24" s="162">
        <v>154.393</v>
      </c>
      <c r="K24" s="162">
        <v>212.90700000000001</v>
      </c>
      <c r="L24" s="162">
        <v>541.28899999999999</v>
      </c>
      <c r="M24" s="162">
        <v>1063.7849999999999</v>
      </c>
      <c r="N24" s="145"/>
    </row>
    <row r="25" spans="1:14" s="14" customFormat="1" ht="20.149999999999999" customHeight="1">
      <c r="A25" s="164" t="s">
        <v>22</v>
      </c>
      <c r="B25" s="165">
        <v>12.45</v>
      </c>
      <c r="C25" s="165">
        <v>57.82</v>
      </c>
      <c r="D25" s="165">
        <v>192.07900000000001</v>
      </c>
      <c r="E25" s="165">
        <v>262.35000000000002</v>
      </c>
      <c r="F25" s="165">
        <v>5.2389999999999999</v>
      </c>
      <c r="G25" s="162">
        <v>267.589</v>
      </c>
      <c r="H25" s="165"/>
      <c r="I25" s="162">
        <v>82.055000000000007</v>
      </c>
      <c r="J25" s="162">
        <v>81.668000000000006</v>
      </c>
      <c r="K25" s="162">
        <v>96.16</v>
      </c>
      <c r="L25" s="162">
        <v>259.88299999999998</v>
      </c>
      <c r="M25" s="162">
        <v>527.47199999999998</v>
      </c>
      <c r="N25" s="145"/>
    </row>
    <row r="26" spans="1:14" s="14" customFormat="1" ht="10" customHeight="1">
      <c r="A26" s="164" t="s">
        <v>23</v>
      </c>
      <c r="B26" s="165">
        <v>9.2050000000000001</v>
      </c>
      <c r="C26" s="165">
        <v>61.554000000000002</v>
      </c>
      <c r="D26" s="165">
        <v>174.59899999999999</v>
      </c>
      <c r="E26" s="165">
        <v>245.358</v>
      </c>
      <c r="F26" s="165">
        <v>9.548</v>
      </c>
      <c r="G26" s="162">
        <v>254.90600000000001</v>
      </c>
      <c r="H26" s="165"/>
      <c r="I26" s="162">
        <v>91.933999999999997</v>
      </c>
      <c r="J26" s="162">
        <v>72.724999999999994</v>
      </c>
      <c r="K26" s="162">
        <v>116.747</v>
      </c>
      <c r="L26" s="162">
        <v>281.40600000000001</v>
      </c>
      <c r="M26" s="162">
        <v>536.31200000000001</v>
      </c>
      <c r="N26" s="145"/>
    </row>
    <row r="27" spans="1:14" s="14" customFormat="1" ht="10" customHeight="1">
      <c r="A27" s="450" t="s">
        <v>24</v>
      </c>
      <c r="B27" s="162">
        <v>64.647000000000006</v>
      </c>
      <c r="C27" s="162">
        <v>771.88400000000001</v>
      </c>
      <c r="D27" s="162">
        <v>1389.22</v>
      </c>
      <c r="E27" s="162">
        <v>2225.7510000000002</v>
      </c>
      <c r="F27" s="162">
        <v>97.733000000000004</v>
      </c>
      <c r="G27" s="162">
        <v>2323.4840000000004</v>
      </c>
      <c r="H27" s="162"/>
      <c r="I27" s="162">
        <v>806.94399999999996</v>
      </c>
      <c r="J27" s="162">
        <v>594.96799999999996</v>
      </c>
      <c r="K27" s="162">
        <v>1077.03</v>
      </c>
      <c r="L27" s="162">
        <v>2478.942</v>
      </c>
      <c r="M27" s="162">
        <v>4802.4260000000004</v>
      </c>
      <c r="N27" s="145"/>
    </row>
    <row r="28" spans="1:14" s="14" customFormat="1" ht="10" customHeight="1">
      <c r="A28" s="450" t="s">
        <v>25</v>
      </c>
      <c r="B28" s="162">
        <v>14.65</v>
      </c>
      <c r="C28" s="162">
        <v>155.267</v>
      </c>
      <c r="D28" s="162">
        <v>349.99900000000002</v>
      </c>
      <c r="E28" s="162">
        <v>519.91600000000005</v>
      </c>
      <c r="F28" s="162">
        <v>24.823</v>
      </c>
      <c r="G28" s="162">
        <v>544.73900000000003</v>
      </c>
      <c r="H28" s="162"/>
      <c r="I28" s="162">
        <v>203.97300000000001</v>
      </c>
      <c r="J28" s="162">
        <v>134.928</v>
      </c>
      <c r="K28" s="162">
        <v>298.88499999999999</v>
      </c>
      <c r="L28" s="162">
        <v>637.78700000000003</v>
      </c>
      <c r="M28" s="162">
        <v>1182.5260000000001</v>
      </c>
      <c r="N28" s="145"/>
    </row>
    <row r="29" spans="1:14" s="14" customFormat="1" ht="10" customHeight="1">
      <c r="A29" s="450" t="s">
        <v>26</v>
      </c>
      <c r="B29" s="162">
        <v>62.972000000000001</v>
      </c>
      <c r="C29" s="162">
        <v>669.83699999999999</v>
      </c>
      <c r="D29" s="162">
        <v>1290.3409999999999</v>
      </c>
      <c r="E29" s="162">
        <v>2023.15</v>
      </c>
      <c r="F29" s="162">
        <v>105.105</v>
      </c>
      <c r="G29" s="162">
        <v>2128.2550000000001</v>
      </c>
      <c r="H29" s="162"/>
      <c r="I29" s="162">
        <v>710.76099999999997</v>
      </c>
      <c r="J29" s="162">
        <v>544.80499999999995</v>
      </c>
      <c r="K29" s="162">
        <v>1010.439</v>
      </c>
      <c r="L29" s="162">
        <v>2266.0059999999999</v>
      </c>
      <c r="M29" s="162">
        <v>4394.2610000000004</v>
      </c>
      <c r="N29" s="145"/>
    </row>
    <row r="30" spans="1:14" s="14" customFormat="1" ht="10" customHeight="1">
      <c r="A30" s="450" t="s">
        <v>27</v>
      </c>
      <c r="B30" s="162">
        <v>47.746000000000002</v>
      </c>
      <c r="C30" s="162">
        <v>438.12799999999999</v>
      </c>
      <c r="D30" s="162">
        <v>1142.1610000000001</v>
      </c>
      <c r="E30" s="162">
        <v>1628.0350000000001</v>
      </c>
      <c r="F30" s="162">
        <v>89.926000000000002</v>
      </c>
      <c r="G30" s="162">
        <v>1717.961</v>
      </c>
      <c r="H30" s="162"/>
      <c r="I30" s="162">
        <v>602.91899999999998</v>
      </c>
      <c r="J30" s="162">
        <v>422.71800000000002</v>
      </c>
      <c r="K30" s="162">
        <v>886.04399999999998</v>
      </c>
      <c r="L30" s="162">
        <v>1911.681</v>
      </c>
      <c r="M30" s="162">
        <v>3629.6419999999998</v>
      </c>
      <c r="N30" s="145"/>
    </row>
    <row r="31" spans="1:14" s="14" customFormat="1" ht="10" customHeight="1">
      <c r="A31" s="450" t="s">
        <v>28</v>
      </c>
      <c r="B31" s="162">
        <v>10.342000000000001</v>
      </c>
      <c r="C31" s="162">
        <v>102.172</v>
      </c>
      <c r="D31" s="162">
        <v>249.083</v>
      </c>
      <c r="E31" s="162">
        <v>361.596</v>
      </c>
      <c r="F31" s="162">
        <v>22.885999999999999</v>
      </c>
      <c r="G31" s="162">
        <v>384.48200000000003</v>
      </c>
      <c r="H31" s="162"/>
      <c r="I31" s="162">
        <v>152.80000000000001</v>
      </c>
      <c r="J31" s="162">
        <v>99.076999999999998</v>
      </c>
      <c r="K31" s="162">
        <v>211.87899999999999</v>
      </c>
      <c r="L31" s="162">
        <v>463.75599999999997</v>
      </c>
      <c r="M31" s="162">
        <v>848.23800000000006</v>
      </c>
      <c r="N31" s="145"/>
    </row>
    <row r="32" spans="1:14" s="14" customFormat="1" ht="10" customHeight="1">
      <c r="A32" s="450" t="s">
        <v>29</v>
      </c>
      <c r="B32" s="162">
        <v>20.792999999999999</v>
      </c>
      <c r="C32" s="162">
        <v>216.40600000000001</v>
      </c>
      <c r="D32" s="162">
        <v>403.90899999999999</v>
      </c>
      <c r="E32" s="162">
        <v>641.10699999999997</v>
      </c>
      <c r="F32" s="162">
        <v>34.744999999999997</v>
      </c>
      <c r="G32" s="162">
        <v>675.85199999999998</v>
      </c>
      <c r="H32" s="162"/>
      <c r="I32" s="162">
        <v>264.68099999999998</v>
      </c>
      <c r="J32" s="162">
        <v>174.70099999999999</v>
      </c>
      <c r="K32" s="162">
        <v>358.13900000000001</v>
      </c>
      <c r="L32" s="162">
        <v>797.52099999999996</v>
      </c>
      <c r="M32" s="162">
        <v>1473.373</v>
      </c>
      <c r="N32" s="145"/>
    </row>
    <row r="33" spans="1:14" s="14" customFormat="1" ht="10" customHeight="1">
      <c r="A33" s="450" t="s">
        <v>30</v>
      </c>
      <c r="B33" s="162">
        <v>61.043999999999997</v>
      </c>
      <c r="C33" s="162">
        <v>371.92399999999998</v>
      </c>
      <c r="D33" s="162">
        <v>1942.4380000000001</v>
      </c>
      <c r="E33" s="162">
        <v>2375.4059999999999</v>
      </c>
      <c r="F33" s="162">
        <v>182.9</v>
      </c>
      <c r="G33" s="162">
        <v>2558.306</v>
      </c>
      <c r="H33" s="162"/>
      <c r="I33" s="162">
        <v>1155.6320000000001</v>
      </c>
      <c r="J33" s="162">
        <v>714.15099999999995</v>
      </c>
      <c r="K33" s="162">
        <v>1234.837</v>
      </c>
      <c r="L33" s="162">
        <v>3104.62</v>
      </c>
      <c r="M33" s="162">
        <v>5662.9259999999995</v>
      </c>
      <c r="N33" s="145"/>
    </row>
    <row r="34" spans="1:14" s="14" customFormat="1" ht="10" customHeight="1">
      <c r="A34" s="450" t="s">
        <v>31</v>
      </c>
      <c r="B34" s="162">
        <v>18.672999999999998</v>
      </c>
      <c r="C34" s="162">
        <v>145.255</v>
      </c>
      <c r="D34" s="162">
        <v>338.18799999999999</v>
      </c>
      <c r="E34" s="162">
        <v>502.11599999999999</v>
      </c>
      <c r="F34" s="162">
        <v>43.860999999999997</v>
      </c>
      <c r="G34" s="162">
        <v>545.97699999999998</v>
      </c>
      <c r="H34" s="162"/>
      <c r="I34" s="162">
        <v>263.173</v>
      </c>
      <c r="J34" s="162">
        <v>150.32300000000001</v>
      </c>
      <c r="K34" s="162">
        <v>304.82600000000002</v>
      </c>
      <c r="L34" s="162">
        <v>718.322</v>
      </c>
      <c r="M34" s="162">
        <v>1264.299</v>
      </c>
      <c r="N34" s="145"/>
    </row>
    <row r="35" spans="1:14" s="14" customFormat="1" ht="10" customHeight="1">
      <c r="A35" s="450" t="s">
        <v>32</v>
      </c>
      <c r="B35" s="162">
        <v>4.1749999999999998</v>
      </c>
      <c r="C35" s="162">
        <v>27.178999999999998</v>
      </c>
      <c r="D35" s="162">
        <v>74.959000000000003</v>
      </c>
      <c r="E35" s="162">
        <v>106.31399999999999</v>
      </c>
      <c r="F35" s="162">
        <v>11.255000000000001</v>
      </c>
      <c r="G35" s="162">
        <v>117.56899999999999</v>
      </c>
      <c r="H35" s="162"/>
      <c r="I35" s="162">
        <v>66.543000000000006</v>
      </c>
      <c r="J35" s="162">
        <v>31.288</v>
      </c>
      <c r="K35" s="162">
        <v>72.483999999999995</v>
      </c>
      <c r="L35" s="162">
        <v>170.315</v>
      </c>
      <c r="M35" s="162">
        <v>287.88400000000001</v>
      </c>
      <c r="N35" s="145"/>
    </row>
    <row r="36" spans="1:14" s="14" customFormat="1" ht="10" customHeight="1">
      <c r="A36" s="450" t="s">
        <v>33</v>
      </c>
      <c r="B36" s="162">
        <v>66.998999999999995</v>
      </c>
      <c r="C36" s="162">
        <v>362.23200000000003</v>
      </c>
      <c r="D36" s="162">
        <v>1254.722</v>
      </c>
      <c r="E36" s="162">
        <v>1683.953</v>
      </c>
      <c r="F36" s="162">
        <v>354.60399999999998</v>
      </c>
      <c r="G36" s="162">
        <v>2038.557</v>
      </c>
      <c r="H36" s="162"/>
      <c r="I36" s="162">
        <v>1678.519</v>
      </c>
      <c r="J36" s="162">
        <v>767.52499999999998</v>
      </c>
      <c r="K36" s="162">
        <v>1086.346</v>
      </c>
      <c r="L36" s="162">
        <v>3532.3890000000001</v>
      </c>
      <c r="M36" s="162">
        <v>5570.9459999999999</v>
      </c>
      <c r="N36" s="145"/>
    </row>
    <row r="37" spans="1:14" s="14" customFormat="1" ht="10" customHeight="1">
      <c r="A37" s="450" t="s">
        <v>34</v>
      </c>
      <c r="B37" s="162">
        <v>104.197</v>
      </c>
      <c r="C37" s="162">
        <v>308.214</v>
      </c>
      <c r="D37" s="162">
        <v>880.23400000000004</v>
      </c>
      <c r="E37" s="162">
        <v>1292.646</v>
      </c>
      <c r="F37" s="162">
        <v>169.072</v>
      </c>
      <c r="G37" s="162">
        <v>1461.7179999999998</v>
      </c>
      <c r="H37" s="162"/>
      <c r="I37" s="162">
        <v>1055.886</v>
      </c>
      <c r="J37" s="162">
        <v>476.85500000000002</v>
      </c>
      <c r="K37" s="162">
        <v>890.93200000000002</v>
      </c>
      <c r="L37" s="162">
        <v>2423.6729999999998</v>
      </c>
      <c r="M37" s="162">
        <v>3885.3909999999996</v>
      </c>
      <c r="N37" s="145"/>
    </row>
    <row r="38" spans="1:14" s="14" customFormat="1" ht="10" customHeight="1">
      <c r="A38" s="450" t="s">
        <v>35</v>
      </c>
      <c r="B38" s="162">
        <v>17.681000000000001</v>
      </c>
      <c r="C38" s="162">
        <v>51.177999999999997</v>
      </c>
      <c r="D38" s="162">
        <v>125.315</v>
      </c>
      <c r="E38" s="162">
        <v>194.17500000000001</v>
      </c>
      <c r="F38" s="162">
        <v>15.693</v>
      </c>
      <c r="G38" s="162">
        <v>209.86800000000002</v>
      </c>
      <c r="H38" s="162"/>
      <c r="I38" s="162">
        <v>137.976</v>
      </c>
      <c r="J38" s="162">
        <v>60.212000000000003</v>
      </c>
      <c r="K38" s="162">
        <v>125.651</v>
      </c>
      <c r="L38" s="162">
        <v>323.839</v>
      </c>
      <c r="M38" s="162">
        <v>533.70699999999999</v>
      </c>
      <c r="N38" s="145"/>
    </row>
    <row r="39" spans="1:14" s="14" customFormat="1" ht="10" customHeight="1">
      <c r="A39" s="450" t="s">
        <v>36</v>
      </c>
      <c r="B39" s="162">
        <v>54.566000000000003</v>
      </c>
      <c r="C39" s="162">
        <v>86.891999999999996</v>
      </c>
      <c r="D39" s="162">
        <v>397.726</v>
      </c>
      <c r="E39" s="162">
        <v>539.18299999999999</v>
      </c>
      <c r="F39" s="162">
        <v>101.858</v>
      </c>
      <c r="G39" s="162">
        <v>641.04099999999994</v>
      </c>
      <c r="H39" s="162"/>
      <c r="I39" s="162">
        <v>544.14800000000002</v>
      </c>
      <c r="J39" s="162">
        <v>235.17599999999999</v>
      </c>
      <c r="K39" s="162">
        <v>412.56299999999999</v>
      </c>
      <c r="L39" s="162">
        <v>1191.886</v>
      </c>
      <c r="M39" s="162">
        <v>1832.9269999999999</v>
      </c>
      <c r="N39" s="145"/>
    </row>
    <row r="40" spans="1:14" s="14" customFormat="1" ht="10" customHeight="1">
      <c r="A40" s="450" t="s">
        <v>37</v>
      </c>
      <c r="B40" s="162">
        <v>121.107</v>
      </c>
      <c r="C40" s="162">
        <v>247.369</v>
      </c>
      <c r="D40" s="162">
        <v>1042.3</v>
      </c>
      <c r="E40" s="162">
        <v>1410.7760000000001</v>
      </c>
      <c r="F40" s="162">
        <v>263.86900000000003</v>
      </c>
      <c r="G40" s="162">
        <v>1674.645</v>
      </c>
      <c r="H40" s="162"/>
      <c r="I40" s="162">
        <v>1417.4159999999999</v>
      </c>
      <c r="J40" s="162">
        <v>635.09400000000005</v>
      </c>
      <c r="K40" s="162">
        <v>1050.1890000000001</v>
      </c>
      <c r="L40" s="162">
        <v>3102.6990000000001</v>
      </c>
      <c r="M40" s="162">
        <v>4777.3440000000001</v>
      </c>
      <c r="N40" s="145"/>
    </row>
    <row r="41" spans="1:14" s="14" customFormat="1" ht="10" customHeight="1">
      <c r="A41" s="450" t="s">
        <v>38</v>
      </c>
      <c r="B41" s="162">
        <v>32.725000000000001</v>
      </c>
      <c r="C41" s="162">
        <v>90.085999999999999</v>
      </c>
      <c r="D41" s="162">
        <v>453.89800000000002</v>
      </c>
      <c r="E41" s="162">
        <v>576.70799999999997</v>
      </c>
      <c r="F41" s="162">
        <v>64.263999999999996</v>
      </c>
      <c r="G41" s="162">
        <v>640.97199999999998</v>
      </c>
      <c r="H41" s="162"/>
      <c r="I41" s="162">
        <v>372.17899999999997</v>
      </c>
      <c r="J41" s="162">
        <v>162.934</v>
      </c>
      <c r="K41" s="162">
        <v>391.697</v>
      </c>
      <c r="L41" s="162">
        <v>926.81100000000004</v>
      </c>
      <c r="M41" s="162">
        <v>1567.7829999999999</v>
      </c>
      <c r="N41" s="145"/>
    </row>
    <row r="42" spans="1:14" s="30" customFormat="1" ht="10" customHeight="1">
      <c r="A42" s="166" t="s">
        <v>39</v>
      </c>
      <c r="B42" s="167">
        <v>123.57899999999999</v>
      </c>
      <c r="C42" s="167">
        <v>2117.7130000000002</v>
      </c>
      <c r="D42" s="167">
        <v>4750.116</v>
      </c>
      <c r="E42" s="167">
        <v>6991.4080000000004</v>
      </c>
      <c r="F42" s="167">
        <v>349.48500000000001</v>
      </c>
      <c r="G42" s="167">
        <v>7340.893</v>
      </c>
      <c r="H42" s="167"/>
      <c r="I42" s="167">
        <v>2768.9969999999998</v>
      </c>
      <c r="J42" s="167">
        <v>1940.2539999999999</v>
      </c>
      <c r="K42" s="167">
        <v>3656.7919999999999</v>
      </c>
      <c r="L42" s="167">
        <v>8366.0429999999997</v>
      </c>
      <c r="M42" s="167">
        <v>15706.936</v>
      </c>
      <c r="N42" s="145"/>
    </row>
    <row r="43" spans="1:14" s="30" customFormat="1" ht="10" customHeight="1">
      <c r="A43" s="166" t="s">
        <v>40</v>
      </c>
      <c r="B43" s="167">
        <v>163.92500000000001</v>
      </c>
      <c r="C43" s="167">
        <v>1716.3610000000001</v>
      </c>
      <c r="D43" s="167">
        <v>3396.2379999999998</v>
      </c>
      <c r="E43" s="167">
        <v>5276.5240000000003</v>
      </c>
      <c r="F43" s="167">
        <v>242.44900000000001</v>
      </c>
      <c r="G43" s="167">
        <v>5518.973</v>
      </c>
      <c r="H43" s="167"/>
      <c r="I43" s="167">
        <v>1895.6669999999999</v>
      </c>
      <c r="J43" s="167">
        <v>1429.095</v>
      </c>
      <c r="K43" s="167">
        <v>2599.2620000000002</v>
      </c>
      <c r="L43" s="167">
        <v>5924.0240000000003</v>
      </c>
      <c r="M43" s="167">
        <v>11442.996999999999</v>
      </c>
      <c r="N43" s="145"/>
    </row>
    <row r="44" spans="1:14" s="30" customFormat="1" ht="10" customHeight="1">
      <c r="A44" s="166" t="s">
        <v>41</v>
      </c>
      <c r="B44" s="167">
        <v>139.92500000000001</v>
      </c>
      <c r="C44" s="167">
        <v>1128.6289999999999</v>
      </c>
      <c r="D44" s="167">
        <v>3737.59</v>
      </c>
      <c r="E44" s="167">
        <v>5006.1440000000002</v>
      </c>
      <c r="F44" s="167">
        <v>330.45699999999999</v>
      </c>
      <c r="G44" s="167">
        <v>5336.6010000000006</v>
      </c>
      <c r="H44" s="167"/>
      <c r="I44" s="167">
        <v>2176.0320000000002</v>
      </c>
      <c r="J44" s="167">
        <v>1410.6469999999999</v>
      </c>
      <c r="K44" s="167">
        <v>2690.8989999999999</v>
      </c>
      <c r="L44" s="167">
        <v>6277.5780000000004</v>
      </c>
      <c r="M44" s="167">
        <v>11614.179</v>
      </c>
      <c r="N44" s="145"/>
    </row>
    <row r="45" spans="1:14" s="30" customFormat="1" ht="10" customHeight="1">
      <c r="A45" s="15" t="s">
        <v>42</v>
      </c>
      <c r="B45" s="167">
        <v>420.12299999999999</v>
      </c>
      <c r="C45" s="167">
        <v>1318.405</v>
      </c>
      <c r="D45" s="167">
        <v>4567.3419999999996</v>
      </c>
      <c r="E45" s="167">
        <v>6305.87</v>
      </c>
      <c r="F45" s="167">
        <v>1024.4770000000001</v>
      </c>
      <c r="G45" s="167">
        <v>7330.3469999999998</v>
      </c>
      <c r="H45" s="167"/>
      <c r="I45" s="167">
        <v>5535.8389999999999</v>
      </c>
      <c r="J45" s="167">
        <v>2519.4070000000002</v>
      </c>
      <c r="K45" s="167">
        <v>4334.6880000000001</v>
      </c>
      <c r="L45" s="167">
        <v>12389.933999999999</v>
      </c>
      <c r="M45" s="167">
        <v>19720.280999999999</v>
      </c>
      <c r="N45" s="145"/>
    </row>
    <row r="46" spans="1:14" s="30" customFormat="1" ht="10" customHeight="1">
      <c r="A46" s="166" t="s">
        <v>43</v>
      </c>
      <c r="B46" s="167">
        <v>847.55200000000002</v>
      </c>
      <c r="C46" s="167">
        <v>6281.1080000000002</v>
      </c>
      <c r="D46" s="167">
        <v>16451.287</v>
      </c>
      <c r="E46" s="167">
        <v>23579.947</v>
      </c>
      <c r="F46" s="167">
        <v>1946.8689999999999</v>
      </c>
      <c r="G46" s="167">
        <v>25526.815999999999</v>
      </c>
      <c r="H46" s="167"/>
      <c r="I46" s="167">
        <v>12376.535</v>
      </c>
      <c r="J46" s="167">
        <v>7299.402</v>
      </c>
      <c r="K46" s="167">
        <v>13281.642</v>
      </c>
      <c r="L46" s="167">
        <v>32957.578999999998</v>
      </c>
      <c r="M46" s="167">
        <v>58484.394999999997</v>
      </c>
      <c r="N46" s="145"/>
    </row>
    <row r="47" spans="1:14" s="1" customFormat="1" ht="3" customHeight="1">
      <c r="A47" s="410"/>
      <c r="B47" s="410"/>
      <c r="C47" s="410"/>
      <c r="D47" s="410"/>
      <c r="E47" s="410"/>
      <c r="F47" s="410"/>
      <c r="G47" s="410"/>
      <c r="H47" s="410"/>
      <c r="I47" s="410"/>
      <c r="J47" s="410"/>
      <c r="K47" s="410"/>
      <c r="L47" s="410"/>
      <c r="M47" s="410"/>
    </row>
    <row r="48" spans="1:14" s="1" customFormat="1" ht="3" customHeight="1"/>
    <row r="49" spans="1:13" s="14" customFormat="1" ht="11.5" customHeight="1">
      <c r="A49" s="717" t="s">
        <v>477</v>
      </c>
      <c r="B49" s="717"/>
      <c r="C49" s="717"/>
      <c r="D49" s="717"/>
      <c r="E49" s="717"/>
      <c r="F49" s="717"/>
      <c r="G49" s="717"/>
      <c r="H49" s="717"/>
      <c r="I49" s="717"/>
      <c r="J49" s="717"/>
      <c r="K49" s="717"/>
      <c r="L49" s="717"/>
      <c r="M49" s="717"/>
    </row>
    <row r="50" spans="1:13" ht="10" customHeight="1">
      <c r="F50" s="213"/>
      <c r="G50" s="213"/>
    </row>
    <row r="51" spans="1:13">
      <c r="F51" s="233"/>
      <c r="G51" s="233"/>
      <c r="I51" s="234"/>
      <c r="J51" s="366"/>
      <c r="K51" s="235"/>
      <c r="L51" s="234"/>
    </row>
    <row r="52" spans="1:13">
      <c r="F52" s="235"/>
      <c r="G52" s="235"/>
    </row>
  </sheetData>
  <mergeCells count="15">
    <mergeCell ref="A49:M49"/>
    <mergeCell ref="B12:M12"/>
    <mergeCell ref="B18:M18"/>
    <mergeCell ref="A7:M7"/>
    <mergeCell ref="A8:A10"/>
    <mergeCell ref="B8:G8"/>
    <mergeCell ref="I8:L8"/>
    <mergeCell ref="M8:M10"/>
    <mergeCell ref="B9:E9"/>
    <mergeCell ref="F9:F10"/>
    <mergeCell ref="G9:G10"/>
    <mergeCell ref="I9:I10"/>
    <mergeCell ref="J9:J10"/>
    <mergeCell ref="K9:K10"/>
    <mergeCell ref="L9:L10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M79"/>
  <sheetViews>
    <sheetView zoomScaleNormal="100" workbookViewId="0">
      <selection activeCell="A4" sqref="A4"/>
    </sheetView>
  </sheetViews>
  <sheetFormatPr defaultColWidth="9.1796875" defaultRowHeight="12.5"/>
  <cols>
    <col min="1" max="1" width="25.7265625" style="3" customWidth="1"/>
    <col min="2" max="2" width="6.1796875" style="3" customWidth="1"/>
    <col min="3" max="3" width="6" style="3" customWidth="1"/>
    <col min="4" max="4" width="5.81640625" style="3" customWidth="1"/>
    <col min="5" max="5" width="6" style="3" customWidth="1"/>
    <col min="6" max="6" width="6.26953125" style="3" customWidth="1"/>
    <col min="7" max="7" width="6.453125" style="3" customWidth="1"/>
    <col min="8" max="8" width="0.81640625" style="3" customWidth="1"/>
    <col min="9" max="9" width="5.81640625" style="3" customWidth="1"/>
    <col min="10" max="11" width="6.7265625" style="3" customWidth="1"/>
    <col min="12" max="16384" width="9.1796875" style="3"/>
  </cols>
  <sheetData>
    <row r="1" spans="1:11" s="17" customFormat="1" ht="12" customHeight="1">
      <c r="A1" s="2"/>
    </row>
    <row r="2" spans="1:11" s="17" customFormat="1" ht="12" customHeight="1">
      <c r="A2" s="2"/>
    </row>
    <row r="3" spans="1:11" s="6" customFormat="1" ht="24" customHeight="1">
      <c r="A3" s="27"/>
    </row>
    <row r="4" spans="1:11" s="6" customFormat="1" ht="12" customHeight="1">
      <c r="A4" s="12" t="s">
        <v>92</v>
      </c>
    </row>
    <row r="5" spans="1:11" s="6" customFormat="1" ht="12" customHeight="1">
      <c r="A5" s="12" t="s">
        <v>375</v>
      </c>
    </row>
    <row r="6" spans="1:11" s="6" customFormat="1" ht="12" customHeight="1">
      <c r="A6" s="11" t="s">
        <v>389</v>
      </c>
    </row>
    <row r="7" spans="1:11" ht="6" customHeight="1">
      <c r="A7" s="412"/>
      <c r="B7" s="412"/>
      <c r="C7" s="412"/>
      <c r="D7" s="412"/>
      <c r="E7" s="412"/>
      <c r="F7" s="412"/>
      <c r="G7" s="412"/>
      <c r="H7" s="412"/>
      <c r="I7" s="412"/>
      <c r="J7" s="412"/>
      <c r="K7" s="412"/>
    </row>
    <row r="8" spans="1:11" s="1" customFormat="1" ht="15" customHeight="1">
      <c r="A8" s="731" t="s">
        <v>46</v>
      </c>
      <c r="B8" s="722" t="s">
        <v>47</v>
      </c>
      <c r="C8" s="722"/>
      <c r="D8" s="722"/>
      <c r="E8" s="722"/>
      <c r="F8" s="722"/>
      <c r="G8" s="722"/>
      <c r="H8" s="451"/>
      <c r="I8" s="722" t="s">
        <v>376</v>
      </c>
      <c r="J8" s="722"/>
      <c r="K8" s="722"/>
    </row>
    <row r="9" spans="1:11" s="1" customFormat="1" ht="20.149999999999999" customHeight="1">
      <c r="A9" s="732"/>
      <c r="B9" s="413" t="s">
        <v>48</v>
      </c>
      <c r="C9" s="413" t="s">
        <v>49</v>
      </c>
      <c r="D9" s="413" t="s">
        <v>50</v>
      </c>
      <c r="E9" s="413" t="s">
        <v>51</v>
      </c>
      <c r="F9" s="413" t="s">
        <v>52</v>
      </c>
      <c r="G9" s="414" t="s">
        <v>377</v>
      </c>
      <c r="H9" s="415"/>
      <c r="I9" s="415" t="s">
        <v>53</v>
      </c>
      <c r="J9" s="415" t="s">
        <v>54</v>
      </c>
      <c r="K9" s="416" t="s">
        <v>10</v>
      </c>
    </row>
    <row r="10" spans="1:11" s="1" customFormat="1" ht="3" customHeight="1">
      <c r="A10" s="32"/>
      <c r="B10" s="20"/>
      <c r="C10" s="20"/>
      <c r="D10" s="20"/>
      <c r="E10" s="20"/>
      <c r="F10" s="20"/>
      <c r="G10" s="445"/>
      <c r="H10" s="445"/>
      <c r="I10" s="445"/>
      <c r="J10" s="445"/>
      <c r="K10" s="445"/>
    </row>
    <row r="11" spans="1:11" s="1" customFormat="1" ht="10" customHeight="1">
      <c r="A11" s="5"/>
      <c r="B11" s="733" t="s">
        <v>55</v>
      </c>
      <c r="C11" s="733"/>
      <c r="D11" s="733"/>
      <c r="E11" s="733"/>
      <c r="F11" s="733"/>
      <c r="G11" s="733"/>
      <c r="H11" s="733"/>
      <c r="I11" s="733"/>
      <c r="J11" s="733"/>
      <c r="K11" s="733"/>
    </row>
    <row r="12" spans="1:11" s="1" customFormat="1" ht="3" customHeight="1">
      <c r="A12" s="32"/>
      <c r="B12" s="20"/>
      <c r="C12" s="20"/>
      <c r="D12" s="20"/>
      <c r="E12" s="20"/>
      <c r="F12" s="20"/>
      <c r="G12" s="445"/>
      <c r="H12" s="445"/>
      <c r="I12" s="445"/>
      <c r="J12" s="445"/>
      <c r="K12" s="445"/>
    </row>
    <row r="13" spans="1:11" s="10" customFormat="1" ht="10" customHeight="1">
      <c r="A13" s="5"/>
      <c r="B13" s="733" t="s">
        <v>56</v>
      </c>
      <c r="C13" s="733"/>
      <c r="D13" s="733"/>
      <c r="E13" s="733"/>
      <c r="F13" s="733"/>
      <c r="G13" s="733"/>
      <c r="H13" s="733"/>
      <c r="I13" s="733"/>
      <c r="J13" s="733"/>
      <c r="K13" s="733"/>
    </row>
    <row r="14" spans="1:11" s="1" customFormat="1" ht="3" customHeight="1">
      <c r="A14" s="448"/>
    </row>
    <row r="15" spans="1:11" s="1" customFormat="1" ht="18">
      <c r="A15" s="169" t="s">
        <v>378</v>
      </c>
      <c r="B15" s="245">
        <v>229.38</v>
      </c>
      <c r="C15" s="245">
        <v>703.18600000000004</v>
      </c>
      <c r="D15" s="245">
        <v>1178.6130000000001</v>
      </c>
      <c r="E15" s="245">
        <v>2153.4679999999998</v>
      </c>
      <c r="F15" s="245">
        <v>1876.2270000000001</v>
      </c>
      <c r="G15" s="245">
        <v>6140.8739999999998</v>
      </c>
      <c r="H15" s="245"/>
      <c r="I15" s="474">
        <v>4368.7280000000001</v>
      </c>
      <c r="J15" s="474">
        <v>2027.6</v>
      </c>
      <c r="K15" s="245">
        <f>+I15+J15</f>
        <v>6396.3279999999995</v>
      </c>
    </row>
    <row r="16" spans="1:11" s="1" customFormat="1" ht="10" customHeight="1">
      <c r="A16" s="169" t="s">
        <v>57</v>
      </c>
      <c r="B16" s="247">
        <v>849.48699999999997</v>
      </c>
      <c r="C16" s="247">
        <v>2091.6509999999998</v>
      </c>
      <c r="D16" s="247">
        <v>2473.663</v>
      </c>
      <c r="E16" s="247">
        <v>3223.4009999999998</v>
      </c>
      <c r="F16" s="247">
        <v>2247.3890000000001</v>
      </c>
      <c r="G16" s="247">
        <v>10885.591</v>
      </c>
      <c r="H16" s="247"/>
      <c r="I16" s="473">
        <v>6476.3019999999997</v>
      </c>
      <c r="J16" s="473">
        <v>4637.2309999999998</v>
      </c>
      <c r="K16" s="473">
        <v>11113.532999999999</v>
      </c>
    </row>
    <row r="17" spans="1:11" s="1" customFormat="1" ht="18">
      <c r="A17" s="169" t="s">
        <v>58</v>
      </c>
      <c r="B17" s="247">
        <v>101.833</v>
      </c>
      <c r="C17" s="247">
        <v>1392.068</v>
      </c>
      <c r="D17" s="247">
        <v>1717.6579999999999</v>
      </c>
      <c r="E17" s="247">
        <v>1605.17</v>
      </c>
      <c r="F17" s="247">
        <v>991.75300000000004</v>
      </c>
      <c r="G17" s="247">
        <v>5808.482</v>
      </c>
      <c r="H17" s="247"/>
      <c r="I17" s="473">
        <v>2682.7550000000001</v>
      </c>
      <c r="J17" s="473">
        <v>3309.241</v>
      </c>
      <c r="K17" s="473">
        <v>5991.9960000000001</v>
      </c>
    </row>
    <row r="18" spans="1:11" s="16" customFormat="1" ht="10" customHeight="1">
      <c r="A18" s="170" t="s">
        <v>10</v>
      </c>
      <c r="B18" s="472">
        <v>1180.7</v>
      </c>
      <c r="C18" s="472">
        <v>4186.9049999999997</v>
      </c>
      <c r="D18" s="472">
        <v>5369.9340000000002</v>
      </c>
      <c r="E18" s="472">
        <v>6982.0379999999996</v>
      </c>
      <c r="F18" s="472">
        <v>5115.3689999999997</v>
      </c>
      <c r="G18" s="472">
        <v>22834.946</v>
      </c>
      <c r="H18" s="472"/>
      <c r="I18" s="475">
        <v>13527.784</v>
      </c>
      <c r="J18" s="475">
        <v>9974.0720000000001</v>
      </c>
      <c r="K18" s="475">
        <v>23501.856</v>
      </c>
    </row>
    <row r="19" spans="1:11" s="16" customFormat="1" ht="3" customHeight="1">
      <c r="A19" s="170"/>
      <c r="B19" s="172"/>
      <c r="C19" s="172"/>
      <c r="D19" s="172"/>
      <c r="E19" s="172"/>
      <c r="F19" s="172"/>
      <c r="G19" s="172"/>
      <c r="H19" s="172"/>
      <c r="I19" s="172"/>
      <c r="J19" s="172"/>
      <c r="K19" s="172"/>
    </row>
    <row r="20" spans="1:11" s="1" customFormat="1" ht="10" customHeight="1">
      <c r="A20" s="367"/>
      <c r="B20" s="736" t="s">
        <v>100</v>
      </c>
      <c r="C20" s="736"/>
      <c r="D20" s="736"/>
      <c r="E20" s="736"/>
      <c r="F20" s="736"/>
      <c r="G20" s="736"/>
      <c r="H20" s="736"/>
      <c r="I20" s="736"/>
      <c r="J20" s="736"/>
      <c r="K20" s="736"/>
    </row>
    <row r="21" spans="1:11" s="1" customFormat="1" ht="3" customHeight="1">
      <c r="A21" s="449"/>
      <c r="B21" s="449"/>
      <c r="C21" s="449"/>
      <c r="D21" s="449"/>
      <c r="E21" s="449"/>
      <c r="F21" s="449"/>
      <c r="G21" s="449"/>
      <c r="H21" s="449"/>
      <c r="I21" s="449"/>
      <c r="J21" s="449"/>
      <c r="K21" s="449"/>
    </row>
    <row r="22" spans="1:11" s="1" customFormat="1" ht="18">
      <c r="A22" s="169" t="s">
        <v>378</v>
      </c>
      <c r="B22" s="163">
        <v>99.064999999999998</v>
      </c>
      <c r="C22" s="163">
        <v>137.16200000000001</v>
      </c>
      <c r="D22" s="163">
        <v>186.184</v>
      </c>
      <c r="E22" s="163">
        <v>233.417</v>
      </c>
      <c r="F22" s="163">
        <v>153.40700000000001</v>
      </c>
      <c r="G22" s="163">
        <v>809.23500000000001</v>
      </c>
      <c r="H22" s="163"/>
      <c r="I22" s="163">
        <v>482.34399999999999</v>
      </c>
      <c r="J22" s="163">
        <v>337.74099999999999</v>
      </c>
      <c r="K22" s="163">
        <v>820.08399999999995</v>
      </c>
    </row>
    <row r="23" spans="1:11" s="1" customFormat="1" ht="10" customHeight="1">
      <c r="A23" s="169" t="s">
        <v>57</v>
      </c>
      <c r="B23" s="247">
        <v>223.60499999999999</v>
      </c>
      <c r="C23" s="247">
        <v>234.34</v>
      </c>
      <c r="D23" s="247">
        <v>180.01599999999999</v>
      </c>
      <c r="E23" s="247">
        <v>165.75399999999999</v>
      </c>
      <c r="F23" s="247">
        <v>80.963999999999999</v>
      </c>
      <c r="G23" s="163">
        <v>884.67900000000009</v>
      </c>
      <c r="H23" s="163"/>
      <c r="I23" s="163">
        <v>418.476</v>
      </c>
      <c r="J23" s="163">
        <v>469.60700000000003</v>
      </c>
      <c r="K23" s="163">
        <v>888.08299999999997</v>
      </c>
    </row>
    <row r="24" spans="1:11" s="1" customFormat="1" ht="18">
      <c r="A24" s="169" t="s">
        <v>59</v>
      </c>
      <c r="B24" s="163">
        <v>24.567</v>
      </c>
      <c r="C24" s="163">
        <v>110.33799999999999</v>
      </c>
      <c r="D24" s="163">
        <v>53.548999999999999</v>
      </c>
      <c r="E24" s="163">
        <v>34.53</v>
      </c>
      <c r="F24" s="163">
        <v>14.268000000000001</v>
      </c>
      <c r="G24" s="163">
        <v>237.25200000000001</v>
      </c>
      <c r="H24" s="163"/>
      <c r="I24" s="163">
        <v>87.197000000000003</v>
      </c>
      <c r="J24" s="163">
        <v>151.50399999999999</v>
      </c>
      <c r="K24" s="163">
        <v>238.702</v>
      </c>
    </row>
    <row r="25" spans="1:11" s="16" customFormat="1" ht="10" customHeight="1">
      <c r="A25" s="170" t="s">
        <v>10</v>
      </c>
      <c r="B25" s="171">
        <v>347.23700000000002</v>
      </c>
      <c r="C25" s="171">
        <v>481.84</v>
      </c>
      <c r="D25" s="171">
        <v>419.74900000000002</v>
      </c>
      <c r="E25" s="171">
        <v>433.70100000000002</v>
      </c>
      <c r="F25" s="171">
        <v>248.63800000000001</v>
      </c>
      <c r="G25" s="171">
        <v>1931.165</v>
      </c>
      <c r="H25" s="171"/>
      <c r="I25" s="171">
        <v>988.01700000000005</v>
      </c>
      <c r="J25" s="171">
        <v>958.85199999999998</v>
      </c>
      <c r="K25" s="171">
        <v>1946.8689999999999</v>
      </c>
    </row>
    <row r="26" spans="1:11" s="16" customFormat="1" ht="3" customHeight="1">
      <c r="A26" s="170"/>
      <c r="B26" s="172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s="1" customFormat="1" ht="10" customHeight="1">
      <c r="A27" s="367"/>
      <c r="B27" s="736" t="s">
        <v>60</v>
      </c>
      <c r="C27" s="736"/>
      <c r="D27" s="736"/>
      <c r="E27" s="736"/>
      <c r="F27" s="736"/>
      <c r="G27" s="736"/>
      <c r="H27" s="736"/>
      <c r="I27" s="736"/>
      <c r="J27" s="736"/>
      <c r="K27" s="736"/>
    </row>
    <row r="28" spans="1:11" s="1" customFormat="1" ht="3" customHeight="1">
      <c r="A28" s="449"/>
      <c r="B28" s="449"/>
      <c r="C28" s="449"/>
      <c r="D28" s="449"/>
      <c r="E28" s="449"/>
      <c r="F28" s="449"/>
      <c r="G28" s="449"/>
      <c r="H28" s="449"/>
      <c r="I28" s="449"/>
      <c r="J28" s="449"/>
      <c r="K28" s="449"/>
    </row>
    <row r="29" spans="1:11" s="1" customFormat="1" ht="18">
      <c r="A29" s="169" t="s">
        <v>378</v>
      </c>
      <c r="B29" s="163">
        <v>2492.779</v>
      </c>
      <c r="C29" s="163">
        <v>389.11</v>
      </c>
      <c r="D29" s="163">
        <v>572.62699999999995</v>
      </c>
      <c r="E29" s="163">
        <v>1067.58</v>
      </c>
      <c r="F29" s="163">
        <v>2261.625</v>
      </c>
      <c r="G29" s="163">
        <v>6783.7209999999995</v>
      </c>
      <c r="H29" s="163"/>
      <c r="I29" s="163">
        <v>4330.3950000000004</v>
      </c>
      <c r="J29" s="163">
        <v>6312.0110000000004</v>
      </c>
      <c r="K29" s="163">
        <v>10642.406000000001</v>
      </c>
    </row>
    <row r="30" spans="1:11" s="1" customFormat="1" ht="10" customHeight="1">
      <c r="A30" s="169" t="s">
        <v>57</v>
      </c>
      <c r="B30" s="247">
        <v>1546.874</v>
      </c>
      <c r="C30" s="247">
        <v>709.10199999999998</v>
      </c>
      <c r="D30" s="247">
        <v>536.75900000000001</v>
      </c>
      <c r="E30" s="247">
        <v>600.98900000000003</v>
      </c>
      <c r="F30" s="247">
        <v>1129.4290000000001</v>
      </c>
      <c r="G30" s="163">
        <v>4523.1530000000002</v>
      </c>
      <c r="H30" s="163"/>
      <c r="I30" s="163">
        <v>2391.5630000000001</v>
      </c>
      <c r="J30" s="163">
        <v>3884.49</v>
      </c>
      <c r="K30" s="163">
        <v>6276.0519999999997</v>
      </c>
    </row>
    <row r="31" spans="1:11" s="1" customFormat="1" ht="18">
      <c r="A31" s="169" t="s">
        <v>59</v>
      </c>
      <c r="B31" s="163">
        <v>222.26400000000001</v>
      </c>
      <c r="C31" s="163">
        <v>379.03</v>
      </c>
      <c r="D31" s="163">
        <v>160.07499999999999</v>
      </c>
      <c r="E31" s="163">
        <v>131.607</v>
      </c>
      <c r="F31" s="163">
        <v>176.684</v>
      </c>
      <c r="G31" s="163">
        <v>1069.6599999999999</v>
      </c>
      <c r="H31" s="163"/>
      <c r="I31" s="163">
        <v>606.21500000000003</v>
      </c>
      <c r="J31" s="163">
        <v>1033.5070000000001</v>
      </c>
      <c r="K31" s="163">
        <v>1639.721</v>
      </c>
    </row>
    <row r="32" spans="1:11" s="16" customFormat="1" ht="10" customHeight="1">
      <c r="A32" s="170" t="s">
        <v>10</v>
      </c>
      <c r="B32" s="171">
        <v>4261.9170000000004</v>
      </c>
      <c r="C32" s="171">
        <v>1477.242</v>
      </c>
      <c r="D32" s="171">
        <v>1269.462</v>
      </c>
      <c r="E32" s="171">
        <v>1800.1759999999999</v>
      </c>
      <c r="F32" s="171">
        <v>3567.7379999999998</v>
      </c>
      <c r="G32" s="171">
        <v>12376.535</v>
      </c>
      <c r="H32" s="171"/>
      <c r="I32" s="171">
        <v>7328.1729999999998</v>
      </c>
      <c r="J32" s="171">
        <v>11230.007</v>
      </c>
      <c r="K32" s="171">
        <v>18558.18</v>
      </c>
    </row>
    <row r="33" spans="1:12" s="16" customFormat="1" ht="3" customHeight="1">
      <c r="A33" s="170"/>
      <c r="B33" s="172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2" s="1" customFormat="1" ht="10" customHeight="1">
      <c r="A34" s="367"/>
      <c r="B34" s="736" t="s">
        <v>61</v>
      </c>
      <c r="C34" s="736"/>
      <c r="D34" s="736"/>
      <c r="E34" s="736"/>
      <c r="F34" s="736"/>
      <c r="G34" s="736"/>
      <c r="H34" s="736"/>
      <c r="I34" s="736"/>
      <c r="J34" s="736"/>
      <c r="K34" s="736"/>
    </row>
    <row r="35" spans="1:12" s="1" customFormat="1" ht="3" customHeight="1">
      <c r="A35" s="449"/>
      <c r="B35" s="449"/>
      <c r="C35" s="449"/>
      <c r="D35" s="449"/>
      <c r="E35" s="449"/>
      <c r="F35" s="449"/>
      <c r="G35" s="449"/>
      <c r="H35" s="449"/>
      <c r="I35" s="449"/>
      <c r="J35" s="449"/>
      <c r="K35" s="449"/>
    </row>
    <row r="36" spans="1:12" s="1" customFormat="1" ht="18">
      <c r="A36" s="169" t="s">
        <v>378</v>
      </c>
      <c r="B36" s="163">
        <v>2821.2240000000002</v>
      </c>
      <c r="C36" s="163">
        <v>1229.4570000000001</v>
      </c>
      <c r="D36" s="163">
        <v>1937.423</v>
      </c>
      <c r="E36" s="163">
        <v>3454.4650000000001</v>
      </c>
      <c r="F36" s="163">
        <v>4291.259</v>
      </c>
      <c r="G36" s="163">
        <v>13733.828</v>
      </c>
      <c r="H36" s="163"/>
      <c r="I36" s="163">
        <v>9181.4660000000003</v>
      </c>
      <c r="J36" s="163">
        <v>8677.3520000000008</v>
      </c>
      <c r="K36" s="163">
        <v>17858.817999999999</v>
      </c>
      <c r="L36" s="163"/>
    </row>
    <row r="37" spans="1:12" s="1" customFormat="1" ht="10" customHeight="1">
      <c r="A37" s="169" t="s">
        <v>57</v>
      </c>
      <c r="B37" s="247">
        <v>2619.9659999999999</v>
      </c>
      <c r="C37" s="247">
        <v>3035.0940000000001</v>
      </c>
      <c r="D37" s="247">
        <v>3190.4389999999999</v>
      </c>
      <c r="E37" s="247">
        <v>3990.1439999999998</v>
      </c>
      <c r="F37" s="247">
        <v>3457.7820000000002</v>
      </c>
      <c r="G37" s="163">
        <v>16293.424999999999</v>
      </c>
      <c r="H37" s="163"/>
      <c r="I37" s="163">
        <v>9286.34</v>
      </c>
      <c r="J37" s="163">
        <v>8991.3269999999993</v>
      </c>
      <c r="K37" s="163">
        <v>18277.668000000001</v>
      </c>
    </row>
    <row r="38" spans="1:12" s="1" customFormat="1" ht="18">
      <c r="A38" s="169" t="s">
        <v>59</v>
      </c>
      <c r="B38" s="163">
        <v>348.66399999999999</v>
      </c>
      <c r="C38" s="163">
        <v>1881.4369999999999</v>
      </c>
      <c r="D38" s="163">
        <v>1931.2829999999999</v>
      </c>
      <c r="E38" s="163">
        <v>1771.306</v>
      </c>
      <c r="F38" s="163">
        <v>1182.7049999999999</v>
      </c>
      <c r="G38" s="163">
        <v>7115.3950000000004</v>
      </c>
      <c r="H38" s="163"/>
      <c r="I38" s="163">
        <v>3376.1669999999999</v>
      </c>
      <c r="J38" s="163">
        <v>4494.2520000000004</v>
      </c>
      <c r="K38" s="163">
        <v>7870.4189999999999</v>
      </c>
    </row>
    <row r="39" spans="1:12" s="16" customFormat="1" ht="10" customHeight="1">
      <c r="A39" s="170" t="s">
        <v>10</v>
      </c>
      <c r="B39" s="171">
        <v>5789.8540000000003</v>
      </c>
      <c r="C39" s="171">
        <v>6145.9880000000003</v>
      </c>
      <c r="D39" s="171">
        <v>7059.1450000000004</v>
      </c>
      <c r="E39" s="171">
        <v>9215.9150000000009</v>
      </c>
      <c r="F39" s="171">
        <v>8931.7450000000008</v>
      </c>
      <c r="G39" s="171">
        <v>37142.647000000004</v>
      </c>
      <c r="H39" s="171"/>
      <c r="I39" s="171">
        <v>21843.973999999998</v>
      </c>
      <c r="J39" s="171">
        <v>22162.931</v>
      </c>
      <c r="K39" s="171">
        <v>44006.904999999999</v>
      </c>
    </row>
    <row r="40" spans="1:12" s="16" customFormat="1" ht="3" customHeight="1">
      <c r="A40" s="170"/>
      <c r="B40" s="171"/>
      <c r="C40" s="171"/>
      <c r="D40" s="171"/>
      <c r="E40" s="171"/>
      <c r="F40" s="171"/>
      <c r="G40" s="171"/>
      <c r="H40" s="171"/>
      <c r="I40" s="171"/>
      <c r="J40" s="171"/>
      <c r="K40" s="171"/>
    </row>
    <row r="41" spans="1:12" s="16" customFormat="1" ht="10" customHeight="1">
      <c r="A41" s="5"/>
      <c r="B41" s="733" t="s">
        <v>62</v>
      </c>
      <c r="C41" s="733"/>
      <c r="D41" s="733"/>
      <c r="E41" s="733"/>
      <c r="F41" s="733"/>
      <c r="G41" s="733"/>
      <c r="H41" s="733"/>
      <c r="I41" s="733"/>
      <c r="J41" s="733"/>
      <c r="K41" s="733"/>
    </row>
    <row r="42" spans="1:12" s="16" customFormat="1" ht="3" customHeight="1">
      <c r="A42" s="170"/>
      <c r="B42" s="171"/>
      <c r="C42" s="171"/>
      <c r="D42" s="171"/>
      <c r="E42" s="171"/>
      <c r="F42" s="171"/>
      <c r="G42" s="171"/>
      <c r="H42" s="171"/>
      <c r="I42" s="171"/>
      <c r="J42" s="171"/>
      <c r="K42" s="171"/>
    </row>
    <row r="43" spans="1:12" s="10" customFormat="1" ht="10" customHeight="1">
      <c r="A43" s="5"/>
      <c r="B43" s="733" t="s">
        <v>63</v>
      </c>
      <c r="C43" s="733"/>
      <c r="D43" s="733"/>
      <c r="E43" s="733"/>
      <c r="F43" s="733"/>
      <c r="G43" s="733"/>
      <c r="H43" s="733"/>
      <c r="I43" s="733"/>
      <c r="J43" s="733"/>
      <c r="K43" s="733"/>
    </row>
    <row r="44" spans="1:12" s="1" customFormat="1" ht="3" customHeight="1">
      <c r="A44" s="448"/>
    </row>
    <row r="45" spans="1:12" s="1" customFormat="1" ht="18">
      <c r="A45" s="169" t="s">
        <v>378</v>
      </c>
      <c r="B45" s="248">
        <v>8.1305270000000007</v>
      </c>
      <c r="C45" s="248">
        <v>57.194789</v>
      </c>
      <c r="D45" s="248">
        <v>60.834028000000004</v>
      </c>
      <c r="E45" s="248">
        <v>62.338681000000001</v>
      </c>
      <c r="F45" s="248">
        <v>43.722060999999997</v>
      </c>
      <c r="G45" s="248">
        <v>44.713482999999997</v>
      </c>
      <c r="H45" s="248"/>
      <c r="I45" s="248">
        <v>47.582025000000002</v>
      </c>
      <c r="J45" s="248">
        <v>23.366576999999999</v>
      </c>
      <c r="K45" s="248">
        <v>35.816074999999998</v>
      </c>
    </row>
    <row r="46" spans="1:12" s="1" customFormat="1" ht="10" customHeight="1">
      <c r="A46" s="169" t="s">
        <v>57</v>
      </c>
      <c r="B46" s="248">
        <v>32.423588000000002</v>
      </c>
      <c r="C46" s="248">
        <v>68.915543</v>
      </c>
      <c r="D46" s="248">
        <v>77.533641000000003</v>
      </c>
      <c r="E46" s="248">
        <v>80.784071999999995</v>
      </c>
      <c r="F46" s="248">
        <v>64.995110999999994</v>
      </c>
      <c r="G46" s="248">
        <v>66.809723000000005</v>
      </c>
      <c r="H46" s="248"/>
      <c r="I46" s="248">
        <v>69.740084999999993</v>
      </c>
      <c r="J46" s="248">
        <v>51.574488000000002</v>
      </c>
      <c r="K46" s="248">
        <v>60.803888000000001</v>
      </c>
    </row>
    <row r="47" spans="1:12" s="1" customFormat="1" ht="18">
      <c r="A47" s="169" t="s">
        <v>59</v>
      </c>
      <c r="B47" s="248">
        <v>29.206503999999999</v>
      </c>
      <c r="C47" s="248">
        <v>73.989647000000005</v>
      </c>
      <c r="D47" s="248">
        <v>88.938713000000007</v>
      </c>
      <c r="E47" s="248">
        <v>90.620669000000007</v>
      </c>
      <c r="F47" s="248">
        <v>83.854668000000004</v>
      </c>
      <c r="G47" s="248">
        <v>81.632604999999998</v>
      </c>
      <c r="H47" s="248"/>
      <c r="I47" s="248">
        <v>79.461558999999994</v>
      </c>
      <c r="J47" s="248">
        <v>73.632745</v>
      </c>
      <c r="K47" s="248">
        <v>76.133127000000002</v>
      </c>
    </row>
    <row r="48" spans="1:12" s="16" customFormat="1" ht="10" customHeight="1">
      <c r="A48" s="170" t="s">
        <v>10</v>
      </c>
      <c r="B48" s="173">
        <v>20.392565999999999</v>
      </c>
      <c r="C48" s="173">
        <v>68.124204000000006</v>
      </c>
      <c r="D48" s="173">
        <v>76.070603000000006</v>
      </c>
      <c r="E48" s="173">
        <v>75.760660000000001</v>
      </c>
      <c r="F48" s="173">
        <v>57.271774000000001</v>
      </c>
      <c r="G48" s="173">
        <v>61.479050000000001</v>
      </c>
      <c r="H48" s="173"/>
      <c r="I48" s="173">
        <v>61.929136</v>
      </c>
      <c r="J48" s="173">
        <v>45.003397999999997</v>
      </c>
      <c r="K48" s="173">
        <v>53.404929000000003</v>
      </c>
    </row>
    <row r="49" spans="1:11" s="16" customFormat="1" ht="11.5" customHeight="1">
      <c r="A49" s="170"/>
      <c r="B49" s="173"/>
      <c r="C49" s="173"/>
      <c r="D49" s="173"/>
      <c r="E49" s="173"/>
      <c r="F49" s="173"/>
      <c r="G49" s="173"/>
      <c r="H49" s="173"/>
      <c r="I49" s="173"/>
      <c r="J49" s="173"/>
      <c r="K49" s="173"/>
    </row>
    <row r="50" spans="1:11" s="1" customFormat="1" ht="10" customHeight="1">
      <c r="A50" s="5"/>
      <c r="B50" s="734" t="s">
        <v>64</v>
      </c>
      <c r="C50" s="734"/>
      <c r="D50" s="734"/>
      <c r="E50" s="734"/>
      <c r="F50" s="734"/>
      <c r="G50" s="734"/>
      <c r="H50" s="734"/>
      <c r="I50" s="734"/>
      <c r="J50" s="734"/>
      <c r="K50" s="734"/>
    </row>
    <row r="51" spans="1:11" s="1" customFormat="1" ht="3" customHeight="1">
      <c r="A51" s="449"/>
      <c r="B51" s="447"/>
      <c r="C51" s="447"/>
      <c r="D51" s="447"/>
      <c r="E51" s="447"/>
      <c r="F51" s="447"/>
      <c r="G51" s="447"/>
      <c r="H51" s="447"/>
      <c r="I51" s="447"/>
      <c r="J51" s="447"/>
      <c r="K51" s="447"/>
    </row>
    <row r="52" spans="1:11" s="1" customFormat="1" ht="18">
      <c r="A52" s="169" t="s">
        <v>378</v>
      </c>
      <c r="B52" s="248">
        <v>30.161850000000001</v>
      </c>
      <c r="C52" s="248">
        <v>16.322028</v>
      </c>
      <c r="D52" s="248">
        <v>13.641866</v>
      </c>
      <c r="E52" s="248">
        <v>9.7791390000000007</v>
      </c>
      <c r="F52" s="248">
        <v>7.5583410000000004</v>
      </c>
      <c r="G52" s="248">
        <v>11.643476</v>
      </c>
      <c r="H52" s="439"/>
      <c r="I52" s="248">
        <v>9.9430309999999995</v>
      </c>
      <c r="J52" s="248">
        <v>14.278737</v>
      </c>
      <c r="K52" s="248">
        <v>11.364155999999999</v>
      </c>
    </row>
    <row r="53" spans="1:11" s="1" customFormat="1" ht="10" customHeight="1">
      <c r="A53" s="169" t="s">
        <v>57</v>
      </c>
      <c r="B53" s="248">
        <v>20.837447000000001</v>
      </c>
      <c r="C53" s="248">
        <v>10.074854</v>
      </c>
      <c r="D53" s="248">
        <v>6.7836360000000004</v>
      </c>
      <c r="E53" s="248">
        <v>4.890714</v>
      </c>
      <c r="F53" s="248">
        <v>3.4773079999999998</v>
      </c>
      <c r="G53" s="248">
        <v>7.516216</v>
      </c>
      <c r="H53" s="439"/>
      <c r="I53" s="248">
        <v>6.0694660000000002</v>
      </c>
      <c r="J53" s="248">
        <v>9.1956430000000005</v>
      </c>
      <c r="K53" s="248">
        <v>7.3996930000000001</v>
      </c>
    </row>
    <row r="54" spans="1:11" s="1" customFormat="1" ht="18">
      <c r="A54" s="169" t="s">
        <v>59</v>
      </c>
      <c r="B54" s="248">
        <v>19.436057999999999</v>
      </c>
      <c r="C54" s="248">
        <v>7.3441099999999997</v>
      </c>
      <c r="D54" s="248">
        <v>3.0233210000000001</v>
      </c>
      <c r="E54" s="248">
        <v>2.1058819999999998</v>
      </c>
      <c r="F54" s="248">
        <v>1.4182239999999999</v>
      </c>
      <c r="G54" s="248">
        <v>3.9242970000000001</v>
      </c>
      <c r="H54" s="439"/>
      <c r="I54" s="248">
        <v>3.1479720000000002</v>
      </c>
      <c r="J54" s="248">
        <v>4.3777910000000002</v>
      </c>
      <c r="K54" s="248">
        <v>3.8310559999999998</v>
      </c>
    </row>
    <row r="55" spans="1:11" s="16" customFormat="1" ht="10" customHeight="1">
      <c r="A55" s="170" t="s">
        <v>10</v>
      </c>
      <c r="B55" s="173">
        <v>22.725892000000002</v>
      </c>
      <c r="C55" s="173">
        <v>10.320553</v>
      </c>
      <c r="D55" s="173">
        <v>7.2499459999999996</v>
      </c>
      <c r="E55" s="173">
        <v>5.848382</v>
      </c>
      <c r="F55" s="173">
        <v>4.6353080000000002</v>
      </c>
      <c r="G55" s="173">
        <v>7.7976130000000001</v>
      </c>
      <c r="H55" s="439"/>
      <c r="I55" s="173">
        <v>6.8064929999999997</v>
      </c>
      <c r="J55" s="173">
        <v>8.7703120000000006</v>
      </c>
      <c r="K55" s="173">
        <v>7.6501619999999999</v>
      </c>
    </row>
    <row r="56" spans="1:11" s="16" customFormat="1" ht="3" customHeight="1">
      <c r="A56" s="170"/>
      <c r="B56" s="173"/>
      <c r="C56" s="173"/>
      <c r="D56" s="173"/>
      <c r="E56" s="173"/>
      <c r="F56" s="173"/>
      <c r="G56" s="173"/>
      <c r="H56" s="173"/>
      <c r="I56" s="173"/>
      <c r="J56" s="173"/>
      <c r="K56" s="173"/>
    </row>
    <row r="57" spans="1:11" s="1" customFormat="1" ht="10" customHeight="1">
      <c r="A57" s="367"/>
      <c r="B57" s="735" t="s">
        <v>98</v>
      </c>
      <c r="C57" s="735"/>
      <c r="D57" s="735"/>
      <c r="E57" s="735"/>
      <c r="F57" s="735"/>
      <c r="G57" s="735"/>
      <c r="H57" s="735"/>
      <c r="I57" s="735"/>
      <c r="J57" s="735"/>
      <c r="K57" s="735"/>
    </row>
    <row r="58" spans="1:11" s="1" customFormat="1" ht="3" customHeight="1">
      <c r="A58" s="449"/>
      <c r="B58" s="447"/>
      <c r="C58" s="447"/>
      <c r="D58" s="447"/>
      <c r="E58" s="447"/>
      <c r="F58" s="447"/>
      <c r="G58" s="447"/>
      <c r="H58" s="447"/>
      <c r="I58" s="447"/>
      <c r="J58" s="447"/>
      <c r="K58" s="447"/>
    </row>
    <row r="59" spans="1:11" s="1" customFormat="1" ht="18">
      <c r="A59" s="169" t="s">
        <v>378</v>
      </c>
      <c r="B59" s="248">
        <v>88.358044000000007</v>
      </c>
      <c r="C59" s="248">
        <v>31.64893</v>
      </c>
      <c r="D59" s="248">
        <v>29.556111000000001</v>
      </c>
      <c r="E59" s="248">
        <v>30.904361000000002</v>
      </c>
      <c r="F59" s="248">
        <v>52.703076000000003</v>
      </c>
      <c r="G59" s="248">
        <v>49.394247999999997</v>
      </c>
      <c r="H59" s="248"/>
      <c r="I59" s="248">
        <v>47.164527999999997</v>
      </c>
      <c r="J59" s="248">
        <v>72.741213000000002</v>
      </c>
      <c r="K59" s="248">
        <v>59.591884</v>
      </c>
    </row>
    <row r="60" spans="1:11" s="1" customFormat="1" ht="10" customHeight="1">
      <c r="A60" s="169" t="s">
        <v>57</v>
      </c>
      <c r="B60" s="248">
        <v>59.041761000000001</v>
      </c>
      <c r="C60" s="248">
        <v>23.363434999999999</v>
      </c>
      <c r="D60" s="248">
        <v>16.824002</v>
      </c>
      <c r="E60" s="248">
        <v>15.061845999999999</v>
      </c>
      <c r="F60" s="248">
        <v>32.663387999999998</v>
      </c>
      <c r="G60" s="248">
        <v>27.760608000000001</v>
      </c>
      <c r="H60" s="248"/>
      <c r="I60" s="248">
        <v>25.753551999999999</v>
      </c>
      <c r="J60" s="248">
        <v>43.202629000000002</v>
      </c>
      <c r="K60" s="248">
        <v>34.337271000000001</v>
      </c>
    </row>
    <row r="61" spans="1:11" s="1" customFormat="1" ht="18">
      <c r="A61" s="169" t="s">
        <v>59</v>
      </c>
      <c r="B61" s="248">
        <v>63.747424000000002</v>
      </c>
      <c r="C61" s="248">
        <v>20.145771</v>
      </c>
      <c r="D61" s="248">
        <v>8.2885559999999998</v>
      </c>
      <c r="E61" s="248">
        <v>7.4299140000000001</v>
      </c>
      <c r="F61" s="248">
        <v>14.938976</v>
      </c>
      <c r="G61" s="248">
        <v>15.033039</v>
      </c>
      <c r="H61" s="248"/>
      <c r="I61" s="248">
        <v>17.95571</v>
      </c>
      <c r="J61" s="248">
        <v>22.996189000000001</v>
      </c>
      <c r="K61" s="248">
        <v>20.833978999999999</v>
      </c>
    </row>
    <row r="62" spans="1:11" s="16" customFormat="1" ht="10" customHeight="1">
      <c r="A62" s="170" t="s">
        <v>10</v>
      </c>
      <c r="B62" s="173">
        <v>73.610091999999995</v>
      </c>
      <c r="C62" s="173">
        <v>24.035879000000001</v>
      </c>
      <c r="D62" s="173">
        <v>17.983225000000001</v>
      </c>
      <c r="E62" s="173">
        <v>19.533342000000001</v>
      </c>
      <c r="F62" s="173">
        <v>39.944467000000003</v>
      </c>
      <c r="G62" s="173">
        <v>33.321629000000001</v>
      </c>
      <c r="H62" s="173"/>
      <c r="I62" s="173">
        <v>33.547798999999998</v>
      </c>
      <c r="J62" s="173">
        <v>50.670226999999997</v>
      </c>
      <c r="K62" s="173">
        <v>42.171064000000001</v>
      </c>
    </row>
    <row r="63" spans="1:11" s="1" customFormat="1" ht="3" customHeight="1">
      <c r="A63" s="410"/>
      <c r="B63" s="410"/>
      <c r="C63" s="410"/>
      <c r="D63" s="410"/>
      <c r="E63" s="410"/>
      <c r="F63" s="410"/>
      <c r="G63" s="410"/>
      <c r="H63" s="410"/>
      <c r="I63" s="410"/>
      <c r="J63" s="410"/>
      <c r="K63" s="410"/>
    </row>
    <row r="64" spans="1:11" s="1" customFormat="1" ht="3" customHeight="1"/>
    <row r="65" spans="1:13" s="1" customFormat="1" ht="10" customHeight="1">
      <c r="A65" s="717" t="s">
        <v>477</v>
      </c>
      <c r="B65" s="717"/>
      <c r="C65" s="717"/>
      <c r="D65" s="717"/>
      <c r="E65" s="717"/>
      <c r="F65" s="717"/>
      <c r="G65" s="717"/>
      <c r="H65" s="717"/>
      <c r="I65" s="717"/>
      <c r="J65" s="717"/>
      <c r="K65" s="717"/>
      <c r="L65" s="717"/>
      <c r="M65" s="717"/>
    </row>
    <row r="78" spans="1:13">
      <c r="B78" s="174"/>
      <c r="C78" s="174"/>
      <c r="D78" s="174"/>
      <c r="E78" s="174"/>
      <c r="F78" s="174"/>
      <c r="G78" s="174"/>
      <c r="H78" s="174"/>
      <c r="I78" s="174"/>
      <c r="J78" s="174"/>
      <c r="K78" s="174"/>
    </row>
    <row r="79" spans="1:13">
      <c r="B79" s="174"/>
      <c r="C79" s="174"/>
      <c r="D79" s="174"/>
      <c r="E79" s="174"/>
      <c r="F79" s="174"/>
      <c r="G79" s="174"/>
      <c r="H79" s="174"/>
      <c r="I79" s="174"/>
      <c r="J79" s="174"/>
      <c r="K79" s="174"/>
    </row>
  </sheetData>
  <mergeCells count="13">
    <mergeCell ref="A65:M65"/>
    <mergeCell ref="A8:A9"/>
    <mergeCell ref="B8:G8"/>
    <mergeCell ref="I8:K8"/>
    <mergeCell ref="B11:K11"/>
    <mergeCell ref="B13:K13"/>
    <mergeCell ref="B50:K50"/>
    <mergeCell ref="B57:K57"/>
    <mergeCell ref="B20:K20"/>
    <mergeCell ref="B27:K27"/>
    <mergeCell ref="B34:K34"/>
    <mergeCell ref="B41:K41"/>
    <mergeCell ref="B43:K43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M62"/>
  <sheetViews>
    <sheetView zoomScaleNormal="100" workbookViewId="0">
      <selection activeCell="A4" sqref="A4"/>
    </sheetView>
  </sheetViews>
  <sheetFormatPr defaultColWidth="9.1796875" defaultRowHeight="11.5"/>
  <cols>
    <col min="1" max="1" width="13.26953125" style="34" customWidth="1"/>
    <col min="2" max="4" width="6.7265625" style="34" customWidth="1"/>
    <col min="5" max="5" width="0.81640625" style="34" customWidth="1"/>
    <col min="6" max="8" width="6.7265625" style="34" customWidth="1"/>
    <col min="9" max="9" width="0.81640625" style="34" customWidth="1"/>
    <col min="10" max="12" width="6.7265625" style="34" customWidth="1"/>
    <col min="13" max="16384" width="9.1796875" style="34"/>
  </cols>
  <sheetData>
    <row r="1" spans="1:12" s="17" customFormat="1" ht="12" customHeight="1">
      <c r="A1" s="2"/>
    </row>
    <row r="2" spans="1:12" s="17" customFormat="1" ht="12" customHeight="1">
      <c r="A2" s="2"/>
    </row>
    <row r="3" spans="1:12" s="6" customFormat="1" ht="24" customHeight="1">
      <c r="A3" s="27"/>
    </row>
    <row r="4" spans="1:12" s="6" customFormat="1" ht="12" customHeight="1">
      <c r="A4" s="12" t="s">
        <v>93</v>
      </c>
    </row>
    <row r="5" spans="1:12" s="6" customFormat="1" ht="12" customHeight="1">
      <c r="A5" s="12" t="s">
        <v>379</v>
      </c>
    </row>
    <row r="6" spans="1:12" s="6" customFormat="1" ht="12" customHeight="1">
      <c r="A6" s="11" t="s">
        <v>389</v>
      </c>
    </row>
    <row r="7" spans="1:12" s="1" customFormat="1" ht="6" customHeight="1">
      <c r="A7" s="417"/>
      <c r="B7" s="417"/>
      <c r="C7" s="417"/>
      <c r="D7" s="417"/>
      <c r="E7" s="417"/>
      <c r="F7" s="417"/>
      <c r="G7" s="417"/>
      <c r="H7" s="417"/>
      <c r="I7" s="417"/>
      <c r="J7" s="417"/>
      <c r="K7" s="417"/>
      <c r="L7" s="417"/>
    </row>
    <row r="8" spans="1:12" s="14" customFormat="1" ht="13" customHeight="1">
      <c r="A8" s="720" t="s">
        <v>65</v>
      </c>
      <c r="B8" s="722" t="s">
        <v>66</v>
      </c>
      <c r="C8" s="722"/>
      <c r="D8" s="722"/>
      <c r="E8" s="449"/>
      <c r="F8" s="722" t="s">
        <v>67</v>
      </c>
      <c r="G8" s="722"/>
      <c r="H8" s="722"/>
      <c r="I8" s="449"/>
      <c r="J8" s="722" t="s">
        <v>68</v>
      </c>
      <c r="K8" s="722"/>
      <c r="L8" s="722"/>
    </row>
    <row r="9" spans="1:12" s="1" customFormat="1" ht="24.75" customHeight="1">
      <c r="A9" s="739"/>
      <c r="B9" s="446" t="s">
        <v>53</v>
      </c>
      <c r="C9" s="446" t="s">
        <v>54</v>
      </c>
      <c r="D9" s="446" t="s">
        <v>69</v>
      </c>
      <c r="E9" s="446"/>
      <c r="F9" s="446" t="s">
        <v>53</v>
      </c>
      <c r="G9" s="446" t="s">
        <v>54</v>
      </c>
      <c r="H9" s="446" t="s">
        <v>69</v>
      </c>
      <c r="I9" s="446"/>
      <c r="J9" s="446" t="s">
        <v>53</v>
      </c>
      <c r="K9" s="446" t="s">
        <v>54</v>
      </c>
      <c r="L9" s="446" t="s">
        <v>69</v>
      </c>
    </row>
    <row r="10" spans="1:12" s="1" customFormat="1" ht="3" customHeight="1">
      <c r="A10" s="444"/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</row>
    <row r="11" spans="1:12" s="1" customFormat="1" ht="10" customHeight="1">
      <c r="A11" s="469">
        <v>2020</v>
      </c>
      <c r="B11" s="160">
        <v>12987.414000000001</v>
      </c>
      <c r="C11" s="160">
        <v>9397.8439999999991</v>
      </c>
      <c r="D11" s="160">
        <v>22385.257000000001</v>
      </c>
      <c r="E11" s="160"/>
      <c r="F11" s="160">
        <v>9521.527</v>
      </c>
      <c r="G11" s="160">
        <v>7835.2730000000001</v>
      </c>
      <c r="H11" s="160">
        <v>17356.8</v>
      </c>
      <c r="I11" s="160"/>
      <c r="J11" s="160">
        <v>3465.886</v>
      </c>
      <c r="K11" s="160">
        <v>1562.5709999999999</v>
      </c>
      <c r="L11" s="160">
        <v>5028.4570000000003</v>
      </c>
    </row>
    <row r="12" spans="1:12" s="1" customFormat="1" ht="10" customHeight="1">
      <c r="A12" s="469">
        <v>2021</v>
      </c>
      <c r="B12" s="160">
        <v>13043.603999999999</v>
      </c>
      <c r="C12" s="160">
        <v>9510.3520000000008</v>
      </c>
      <c r="D12" s="160">
        <v>22553.955000000002</v>
      </c>
      <c r="E12" s="160"/>
      <c r="F12" s="160">
        <v>9656.5679999999993</v>
      </c>
      <c r="G12" s="160">
        <v>7973.45</v>
      </c>
      <c r="H12" s="160">
        <v>17630.018</v>
      </c>
      <c r="I12" s="160"/>
      <c r="J12" s="160">
        <v>3387.0360000000001</v>
      </c>
      <c r="K12" s="160">
        <v>1536.902</v>
      </c>
      <c r="L12" s="160">
        <v>4923.9369999999999</v>
      </c>
    </row>
    <row r="13" spans="1:12" s="1" customFormat="1" ht="10" customHeight="1">
      <c r="A13" s="450">
        <v>2022</v>
      </c>
      <c r="B13" s="160">
        <v>13350.191000000001</v>
      </c>
      <c r="C13" s="160">
        <v>9749.1970000000001</v>
      </c>
      <c r="D13" s="160">
        <v>23099.388999999999</v>
      </c>
      <c r="E13" s="160"/>
      <c r="F13" s="160">
        <v>9945.9009999999998</v>
      </c>
      <c r="G13" s="160">
        <v>8177.5280000000002</v>
      </c>
      <c r="H13" s="160">
        <v>18123.429</v>
      </c>
      <c r="I13" s="160"/>
      <c r="J13" s="160">
        <v>3404.29</v>
      </c>
      <c r="K13" s="160">
        <v>1571.67</v>
      </c>
      <c r="L13" s="160">
        <v>4975.96</v>
      </c>
    </row>
    <row r="14" spans="1:12" s="1" customFormat="1" ht="3" customHeight="1">
      <c r="A14" s="450"/>
      <c r="B14" s="445"/>
      <c r="C14" s="445"/>
      <c r="D14" s="445"/>
      <c r="E14" s="445"/>
      <c r="F14" s="445"/>
      <c r="G14" s="445"/>
      <c r="H14" s="445"/>
      <c r="I14" s="445"/>
      <c r="J14" s="445"/>
      <c r="K14" s="445"/>
      <c r="L14" s="445"/>
    </row>
    <row r="15" spans="1:12" s="1" customFormat="1" ht="10" customHeight="1">
      <c r="A15" s="453"/>
      <c r="B15" s="740" t="s">
        <v>390</v>
      </c>
      <c r="C15" s="740"/>
      <c r="D15" s="740"/>
      <c r="E15" s="740"/>
      <c r="F15" s="740"/>
      <c r="G15" s="740"/>
      <c r="H15" s="740"/>
      <c r="I15" s="740"/>
      <c r="J15" s="740"/>
      <c r="K15" s="740"/>
      <c r="L15" s="738"/>
    </row>
    <row r="16" spans="1:12" s="1" customFormat="1" ht="3" customHeight="1">
      <c r="A16" s="448"/>
      <c r="B16" s="5"/>
      <c r="C16" s="5"/>
      <c r="D16" s="5"/>
      <c r="E16" s="5"/>
      <c r="F16" s="5"/>
      <c r="G16" s="5"/>
      <c r="H16" s="5"/>
      <c r="I16" s="145"/>
      <c r="J16" s="145"/>
      <c r="K16" s="145"/>
    </row>
    <row r="17" spans="1:12" s="1" customFormat="1" ht="10" customHeight="1">
      <c r="A17" s="5"/>
      <c r="B17" s="733" t="s">
        <v>55</v>
      </c>
      <c r="C17" s="733"/>
      <c r="D17" s="733"/>
      <c r="E17" s="733"/>
      <c r="F17" s="733"/>
      <c r="G17" s="733"/>
      <c r="H17" s="733"/>
      <c r="I17" s="737"/>
      <c r="J17" s="737"/>
      <c r="K17" s="737"/>
      <c r="L17" s="733"/>
    </row>
    <row r="18" spans="1:12" s="1" customFormat="1" ht="3" customHeight="1">
      <c r="A18" s="448"/>
      <c r="B18" s="5"/>
      <c r="C18" s="5"/>
      <c r="D18" s="5"/>
      <c r="E18" s="5"/>
      <c r="F18" s="5"/>
      <c r="G18" s="5"/>
      <c r="H18" s="5"/>
      <c r="I18" s="476"/>
      <c r="J18" s="476"/>
      <c r="K18" s="476"/>
      <c r="L18" s="448"/>
    </row>
    <row r="19" spans="1:12" s="1" customFormat="1" ht="10" customHeight="1">
      <c r="A19" s="166" t="s">
        <v>70</v>
      </c>
      <c r="B19" s="171">
        <v>629.16499999999996</v>
      </c>
      <c r="C19" s="171">
        <v>218.387</v>
      </c>
      <c r="D19" s="171">
        <v>847.55200000000002</v>
      </c>
      <c r="E19" s="171"/>
      <c r="F19" s="171">
        <v>341.39299999999997</v>
      </c>
      <c r="G19" s="171">
        <v>120.39400000000001</v>
      </c>
      <c r="H19" s="171">
        <v>461.78800000000001</v>
      </c>
      <c r="I19" s="171"/>
      <c r="J19" s="171">
        <v>287.77100000000002</v>
      </c>
      <c r="K19" s="171">
        <v>97.992999999999995</v>
      </c>
      <c r="L19" s="171">
        <v>385.76400000000001</v>
      </c>
    </row>
    <row r="20" spans="1:12" s="1" customFormat="1" ht="18">
      <c r="A20" s="450" t="s">
        <v>71</v>
      </c>
      <c r="B20" s="163">
        <v>3486.752</v>
      </c>
      <c r="C20" s="163">
        <v>1263.4259999999999</v>
      </c>
      <c r="D20" s="163">
        <v>4750.1779999999999</v>
      </c>
      <c r="E20" s="163"/>
      <c r="F20" s="163">
        <v>3138.2730000000001</v>
      </c>
      <c r="G20" s="163">
        <v>1163.848</v>
      </c>
      <c r="H20" s="163">
        <v>4302.1210000000001</v>
      </c>
      <c r="I20" s="163"/>
      <c r="J20" s="163">
        <v>348.47800000000001</v>
      </c>
      <c r="K20" s="163">
        <v>99.578999999999994</v>
      </c>
      <c r="L20" s="163">
        <v>448.05700000000002</v>
      </c>
    </row>
    <row r="21" spans="1:12" s="1" customFormat="1" ht="10" customHeight="1">
      <c r="A21" s="450" t="s">
        <v>3</v>
      </c>
      <c r="B21" s="163">
        <v>1417.191</v>
      </c>
      <c r="C21" s="163">
        <v>113.739</v>
      </c>
      <c r="D21" s="163">
        <v>1530.93</v>
      </c>
      <c r="E21" s="163"/>
      <c r="F21" s="163">
        <v>935.10900000000004</v>
      </c>
      <c r="G21" s="163">
        <v>92.825999999999993</v>
      </c>
      <c r="H21" s="163">
        <v>1027.9349999999999</v>
      </c>
      <c r="I21" s="163"/>
      <c r="J21" s="163">
        <v>482.08199999999999</v>
      </c>
      <c r="K21" s="163">
        <v>20.913</v>
      </c>
      <c r="L21" s="163">
        <v>502.995</v>
      </c>
    </row>
    <row r="22" spans="1:12" s="1" customFormat="1" ht="10" customHeight="1">
      <c r="A22" s="166" t="s">
        <v>1</v>
      </c>
      <c r="B22" s="171">
        <v>4903.9430000000002</v>
      </c>
      <c r="C22" s="171">
        <v>1377.165</v>
      </c>
      <c r="D22" s="171">
        <v>6281.1080000000002</v>
      </c>
      <c r="E22" s="171"/>
      <c r="F22" s="171">
        <v>4073.3829999999998</v>
      </c>
      <c r="G22" s="171">
        <v>1256.673</v>
      </c>
      <c r="H22" s="171">
        <v>5330.0559999999996</v>
      </c>
      <c r="I22" s="171"/>
      <c r="J22" s="171">
        <v>830.56</v>
      </c>
      <c r="K22" s="171">
        <v>120.492</v>
      </c>
      <c r="L22" s="171">
        <v>951.05200000000002</v>
      </c>
    </row>
    <row r="23" spans="1:12" s="1" customFormat="1" ht="18">
      <c r="A23" s="450" t="s">
        <v>72</v>
      </c>
      <c r="B23" s="163">
        <v>2585.547</v>
      </c>
      <c r="C23" s="163">
        <v>2115.4299999999998</v>
      </c>
      <c r="D23" s="163">
        <v>4700.9769999999999</v>
      </c>
      <c r="E23" s="163"/>
      <c r="F23" s="163">
        <v>1637.1320000000001</v>
      </c>
      <c r="G23" s="163">
        <v>1634.5519999999999</v>
      </c>
      <c r="H23" s="163">
        <v>3271.6840000000002</v>
      </c>
      <c r="I23" s="163"/>
      <c r="J23" s="163">
        <v>948.41600000000005</v>
      </c>
      <c r="K23" s="163">
        <v>480.87799999999999</v>
      </c>
      <c r="L23" s="163">
        <v>1429.2929999999999</v>
      </c>
    </row>
    <row r="24" spans="1:12" s="1" customFormat="1" ht="10" customHeight="1">
      <c r="A24" s="450" t="s">
        <v>99</v>
      </c>
      <c r="B24" s="163">
        <v>5472.7370000000001</v>
      </c>
      <c r="C24" s="163">
        <v>6277.5730000000003</v>
      </c>
      <c r="D24" s="163">
        <v>11750.31</v>
      </c>
      <c r="E24" s="163"/>
      <c r="F24" s="163">
        <v>4111.4539999999997</v>
      </c>
      <c r="G24" s="163">
        <v>5366.7250000000004</v>
      </c>
      <c r="H24" s="163">
        <v>9478.1790000000001</v>
      </c>
      <c r="I24" s="163"/>
      <c r="J24" s="163">
        <v>1361.2829999999999</v>
      </c>
      <c r="K24" s="163">
        <v>910.84799999999996</v>
      </c>
      <c r="L24" s="163">
        <v>2272.1309999999999</v>
      </c>
    </row>
    <row r="25" spans="1:12" s="1" customFormat="1" ht="10" customHeight="1">
      <c r="A25" s="166" t="s">
        <v>380</v>
      </c>
      <c r="B25" s="171">
        <v>8058.2839999999997</v>
      </c>
      <c r="C25" s="171">
        <v>8393.0030000000006</v>
      </c>
      <c r="D25" s="171">
        <v>16451.287</v>
      </c>
      <c r="E25" s="171"/>
      <c r="F25" s="171">
        <v>5748.585</v>
      </c>
      <c r="G25" s="171">
        <v>7001.277</v>
      </c>
      <c r="H25" s="171">
        <v>12749.862999999999</v>
      </c>
      <c r="I25" s="171"/>
      <c r="J25" s="171">
        <v>2309.6990000000001</v>
      </c>
      <c r="K25" s="171">
        <v>1391.7249999999999</v>
      </c>
      <c r="L25" s="171">
        <v>3701.424</v>
      </c>
    </row>
    <row r="26" spans="1:12" s="1" customFormat="1" ht="10" customHeight="1">
      <c r="A26" s="166" t="s">
        <v>61</v>
      </c>
      <c r="B26" s="171">
        <v>13591.392</v>
      </c>
      <c r="C26" s="171">
        <v>9988.5550000000003</v>
      </c>
      <c r="D26" s="171">
        <v>23579.947</v>
      </c>
      <c r="E26" s="171"/>
      <c r="F26" s="171">
        <v>10163.361999999999</v>
      </c>
      <c r="G26" s="171">
        <v>8378.3449999999993</v>
      </c>
      <c r="H26" s="171">
        <v>18541.705999999998</v>
      </c>
      <c r="I26" s="171"/>
      <c r="J26" s="171">
        <v>3428.03</v>
      </c>
      <c r="K26" s="171">
        <v>1610.21</v>
      </c>
      <c r="L26" s="171">
        <v>5038.24</v>
      </c>
    </row>
    <row r="27" spans="1:12" s="1" customFormat="1" ht="3" customHeight="1">
      <c r="A27" s="450"/>
      <c r="B27" s="445"/>
      <c r="C27" s="445"/>
      <c r="D27" s="445"/>
      <c r="E27" s="445"/>
      <c r="F27" s="445"/>
      <c r="G27" s="445"/>
      <c r="H27" s="445"/>
      <c r="I27" s="445"/>
      <c r="J27" s="445"/>
      <c r="K27" s="445"/>
      <c r="L27" s="445"/>
    </row>
    <row r="28" spans="1:12" s="1" customFormat="1" ht="10" customHeight="1">
      <c r="A28" s="453"/>
      <c r="B28" s="738" t="s">
        <v>73</v>
      </c>
      <c r="C28" s="738"/>
      <c r="D28" s="738"/>
      <c r="E28" s="738"/>
      <c r="F28" s="738"/>
      <c r="G28" s="738"/>
      <c r="H28" s="738"/>
      <c r="I28" s="738"/>
      <c r="J28" s="738"/>
      <c r="K28" s="738"/>
      <c r="L28" s="738"/>
    </row>
    <row r="29" spans="1:12" s="1" customFormat="1" ht="3" customHeight="1">
      <c r="A29" s="738"/>
      <c r="B29" s="738"/>
      <c r="C29" s="738"/>
      <c r="D29" s="738"/>
      <c r="E29" s="738"/>
      <c r="F29" s="738"/>
      <c r="G29" s="738"/>
      <c r="H29" s="738"/>
      <c r="I29" s="450">
        <v>4330.3950000000004</v>
      </c>
      <c r="J29" s="450"/>
    </row>
    <row r="30" spans="1:12" s="16" customFormat="1" ht="10" customHeight="1">
      <c r="A30" s="166" t="s">
        <v>70</v>
      </c>
      <c r="B30" s="364">
        <v>4.6291432106439139</v>
      </c>
      <c r="C30" s="364">
        <v>2.1863723031008999</v>
      </c>
      <c r="D30" s="364">
        <v>3.5943761875291749</v>
      </c>
      <c r="E30" s="364"/>
      <c r="F30" s="364">
        <v>3.3590557927583413</v>
      </c>
      <c r="G30" s="364">
        <v>1.4369663698498929</v>
      </c>
      <c r="H30" s="364">
        <v>2.4905367391759961</v>
      </c>
      <c r="I30" s="364"/>
      <c r="J30" s="364">
        <v>8.3946464879245504</v>
      </c>
      <c r="K30" s="364">
        <v>6.0857279485284526</v>
      </c>
      <c r="L30" s="364">
        <v>7.6567213947727781</v>
      </c>
    </row>
    <row r="31" spans="1:12" s="1" customFormat="1" ht="18">
      <c r="A31" s="450" t="s">
        <v>71</v>
      </c>
      <c r="B31" s="181">
        <v>25.654119901773122</v>
      </c>
      <c r="C31" s="181">
        <v>12.6487364789001</v>
      </c>
      <c r="D31" s="181">
        <v>20.144990147772596</v>
      </c>
      <c r="E31" s="181"/>
      <c r="F31" s="181">
        <v>30.878295981192057</v>
      </c>
      <c r="G31" s="181">
        <v>13.891144372784842</v>
      </c>
      <c r="H31" s="181">
        <v>23.202401116704149</v>
      </c>
      <c r="I31" s="181"/>
      <c r="J31" s="181">
        <v>10.165546975959954</v>
      </c>
      <c r="K31" s="181">
        <v>6.1842244179330637</v>
      </c>
      <c r="L31" s="181">
        <v>8.893125377115819</v>
      </c>
    </row>
    <row r="32" spans="1:12" s="1" customFormat="1" ht="10" customHeight="1">
      <c r="A32" s="450" t="s">
        <v>3</v>
      </c>
      <c r="B32" s="181">
        <v>10.427121813571413</v>
      </c>
      <c r="C32" s="181">
        <v>1.1386932344067786</v>
      </c>
      <c r="D32" s="181">
        <v>6.4925082316766876</v>
      </c>
      <c r="E32" s="181"/>
      <c r="F32" s="181">
        <v>9.2007841499692731</v>
      </c>
      <c r="G32" s="181">
        <v>1.1079276396472095</v>
      </c>
      <c r="H32" s="181">
        <v>5.5439073405651023</v>
      </c>
      <c r="I32" s="181"/>
      <c r="J32" s="181">
        <v>14.062945773520067</v>
      </c>
      <c r="K32" s="181">
        <v>1.2987746939840146</v>
      </c>
      <c r="L32" s="181">
        <v>9.9835458414049345</v>
      </c>
    </row>
    <row r="33" spans="1:13" s="16" customFormat="1" ht="10" customHeight="1">
      <c r="A33" s="166" t="s">
        <v>1</v>
      </c>
      <c r="B33" s="364">
        <v>36.08124171534454</v>
      </c>
      <c r="C33" s="364">
        <v>13.787429713306878</v>
      </c>
      <c r="D33" s="364">
        <v>26.637498379449287</v>
      </c>
      <c r="E33" s="364"/>
      <c r="F33" s="364">
        <v>40.079089970425144</v>
      </c>
      <c r="G33" s="364">
        <v>14.99906007690063</v>
      </c>
      <c r="H33" s="364">
        <v>28.746308457269247</v>
      </c>
      <c r="I33" s="364"/>
      <c r="J33" s="364">
        <v>24.228492749480019</v>
      </c>
      <c r="K33" s="364">
        <v>7.4829991119170796</v>
      </c>
      <c r="L33" s="364">
        <v>18.876671218520755</v>
      </c>
    </row>
    <row r="34" spans="1:13" s="1" customFormat="1" ht="18">
      <c r="A34" s="450" t="s">
        <v>72</v>
      </c>
      <c r="B34" s="181">
        <v>19.023415703115621</v>
      </c>
      <c r="C34" s="181">
        <v>21.178538837699744</v>
      </c>
      <c r="D34" s="181">
        <v>19.936334038409839</v>
      </c>
      <c r="E34" s="181"/>
      <c r="F34" s="181">
        <v>16.108173653560705</v>
      </c>
      <c r="G34" s="181">
        <v>19.509246754579813</v>
      </c>
      <c r="H34" s="181">
        <v>17.644999872180048</v>
      </c>
      <c r="I34" s="181"/>
      <c r="J34" s="181">
        <v>27.666502335160427</v>
      </c>
      <c r="K34" s="181">
        <v>29.864303413840432</v>
      </c>
      <c r="L34" s="181">
        <v>28.368894693384988</v>
      </c>
    </row>
    <row r="35" spans="1:13" s="1" customFormat="1" ht="10" customHeight="1">
      <c r="A35" s="450" t="s">
        <v>99</v>
      </c>
      <c r="B35" s="181">
        <v>40.266199370895933</v>
      </c>
      <c r="C35" s="181">
        <v>62.847659145892479</v>
      </c>
      <c r="D35" s="181">
        <v>49.831791394611699</v>
      </c>
      <c r="E35" s="181"/>
      <c r="F35" s="181">
        <v>40.453680583255817</v>
      </c>
      <c r="G35" s="181">
        <v>64.054714863138258</v>
      </c>
      <c r="H35" s="181">
        <v>51.118160324621698</v>
      </c>
      <c r="I35" s="181"/>
      <c r="J35" s="181">
        <v>39.710358427434997</v>
      </c>
      <c r="K35" s="181">
        <v>56.567031629414785</v>
      </c>
      <c r="L35" s="181">
        <v>45.097712693321476</v>
      </c>
    </row>
    <row r="36" spans="1:13" s="16" customFormat="1" ht="10" customHeight="1">
      <c r="A36" s="166" t="s">
        <v>15</v>
      </c>
      <c r="B36" s="364">
        <v>59.28961507401155</v>
      </c>
      <c r="C36" s="364">
        <v>84.026197983592226</v>
      </c>
      <c r="D36" s="364">
        <v>69.768125433021538</v>
      </c>
      <c r="E36" s="364"/>
      <c r="F36" s="364">
        <v>56.561844397552704</v>
      </c>
      <c r="G36" s="364">
        <v>83.563961617718064</v>
      </c>
      <c r="H36" s="364">
        <v>68.763160196801749</v>
      </c>
      <c r="I36" s="364"/>
      <c r="J36" s="364">
        <v>67.376860762595427</v>
      </c>
      <c r="K36" s="364">
        <v>86.431272939554461</v>
      </c>
      <c r="L36" s="364">
        <v>73.466607386706471</v>
      </c>
    </row>
    <row r="37" spans="1:13" s="112" customFormat="1" ht="10" customHeight="1">
      <c r="A37" s="15" t="s">
        <v>61</v>
      </c>
      <c r="B37" s="364">
        <v>100</v>
      </c>
      <c r="C37" s="364">
        <v>100</v>
      </c>
      <c r="D37" s="364">
        <v>100</v>
      </c>
      <c r="E37" s="364"/>
      <c r="F37" s="364">
        <v>100</v>
      </c>
      <c r="G37" s="364">
        <v>100</v>
      </c>
      <c r="H37" s="364">
        <v>100</v>
      </c>
      <c r="I37" s="364"/>
      <c r="J37" s="364">
        <v>100</v>
      </c>
      <c r="K37" s="364">
        <v>100</v>
      </c>
      <c r="L37" s="364">
        <v>100</v>
      </c>
    </row>
    <row r="38" spans="1:13" s="112" customFormat="1" ht="3" customHeight="1">
      <c r="A38" s="418"/>
      <c r="B38" s="419"/>
      <c r="C38" s="419"/>
      <c r="D38" s="419"/>
      <c r="E38" s="419"/>
      <c r="F38" s="419"/>
      <c r="G38" s="419"/>
      <c r="H38" s="419"/>
      <c r="I38" s="419">
        <v>3376.1669999999999</v>
      </c>
      <c r="J38" s="419"/>
      <c r="K38" s="419"/>
      <c r="L38" s="419"/>
    </row>
    <row r="39" spans="1:13" s="10" customFormat="1" ht="3.75" customHeight="1">
      <c r="I39" s="10">
        <v>21843.973999999998</v>
      </c>
    </row>
    <row r="40" spans="1:13" s="14" customFormat="1" ht="10" customHeight="1">
      <c r="A40" s="717" t="s">
        <v>477</v>
      </c>
      <c r="B40" s="717"/>
      <c r="C40" s="717"/>
      <c r="D40" s="717"/>
      <c r="E40" s="717"/>
      <c r="F40" s="717"/>
      <c r="G40" s="717"/>
      <c r="H40" s="717"/>
      <c r="I40" s="717"/>
      <c r="J40" s="717"/>
      <c r="K40" s="717"/>
      <c r="L40" s="717"/>
      <c r="M40" s="717"/>
    </row>
    <row r="41" spans="1:13" s="123" customFormat="1" ht="10" customHeight="1">
      <c r="A41" s="14" t="s">
        <v>347</v>
      </c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</row>
    <row r="42" spans="1:13" ht="10" customHeight="1"/>
    <row r="45" spans="1:13">
      <c r="I45" s="34">
        <v>47.582025000000002</v>
      </c>
    </row>
    <row r="46" spans="1:13">
      <c r="I46" s="34">
        <v>69.740084999999993</v>
      </c>
    </row>
    <row r="47" spans="1:13">
      <c r="I47" s="34">
        <v>79.461558999999994</v>
      </c>
    </row>
    <row r="48" spans="1:13">
      <c r="I48" s="34">
        <v>61.929136</v>
      </c>
    </row>
    <row r="49" spans="9:9" ht="11.5" customHeight="1"/>
    <row r="52" spans="9:9">
      <c r="I52" s="34">
        <v>9.9430309999999995</v>
      </c>
    </row>
    <row r="53" spans="9:9">
      <c r="I53" s="34">
        <v>6.0694660000000002</v>
      </c>
    </row>
    <row r="54" spans="9:9">
      <c r="I54" s="34">
        <v>3.1479720000000002</v>
      </c>
    </row>
    <row r="55" spans="9:9">
      <c r="I55" s="34">
        <v>6.8064929999999997</v>
      </c>
    </row>
    <row r="59" spans="9:9">
      <c r="I59" s="34">
        <v>47.164527999999997</v>
      </c>
    </row>
    <row r="60" spans="9:9">
      <c r="I60" s="34">
        <v>25.753551999999999</v>
      </c>
    </row>
    <row r="61" spans="9:9">
      <c r="I61" s="34">
        <v>17.95571</v>
      </c>
    </row>
    <row r="62" spans="9:9">
      <c r="I62" s="34">
        <v>33.547798999999998</v>
      </c>
    </row>
  </sheetData>
  <mergeCells count="9">
    <mergeCell ref="A40:M40"/>
    <mergeCell ref="B17:L17"/>
    <mergeCell ref="B28:L28"/>
    <mergeCell ref="A29:H29"/>
    <mergeCell ref="A8:A9"/>
    <mergeCell ref="B8:D8"/>
    <mergeCell ref="F8:H8"/>
    <mergeCell ref="J8:L8"/>
    <mergeCell ref="B15:L1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49"/>
  <sheetViews>
    <sheetView zoomScaleNormal="100" workbookViewId="0">
      <selection activeCell="A4" sqref="A4"/>
    </sheetView>
  </sheetViews>
  <sheetFormatPr defaultColWidth="9.1796875" defaultRowHeight="14.5"/>
  <cols>
    <col min="1" max="1" width="13.26953125" style="420" customWidth="1"/>
    <col min="2" max="2" width="7.54296875" style="3" customWidth="1"/>
    <col min="3" max="3" width="6.1796875" style="3" customWidth="1"/>
    <col min="4" max="4" width="6.26953125" style="3" customWidth="1"/>
    <col min="5" max="5" width="0.81640625" style="4" customWidth="1"/>
    <col min="6" max="6" width="5.26953125" style="3" customWidth="1"/>
    <col min="7" max="7" width="6.1796875" style="3" customWidth="1"/>
    <col min="8" max="8" width="6.26953125" style="3" customWidth="1"/>
    <col min="9" max="9" width="0.81640625" style="3" customWidth="1"/>
    <col min="10" max="10" width="6.1796875" style="3" customWidth="1"/>
    <col min="11" max="11" width="6.453125" style="3" customWidth="1"/>
    <col min="12" max="12" width="6.26953125" style="3" customWidth="1"/>
    <col min="13" max="13" width="0.81640625" style="3" customWidth="1"/>
    <col min="14" max="14" width="5.26953125" style="3" customWidth="1"/>
    <col min="15" max="15" width="6" style="3" customWidth="1"/>
    <col min="16" max="16" width="6.26953125" style="3" customWidth="1"/>
    <col min="17" max="16384" width="9.1796875" style="3"/>
  </cols>
  <sheetData>
    <row r="1" spans="1:16" ht="12.5">
      <c r="A1" s="2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ht="12.5">
      <c r="A2" s="2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16" ht="12.5">
      <c r="A3" s="2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ht="12.5">
      <c r="A4" s="12" t="s">
        <v>94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2.5">
      <c r="A5" s="12" t="s">
        <v>472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12.5">
      <c r="A6" s="11" t="s">
        <v>389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12.5">
      <c r="A7" s="742" t="s">
        <v>74</v>
      </c>
      <c r="B7" s="742"/>
      <c r="C7" s="742"/>
      <c r="D7" s="742"/>
      <c r="E7" s="458"/>
      <c r="F7" s="458"/>
      <c r="G7" s="458"/>
      <c r="H7" s="458"/>
      <c r="I7" s="459"/>
      <c r="J7" s="459"/>
      <c r="K7" s="459"/>
      <c r="L7" s="459"/>
      <c r="M7" s="459"/>
      <c r="N7" s="459"/>
      <c r="O7" s="459"/>
      <c r="P7" s="459"/>
    </row>
    <row r="8" spans="1:16" ht="13.15" customHeight="1">
      <c r="A8" s="743" t="s">
        <v>6</v>
      </c>
      <c r="B8" s="746" t="s">
        <v>75</v>
      </c>
      <c r="C8" s="746"/>
      <c r="D8" s="746"/>
      <c r="E8" s="176"/>
      <c r="F8" s="746" t="s">
        <v>247</v>
      </c>
      <c r="G8" s="746"/>
      <c r="H8" s="746"/>
      <c r="I8" s="177"/>
      <c r="J8" s="748" t="s">
        <v>76</v>
      </c>
      <c r="K8" s="748"/>
      <c r="L8" s="748"/>
      <c r="M8" s="748"/>
      <c r="N8" s="748"/>
      <c r="O8" s="748"/>
      <c r="P8" s="748"/>
    </row>
    <row r="9" spans="1:16" ht="13.15" customHeight="1">
      <c r="A9" s="744"/>
      <c r="B9" s="747"/>
      <c r="C9" s="747"/>
      <c r="D9" s="747"/>
      <c r="E9" s="178"/>
      <c r="F9" s="747"/>
      <c r="G9" s="747"/>
      <c r="H9" s="747"/>
      <c r="I9" s="1"/>
      <c r="J9" s="749" t="s">
        <v>77</v>
      </c>
      <c r="K9" s="749"/>
      <c r="L9" s="749"/>
      <c r="M9" s="18"/>
      <c r="N9" s="750" t="s">
        <v>78</v>
      </c>
      <c r="O9" s="750"/>
      <c r="P9" s="750"/>
    </row>
    <row r="10" spans="1:16" ht="18">
      <c r="A10" s="745"/>
      <c r="B10" s="460" t="s">
        <v>53</v>
      </c>
      <c r="C10" s="460" t="s">
        <v>54</v>
      </c>
      <c r="D10" s="461" t="s">
        <v>69</v>
      </c>
      <c r="E10" s="462"/>
      <c r="F10" s="460" t="s">
        <v>53</v>
      </c>
      <c r="G10" s="460" t="s">
        <v>54</v>
      </c>
      <c r="H10" s="461" t="s">
        <v>69</v>
      </c>
      <c r="I10" s="463"/>
      <c r="J10" s="460" t="s">
        <v>53</v>
      </c>
      <c r="K10" s="460" t="s">
        <v>54</v>
      </c>
      <c r="L10" s="461" t="s">
        <v>69</v>
      </c>
      <c r="M10" s="464"/>
      <c r="N10" s="460" t="s">
        <v>53</v>
      </c>
      <c r="O10" s="460" t="s">
        <v>54</v>
      </c>
      <c r="P10" s="461" t="s">
        <v>69</v>
      </c>
    </row>
    <row r="11" spans="1:16" ht="3" customHeight="1">
      <c r="A11" s="179"/>
      <c r="B11" s="180"/>
      <c r="C11" s="180"/>
      <c r="D11" s="180"/>
      <c r="E11" s="180"/>
      <c r="F11" s="180"/>
      <c r="G11" s="180"/>
      <c r="H11" s="180"/>
      <c r="I11" s="10"/>
      <c r="J11" s="10"/>
      <c r="K11" s="10"/>
      <c r="L11" s="10"/>
      <c r="M11" s="10"/>
      <c r="N11" s="10"/>
      <c r="O11" s="10"/>
      <c r="P11" s="10"/>
    </row>
    <row r="12" spans="1:16" ht="12.5">
      <c r="A12" s="469">
        <v>2020</v>
      </c>
      <c r="B12" s="162">
        <v>9521.527</v>
      </c>
      <c r="C12" s="162">
        <v>7835.2730000000001</v>
      </c>
      <c r="D12" s="162">
        <v>17356.8</v>
      </c>
      <c r="E12" s="160"/>
      <c r="F12" s="181">
        <v>14.8540564974505</v>
      </c>
      <c r="G12" s="181">
        <v>15.365348469670399</v>
      </c>
      <c r="H12" s="181">
        <v>15.084865873893801</v>
      </c>
      <c r="I12" s="185"/>
      <c r="J12" s="162">
        <v>1105.021</v>
      </c>
      <c r="K12" s="162">
        <v>3008.33</v>
      </c>
      <c r="L12" s="162">
        <v>4113.3509999999997</v>
      </c>
      <c r="M12" s="33"/>
      <c r="N12" s="56">
        <v>8.5083989776563698</v>
      </c>
      <c r="O12" s="56">
        <v>32.010852701960196</v>
      </c>
      <c r="P12" s="46">
        <v>18.3752681508191</v>
      </c>
    </row>
    <row r="13" spans="1:16" ht="12.5">
      <c r="A13" s="469">
        <v>2021</v>
      </c>
      <c r="B13" s="162">
        <v>9656.5679999999993</v>
      </c>
      <c r="C13" s="162">
        <v>7973.45</v>
      </c>
      <c r="D13" s="162">
        <v>17630.018</v>
      </c>
      <c r="E13" s="160"/>
      <c r="F13" s="181">
        <v>15.74389576089559</v>
      </c>
      <c r="G13" s="181">
        <v>17.275771466554627</v>
      </c>
      <c r="H13" s="181">
        <v>16.436710387930404</v>
      </c>
      <c r="I13" s="185"/>
      <c r="J13" s="162">
        <v>1189.28</v>
      </c>
      <c r="K13" s="162">
        <v>3005.07</v>
      </c>
      <c r="L13" s="162">
        <v>4194.3500000000004</v>
      </c>
      <c r="M13" s="33"/>
      <c r="N13" s="56">
        <v>9.1177254384601074</v>
      </c>
      <c r="O13" s="56">
        <v>31.597884074112081</v>
      </c>
      <c r="P13" s="46">
        <v>18.596960045366767</v>
      </c>
    </row>
    <row r="14" spans="1:16" ht="12.5">
      <c r="A14" s="457">
        <v>2022</v>
      </c>
      <c r="B14" s="162">
        <v>9945.9009999999998</v>
      </c>
      <c r="C14" s="162">
        <v>8177.5280000000002</v>
      </c>
      <c r="D14" s="162">
        <v>18123.429</v>
      </c>
      <c r="E14" s="160"/>
      <c r="F14" s="181">
        <v>15.691650258734729</v>
      </c>
      <c r="G14" s="181">
        <v>18.149629081062148</v>
      </c>
      <c r="H14" s="181">
        <v>16.800716906276399</v>
      </c>
      <c r="I14" s="185"/>
      <c r="J14" s="162">
        <v>1104.9559999999999</v>
      </c>
      <c r="K14" s="162">
        <v>3098.48</v>
      </c>
      <c r="L14" s="162">
        <v>4203.4350000000004</v>
      </c>
      <c r="M14" s="33"/>
      <c r="N14" s="56">
        <v>8.2767055542501211</v>
      </c>
      <c r="O14" s="56">
        <v>31.781899575934304</v>
      </c>
      <c r="P14" s="46">
        <v>18.197169630763828</v>
      </c>
    </row>
    <row r="15" spans="1:16" ht="3" customHeight="1">
      <c r="A15" s="182"/>
      <c r="B15" s="162"/>
      <c r="C15" s="162"/>
      <c r="D15" s="162"/>
      <c r="E15" s="160"/>
      <c r="F15" s="181"/>
      <c r="G15" s="181"/>
      <c r="H15" s="181"/>
      <c r="I15" s="14"/>
      <c r="J15" s="162"/>
      <c r="K15" s="162"/>
      <c r="L15" s="162"/>
      <c r="M15" s="14"/>
      <c r="N15" s="181"/>
      <c r="O15" s="181"/>
      <c r="P15" s="181"/>
    </row>
    <row r="16" spans="1:16" ht="13.15" customHeight="1">
      <c r="A16" s="183"/>
      <c r="B16" s="741" t="s">
        <v>387</v>
      </c>
      <c r="C16" s="741"/>
      <c r="D16" s="741"/>
      <c r="E16" s="741"/>
      <c r="F16" s="741"/>
      <c r="G16" s="741"/>
      <c r="H16" s="741"/>
      <c r="I16" s="741"/>
      <c r="J16" s="741"/>
      <c r="K16" s="741"/>
      <c r="L16" s="741"/>
      <c r="M16" s="741"/>
      <c r="N16" s="741"/>
      <c r="O16" s="741"/>
      <c r="P16" s="741"/>
    </row>
    <row r="17" spans="1:17" ht="3" customHeight="1">
      <c r="A17" s="456"/>
      <c r="B17" s="456"/>
      <c r="C17" s="456"/>
      <c r="D17" s="456"/>
      <c r="E17" s="456"/>
      <c r="F17" s="456"/>
      <c r="G17" s="456"/>
      <c r="H17" s="456"/>
      <c r="I17" s="10"/>
      <c r="J17" s="10"/>
      <c r="K17" s="10"/>
      <c r="L17" s="10"/>
      <c r="M17" s="10"/>
      <c r="N17" s="10"/>
      <c r="O17" s="10"/>
      <c r="P17" s="1"/>
    </row>
    <row r="18" spans="1:17" ht="12.5">
      <c r="A18" s="457" t="s">
        <v>17</v>
      </c>
      <c r="B18" s="247">
        <v>742.69500000000005</v>
      </c>
      <c r="C18" s="247">
        <v>664.55600000000004</v>
      </c>
      <c r="D18" s="247">
        <v>1407.251</v>
      </c>
      <c r="E18" s="184"/>
      <c r="F18" s="486">
        <v>11.338571015019623</v>
      </c>
      <c r="G18" s="486">
        <v>13.418131805295566</v>
      </c>
      <c r="H18" s="486">
        <v>12.320545517466323</v>
      </c>
      <c r="I18" s="185"/>
      <c r="J18" s="247">
        <v>68.179000000000002</v>
      </c>
      <c r="K18" s="247">
        <v>228.56399999999999</v>
      </c>
      <c r="L18" s="247">
        <v>296.74299999999999</v>
      </c>
      <c r="M18" s="33"/>
      <c r="N18" s="56">
        <v>6.8020376482043874</v>
      </c>
      <c r="O18" s="56">
        <v>28.6231307817249</v>
      </c>
      <c r="P18" s="46">
        <v>16.477831171960982</v>
      </c>
    </row>
    <row r="19" spans="1:17" ht="18">
      <c r="A19" s="457" t="s">
        <v>79</v>
      </c>
      <c r="B19" s="163">
        <v>21.041</v>
      </c>
      <c r="C19" s="163">
        <v>22.277999999999999</v>
      </c>
      <c r="D19" s="163">
        <v>43.319000000000003</v>
      </c>
      <c r="E19" s="186"/>
      <c r="F19" s="486">
        <v>18.117009647830425</v>
      </c>
      <c r="G19" s="486">
        <v>16.0202890744232</v>
      </c>
      <c r="H19" s="486">
        <v>17.038712805004732</v>
      </c>
      <c r="I19" s="159"/>
      <c r="J19" s="163">
        <v>1.79</v>
      </c>
      <c r="K19" s="163">
        <v>8.1440000000000001</v>
      </c>
      <c r="L19" s="163">
        <v>9.9339999999999993</v>
      </c>
      <c r="M19" s="10"/>
      <c r="N19" s="57">
        <v>5.9575317845969522</v>
      </c>
      <c r="O19" s="57">
        <v>30.425523966077634</v>
      </c>
      <c r="P19" s="363">
        <v>17.485126905340231</v>
      </c>
    </row>
    <row r="20" spans="1:17" ht="12.5">
      <c r="A20" s="457" t="s">
        <v>19</v>
      </c>
      <c r="B20" s="162">
        <v>252.08699999999999</v>
      </c>
      <c r="C20" s="162">
        <v>227.49299999999999</v>
      </c>
      <c r="D20" s="162">
        <v>479.57900000000001</v>
      </c>
      <c r="E20" s="160"/>
      <c r="F20" s="486">
        <v>14.091563626843115</v>
      </c>
      <c r="G20" s="486">
        <v>16.090165411682996</v>
      </c>
      <c r="H20" s="486">
        <v>15.039649359125399</v>
      </c>
      <c r="I20" s="185"/>
      <c r="J20" s="162">
        <v>29.747</v>
      </c>
      <c r="K20" s="162">
        <v>104.19199999999999</v>
      </c>
      <c r="L20" s="162">
        <v>133.93899999999999</v>
      </c>
      <c r="M20" s="33"/>
      <c r="N20" s="56">
        <v>8.444351081979498</v>
      </c>
      <c r="O20" s="56">
        <v>37.11255013428508</v>
      </c>
      <c r="P20" s="46">
        <v>21.158831437386354</v>
      </c>
    </row>
    <row r="21" spans="1:17" ht="12.5">
      <c r="A21" s="457" t="s">
        <v>20</v>
      </c>
      <c r="B21" s="162">
        <v>1939.0989999999999</v>
      </c>
      <c r="C21" s="162">
        <v>1696.347</v>
      </c>
      <c r="D21" s="162">
        <v>3635.4459999999999</v>
      </c>
      <c r="E21" s="160"/>
      <c r="F21" s="486">
        <v>9.3656899415656447</v>
      </c>
      <c r="G21" s="486">
        <v>12.545605350792027</v>
      </c>
      <c r="H21" s="486">
        <v>10.849480366370456</v>
      </c>
      <c r="I21" s="185"/>
      <c r="J21" s="162">
        <v>151.399</v>
      </c>
      <c r="K21" s="162">
        <v>623.22699999999998</v>
      </c>
      <c r="L21" s="162">
        <v>774.62599999999998</v>
      </c>
      <c r="M21" s="33"/>
      <c r="N21" s="56">
        <v>6.0036085335871201</v>
      </c>
      <c r="O21" s="56">
        <v>31.493352926551708</v>
      </c>
      <c r="P21" s="46">
        <v>17.211172622311651</v>
      </c>
    </row>
    <row r="22" spans="1:17" ht="18.5">
      <c r="A22" s="187" t="s">
        <v>80</v>
      </c>
      <c r="B22" s="470">
        <v>207.66800000000001</v>
      </c>
      <c r="C22" s="470">
        <v>199.80099999999999</v>
      </c>
      <c r="D22" s="470">
        <v>407.46899999999999</v>
      </c>
      <c r="E22" s="186"/>
      <c r="F22" s="486">
        <v>15.937457865439066</v>
      </c>
      <c r="G22" s="486">
        <v>21.549441694486013</v>
      </c>
      <c r="H22" s="486">
        <v>18.689274521497342</v>
      </c>
      <c r="I22" s="188"/>
      <c r="J22" s="163">
        <v>17.638000000000002</v>
      </c>
      <c r="K22" s="163">
        <v>96.659000000000006</v>
      </c>
      <c r="L22" s="163">
        <v>114.297</v>
      </c>
      <c r="M22" s="189"/>
      <c r="N22" s="249">
        <v>6.3797849291235496</v>
      </c>
      <c r="O22" s="249">
        <v>41.800113301706872</v>
      </c>
      <c r="P22" s="250">
        <v>22.512349618284524</v>
      </c>
    </row>
    <row r="23" spans="1:17" ht="12.5">
      <c r="A23" s="164" t="s">
        <v>22</v>
      </c>
      <c r="B23" s="470">
        <v>108.28700000000001</v>
      </c>
      <c r="C23" s="470">
        <v>102.19199999999999</v>
      </c>
      <c r="D23" s="470">
        <v>210.47900000000001</v>
      </c>
      <c r="E23" s="190"/>
      <c r="F23" s="486">
        <v>16.631728647021344</v>
      </c>
      <c r="G23" s="486">
        <v>20.823547831532803</v>
      </c>
      <c r="H23" s="486">
        <v>18.667420502757992</v>
      </c>
      <c r="I23" s="191"/>
      <c r="J23" s="165">
        <v>10.539</v>
      </c>
      <c r="K23" s="165">
        <v>53.720999999999997</v>
      </c>
      <c r="L23" s="165">
        <v>64.259</v>
      </c>
      <c r="M23" s="20"/>
      <c r="N23" s="58">
        <v>7.401087093919859</v>
      </c>
      <c r="O23" s="58">
        <v>44.785787529908042</v>
      </c>
      <c r="P23" s="47">
        <v>24.493615399275775</v>
      </c>
    </row>
    <row r="24" spans="1:17" ht="12.5">
      <c r="A24" s="164" t="s">
        <v>23</v>
      </c>
      <c r="B24" s="470">
        <v>99.381</v>
      </c>
      <c r="C24" s="470">
        <v>97.608000000000004</v>
      </c>
      <c r="D24" s="470">
        <v>196.989</v>
      </c>
      <c r="E24" s="190"/>
      <c r="F24" s="486">
        <v>15.17996397701774</v>
      </c>
      <c r="G24" s="486">
        <v>22.309646750266371</v>
      </c>
      <c r="H24" s="486">
        <v>18.713227642152606</v>
      </c>
      <c r="I24" s="191"/>
      <c r="J24" s="165">
        <v>7.0990000000000002</v>
      </c>
      <c r="K24" s="165">
        <v>42.938000000000002</v>
      </c>
      <c r="L24" s="165">
        <v>50.037999999999997</v>
      </c>
      <c r="M24" s="20"/>
      <c r="N24" s="58">
        <v>5.2950741414804421</v>
      </c>
      <c r="O24" s="58">
        <v>38.582082846616942</v>
      </c>
      <c r="P24" s="47">
        <v>20.393873442072401</v>
      </c>
    </row>
    <row r="25" spans="1:17" ht="12.5">
      <c r="A25" s="457" t="s">
        <v>24</v>
      </c>
      <c r="B25" s="470">
        <v>921.10299999999995</v>
      </c>
      <c r="C25" s="470">
        <v>843.86300000000006</v>
      </c>
      <c r="D25" s="470">
        <v>1764.9659999999999</v>
      </c>
      <c r="E25" s="160"/>
      <c r="F25" s="486">
        <v>11.669921821989506</v>
      </c>
      <c r="G25" s="486">
        <v>15.269066187283952</v>
      </c>
      <c r="H25" s="486">
        <v>13.390739538325386</v>
      </c>
      <c r="I25" s="185"/>
      <c r="J25" s="162">
        <v>83.418999999999997</v>
      </c>
      <c r="K25" s="162">
        <v>352.35199999999998</v>
      </c>
      <c r="L25" s="162">
        <v>435.77100000000002</v>
      </c>
      <c r="M25" s="33"/>
      <c r="N25" s="56">
        <v>6.6634980988593151</v>
      </c>
      <c r="O25" s="56">
        <v>36.180561901935675</v>
      </c>
      <c r="P25" s="46">
        <v>19.578605153945791</v>
      </c>
    </row>
    <row r="26" spans="1:17" ht="12.5">
      <c r="A26" s="457" t="s">
        <v>25</v>
      </c>
      <c r="B26" s="470">
        <v>220.476</v>
      </c>
      <c r="C26" s="470">
        <v>199.17599999999999</v>
      </c>
      <c r="D26" s="470">
        <v>419.65199999999999</v>
      </c>
      <c r="E26" s="160"/>
      <c r="F26" s="486">
        <v>11.581759465882909</v>
      </c>
      <c r="G26" s="486">
        <v>16.570269510382776</v>
      </c>
      <c r="H26" s="486">
        <v>13.949415229761803</v>
      </c>
      <c r="I26" s="185"/>
      <c r="J26" s="162">
        <v>21.771000000000001</v>
      </c>
      <c r="K26" s="162">
        <v>79.953999999999994</v>
      </c>
      <c r="L26" s="162">
        <v>101.72499999999999</v>
      </c>
      <c r="M26" s="33"/>
      <c r="N26" s="56">
        <v>7.5593487522612772</v>
      </c>
      <c r="O26" s="56">
        <v>34.475562167173315</v>
      </c>
      <c r="P26" s="46">
        <v>19.56566060671339</v>
      </c>
    </row>
    <row r="27" spans="1:17" ht="12.5">
      <c r="A27" s="457" t="s">
        <v>26</v>
      </c>
      <c r="B27" s="470">
        <v>836.44899999999996</v>
      </c>
      <c r="C27" s="470">
        <v>763.851</v>
      </c>
      <c r="D27" s="470">
        <v>1600.3</v>
      </c>
      <c r="E27" s="160"/>
      <c r="F27" s="486">
        <v>14.667720327240513</v>
      </c>
      <c r="G27" s="486">
        <v>17.352467955137847</v>
      </c>
      <c r="H27" s="486">
        <v>15.949259513841154</v>
      </c>
      <c r="I27" s="185"/>
      <c r="J27" s="162">
        <v>74.435000000000002</v>
      </c>
      <c r="K27" s="162">
        <v>264.53800000000001</v>
      </c>
      <c r="L27" s="162">
        <v>338.97300000000001</v>
      </c>
      <c r="M27" s="33"/>
      <c r="N27" s="56">
        <v>6.6756530364423305</v>
      </c>
      <c r="O27" s="56">
        <v>29.130034532576904</v>
      </c>
      <c r="P27" s="46">
        <v>16.75471418332798</v>
      </c>
    </row>
    <row r="28" spans="1:17" ht="12.5">
      <c r="A28" s="457" t="s">
        <v>27</v>
      </c>
      <c r="B28" s="470">
        <v>661.60199999999998</v>
      </c>
      <c r="C28" s="470">
        <v>594.88599999999997</v>
      </c>
      <c r="D28" s="470">
        <v>1256.4880000000001</v>
      </c>
      <c r="E28" s="160"/>
      <c r="F28" s="486">
        <v>15.311320098790512</v>
      </c>
      <c r="G28" s="486">
        <v>17.447880770433326</v>
      </c>
      <c r="H28" s="486">
        <v>16.322877735402166</v>
      </c>
      <c r="I28" s="185"/>
      <c r="J28" s="162">
        <v>77.102000000000004</v>
      </c>
      <c r="K28" s="162">
        <v>225.97900000000001</v>
      </c>
      <c r="L28" s="162">
        <v>303.08199999999999</v>
      </c>
      <c r="M28" s="33"/>
      <c r="N28" s="56">
        <v>8.5674886130918058</v>
      </c>
      <c r="O28" s="56">
        <v>31.036893385231114</v>
      </c>
      <c r="P28" s="46">
        <v>18.61643023645069</v>
      </c>
    </row>
    <row r="29" spans="1:17" ht="12.5">
      <c r="A29" s="457" t="s">
        <v>28</v>
      </c>
      <c r="B29" s="470">
        <v>149.72800000000001</v>
      </c>
      <c r="C29" s="470">
        <v>135.15899999999999</v>
      </c>
      <c r="D29" s="470">
        <v>284.887</v>
      </c>
      <c r="E29" s="160"/>
      <c r="F29" s="486">
        <v>17.054926266296217</v>
      </c>
      <c r="G29" s="486">
        <v>17.565977848311988</v>
      </c>
      <c r="H29" s="486">
        <v>17.297735593410721</v>
      </c>
      <c r="I29" s="185"/>
      <c r="J29" s="162">
        <v>16.529</v>
      </c>
      <c r="K29" s="162">
        <v>49.804000000000002</v>
      </c>
      <c r="L29" s="162">
        <v>66.332999999999998</v>
      </c>
      <c r="M29" s="33"/>
      <c r="N29" s="56">
        <v>8.2034254971735425</v>
      </c>
      <c r="O29" s="56">
        <v>31.106697396116349</v>
      </c>
      <c r="P29" s="46">
        <v>18.344506023296717</v>
      </c>
    </row>
    <row r="30" spans="1:17" ht="12.5">
      <c r="A30" s="457" t="s">
        <v>29</v>
      </c>
      <c r="B30" s="470">
        <v>261.76100000000002</v>
      </c>
      <c r="C30" s="470">
        <v>238.70099999999999</v>
      </c>
      <c r="D30" s="470">
        <v>500.46300000000002</v>
      </c>
      <c r="E30" s="160"/>
      <c r="F30" s="486">
        <v>16.112025855646941</v>
      </c>
      <c r="G30" s="486">
        <v>18.247095739020782</v>
      </c>
      <c r="H30" s="486">
        <v>17.130337307653111</v>
      </c>
      <c r="I30" s="185"/>
      <c r="J30" s="162">
        <v>28.57</v>
      </c>
      <c r="K30" s="162">
        <v>82.811000000000007</v>
      </c>
      <c r="L30" s="162">
        <v>111.381</v>
      </c>
      <c r="M30" s="56"/>
      <c r="N30" s="56">
        <v>8.0165662608344306</v>
      </c>
      <c r="O30" s="56">
        <v>29.085066029783647</v>
      </c>
      <c r="P30" s="46">
        <v>17.37323098952281</v>
      </c>
      <c r="Q30" s="477"/>
    </row>
    <row r="31" spans="1:17" ht="12.5">
      <c r="A31" s="457" t="s">
        <v>30</v>
      </c>
      <c r="B31" s="470">
        <v>1035.9349999999999</v>
      </c>
      <c r="C31" s="470">
        <v>870.85599999999999</v>
      </c>
      <c r="D31" s="470">
        <v>1906.7909999999999</v>
      </c>
      <c r="E31" s="160"/>
      <c r="F31" s="486">
        <v>16.009402134303798</v>
      </c>
      <c r="G31" s="486">
        <v>17.344428929696758</v>
      </c>
      <c r="H31" s="486">
        <v>16.619126060485918</v>
      </c>
      <c r="I31" s="185"/>
      <c r="J31" s="162">
        <v>127.024</v>
      </c>
      <c r="K31" s="162">
        <v>311.18900000000002</v>
      </c>
      <c r="L31" s="162">
        <v>438.21300000000002</v>
      </c>
      <c r="M31" s="33"/>
      <c r="N31" s="56">
        <v>9.493941468577253</v>
      </c>
      <c r="O31" s="56">
        <v>29.99533475090076</v>
      </c>
      <c r="P31" s="46">
        <v>18.447920060823289</v>
      </c>
      <c r="Q31" s="477"/>
    </row>
    <row r="32" spans="1:17" ht="12.5">
      <c r="A32" s="457" t="s">
        <v>31</v>
      </c>
      <c r="B32" s="470">
        <v>217.87</v>
      </c>
      <c r="C32" s="470">
        <v>172.446</v>
      </c>
      <c r="D32" s="470">
        <v>390.31599999999997</v>
      </c>
      <c r="E32" s="160"/>
      <c r="F32" s="486">
        <v>16.350117042272917</v>
      </c>
      <c r="G32" s="486">
        <v>24.066084455423724</v>
      </c>
      <c r="H32" s="486">
        <v>19.75911825290278</v>
      </c>
      <c r="I32" s="185"/>
      <c r="J32" s="162">
        <v>20.585000000000001</v>
      </c>
      <c r="K32" s="162">
        <v>64.947999999999993</v>
      </c>
      <c r="L32" s="162">
        <v>85.533000000000001</v>
      </c>
      <c r="M32" s="33"/>
      <c r="N32" s="56">
        <v>7.0964650399553211</v>
      </c>
      <c r="O32" s="56">
        <v>30.629780892464698</v>
      </c>
      <c r="P32" s="46">
        <v>17.034509953875201</v>
      </c>
      <c r="Q32" s="477"/>
    </row>
    <row r="33" spans="1:17" ht="12.5">
      <c r="A33" s="457" t="s">
        <v>32</v>
      </c>
      <c r="B33" s="470">
        <v>43.634</v>
      </c>
      <c r="C33" s="470">
        <v>31.933</v>
      </c>
      <c r="D33" s="470">
        <v>75.566999999999993</v>
      </c>
      <c r="E33" s="160"/>
      <c r="F33" s="486">
        <v>17.227391483705368</v>
      </c>
      <c r="G33" s="486">
        <v>21.870791970688629</v>
      </c>
      <c r="H33" s="486">
        <v>19.189593341008642</v>
      </c>
      <c r="I33" s="185"/>
      <c r="J33" s="162">
        <v>7.1619999999999999</v>
      </c>
      <c r="K33" s="162">
        <v>14.316000000000001</v>
      </c>
      <c r="L33" s="162">
        <v>21.478000000000002</v>
      </c>
      <c r="M33" s="33"/>
      <c r="N33" s="56">
        <v>11.210593870331527</v>
      </c>
      <c r="O33" s="56">
        <v>33.742663869705616</v>
      </c>
      <c r="P33" s="46">
        <v>20.202419248640823</v>
      </c>
      <c r="Q33" s="477"/>
    </row>
    <row r="34" spans="1:17" ht="12.5">
      <c r="A34" s="457" t="s">
        <v>33</v>
      </c>
      <c r="B34" s="470">
        <v>804.197</v>
      </c>
      <c r="C34" s="470">
        <v>477.25200000000001</v>
      </c>
      <c r="D34" s="470">
        <v>1281.4490000000001</v>
      </c>
      <c r="E34" s="160"/>
      <c r="F34" s="486">
        <v>17.683975443827819</v>
      </c>
      <c r="G34" s="486">
        <v>23.806291016066982</v>
      </c>
      <c r="H34" s="486">
        <v>19.964118743703416</v>
      </c>
      <c r="I34" s="185"/>
      <c r="J34" s="162">
        <v>114.846</v>
      </c>
      <c r="K34" s="162">
        <v>171.197</v>
      </c>
      <c r="L34" s="162">
        <v>286.04300000000001</v>
      </c>
      <c r="M34" s="33"/>
      <c r="N34" s="56">
        <v>10.49395970946664</v>
      </c>
      <c r="O34" s="56">
        <v>29.038490243439085</v>
      </c>
      <c r="P34" s="46">
        <v>16.986400451794083</v>
      </c>
      <c r="Q34" s="477"/>
    </row>
    <row r="35" spans="1:17" ht="12.5">
      <c r="A35" s="457" t="s">
        <v>34</v>
      </c>
      <c r="B35" s="470">
        <v>597.88</v>
      </c>
      <c r="C35" s="470">
        <v>380.65800000000002</v>
      </c>
      <c r="D35" s="470">
        <v>978.53800000000001</v>
      </c>
      <c r="E35" s="160"/>
      <c r="F35" s="486">
        <v>18.868000267612231</v>
      </c>
      <c r="G35" s="486">
        <v>24.349941417230163</v>
      </c>
      <c r="H35" s="486">
        <v>21.000513010225458</v>
      </c>
      <c r="I35" s="185"/>
      <c r="J35" s="162">
        <v>75.61</v>
      </c>
      <c r="K35" s="162">
        <v>140.88900000000001</v>
      </c>
      <c r="L35" s="162">
        <v>216.499</v>
      </c>
      <c r="M35" s="33"/>
      <c r="N35" s="56">
        <v>9.1899230506509273</v>
      </c>
      <c r="O35" s="56">
        <v>29.983017518770112</v>
      </c>
      <c r="P35" s="46">
        <v>16.748514287747767</v>
      </c>
      <c r="Q35" s="477"/>
    </row>
    <row r="36" spans="1:17" ht="12.5">
      <c r="A36" s="457" t="s">
        <v>35</v>
      </c>
      <c r="B36" s="470">
        <v>89.546999999999997</v>
      </c>
      <c r="C36" s="470">
        <v>59.307000000000002</v>
      </c>
      <c r="D36" s="470">
        <v>148.85400000000001</v>
      </c>
      <c r="E36" s="160"/>
      <c r="F36" s="486">
        <v>20.507666365149031</v>
      </c>
      <c r="G36" s="486">
        <v>22.427369450486452</v>
      </c>
      <c r="H36" s="486">
        <v>21.272522068604133</v>
      </c>
      <c r="I36" s="185"/>
      <c r="J36" s="162">
        <v>10.724</v>
      </c>
      <c r="K36" s="162">
        <v>20.074999999999999</v>
      </c>
      <c r="L36" s="162">
        <v>30.798999999999999</v>
      </c>
      <c r="M36" s="33"/>
      <c r="N36" s="56">
        <v>8.8881521694086452</v>
      </c>
      <c r="O36" s="56">
        <v>27.305495103373232</v>
      </c>
      <c r="P36" s="46">
        <v>15.861465173168533</v>
      </c>
      <c r="Q36" s="477"/>
    </row>
    <row r="37" spans="1:17" ht="12.5">
      <c r="A37" s="457" t="s">
        <v>36</v>
      </c>
      <c r="B37" s="470">
        <v>244.953</v>
      </c>
      <c r="C37" s="470">
        <v>160.715</v>
      </c>
      <c r="D37" s="470">
        <v>405.66899999999998</v>
      </c>
      <c r="E37" s="160"/>
      <c r="F37" s="486">
        <v>21.766624617783819</v>
      </c>
      <c r="G37" s="486">
        <v>30.174532557633079</v>
      </c>
      <c r="H37" s="486">
        <v>25.097554903135315</v>
      </c>
      <c r="I37" s="185"/>
      <c r="J37" s="162">
        <v>37.152000000000001</v>
      </c>
      <c r="K37" s="162">
        <v>48.777000000000001</v>
      </c>
      <c r="L37" s="162">
        <v>85.929000000000002</v>
      </c>
      <c r="M37" s="33"/>
      <c r="N37" s="56">
        <v>10.838565127080075</v>
      </c>
      <c r="O37" s="56">
        <v>24.834654569338159</v>
      </c>
      <c r="P37" s="46">
        <v>15.936889701641189</v>
      </c>
      <c r="Q37" s="477"/>
    </row>
    <row r="38" spans="1:17" ht="12.5">
      <c r="A38" s="457" t="s">
        <v>37</v>
      </c>
      <c r="B38" s="470">
        <v>686.23299999999995</v>
      </c>
      <c r="C38" s="470">
        <v>431.27199999999999</v>
      </c>
      <c r="D38" s="470">
        <v>1117.5050000000001</v>
      </c>
      <c r="E38" s="160"/>
      <c r="F38" s="486">
        <v>23.833595877784951</v>
      </c>
      <c r="G38" s="486">
        <v>25.227930401231706</v>
      </c>
      <c r="H38" s="486">
        <v>24.371703034885751</v>
      </c>
      <c r="I38" s="185"/>
      <c r="J38" s="162">
        <v>97.561000000000007</v>
      </c>
      <c r="K38" s="162">
        <v>163.23500000000001</v>
      </c>
      <c r="L38" s="162">
        <v>260.79599999999999</v>
      </c>
      <c r="M38" s="33"/>
      <c r="N38" s="56">
        <v>10.910325114514745</v>
      </c>
      <c r="O38" s="56">
        <v>31.599905530346444</v>
      </c>
      <c r="P38" s="46">
        <v>18.4859963594504</v>
      </c>
    </row>
    <row r="39" spans="1:17" ht="12.5">
      <c r="A39" s="457" t="s">
        <v>38</v>
      </c>
      <c r="B39" s="470">
        <v>229.404</v>
      </c>
      <c r="C39" s="470">
        <v>207.79400000000001</v>
      </c>
      <c r="D39" s="470">
        <v>437.19799999999998</v>
      </c>
      <c r="E39" s="160"/>
      <c r="F39" s="486">
        <v>18.69235061289254</v>
      </c>
      <c r="G39" s="486">
        <v>18.965417673272565</v>
      </c>
      <c r="H39" s="486">
        <v>18.821906779079502</v>
      </c>
      <c r="I39" s="185"/>
      <c r="J39" s="162">
        <v>33.128</v>
      </c>
      <c r="K39" s="162">
        <v>92.763000000000005</v>
      </c>
      <c r="L39" s="162">
        <v>125.89100000000001</v>
      </c>
      <c r="M39" s="33"/>
      <c r="N39" s="56">
        <v>10.067403711154736</v>
      </c>
      <c r="O39" s="56">
        <v>37.457752365261847</v>
      </c>
      <c r="P39" s="46">
        <v>21.829244609056925</v>
      </c>
    </row>
    <row r="40" spans="1:17" ht="12.5">
      <c r="A40" s="166" t="s">
        <v>39</v>
      </c>
      <c r="B40" s="481">
        <v>2954.9209999999998</v>
      </c>
      <c r="C40" s="481">
        <v>2610.674</v>
      </c>
      <c r="D40" s="481">
        <v>5565.5950000000003</v>
      </c>
      <c r="E40" s="192"/>
      <c r="F40" s="487">
        <v>10.327010434458316</v>
      </c>
      <c r="G40" s="487">
        <v>13.106232336936745</v>
      </c>
      <c r="H40" s="487">
        <v>11.630670215852932</v>
      </c>
      <c r="I40" s="185"/>
      <c r="J40" s="167">
        <v>251.11500000000001</v>
      </c>
      <c r="K40" s="167">
        <v>964.12699999999995</v>
      </c>
      <c r="L40" s="167">
        <v>1215.242</v>
      </c>
      <c r="M40" s="33"/>
      <c r="N40" s="48">
        <v>6.4282148753983801</v>
      </c>
      <c r="O40" s="48">
        <v>31.252516241712204</v>
      </c>
      <c r="P40" s="49">
        <v>17.381935083748509</v>
      </c>
    </row>
    <row r="41" spans="1:17" ht="12.5">
      <c r="A41" s="166" t="s">
        <v>40</v>
      </c>
      <c r="B41" s="481">
        <v>2185.6959999999999</v>
      </c>
      <c r="C41" s="481">
        <v>2006.691</v>
      </c>
      <c r="D41" s="481">
        <v>4192.3860000000004</v>
      </c>
      <c r="E41" s="192"/>
      <c r="F41" s="487">
        <v>13.213777213299563</v>
      </c>
      <c r="G41" s="487">
        <v>16.816590097827717</v>
      </c>
      <c r="H41" s="487">
        <v>14.938271428251118</v>
      </c>
      <c r="I41" s="185"/>
      <c r="J41" s="167">
        <v>197.26400000000001</v>
      </c>
      <c r="K41" s="167">
        <v>793.50199999999995</v>
      </c>
      <c r="L41" s="167">
        <v>990.76599999999996</v>
      </c>
      <c r="M41" s="33"/>
      <c r="N41" s="48">
        <v>6.7294132095231927</v>
      </c>
      <c r="O41" s="48">
        <v>33.835816325921456</v>
      </c>
      <c r="P41" s="49">
        <v>18.77686901452547</v>
      </c>
    </row>
    <row r="42" spans="1:17" ht="12.5">
      <c r="A42" s="166" t="s">
        <v>41</v>
      </c>
      <c r="B42" s="481">
        <v>2109.027</v>
      </c>
      <c r="C42" s="481">
        <v>1839.6030000000001</v>
      </c>
      <c r="D42" s="481">
        <v>3948.6289999999999</v>
      </c>
      <c r="E42" s="192"/>
      <c r="F42" s="487">
        <v>15.877369042691249</v>
      </c>
      <c r="G42" s="487">
        <v>17.511278248622119</v>
      </c>
      <c r="H42" s="487">
        <v>16.638585189948209</v>
      </c>
      <c r="I42" s="185"/>
      <c r="J42" s="167">
        <v>249.22499999999999</v>
      </c>
      <c r="K42" s="167">
        <v>669.78300000000002</v>
      </c>
      <c r="L42" s="167">
        <v>919.00900000000001</v>
      </c>
      <c r="M42" s="33"/>
      <c r="N42" s="48">
        <v>8.9143917932869776</v>
      </c>
      <c r="O42" s="48">
        <v>30.301657992457422</v>
      </c>
      <c r="P42" s="49">
        <v>18.357622153897289</v>
      </c>
    </row>
    <row r="43" spans="1:17" ht="12.5">
      <c r="A43" s="15" t="s">
        <v>42</v>
      </c>
      <c r="B43" s="481">
        <v>2913.7179999999998</v>
      </c>
      <c r="C43" s="481">
        <v>1921.3779999999999</v>
      </c>
      <c r="D43" s="481">
        <v>4835.0959999999995</v>
      </c>
      <c r="E43" s="192"/>
      <c r="F43" s="487">
        <v>19.778132269492108</v>
      </c>
      <c r="G43" s="487">
        <v>24.190763087742233</v>
      </c>
      <c r="H43" s="487">
        <v>21.531609713643746</v>
      </c>
      <c r="I43" s="185"/>
      <c r="J43" s="167">
        <v>396.76799999999997</v>
      </c>
      <c r="K43" s="167">
        <v>716.20100000000002</v>
      </c>
      <c r="L43" s="167">
        <v>1112.9690000000001</v>
      </c>
      <c r="M43" s="33"/>
      <c r="N43" s="48">
        <v>10.024935500962526</v>
      </c>
      <c r="O43" s="48">
        <v>30.501831512751593</v>
      </c>
      <c r="P43" s="49">
        <v>17.649729537716446</v>
      </c>
    </row>
    <row r="44" spans="1:17" ht="12.5">
      <c r="A44" s="166" t="s">
        <v>43</v>
      </c>
      <c r="B44" s="481">
        <v>10163.361999999999</v>
      </c>
      <c r="C44" s="481">
        <v>8378.3449999999993</v>
      </c>
      <c r="D44" s="481">
        <v>18541.705999999998</v>
      </c>
      <c r="E44" s="192"/>
      <c r="F44" s="487">
        <v>14.809125169407524</v>
      </c>
      <c r="G44" s="487">
        <v>17.504077475921559</v>
      </c>
      <c r="H44" s="487">
        <v>16.02688015870816</v>
      </c>
      <c r="I44" s="185"/>
      <c r="J44" s="167">
        <v>1094.3720000000001</v>
      </c>
      <c r="K44" s="167">
        <v>3143.614</v>
      </c>
      <c r="L44" s="167">
        <v>4237.9859999999999</v>
      </c>
      <c r="M44" s="33"/>
      <c r="N44" s="48">
        <v>8.0519493514718743</v>
      </c>
      <c r="O44" s="48">
        <v>31.47215988699066</v>
      </c>
      <c r="P44" s="49">
        <v>17.972839379155516</v>
      </c>
    </row>
    <row r="45" spans="1:17" ht="3" customHeight="1">
      <c r="A45" s="465"/>
      <c r="B45" s="466"/>
      <c r="C45" s="466"/>
      <c r="D45" s="466"/>
      <c r="E45" s="466"/>
      <c r="F45" s="466"/>
      <c r="G45" s="466"/>
      <c r="H45" s="466"/>
      <c r="I45" s="463"/>
      <c r="J45" s="463"/>
      <c r="K45" s="463"/>
      <c r="L45" s="463"/>
      <c r="M45" s="463"/>
      <c r="N45" s="463"/>
      <c r="O45" s="463"/>
      <c r="P45" s="463"/>
    </row>
    <row r="46" spans="1:17" ht="3" customHeight="1">
      <c r="A46" s="193"/>
      <c r="B46" s="194"/>
      <c r="C46" s="194"/>
      <c r="D46" s="194"/>
      <c r="E46" s="194"/>
      <c r="F46" s="194"/>
      <c r="G46" s="194"/>
      <c r="H46" s="194"/>
      <c r="I46" s="1"/>
      <c r="J46" s="1"/>
      <c r="K46" s="1"/>
      <c r="L46" s="1"/>
      <c r="M46" s="1"/>
      <c r="N46" s="1"/>
      <c r="O46" s="1"/>
      <c r="P46" s="1"/>
    </row>
    <row r="47" spans="1:17" ht="12.75" customHeight="1">
      <c r="A47" s="715" t="s">
        <v>477</v>
      </c>
      <c r="B47" s="715"/>
      <c r="C47" s="715"/>
      <c r="D47" s="715"/>
      <c r="E47" s="715"/>
      <c r="F47" s="715"/>
      <c r="G47" s="715"/>
      <c r="H47" s="715"/>
      <c r="I47" s="715"/>
      <c r="J47" s="715"/>
      <c r="K47" s="715"/>
      <c r="L47" s="715"/>
      <c r="M47" s="715"/>
      <c r="N47" s="14"/>
      <c r="O47" s="14"/>
      <c r="P47" s="14"/>
    </row>
    <row r="48" spans="1:17">
      <c r="F48" s="174"/>
      <c r="G48" s="174"/>
      <c r="H48" s="174"/>
    </row>
    <row r="49" ht="11.5" customHeight="1"/>
  </sheetData>
  <mergeCells count="8">
    <mergeCell ref="B16:P16"/>
    <mergeCell ref="A7:D7"/>
    <mergeCell ref="A8:A10"/>
    <mergeCell ref="B8:D9"/>
    <mergeCell ref="F8:H9"/>
    <mergeCell ref="J8:P8"/>
    <mergeCell ref="J9:L9"/>
    <mergeCell ref="N9:P9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L96"/>
  <sheetViews>
    <sheetView zoomScaleNormal="100" workbookViewId="0">
      <selection activeCell="A4" sqref="A4"/>
    </sheetView>
  </sheetViews>
  <sheetFormatPr defaultColWidth="9.1796875" defaultRowHeight="11.5"/>
  <cols>
    <col min="1" max="1" width="13.26953125" style="34" customWidth="1"/>
    <col min="2" max="4" width="6.7265625" style="34" customWidth="1"/>
    <col min="5" max="5" width="0.81640625" style="34" customWidth="1"/>
    <col min="6" max="8" width="6.7265625" style="34" customWidth="1"/>
    <col min="9" max="9" width="0.81640625" style="34" customWidth="1"/>
    <col min="10" max="12" width="6.7265625" style="34" customWidth="1"/>
    <col min="13" max="16384" width="9.1796875" style="34"/>
  </cols>
  <sheetData>
    <row r="1" spans="1:12" s="17" customFormat="1" ht="12" customHeight="1">
      <c r="A1" s="2"/>
    </row>
    <row r="2" spans="1:12" s="17" customFormat="1" ht="12" customHeight="1">
      <c r="A2" s="2"/>
    </row>
    <row r="3" spans="1:12" s="6" customFormat="1" ht="24" customHeight="1">
      <c r="A3" s="27"/>
    </row>
    <row r="4" spans="1:12" s="6" customFormat="1" ht="12" customHeight="1">
      <c r="A4" s="12" t="s">
        <v>474</v>
      </c>
    </row>
    <row r="5" spans="1:12" s="6" customFormat="1" ht="12" customHeight="1">
      <c r="A5" s="11" t="s">
        <v>389</v>
      </c>
    </row>
    <row r="6" spans="1:12" s="1" customFormat="1" ht="6" customHeight="1">
      <c r="A6" s="421"/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</row>
    <row r="7" spans="1:12" s="14" customFormat="1" ht="13" customHeight="1">
      <c r="A7" s="720" t="s">
        <v>81</v>
      </c>
      <c r="B7" s="722" t="s">
        <v>77</v>
      </c>
      <c r="C7" s="722"/>
      <c r="D7" s="722"/>
      <c r="E7" s="449"/>
      <c r="F7" s="722" t="s">
        <v>381</v>
      </c>
      <c r="G7" s="722"/>
      <c r="H7" s="722"/>
      <c r="I7" s="449"/>
      <c r="J7" s="722" t="s">
        <v>78</v>
      </c>
      <c r="K7" s="722"/>
      <c r="L7" s="722"/>
    </row>
    <row r="8" spans="1:12" s="1" customFormat="1" ht="21" customHeight="1">
      <c r="A8" s="739"/>
      <c r="B8" s="422" t="s">
        <v>53</v>
      </c>
      <c r="C8" s="422" t="s">
        <v>54</v>
      </c>
      <c r="D8" s="422" t="s">
        <v>69</v>
      </c>
      <c r="E8" s="422"/>
      <c r="F8" s="422" t="s">
        <v>53</v>
      </c>
      <c r="G8" s="422" t="s">
        <v>54</v>
      </c>
      <c r="H8" s="422" t="s">
        <v>69</v>
      </c>
      <c r="I8" s="422"/>
      <c r="J8" s="422" t="s">
        <v>53</v>
      </c>
      <c r="K8" s="422" t="s">
        <v>54</v>
      </c>
      <c r="L8" s="422" t="s">
        <v>69</v>
      </c>
    </row>
    <row r="9" spans="1:12" s="1" customFormat="1" ht="3" customHeight="1">
      <c r="A9" s="444"/>
      <c r="B9" s="445"/>
      <c r="C9" s="445"/>
      <c r="D9" s="445"/>
      <c r="E9" s="445"/>
      <c r="F9" s="445"/>
      <c r="G9" s="445"/>
      <c r="H9" s="445"/>
      <c r="I9" s="445"/>
      <c r="J9" s="445"/>
      <c r="K9" s="445"/>
      <c r="L9" s="445"/>
    </row>
    <row r="10" spans="1:12" s="1" customFormat="1" ht="10" customHeight="1">
      <c r="A10" s="6">
        <v>2020</v>
      </c>
      <c r="B10" s="163">
        <v>817.98199999999997</v>
      </c>
      <c r="C10" s="163">
        <v>1833.0830000000001</v>
      </c>
      <c r="D10" s="163">
        <v>2651.0650000000001</v>
      </c>
      <c r="E10" s="163"/>
      <c r="F10" s="248">
        <v>74.024046580068102</v>
      </c>
      <c r="G10" s="248">
        <v>60.933574441633702</v>
      </c>
      <c r="H10" s="248">
        <v>64.450249930044905</v>
      </c>
      <c r="I10" s="163"/>
      <c r="J10" s="248">
        <v>6.2982669221139798</v>
      </c>
      <c r="K10" s="248">
        <v>19.505356760550601</v>
      </c>
      <c r="L10" s="248">
        <v>11.842906248518799</v>
      </c>
    </row>
    <row r="11" spans="1:12" s="1" customFormat="1" ht="10" customHeight="1">
      <c r="A11" s="6">
        <v>2021</v>
      </c>
      <c r="B11" s="163">
        <v>853.24</v>
      </c>
      <c r="C11" s="163">
        <v>1700.818</v>
      </c>
      <c r="D11" s="163">
        <v>2554.058</v>
      </c>
      <c r="F11" s="248">
        <v>71.744248621014393</v>
      </c>
      <c r="G11" s="248">
        <v>56.598282236353903</v>
      </c>
      <c r="H11" s="248">
        <v>60.892820103234101</v>
      </c>
      <c r="J11" s="248">
        <v>6.5414436071502937</v>
      </c>
      <c r="K11" s="248">
        <v>17.883859608981876</v>
      </c>
      <c r="L11" s="248">
        <v>11.324213425095508</v>
      </c>
    </row>
    <row r="12" spans="1:12" s="1" customFormat="1" ht="10" customHeight="1">
      <c r="A12" s="6">
        <v>2022</v>
      </c>
      <c r="B12" s="163">
        <v>753.28700000000003</v>
      </c>
      <c r="C12" s="163">
        <v>1609.097</v>
      </c>
      <c r="D12" s="163">
        <v>2362.384</v>
      </c>
      <c r="F12" s="248">
        <v>68.173545529003448</v>
      </c>
      <c r="G12" s="248">
        <v>51.931818181818187</v>
      </c>
      <c r="H12" s="248">
        <v>56.201273482282957</v>
      </c>
      <c r="J12" s="248">
        <v>5.6425185227687003</v>
      </c>
      <c r="K12" s="248">
        <v>16.504918302502247</v>
      </c>
      <c r="L12" s="248">
        <v>10.227041070220515</v>
      </c>
    </row>
    <row r="13" spans="1:12" s="1" customFormat="1" ht="3" customHeight="1">
      <c r="A13" s="450"/>
      <c r="B13" s="445"/>
      <c r="C13" s="445"/>
      <c r="D13" s="445"/>
      <c r="E13" s="445"/>
      <c r="F13" s="445"/>
      <c r="G13" s="445"/>
      <c r="H13" s="445"/>
      <c r="I13" s="445"/>
      <c r="J13" s="445"/>
      <c r="K13" s="445"/>
      <c r="L13" s="445"/>
    </row>
    <row r="14" spans="1:12" s="1" customFormat="1" ht="10" customHeight="1">
      <c r="A14" s="5"/>
      <c r="B14" s="733" t="s">
        <v>391</v>
      </c>
      <c r="C14" s="733"/>
      <c r="D14" s="733"/>
      <c r="E14" s="733"/>
      <c r="F14" s="733"/>
      <c r="G14" s="733"/>
      <c r="H14" s="733"/>
      <c r="I14" s="733"/>
      <c r="J14" s="733"/>
      <c r="K14" s="733"/>
      <c r="L14" s="733"/>
    </row>
    <row r="15" spans="1:12" s="1" customFormat="1" ht="3" customHeight="1">
      <c r="A15" s="448"/>
      <c r="B15" s="448"/>
      <c r="C15" s="448"/>
      <c r="D15" s="448"/>
      <c r="E15" s="448"/>
      <c r="F15" s="448"/>
      <c r="G15" s="448"/>
      <c r="H15" s="448"/>
      <c r="I15" s="448"/>
      <c r="J15" s="448"/>
      <c r="K15" s="448"/>
      <c r="L15" s="448"/>
    </row>
    <row r="16" spans="1:12" s="1" customFormat="1" ht="10" customHeight="1">
      <c r="A16" s="450" t="s">
        <v>39</v>
      </c>
      <c r="B16" s="245">
        <v>132.27099999999999</v>
      </c>
      <c r="C16" s="245">
        <v>424.661</v>
      </c>
      <c r="D16" s="245">
        <v>556.93200000000002</v>
      </c>
      <c r="E16" s="245"/>
      <c r="F16" s="195">
        <v>52.67347629572108</v>
      </c>
      <c r="G16" s="195">
        <v>44.04612250655515</v>
      </c>
      <c r="H16" s="195">
        <v>45.82885891957411</v>
      </c>
      <c r="I16" s="195"/>
      <c r="J16" s="195">
        <v>3.3859642386309821</v>
      </c>
      <c r="K16" s="195">
        <v>13.76553586791133</v>
      </c>
      <c r="L16" s="195">
        <v>7.9659490620487317</v>
      </c>
    </row>
    <row r="17" spans="1:12" s="1" customFormat="1" ht="10" customHeight="1">
      <c r="A17" s="450" t="s">
        <v>40</v>
      </c>
      <c r="B17" s="163">
        <v>82.652000000000001</v>
      </c>
      <c r="C17" s="163">
        <v>273.72699999999998</v>
      </c>
      <c r="D17" s="163">
        <v>356.37900000000002</v>
      </c>
      <c r="E17" s="163"/>
      <c r="F17" s="248">
        <v>41.899393195885693</v>
      </c>
      <c r="G17" s="248">
        <v>34.496069323076689</v>
      </c>
      <c r="H17" s="248">
        <v>35.970047417856485</v>
      </c>
      <c r="I17" s="248"/>
      <c r="J17" s="248">
        <v>2.819569006983083</v>
      </c>
      <c r="K17" s="248">
        <v>11.672026655818764</v>
      </c>
      <c r="L17" s="248">
        <v>6.754048688113615</v>
      </c>
    </row>
    <row r="18" spans="1:12" s="1" customFormat="1" ht="10" customHeight="1">
      <c r="A18" s="450" t="s">
        <v>41</v>
      </c>
      <c r="B18" s="163">
        <v>156.41499999999999</v>
      </c>
      <c r="C18" s="163">
        <v>373.78399999999999</v>
      </c>
      <c r="D18" s="163">
        <v>530.19899999999996</v>
      </c>
      <c r="E18" s="163"/>
      <c r="F18" s="248">
        <v>62.760557728959768</v>
      </c>
      <c r="G18" s="248">
        <v>55.806731433912169</v>
      </c>
      <c r="H18" s="248">
        <v>57.692533688498891</v>
      </c>
      <c r="I18" s="248"/>
      <c r="J18" s="248">
        <v>5.5947220076115256</v>
      </c>
      <c r="K18" s="248">
        <v>16.910364895873293</v>
      </c>
      <c r="L18" s="248">
        <v>10.59096582119891</v>
      </c>
    </row>
    <row r="19" spans="1:12" s="1" customFormat="1" ht="10" customHeight="1">
      <c r="A19" s="444" t="s">
        <v>42</v>
      </c>
      <c r="B19" s="163">
        <v>324.83100000000002</v>
      </c>
      <c r="C19" s="163">
        <v>486.726</v>
      </c>
      <c r="D19" s="163">
        <v>811.55700000000002</v>
      </c>
      <c r="E19" s="163"/>
      <c r="F19" s="248">
        <v>81.8692535688362</v>
      </c>
      <c r="G19" s="248">
        <v>67.959413628297085</v>
      </c>
      <c r="H19" s="248">
        <v>72.918203471974508</v>
      </c>
      <c r="I19" s="248"/>
      <c r="J19" s="248">
        <v>8.2073398653952907</v>
      </c>
      <c r="K19" s="248">
        <v>20.72886584195712</v>
      </c>
      <c r="L19" s="248">
        <v>12.869865696565263</v>
      </c>
    </row>
    <row r="20" spans="1:12" s="1" customFormat="1" ht="10" customHeight="1">
      <c r="A20" s="166" t="s">
        <v>82</v>
      </c>
      <c r="B20" s="171">
        <v>696.16899999999998</v>
      </c>
      <c r="C20" s="171">
        <v>1558.8979999999999</v>
      </c>
      <c r="D20" s="171">
        <v>2255.067</v>
      </c>
      <c r="E20" s="171"/>
      <c r="F20" s="173">
        <v>63.613619147437205</v>
      </c>
      <c r="G20" s="173">
        <v>49.589357980973496</v>
      </c>
      <c r="H20" s="173">
        <v>53.210817591186</v>
      </c>
      <c r="I20" s="173"/>
      <c r="J20" s="173">
        <v>5.1221317139554214</v>
      </c>
      <c r="K20" s="173">
        <v>15.60684203070414</v>
      </c>
      <c r="L20" s="173">
        <v>9.5634947779992885</v>
      </c>
    </row>
    <row r="21" spans="1:12" s="1" customFormat="1" ht="3" customHeight="1">
      <c r="A21" s="450"/>
      <c r="B21" s="445"/>
      <c r="C21" s="445"/>
      <c r="D21" s="445"/>
      <c r="E21" s="445"/>
      <c r="F21" s="467"/>
      <c r="G21" s="467"/>
      <c r="H21" s="467"/>
      <c r="I21" s="445"/>
      <c r="J21" s="445"/>
      <c r="K21" s="445"/>
      <c r="L21" s="445"/>
    </row>
    <row r="22" spans="1:12" s="1" customFormat="1" ht="10" customHeight="1">
      <c r="A22" s="5"/>
      <c r="B22" s="733" t="s">
        <v>390</v>
      </c>
      <c r="C22" s="733"/>
      <c r="D22" s="733"/>
      <c r="E22" s="733"/>
      <c r="F22" s="733"/>
      <c r="G22" s="733"/>
      <c r="H22" s="733"/>
      <c r="I22" s="733"/>
      <c r="J22" s="733"/>
      <c r="K22" s="733"/>
      <c r="L22" s="733"/>
    </row>
    <row r="23" spans="1:12" s="1" customFormat="1" ht="3" customHeight="1">
      <c r="A23" s="448"/>
      <c r="B23" s="471"/>
      <c r="C23" s="471"/>
      <c r="D23" s="471"/>
      <c r="E23" s="448"/>
      <c r="F23" s="468"/>
      <c r="G23" s="468"/>
      <c r="H23" s="468"/>
      <c r="I23" s="448"/>
      <c r="J23" s="448"/>
      <c r="K23" s="448"/>
      <c r="L23" s="448"/>
    </row>
    <row r="24" spans="1:12" s="14" customFormat="1" ht="10" customHeight="1">
      <c r="A24" s="166" t="s">
        <v>70</v>
      </c>
      <c r="B24" s="423">
        <v>32.658999999999999</v>
      </c>
      <c r="C24" s="423">
        <v>28.869</v>
      </c>
      <c r="D24" s="423">
        <v>61.527999999999999</v>
      </c>
      <c r="E24" s="423"/>
      <c r="F24" s="246">
        <v>62.538776760752178</v>
      </c>
      <c r="G24" s="246">
        <v>49.952416382606891</v>
      </c>
      <c r="H24" s="246">
        <v>55.926410703897623</v>
      </c>
      <c r="I24" s="246"/>
      <c r="J24" s="246">
        <v>5.1908481876773189</v>
      </c>
      <c r="K24" s="246">
        <v>13.219193450159578</v>
      </c>
      <c r="L24" s="246">
        <v>7.2594955825719243</v>
      </c>
    </row>
    <row r="25" spans="1:12" s="123" customFormat="1" ht="18">
      <c r="A25" s="450" t="s">
        <v>71</v>
      </c>
      <c r="B25" s="163">
        <v>62.103999999999999</v>
      </c>
      <c r="C25" s="163">
        <v>86.835999999999999</v>
      </c>
      <c r="D25" s="163">
        <v>148.94</v>
      </c>
      <c r="E25" s="163"/>
      <c r="F25" s="248">
        <v>55.839379962056846</v>
      </c>
      <c r="G25" s="248">
        <v>32.754952698522864</v>
      </c>
      <c r="H25" s="248">
        <v>39.577282522912256</v>
      </c>
      <c r="I25" s="248"/>
      <c r="J25" s="248">
        <v>1.7811418764512075</v>
      </c>
      <c r="K25" s="248">
        <v>6.8730578601358534</v>
      </c>
      <c r="L25" s="248">
        <v>3.1354614500761864</v>
      </c>
    </row>
    <row r="26" spans="1:12" ht="10" customHeight="1">
      <c r="A26" s="450" t="s">
        <v>3</v>
      </c>
      <c r="B26" s="163">
        <v>35.69</v>
      </c>
      <c r="C26" s="163">
        <v>11.802</v>
      </c>
      <c r="D26" s="163">
        <v>47.491999999999997</v>
      </c>
      <c r="E26" s="163"/>
      <c r="F26" s="248">
        <v>70.544750158127769</v>
      </c>
      <c r="G26" s="248">
        <v>28.037916043047534</v>
      </c>
      <c r="H26" s="248">
        <v>51.240775106814553</v>
      </c>
      <c r="I26" s="248"/>
      <c r="J26" s="248">
        <v>2.5183620274190277</v>
      </c>
      <c r="K26" s="248">
        <v>10.376388046316567</v>
      </c>
      <c r="L26" s="248">
        <v>3.1021666568687003</v>
      </c>
    </row>
    <row r="27" spans="1:12" ht="10" customHeight="1">
      <c r="A27" s="166" t="s">
        <v>1</v>
      </c>
      <c r="B27" s="171">
        <v>97.793999999999997</v>
      </c>
      <c r="C27" s="171">
        <v>98.637</v>
      </c>
      <c r="D27" s="171">
        <v>196.43100000000001</v>
      </c>
      <c r="E27" s="423"/>
      <c r="F27" s="246">
        <v>60.437176706157182</v>
      </c>
      <c r="G27" s="246">
        <v>32.1083984375</v>
      </c>
      <c r="H27" s="246">
        <v>41.881960124602621</v>
      </c>
      <c r="I27" s="246"/>
      <c r="J27" s="246">
        <v>1.9941912049140864</v>
      </c>
      <c r="K27" s="246">
        <v>7.1623225975101024</v>
      </c>
      <c r="L27" s="246">
        <v>3.1273304009419993</v>
      </c>
    </row>
    <row r="28" spans="1:12" ht="18">
      <c r="A28" s="450" t="s">
        <v>72</v>
      </c>
      <c r="B28" s="163">
        <v>222.82300000000001</v>
      </c>
      <c r="C28" s="163">
        <v>438.43</v>
      </c>
      <c r="D28" s="163">
        <v>661.25400000000002</v>
      </c>
      <c r="E28" s="163"/>
      <c r="F28" s="248">
        <v>66.586082315569911</v>
      </c>
      <c r="G28" s="248">
        <v>49.157131725147018</v>
      </c>
      <c r="H28" s="248">
        <v>53.912362875906517</v>
      </c>
      <c r="I28" s="248"/>
      <c r="J28" s="248">
        <v>8.6180216410686015</v>
      </c>
      <c r="K28" s="248">
        <v>20.725337165493542</v>
      </c>
      <c r="L28" s="248">
        <v>14.066310045762828</v>
      </c>
    </row>
    <row r="29" spans="1:12" ht="10" customHeight="1">
      <c r="A29" s="483" t="s">
        <v>369</v>
      </c>
      <c r="B29" s="163">
        <v>342.89299999999997</v>
      </c>
      <c r="C29" s="163">
        <v>992.96100000000001</v>
      </c>
      <c r="D29" s="163">
        <v>1335.855</v>
      </c>
      <c r="E29" s="163"/>
      <c r="F29" s="248">
        <v>62.83555586504648</v>
      </c>
      <c r="G29" s="248">
        <v>52.628786585863551</v>
      </c>
      <c r="H29" s="248">
        <v>54.918673718068888</v>
      </c>
      <c r="I29" s="248"/>
      <c r="J29" s="248">
        <v>6.2654755746530482</v>
      </c>
      <c r="K29" s="248">
        <v>15.817593837618455</v>
      </c>
      <c r="L29" s="248">
        <v>11.36867878379379</v>
      </c>
    </row>
    <row r="30" spans="1:12" ht="10" customHeight="1">
      <c r="A30" s="166" t="s">
        <v>15</v>
      </c>
      <c r="B30" s="171">
        <v>565.71600000000001</v>
      </c>
      <c r="C30" s="171">
        <v>1431.3920000000001</v>
      </c>
      <c r="D30" s="171">
        <v>1997.1079999999999</v>
      </c>
      <c r="E30" s="423"/>
      <c r="F30" s="246">
        <v>64.261226937835232</v>
      </c>
      <c r="G30" s="246">
        <v>51.514474266191755</v>
      </c>
      <c r="H30" s="246">
        <v>54.581316707839576</v>
      </c>
      <c r="I30" s="246"/>
      <c r="J30" s="246">
        <v>7.0203035782804388</v>
      </c>
      <c r="K30" s="246">
        <v>17.054587017304769</v>
      </c>
      <c r="L30" s="246">
        <v>12.139524403166755</v>
      </c>
    </row>
    <row r="31" spans="1:12" ht="10" customHeight="1">
      <c r="A31" s="15" t="s">
        <v>61</v>
      </c>
      <c r="B31" s="171">
        <v>696.16899999999998</v>
      </c>
      <c r="C31" s="171">
        <v>1558.8979999999999</v>
      </c>
      <c r="D31" s="171">
        <v>2255.067</v>
      </c>
      <c r="E31" s="171"/>
      <c r="F31" s="173">
        <v>63.613619147437205</v>
      </c>
      <c r="G31" s="173">
        <v>49.589357980973496</v>
      </c>
      <c r="H31" s="173">
        <v>53.210817591186</v>
      </c>
      <c r="I31" s="173"/>
      <c r="J31" s="173">
        <v>5.1221317139554214</v>
      </c>
      <c r="K31" s="173">
        <v>15.60684203070414</v>
      </c>
      <c r="L31" s="173">
        <v>9.5634947779992885</v>
      </c>
    </row>
    <row r="32" spans="1:12" s="10" customFormat="1" ht="3" customHeight="1">
      <c r="A32" s="424"/>
      <c r="B32" s="478"/>
      <c r="C32" s="478"/>
      <c r="D32" s="478"/>
      <c r="E32" s="425"/>
      <c r="F32" s="425"/>
      <c r="G32" s="425"/>
      <c r="H32" s="425"/>
      <c r="I32" s="426"/>
      <c r="J32" s="426"/>
      <c r="K32" s="426"/>
      <c r="L32" s="426"/>
    </row>
    <row r="33" spans="1:12" s="1" customFormat="1" ht="3" customHeight="1">
      <c r="A33" s="193"/>
      <c r="B33" s="479"/>
      <c r="C33" s="479"/>
      <c r="D33" s="479"/>
      <c r="E33" s="194"/>
      <c r="F33" s="194"/>
      <c r="G33" s="194"/>
      <c r="H33" s="194"/>
    </row>
    <row r="34" spans="1:12">
      <c r="A34" s="715" t="s">
        <v>477</v>
      </c>
      <c r="B34" s="480"/>
      <c r="C34" s="480"/>
      <c r="D34" s="480"/>
      <c r="E34" s="29"/>
      <c r="F34" s="29"/>
      <c r="G34" s="29"/>
      <c r="H34" s="29"/>
      <c r="I34" s="29"/>
      <c r="J34" s="29"/>
      <c r="K34" s="29"/>
      <c r="L34" s="29"/>
    </row>
    <row r="35" spans="1:12" ht="9.75" customHeight="1">
      <c r="A35" s="752" t="s">
        <v>382</v>
      </c>
      <c r="B35" s="753"/>
      <c r="C35" s="753"/>
      <c r="D35" s="753"/>
      <c r="E35" s="752"/>
      <c r="F35" s="752"/>
      <c r="G35" s="752"/>
      <c r="H35" s="752"/>
      <c r="I35" s="752"/>
      <c r="J35" s="752"/>
      <c r="K35" s="752"/>
      <c r="L35" s="752"/>
    </row>
    <row r="36" spans="1:12" ht="9.75" customHeight="1">
      <c r="A36" s="752" t="s">
        <v>393</v>
      </c>
      <c r="B36" s="753"/>
      <c r="C36" s="753"/>
      <c r="D36" s="753"/>
      <c r="E36" s="752"/>
      <c r="F36" s="752"/>
      <c r="G36" s="752"/>
      <c r="H36" s="752"/>
      <c r="I36" s="752"/>
      <c r="J36" s="752"/>
      <c r="K36" s="752"/>
      <c r="L36" s="752"/>
    </row>
    <row r="37" spans="1:12">
      <c r="B37" s="158"/>
      <c r="C37" s="158"/>
      <c r="D37" s="158"/>
      <c r="F37" s="1"/>
      <c r="G37" s="1"/>
      <c r="H37" s="1"/>
    </row>
    <row r="38" spans="1:12">
      <c r="B38" s="158"/>
      <c r="C38" s="158"/>
      <c r="D38" s="158"/>
      <c r="F38" s="1"/>
      <c r="G38" s="1"/>
      <c r="H38" s="1"/>
    </row>
    <row r="39" spans="1:12">
      <c r="B39" s="158"/>
      <c r="C39" s="158"/>
      <c r="D39" s="158"/>
      <c r="F39" s="1"/>
      <c r="G39" s="1"/>
      <c r="H39" s="1"/>
    </row>
    <row r="40" spans="1:12">
      <c r="B40" s="158"/>
      <c r="C40" s="158"/>
      <c r="D40" s="158"/>
      <c r="F40" s="1"/>
      <c r="G40" s="1"/>
      <c r="H40" s="1"/>
    </row>
    <row r="41" spans="1:12">
      <c r="B41" s="251"/>
      <c r="C41" s="251"/>
      <c r="D41" s="251"/>
      <c r="F41" s="16"/>
      <c r="G41" s="16"/>
      <c r="H41" s="16"/>
    </row>
    <row r="42" spans="1:12">
      <c r="B42" s="251"/>
      <c r="C42" s="251"/>
      <c r="D42" s="251"/>
      <c r="F42" s="16"/>
      <c r="G42" s="16"/>
      <c r="H42" s="16"/>
    </row>
    <row r="43" spans="1:12">
      <c r="B43" s="251"/>
      <c r="C43" s="251"/>
      <c r="D43" s="251"/>
      <c r="F43" s="16"/>
      <c r="G43" s="16"/>
      <c r="H43" s="16"/>
    </row>
    <row r="44" spans="1:12">
      <c r="B44" s="251"/>
      <c r="C44" s="251"/>
      <c r="D44" s="251"/>
      <c r="F44" s="16"/>
      <c r="G44" s="16"/>
      <c r="H44" s="16"/>
    </row>
    <row r="45" spans="1:12">
      <c r="B45" s="251"/>
      <c r="C45" s="251"/>
      <c r="D45" s="251"/>
      <c r="F45" s="16"/>
      <c r="G45" s="16"/>
      <c r="H45" s="16"/>
    </row>
    <row r="49" ht="11.5" customHeight="1"/>
    <row r="82" spans="1:3">
      <c r="A82" s="751"/>
      <c r="B82" s="751"/>
      <c r="C82" s="751"/>
    </row>
    <row r="83" spans="1:3">
      <c r="A83" s="454"/>
      <c r="B83" s="455"/>
      <c r="C83" s="454"/>
    </row>
    <row r="84" spans="1:3">
      <c r="A84" s="440"/>
      <c r="B84" s="440"/>
      <c r="C84" s="440"/>
    </row>
    <row r="85" spans="1:3">
      <c r="A85" s="440"/>
      <c r="B85" s="440"/>
      <c r="C85" s="440"/>
    </row>
    <row r="86" spans="1:3">
      <c r="A86" s="441"/>
      <c r="B86" s="441"/>
      <c r="C86" s="441"/>
    </row>
    <row r="87" spans="1:3">
      <c r="A87" s="441"/>
      <c r="B87" s="441"/>
      <c r="C87" s="441"/>
    </row>
    <row r="88" spans="1:3">
      <c r="A88" s="441"/>
      <c r="B88" s="441"/>
      <c r="C88" s="441"/>
    </row>
    <row r="89" spans="1:3">
      <c r="A89" s="441"/>
      <c r="B89" s="441"/>
      <c r="C89" s="441"/>
    </row>
    <row r="90" spans="1:3">
      <c r="A90" s="441"/>
      <c r="B90" s="441"/>
      <c r="C90" s="441"/>
    </row>
    <row r="91" spans="1:3">
      <c r="A91" s="441"/>
      <c r="B91" s="441"/>
      <c r="C91" s="441"/>
    </row>
    <row r="92" spans="1:3">
      <c r="A92" s="441"/>
      <c r="B92" s="441"/>
      <c r="C92" s="441"/>
    </row>
    <row r="93" spans="1:3">
      <c r="A93" s="441"/>
      <c r="B93" s="441"/>
      <c r="C93" s="441"/>
    </row>
    <row r="94" spans="1:3">
      <c r="A94" s="441"/>
      <c r="B94" s="441"/>
      <c r="C94" s="441"/>
    </row>
    <row r="95" spans="1:3">
      <c r="A95" s="441"/>
      <c r="B95" s="441"/>
      <c r="C95" s="441"/>
    </row>
    <row r="96" spans="1:3">
      <c r="A96" s="441"/>
      <c r="B96" s="441"/>
      <c r="C96" s="441"/>
    </row>
  </sheetData>
  <mergeCells count="9">
    <mergeCell ref="A82:C82"/>
    <mergeCell ref="B22:L22"/>
    <mergeCell ref="A36:L36"/>
    <mergeCell ref="A7:A8"/>
    <mergeCell ref="B7:D7"/>
    <mergeCell ref="F7:H7"/>
    <mergeCell ref="J7:L7"/>
    <mergeCell ref="B14:L14"/>
    <mergeCell ref="A35:L3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L50"/>
  <sheetViews>
    <sheetView zoomScaleNormal="100" workbookViewId="0">
      <selection activeCell="A4" sqref="A4"/>
    </sheetView>
  </sheetViews>
  <sheetFormatPr defaultColWidth="9.1796875" defaultRowHeight="12.5"/>
  <cols>
    <col min="1" max="1" width="13.26953125" style="208" customWidth="1"/>
    <col min="2" max="4" width="6.81640625" style="208" customWidth="1"/>
    <col min="5" max="5" width="0.81640625" style="208" customWidth="1"/>
    <col min="6" max="8" width="6.81640625" style="208" customWidth="1"/>
    <col min="9" max="9" width="0.81640625" style="208" customWidth="1"/>
    <col min="10" max="12" width="6.81640625" style="208" customWidth="1"/>
    <col min="13" max="16384" width="9.1796875" style="208"/>
  </cols>
  <sheetData>
    <row r="1" spans="1:12" s="36" customFormat="1" ht="12" customHeight="1">
      <c r="A1" s="35"/>
    </row>
    <row r="2" spans="1:12" s="36" customFormat="1" ht="12" customHeight="1">
      <c r="A2" s="35"/>
    </row>
    <row r="3" spans="1:12" s="37" customFormat="1" ht="24" customHeight="1">
      <c r="A3" s="38"/>
    </row>
    <row r="4" spans="1:12" s="37" customFormat="1" ht="12" customHeight="1">
      <c r="A4" s="39" t="s">
        <v>96</v>
      </c>
    </row>
    <row r="5" spans="1:12" s="37" customFormat="1" ht="12" customHeight="1">
      <c r="A5" s="39" t="s">
        <v>209</v>
      </c>
    </row>
    <row r="6" spans="1:12" s="37" customFormat="1" ht="12" customHeight="1">
      <c r="A6" s="396" t="s">
        <v>392</v>
      </c>
    </row>
    <row r="7" spans="1:12" s="50" customFormat="1" ht="6" customHeight="1">
      <c r="A7" s="427"/>
      <c r="B7" s="427"/>
      <c r="C7" s="427"/>
      <c r="D7" s="427"/>
      <c r="E7" s="427"/>
      <c r="F7" s="427"/>
      <c r="G7" s="427"/>
      <c r="H7" s="427"/>
      <c r="I7" s="427"/>
      <c r="J7" s="427"/>
      <c r="K7" s="427"/>
      <c r="L7" s="427"/>
    </row>
    <row r="8" spans="1:12" s="40" customFormat="1" ht="15" customHeight="1">
      <c r="A8" s="754" t="s">
        <v>6</v>
      </c>
      <c r="B8" s="756" t="s">
        <v>83</v>
      </c>
      <c r="C8" s="756"/>
      <c r="D8" s="756"/>
      <c r="E8" s="196"/>
      <c r="F8" s="756" t="s">
        <v>84</v>
      </c>
      <c r="G8" s="756"/>
      <c r="H8" s="756"/>
      <c r="I8" s="196"/>
      <c r="J8" s="756" t="s">
        <v>85</v>
      </c>
      <c r="K8" s="756"/>
      <c r="L8" s="756"/>
    </row>
    <row r="9" spans="1:12" s="40" customFormat="1" ht="20.149999999999999" customHeight="1">
      <c r="A9" s="755"/>
      <c r="B9" s="428" t="s">
        <v>53</v>
      </c>
      <c r="C9" s="428" t="s">
        <v>54</v>
      </c>
      <c r="D9" s="428" t="s">
        <v>69</v>
      </c>
      <c r="E9" s="428"/>
      <c r="F9" s="428" t="s">
        <v>53</v>
      </c>
      <c r="G9" s="428" t="s">
        <v>54</v>
      </c>
      <c r="H9" s="428" t="s">
        <v>69</v>
      </c>
      <c r="I9" s="428"/>
      <c r="J9" s="428" t="s">
        <v>53</v>
      </c>
      <c r="K9" s="428" t="s">
        <v>54</v>
      </c>
      <c r="L9" s="428" t="s">
        <v>69</v>
      </c>
    </row>
    <row r="10" spans="1:12" s="40" customFormat="1" ht="3" customHeight="1">
      <c r="A10" s="197"/>
    </row>
    <row r="11" spans="1:12" s="40" customFormat="1" ht="10" customHeight="1">
      <c r="A11" s="37">
        <v>2020</v>
      </c>
      <c r="B11" s="365">
        <v>55.784599667144498</v>
      </c>
      <c r="C11" s="365">
        <v>42.0904827870406</v>
      </c>
      <c r="D11" s="365">
        <v>49.314264157372399</v>
      </c>
      <c r="E11" s="365"/>
      <c r="F11" s="365">
        <v>19.714765930100299</v>
      </c>
      <c r="G11" s="365">
        <v>29.5117675086879</v>
      </c>
      <c r="H11" s="365">
        <v>24.3437527978353</v>
      </c>
      <c r="I11" s="365"/>
      <c r="J11" s="365">
        <v>24.5006344027551</v>
      </c>
      <c r="K11" s="365">
        <v>28.3977497042716</v>
      </c>
      <c r="L11" s="365">
        <v>26.3419830447923</v>
      </c>
    </row>
    <row r="12" spans="1:12" s="40" customFormat="1" ht="10" customHeight="1">
      <c r="A12" s="37">
        <v>2021</v>
      </c>
      <c r="B12" s="365">
        <v>63.053542062523306</v>
      </c>
      <c r="C12" s="365">
        <v>49.88342081195016</v>
      </c>
      <c r="D12" s="365">
        <v>56.762489194298141</v>
      </c>
      <c r="E12" s="365"/>
      <c r="F12" s="365">
        <v>14.707788031964592</v>
      </c>
      <c r="G12" s="365">
        <v>25.90039290193727</v>
      </c>
      <c r="H12" s="365">
        <v>20.054241877027522</v>
      </c>
      <c r="I12" s="365"/>
      <c r="J12" s="365">
        <v>22.238669905512104</v>
      </c>
      <c r="K12" s="365">
        <v>24.216186286112574</v>
      </c>
      <c r="L12" s="365">
        <v>23.183268928674337</v>
      </c>
    </row>
    <row r="13" spans="1:12" s="40" customFormat="1" ht="10" customHeight="1">
      <c r="A13" s="37">
        <v>2022</v>
      </c>
      <c r="B13" s="365">
        <v>62.453767304237552</v>
      </c>
      <c r="C13" s="365">
        <v>48.819922723859634</v>
      </c>
      <c r="D13" s="365">
        <v>55.692336678522047</v>
      </c>
      <c r="E13" s="365"/>
      <c r="F13" s="365">
        <v>13.877930027671123</v>
      </c>
      <c r="G13" s="365">
        <v>25.015589491638362</v>
      </c>
      <c r="H13" s="365">
        <v>19.401387627750381</v>
      </c>
      <c r="I13" s="365"/>
      <c r="J13" s="365">
        <v>23.668302668091318</v>
      </c>
      <c r="K13" s="365">
        <v>26.164487784502004</v>
      </c>
      <c r="L13" s="365">
        <v>24.906226371635061</v>
      </c>
    </row>
    <row r="14" spans="1:12" s="40" customFormat="1" ht="3" customHeight="1">
      <c r="A14" s="199"/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</row>
    <row r="15" spans="1:12" s="40" customFormat="1" ht="10" customHeight="1">
      <c r="A15" s="161"/>
      <c r="B15" s="718" t="s">
        <v>387</v>
      </c>
      <c r="C15" s="718"/>
      <c r="D15" s="718"/>
      <c r="E15" s="718"/>
      <c r="F15" s="718"/>
      <c r="G15" s="718"/>
      <c r="H15" s="718"/>
      <c r="I15" s="718"/>
      <c r="J15" s="718"/>
      <c r="K15" s="718"/>
      <c r="L15" s="718"/>
    </row>
    <row r="16" spans="1:12" s="40" customFormat="1" ht="3" customHeight="1">
      <c r="A16" s="197"/>
      <c r="B16" s="41"/>
      <c r="C16" s="41"/>
      <c r="D16" s="41"/>
      <c r="E16" s="41"/>
      <c r="F16" s="41"/>
    </row>
    <row r="17" spans="1:12" s="41" customFormat="1" ht="10" customHeight="1">
      <c r="A17" s="198" t="s">
        <v>17</v>
      </c>
      <c r="B17" s="242">
        <v>71.414966226345229</v>
      </c>
      <c r="C17" s="242">
        <v>58.849535866355616</v>
      </c>
      <c r="D17" s="242">
        <v>64.886692994796519</v>
      </c>
      <c r="E17" s="242"/>
      <c r="F17" s="242">
        <v>11.611788151884445</v>
      </c>
      <c r="G17" s="242">
        <v>24.371502683654992</v>
      </c>
      <c r="H17" s="242">
        <v>18.240139663384124</v>
      </c>
      <c r="I17" s="242"/>
      <c r="J17" s="242">
        <v>16.975009259095959</v>
      </c>
      <c r="K17" s="242">
        <v>16.778961449989396</v>
      </c>
      <c r="L17" s="242">
        <v>16.873167341819354</v>
      </c>
    </row>
    <row r="18" spans="1:12" s="202" customFormat="1" ht="10" customHeight="1">
      <c r="A18" s="201" t="s">
        <v>79</v>
      </c>
      <c r="B18" s="242">
        <v>73.349436392914654</v>
      </c>
      <c r="C18" s="242">
        <v>67.775831873905432</v>
      </c>
      <c r="D18" s="242">
        <v>70.679530201342288</v>
      </c>
      <c r="E18" s="242"/>
      <c r="F18" s="242">
        <v>9.5008051529790656</v>
      </c>
      <c r="G18" s="242">
        <v>21.716287215411562</v>
      </c>
      <c r="H18" s="242">
        <v>15.352348993288592</v>
      </c>
      <c r="I18" s="242"/>
      <c r="J18" s="242">
        <v>17.14975845410628</v>
      </c>
      <c r="K18" s="242">
        <v>10.507880910683012</v>
      </c>
      <c r="L18" s="242">
        <v>13.96812080536913</v>
      </c>
    </row>
    <row r="19" spans="1:12" s="202" customFormat="1" ht="10" customHeight="1">
      <c r="A19" s="201" t="s">
        <v>19</v>
      </c>
      <c r="B19" s="242">
        <v>56.197028068244357</v>
      </c>
      <c r="C19" s="242">
        <v>59.126200815896823</v>
      </c>
      <c r="D19" s="242">
        <v>57.824590524080357</v>
      </c>
      <c r="E19" s="242"/>
      <c r="F19" s="242">
        <v>18.348926802421573</v>
      </c>
      <c r="G19" s="242">
        <v>29.784620783436417</v>
      </c>
      <c r="H19" s="242">
        <v>24.715014523885078</v>
      </c>
      <c r="I19" s="242"/>
      <c r="J19" s="242">
        <v>25.448541552008802</v>
      </c>
      <c r="K19" s="242">
        <v>11.089178400666755</v>
      </c>
      <c r="L19" s="242">
        <v>17.457953962945787</v>
      </c>
    </row>
    <row r="20" spans="1:12" s="202" customFormat="1" ht="10" customHeight="1">
      <c r="A20" s="201" t="s">
        <v>20</v>
      </c>
      <c r="B20" s="242">
        <v>57.536919298953812</v>
      </c>
      <c r="C20" s="242">
        <v>54.158961143954329</v>
      </c>
      <c r="D20" s="242">
        <v>55.760726283114352</v>
      </c>
      <c r="E20" s="242"/>
      <c r="F20" s="242">
        <v>18.593646628766219</v>
      </c>
      <c r="G20" s="242">
        <v>24.143297458440706</v>
      </c>
      <c r="H20" s="242">
        <v>21.512629161882892</v>
      </c>
      <c r="I20" s="242"/>
      <c r="J20" s="242">
        <v>23.869434072279969</v>
      </c>
      <c r="K20" s="242">
        <v>21.697741397604972</v>
      </c>
      <c r="L20" s="242">
        <v>22.727176085385043</v>
      </c>
    </row>
    <row r="21" spans="1:12" s="202" customFormat="1" ht="10" customHeight="1">
      <c r="A21" s="201" t="s">
        <v>80</v>
      </c>
      <c r="B21" s="242">
        <v>64.308632543926663</v>
      </c>
      <c r="C21" s="242">
        <v>48.956563940791064</v>
      </c>
      <c r="D21" s="242">
        <v>55.747903705707323</v>
      </c>
      <c r="E21" s="242"/>
      <c r="F21" s="242">
        <v>18.945760122230709</v>
      </c>
      <c r="G21" s="242">
        <v>36.022809997573404</v>
      </c>
      <c r="H21" s="242">
        <v>28.462266702731942</v>
      </c>
      <c r="I21" s="242"/>
      <c r="J21" s="242">
        <v>16.745607333842631</v>
      </c>
      <c r="K21" s="242">
        <v>15.020626061635522</v>
      </c>
      <c r="L21" s="242">
        <v>15.783067351906951</v>
      </c>
    </row>
    <row r="22" spans="1:12" s="204" customFormat="1" ht="10" customHeight="1">
      <c r="A22" s="203" t="s">
        <v>22</v>
      </c>
      <c r="B22" s="243">
        <v>69.678469678469682</v>
      </c>
      <c r="C22" s="243">
        <v>55.823148813803016</v>
      </c>
      <c r="D22" s="243">
        <v>62.301966024050394</v>
      </c>
      <c r="E22" s="243"/>
      <c r="F22" s="243">
        <v>24.582824582824582</v>
      </c>
      <c r="G22" s="243">
        <v>34.148094895758447</v>
      </c>
      <c r="H22" s="243">
        <v>29.662149265126935</v>
      </c>
      <c r="I22" s="243"/>
      <c r="J22" s="243">
        <v>5.7794057794057796</v>
      </c>
      <c r="K22" s="243">
        <v>10.028756290438533</v>
      </c>
      <c r="L22" s="243">
        <v>8.0358847108226765</v>
      </c>
    </row>
    <row r="23" spans="1:12" s="204" customFormat="1" ht="10" customHeight="1">
      <c r="A23" s="203" t="s">
        <v>86</v>
      </c>
      <c r="B23" s="243">
        <v>61.081213307240702</v>
      </c>
      <c r="C23" s="243">
        <v>45.476190476190474</v>
      </c>
      <c r="D23" s="243">
        <v>52.157519899455387</v>
      </c>
      <c r="E23" s="243"/>
      <c r="F23" s="243">
        <v>15.582191780821919</v>
      </c>
      <c r="G23" s="243">
        <v>36.978021978021978</v>
      </c>
      <c r="H23" s="243">
        <v>27.806870548806028</v>
      </c>
      <c r="I23" s="243"/>
      <c r="J23" s="243">
        <v>23.336594911937375</v>
      </c>
      <c r="K23" s="243">
        <v>17.564102564102562</v>
      </c>
      <c r="L23" s="243">
        <v>20.035609551738585</v>
      </c>
    </row>
    <row r="24" spans="1:12" s="202" customFormat="1" ht="10" customHeight="1">
      <c r="A24" s="201" t="s">
        <v>24</v>
      </c>
      <c r="B24" s="242">
        <v>57.038894735663582</v>
      </c>
      <c r="C24" s="242">
        <v>46.702716961223949</v>
      </c>
      <c r="D24" s="242">
        <v>51.425823416860219</v>
      </c>
      <c r="E24" s="242"/>
      <c r="F24" s="242">
        <v>24.922188136769748</v>
      </c>
      <c r="G24" s="242">
        <v>31.930888947507253</v>
      </c>
      <c r="H24" s="242">
        <v>28.728269878137375</v>
      </c>
      <c r="I24" s="242"/>
      <c r="J24" s="242">
        <v>18.03891712756667</v>
      </c>
      <c r="K24" s="242">
        <v>21.366394091268795</v>
      </c>
      <c r="L24" s="242">
        <v>19.845906705002406</v>
      </c>
    </row>
    <row r="25" spans="1:12" s="202" customFormat="1" ht="10" customHeight="1">
      <c r="A25" s="201" t="s">
        <v>25</v>
      </c>
      <c r="B25" s="242">
        <v>68.740150180773156</v>
      </c>
      <c r="C25" s="242">
        <v>59.119407238529497</v>
      </c>
      <c r="D25" s="242">
        <v>63.300165169399349</v>
      </c>
      <c r="E25" s="242"/>
      <c r="F25" s="242">
        <v>16.18614999536479</v>
      </c>
      <c r="G25" s="242">
        <v>23.297235679680821</v>
      </c>
      <c r="H25" s="242">
        <v>20.207066027474518</v>
      </c>
      <c r="I25" s="242"/>
      <c r="J25" s="242">
        <v>15.0644294057662</v>
      </c>
      <c r="K25" s="242">
        <v>17.590481618694785</v>
      </c>
      <c r="L25" s="242">
        <v>16.492768803126133</v>
      </c>
    </row>
    <row r="26" spans="1:12" s="202" customFormat="1" ht="10" customHeight="1">
      <c r="A26" s="201" t="s">
        <v>26</v>
      </c>
      <c r="B26" s="242">
        <v>65.888645213265903</v>
      </c>
      <c r="C26" s="242">
        <v>55.705986527416876</v>
      </c>
      <c r="D26" s="242">
        <v>60.035202892345751</v>
      </c>
      <c r="E26" s="242"/>
      <c r="F26" s="242">
        <v>19.930179474555789</v>
      </c>
      <c r="G26" s="242">
        <v>23.782253926744897</v>
      </c>
      <c r="H26" s="242">
        <v>22.144522144522142</v>
      </c>
      <c r="I26" s="242"/>
      <c r="J26" s="242">
        <v>14.18117531217831</v>
      </c>
      <c r="K26" s="242">
        <v>20.511759545838231</v>
      </c>
      <c r="L26" s="242">
        <v>17.820274963132103</v>
      </c>
    </row>
    <row r="27" spans="1:12" s="202" customFormat="1" ht="10" customHeight="1">
      <c r="A27" s="201" t="s">
        <v>27</v>
      </c>
      <c r="B27" s="242">
        <v>65.550250889072927</v>
      </c>
      <c r="C27" s="242">
        <v>58.925356032083812</v>
      </c>
      <c r="D27" s="242">
        <v>61.950937437448573</v>
      </c>
      <c r="E27" s="242"/>
      <c r="F27" s="242">
        <v>18.71681200370244</v>
      </c>
      <c r="G27" s="242">
        <v>25.904403339335406</v>
      </c>
      <c r="H27" s="242">
        <v>22.621933589840534</v>
      </c>
      <c r="I27" s="242"/>
      <c r="J27" s="242">
        <v>15.732937107224629</v>
      </c>
      <c r="K27" s="242">
        <v>15.17024062858078</v>
      </c>
      <c r="L27" s="242">
        <v>15.427128972710893</v>
      </c>
    </row>
    <row r="28" spans="1:12" s="202" customFormat="1" ht="10" customHeight="1">
      <c r="A28" s="201" t="s">
        <v>28</v>
      </c>
      <c r="B28" s="242">
        <v>43.791634814895708</v>
      </c>
      <c r="C28" s="242">
        <v>50.214873625172999</v>
      </c>
      <c r="D28" s="242">
        <v>47.644848378921608</v>
      </c>
      <c r="E28" s="242"/>
      <c r="F28" s="242">
        <v>30.610461941683958</v>
      </c>
      <c r="G28" s="242">
        <v>33.906329667127984</v>
      </c>
      <c r="H28" s="242">
        <v>32.587608144717294</v>
      </c>
      <c r="I28" s="242"/>
      <c r="J28" s="242">
        <v>25.597903243420333</v>
      </c>
      <c r="K28" s="242">
        <v>15.878796707699033</v>
      </c>
      <c r="L28" s="242">
        <v>19.767543476361094</v>
      </c>
    </row>
    <row r="29" spans="1:12" s="202" customFormat="1" ht="10" customHeight="1">
      <c r="A29" s="201" t="s">
        <v>29</v>
      </c>
      <c r="B29" s="242">
        <v>69.018423809230399</v>
      </c>
      <c r="C29" s="242">
        <v>58.16276934708646</v>
      </c>
      <c r="D29" s="242">
        <v>63.234997841416039</v>
      </c>
      <c r="E29" s="242"/>
      <c r="F29" s="242">
        <v>14.776018238954958</v>
      </c>
      <c r="G29" s="242">
        <v>26.478371226440565</v>
      </c>
      <c r="H29" s="242">
        <v>21.015973521369983</v>
      </c>
      <c r="I29" s="242"/>
      <c r="J29" s="242">
        <v>16.199396142707499</v>
      </c>
      <c r="K29" s="242">
        <v>15.353458983636658</v>
      </c>
      <c r="L29" s="242">
        <v>15.749028637213991</v>
      </c>
    </row>
    <row r="30" spans="1:12" s="202" customFormat="1" ht="10" customHeight="1">
      <c r="A30" s="201" t="s">
        <v>30</v>
      </c>
      <c r="B30" s="242">
        <v>64.003982175026067</v>
      </c>
      <c r="C30" s="242">
        <v>54.089358937923748</v>
      </c>
      <c r="D30" s="242">
        <v>58.663203936577368</v>
      </c>
      <c r="E30" s="242"/>
      <c r="F30" s="242">
        <v>18.208969375177773</v>
      </c>
      <c r="G30" s="242">
        <v>28.986845844667293</v>
      </c>
      <c r="H30" s="242">
        <v>24.014762165117549</v>
      </c>
      <c r="I30" s="242"/>
      <c r="J30" s="242">
        <v>17.788233620934861</v>
      </c>
      <c r="K30" s="242">
        <v>16.923795217408955</v>
      </c>
      <c r="L30" s="242">
        <v>17.322033898305083</v>
      </c>
    </row>
    <row r="31" spans="1:12" s="202" customFormat="1" ht="10" customHeight="1">
      <c r="A31" s="201" t="s">
        <v>31</v>
      </c>
      <c r="B31" s="242">
        <v>68.852459016393439</v>
      </c>
      <c r="C31" s="242">
        <v>50.95742062515383</v>
      </c>
      <c r="D31" s="242">
        <v>60.564054627117493</v>
      </c>
      <c r="E31" s="242"/>
      <c r="F31" s="242">
        <v>14.928225600951331</v>
      </c>
      <c r="G31" s="242">
        <v>26.694560669456063</v>
      </c>
      <c r="H31" s="242">
        <v>20.378012357219401</v>
      </c>
      <c r="I31" s="242"/>
      <c r="J31" s="242">
        <v>16.223562388516097</v>
      </c>
      <c r="K31" s="242">
        <v>22.348018705390103</v>
      </c>
      <c r="L31" s="242">
        <v>19.060212945441279</v>
      </c>
    </row>
    <row r="32" spans="1:12" s="202" customFormat="1" ht="10" customHeight="1">
      <c r="A32" s="201" t="s">
        <v>32</v>
      </c>
      <c r="B32" s="242">
        <v>63.419516263552957</v>
      </c>
      <c r="C32" s="242">
        <v>50.846168473093748</v>
      </c>
      <c r="D32" s="242">
        <v>57.538871612616617</v>
      </c>
      <c r="E32" s="242"/>
      <c r="F32" s="242">
        <v>9.024186822351961</v>
      </c>
      <c r="G32" s="242">
        <v>21.791215059897315</v>
      </c>
      <c r="H32" s="242">
        <v>14.988893824966681</v>
      </c>
      <c r="I32" s="242"/>
      <c r="J32" s="242">
        <v>27.572977481234361</v>
      </c>
      <c r="K32" s="242">
        <v>27.381631488876206</v>
      </c>
      <c r="L32" s="242">
        <v>27.472234562416702</v>
      </c>
    </row>
    <row r="33" spans="1:12" s="202" customFormat="1" ht="10" customHeight="1">
      <c r="A33" s="201" t="s">
        <v>33</v>
      </c>
      <c r="B33" s="242">
        <v>54.458093422877731</v>
      </c>
      <c r="C33" s="242">
        <v>34.134334747246761</v>
      </c>
      <c r="D33" s="242">
        <v>45.621312788349826</v>
      </c>
      <c r="E33" s="242"/>
      <c r="F33" s="242">
        <v>12.022632245961022</v>
      </c>
      <c r="G33" s="242">
        <v>20.528985225253273</v>
      </c>
      <c r="H33" s="242">
        <v>15.721198858444913</v>
      </c>
      <c r="I33" s="242"/>
      <c r="J33" s="242">
        <v>33.519773278382615</v>
      </c>
      <c r="K33" s="242">
        <v>45.336680027499973</v>
      </c>
      <c r="L33" s="242">
        <v>38.657770357920384</v>
      </c>
    </row>
    <row r="34" spans="1:12" s="202" customFormat="1" ht="10" customHeight="1">
      <c r="A34" s="201" t="s">
        <v>34</v>
      </c>
      <c r="B34" s="242">
        <v>54.294280663194613</v>
      </c>
      <c r="C34" s="242">
        <v>42.462158489151321</v>
      </c>
      <c r="D34" s="242">
        <v>48.320833727642665</v>
      </c>
      <c r="E34" s="242"/>
      <c r="F34" s="242">
        <v>17.654928568015674</v>
      </c>
      <c r="G34" s="242">
        <v>22.255026008716435</v>
      </c>
      <c r="H34" s="242">
        <v>19.977287782719792</v>
      </c>
      <c r="I34" s="242"/>
      <c r="J34" s="242">
        <v>28.049596254001624</v>
      </c>
      <c r="K34" s="242">
        <v>35.283987065935612</v>
      </c>
      <c r="L34" s="242">
        <v>31.701878489637547</v>
      </c>
    </row>
    <row r="35" spans="1:12" s="202" customFormat="1" ht="10" customHeight="1">
      <c r="A35" s="201" t="s">
        <v>35</v>
      </c>
      <c r="B35" s="242">
        <v>53.737839221710196</v>
      </c>
      <c r="C35" s="242">
        <v>37.913970308336502</v>
      </c>
      <c r="D35" s="242">
        <v>45.791117058561142</v>
      </c>
      <c r="E35" s="242"/>
      <c r="F35" s="242">
        <v>21.49257552483359</v>
      </c>
      <c r="G35" s="242">
        <v>28.422788986169266</v>
      </c>
      <c r="H35" s="242">
        <v>24.972917861466897</v>
      </c>
      <c r="I35" s="242"/>
      <c r="J35" s="242">
        <v>24.769585253456221</v>
      </c>
      <c r="K35" s="242">
        <v>33.675929450577335</v>
      </c>
      <c r="L35" s="242">
        <v>29.235965079971965</v>
      </c>
    </row>
    <row r="36" spans="1:12" s="202" customFormat="1" ht="10" customHeight="1">
      <c r="A36" s="201" t="s">
        <v>36</v>
      </c>
      <c r="B36" s="242">
        <v>48.707266485481341</v>
      </c>
      <c r="C36" s="242">
        <v>38.78075332026998</v>
      </c>
      <c r="D36" s="242">
        <v>44.231184590311997</v>
      </c>
      <c r="E36" s="242"/>
      <c r="F36" s="242">
        <v>14.010871120011444</v>
      </c>
      <c r="G36" s="242">
        <v>22.836925756586108</v>
      </c>
      <c r="H36" s="242">
        <v>17.990732195801996</v>
      </c>
      <c r="I36" s="242"/>
      <c r="J36" s="242">
        <v>37.281862394507229</v>
      </c>
      <c r="K36" s="242">
        <v>38.382320923143922</v>
      </c>
      <c r="L36" s="242">
        <v>37.778083213885992</v>
      </c>
    </row>
    <row r="37" spans="1:12" s="202" customFormat="1" ht="10" customHeight="1">
      <c r="A37" s="201" t="s">
        <v>37</v>
      </c>
      <c r="B37" s="242">
        <v>64.568340547574152</v>
      </c>
      <c r="C37" s="242">
        <v>42.90810829904099</v>
      </c>
      <c r="D37" s="242">
        <v>55.272881619288363</v>
      </c>
      <c r="E37" s="242"/>
      <c r="F37" s="242">
        <v>13.140983084154342</v>
      </c>
      <c r="G37" s="242">
        <v>19.913106444605358</v>
      </c>
      <c r="H37" s="242">
        <v>16.047356832367576</v>
      </c>
      <c r="I37" s="242"/>
      <c r="J37" s="242">
        <v>22.290676368271505</v>
      </c>
      <c r="K37" s="242">
        <v>37.177902191766307</v>
      </c>
      <c r="L37" s="242">
        <v>28.679761548344061</v>
      </c>
    </row>
    <row r="38" spans="1:12" s="202" customFormat="1" ht="10" customHeight="1">
      <c r="A38" s="201" t="s">
        <v>38</v>
      </c>
      <c r="B38" s="242">
        <v>69.942445269216279</v>
      </c>
      <c r="C38" s="242">
        <v>53.795879181744333</v>
      </c>
      <c r="D38" s="242">
        <v>63.137993277729379</v>
      </c>
      <c r="E38" s="242"/>
      <c r="F38" s="242">
        <v>16.564466677424559</v>
      </c>
      <c r="G38" s="242">
        <v>26.471457056347386</v>
      </c>
      <c r="H38" s="242">
        <v>20.739449769699988</v>
      </c>
      <c r="I38" s="242"/>
      <c r="J38" s="242">
        <v>13.493088053359154</v>
      </c>
      <c r="K38" s="242">
        <v>19.732663761908277</v>
      </c>
      <c r="L38" s="242">
        <v>16.122556952570648</v>
      </c>
    </row>
    <row r="39" spans="1:12" s="205" customFormat="1" ht="10" customHeight="1">
      <c r="A39" s="166" t="s">
        <v>39</v>
      </c>
      <c r="B39" s="244">
        <v>62.269047878325892</v>
      </c>
      <c r="C39" s="244">
        <v>56.418608943976636</v>
      </c>
      <c r="D39" s="244">
        <v>59.18565889809291</v>
      </c>
      <c r="E39" s="244"/>
      <c r="F39" s="244">
        <v>16.103427831621232</v>
      </c>
      <c r="G39" s="244">
        <v>24.902411084146348</v>
      </c>
      <c r="H39" s="244">
        <v>20.741090461679327</v>
      </c>
      <c r="I39" s="244"/>
      <c r="J39" s="244">
        <v>21.627524290052875</v>
      </c>
      <c r="K39" s="244">
        <v>18.678437057185207</v>
      </c>
      <c r="L39" s="244">
        <v>20.073250640227762</v>
      </c>
    </row>
    <row r="40" spans="1:12" s="40" customFormat="1" ht="10" customHeight="1">
      <c r="A40" s="166" t="s">
        <v>40</v>
      </c>
      <c r="B40" s="244">
        <v>62.375207401782951</v>
      </c>
      <c r="C40" s="244">
        <v>52.129305011342552</v>
      </c>
      <c r="D40" s="244">
        <v>56.637478397518649</v>
      </c>
      <c r="E40" s="244"/>
      <c r="F40" s="244">
        <v>21.581971746487056</v>
      </c>
      <c r="G40" s="244">
        <v>27.659605809739862</v>
      </c>
      <c r="H40" s="244">
        <v>24.985460859809692</v>
      </c>
      <c r="I40" s="244"/>
      <c r="J40" s="244">
        <v>16.042820851729989</v>
      </c>
      <c r="K40" s="244">
        <v>20.210352650030934</v>
      </c>
      <c r="L40" s="244">
        <v>18.377060742671652</v>
      </c>
    </row>
    <row r="41" spans="1:12" s="40" customFormat="1" ht="10" customHeight="1">
      <c r="A41" s="206" t="s">
        <v>41</v>
      </c>
      <c r="B41" s="244">
        <v>63.737269255251441</v>
      </c>
      <c r="C41" s="244">
        <v>55.529083004436629</v>
      </c>
      <c r="D41" s="244">
        <v>59.275488187570545</v>
      </c>
      <c r="E41" s="244"/>
      <c r="F41" s="244">
        <v>18.730771270952683</v>
      </c>
      <c r="G41" s="244">
        <v>28.265819050216823</v>
      </c>
      <c r="H41" s="244">
        <v>23.914155245614406</v>
      </c>
      <c r="I41" s="244"/>
      <c r="J41" s="244">
        <v>17.531959473795883</v>
      </c>
      <c r="K41" s="244">
        <v>16.205097945346552</v>
      </c>
      <c r="L41" s="244">
        <v>16.81065917804737</v>
      </c>
    </row>
    <row r="42" spans="1:12" s="205" customFormat="1" ht="10" customHeight="1">
      <c r="A42" s="207" t="s">
        <v>42</v>
      </c>
      <c r="B42" s="244">
        <v>58.262123383401445</v>
      </c>
      <c r="C42" s="244">
        <v>40.470072814688365</v>
      </c>
      <c r="D42" s="244">
        <v>50.286438836596624</v>
      </c>
      <c r="E42" s="244"/>
      <c r="F42" s="244">
        <v>13.870459812819561</v>
      </c>
      <c r="G42" s="244">
        <v>21.701564296415011</v>
      </c>
      <c r="H42" s="244">
        <v>17.38096609294303</v>
      </c>
      <c r="I42" s="244"/>
      <c r="J42" s="244">
        <v>27.867416803778987</v>
      </c>
      <c r="K42" s="244">
        <v>37.828362888896635</v>
      </c>
      <c r="L42" s="244">
        <v>32.332692681241255</v>
      </c>
    </row>
    <row r="43" spans="1:12" s="40" customFormat="1" ht="10" customHeight="1">
      <c r="A43" s="206" t="s">
        <v>43</v>
      </c>
      <c r="B43" s="244">
        <v>60.212324281869641</v>
      </c>
      <c r="C43" s="244">
        <v>48.006053071798362</v>
      </c>
      <c r="D43" s="244">
        <v>54.200616477020283</v>
      </c>
      <c r="E43" s="244"/>
      <c r="F43" s="244">
        <v>15.818553729338664</v>
      </c>
      <c r="G43" s="244">
        <v>24.389895416602354</v>
      </c>
      <c r="H43" s="244">
        <v>20.040074601835052</v>
      </c>
      <c r="I43" s="244"/>
      <c r="J43" s="244">
        <v>23.969121988791688</v>
      </c>
      <c r="K43" s="244">
        <v>27.603947220217513</v>
      </c>
      <c r="L43" s="244">
        <v>25.759308921144669</v>
      </c>
    </row>
    <row r="44" spans="1:12" s="54" customFormat="1" ht="3" customHeight="1">
      <c r="A44" s="429"/>
      <c r="B44" s="430"/>
      <c r="C44" s="430"/>
      <c r="D44" s="430"/>
      <c r="E44" s="430"/>
      <c r="F44" s="430"/>
      <c r="G44" s="430"/>
      <c r="H44" s="430"/>
      <c r="I44" s="430"/>
      <c r="J44" s="430"/>
      <c r="K44" s="430"/>
      <c r="L44" s="430"/>
    </row>
    <row r="45" spans="1:12" s="40" customFormat="1" ht="3.75" customHeight="1"/>
    <row r="46" spans="1:12" s="41" customFormat="1" ht="10" customHeight="1">
      <c r="A46" s="715" t="s">
        <v>477</v>
      </c>
    </row>
    <row r="47" spans="1:12" ht="10" customHeight="1"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</row>
    <row r="48" spans="1:12">
      <c r="B48" s="233"/>
      <c r="C48" s="233"/>
      <c r="D48" s="233"/>
      <c r="E48" s="233"/>
      <c r="F48" s="233"/>
      <c r="G48" s="233"/>
      <c r="H48" s="233"/>
      <c r="I48" s="233"/>
      <c r="J48" s="233"/>
      <c r="K48" s="233"/>
      <c r="L48" s="233"/>
    </row>
    <row r="49" spans="2:12" ht="11.5" customHeight="1"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</row>
    <row r="50" spans="2:12">
      <c r="B50" s="233"/>
      <c r="C50" s="233"/>
      <c r="D50" s="233"/>
      <c r="E50" s="233"/>
      <c r="F50" s="233"/>
      <c r="G50" s="233"/>
      <c r="H50" s="233"/>
      <c r="I50" s="233"/>
      <c r="J50" s="233"/>
      <c r="K50" s="233"/>
      <c r="L50" s="233"/>
    </row>
  </sheetData>
  <mergeCells count="5">
    <mergeCell ref="A8:A9"/>
    <mergeCell ref="B8:D8"/>
    <mergeCell ref="F8:H8"/>
    <mergeCell ref="J8:L8"/>
    <mergeCell ref="B15:L1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29</vt:i4>
      </vt:variant>
      <vt:variant>
        <vt:lpstr>Intervalli denominati</vt:lpstr>
      </vt:variant>
      <vt:variant>
        <vt:i4>4</vt:i4>
      </vt:variant>
    </vt:vector>
  </HeadingPairs>
  <TitlesOfParts>
    <vt:vector size="33" baseType="lpstr">
      <vt:lpstr>Indice</vt:lpstr>
      <vt:lpstr>8.1</vt:lpstr>
      <vt:lpstr>8.1 segue1</vt:lpstr>
      <vt:lpstr>8.1 segue2</vt:lpstr>
      <vt:lpstr>8.2</vt:lpstr>
      <vt:lpstr>8.3</vt:lpstr>
      <vt:lpstr>8.4</vt:lpstr>
      <vt:lpstr>8.5</vt:lpstr>
      <vt:lpstr>8.6</vt:lpstr>
      <vt:lpstr>8.7</vt:lpstr>
      <vt:lpstr>8.8</vt:lpstr>
      <vt:lpstr>8.9</vt:lpstr>
      <vt:lpstr>8.10</vt:lpstr>
      <vt:lpstr>8.10 segue</vt:lpstr>
      <vt:lpstr>8.11</vt:lpstr>
      <vt:lpstr>8.12</vt:lpstr>
      <vt:lpstr>8.12 segue</vt:lpstr>
      <vt:lpstr>8.13</vt:lpstr>
      <vt:lpstr>8.14</vt:lpstr>
      <vt:lpstr>8.15</vt:lpstr>
      <vt:lpstr>8.16</vt:lpstr>
      <vt:lpstr>8.17</vt:lpstr>
      <vt:lpstr>8.18</vt:lpstr>
      <vt:lpstr>8.19</vt:lpstr>
      <vt:lpstr>8.20 </vt:lpstr>
      <vt:lpstr>8.21 </vt:lpstr>
      <vt:lpstr>8.22</vt:lpstr>
      <vt:lpstr>8.22 segue</vt:lpstr>
      <vt:lpstr>8.23</vt:lpstr>
      <vt:lpstr>'8.13'!Area_stampa</vt:lpstr>
      <vt:lpstr>'8.14'!Area_stampa</vt:lpstr>
      <vt:lpstr>'8.16'!Area_stampa</vt:lpstr>
      <vt:lpstr>'8.20 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2016-11-10T13:39:47Z</dcterms:created>
  <dcterms:modified xsi:type="dcterms:W3CDTF">2024-11-21T09:26:41Z</dcterms:modified>
</cp:coreProperties>
</file>