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-120" yWindow="-120" windowWidth="20730" windowHeight="11160" tabRatio="768"/>
  </bookViews>
  <sheets>
    <sheet name="Indice" sheetId="11" r:id="rId1"/>
    <sheet name="13.1" sheetId="16" r:id="rId2"/>
    <sheet name="13.1 - dati" sheetId="17" r:id="rId3"/>
    <sheet name="13.2" sheetId="3" r:id="rId4"/>
    <sheet name="13.2 - dati" sheetId="4" r:id="rId5"/>
    <sheet name="13.3" sheetId="7" r:id="rId6"/>
    <sheet name="13.3 - dati" sheetId="8" r:id="rId7"/>
    <sheet name="13.4" sheetId="9" r:id="rId8"/>
    <sheet name="13.4 - dati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0" l="1"/>
  <c r="B32" i="10"/>
  <c r="D19" i="17" l="1"/>
  <c r="D16" i="17"/>
  <c r="D12" i="17"/>
  <c r="D11" i="17"/>
  <c r="D9" i="17" l="1"/>
  <c r="D10" i="17"/>
  <c r="D14" i="17"/>
  <c r="D15" i="17"/>
  <c r="D18" i="17"/>
  <c r="D20" i="17"/>
  <c r="D13" i="17"/>
  <c r="D17" i="17"/>
  <c r="D21" i="17"/>
</calcChain>
</file>

<file path=xl/sharedStrings.xml><?xml version="1.0" encoding="utf-8"?>
<sst xmlns="http://schemas.openxmlformats.org/spreadsheetml/2006/main" count="109" uniqueCount="86">
  <si>
    <t>Figura 13.3</t>
  </si>
  <si>
    <r>
      <t xml:space="preserve">Produzione raccolta delle principali coltivazioni agricole </t>
    </r>
    <r>
      <rPr>
        <sz val="9"/>
        <rFont val="Arial"/>
        <family val="2"/>
      </rPr>
      <t>(a)</t>
    </r>
  </si>
  <si>
    <t>COLTIVAZIONI</t>
  </si>
  <si>
    <t>Erbai</t>
  </si>
  <si>
    <t>Prati avvicendati</t>
  </si>
  <si>
    <t xml:space="preserve">Cereali </t>
  </si>
  <si>
    <t>Coltivazioni orticole</t>
  </si>
  <si>
    <t>Prati</t>
  </si>
  <si>
    <t>Pascoli</t>
  </si>
  <si>
    <t>Vite</t>
  </si>
  <si>
    <t>Fruttiferi</t>
  </si>
  <si>
    <t>Piante industriali</t>
  </si>
  <si>
    <t>Agrumi</t>
  </si>
  <si>
    <t xml:space="preserve">Olivo </t>
  </si>
  <si>
    <t>Piante da tubero</t>
  </si>
  <si>
    <t>Leguminose da granella</t>
  </si>
  <si>
    <t>Figura 13.3 - dati</t>
  </si>
  <si>
    <t>Figura 13.1</t>
  </si>
  <si>
    <t>Figura 13.4</t>
  </si>
  <si>
    <t xml:space="preserve">Capi macellati e latte raccolto per specie 
</t>
  </si>
  <si>
    <t>Fonte: Istat, Indagine mensile sulla macellazione del bestiame a carni rosse (R); Indagine annuale sul latte e sui prodotti lattiero-caseari (R)</t>
  </si>
  <si>
    <t xml:space="preserve">Capi macellati per specie </t>
  </si>
  <si>
    <t>CAPI MACELLATI</t>
  </si>
  <si>
    <t>Bovini e bufalini</t>
  </si>
  <si>
    <t>Suini</t>
  </si>
  <si>
    <t>Ovi-caprini</t>
  </si>
  <si>
    <t>Equini</t>
  </si>
  <si>
    <t>Composizione percentuale</t>
  </si>
  <si>
    <t>Fonte: Istat, Indagine mensile sulla macellazione del bestiame a carni rosse (R)</t>
  </si>
  <si>
    <t xml:space="preserve">Latte raccolto per specie 
</t>
  </si>
  <si>
    <t>Latte di vacca</t>
  </si>
  <si>
    <t>Latte di pecora</t>
  </si>
  <si>
    <t>Latte di capra</t>
  </si>
  <si>
    <t>Latte di bufala</t>
  </si>
  <si>
    <t>LATTE RACCOLTO</t>
  </si>
  <si>
    <t>Figura 13.2 - dati</t>
  </si>
  <si>
    <t>Figura 13.2</t>
  </si>
  <si>
    <t>Figura 13.1 - dati</t>
  </si>
  <si>
    <t>REGIONI</t>
  </si>
  <si>
    <t>Emilia-Romagna</t>
  </si>
  <si>
    <t>Veneto</t>
  </si>
  <si>
    <t>Lombardia</t>
  </si>
  <si>
    <t>Sicilia</t>
  </si>
  <si>
    <t>Toscana</t>
  </si>
  <si>
    <t>Lazio</t>
  </si>
  <si>
    <t>Campania</t>
  </si>
  <si>
    <t>Piemonte</t>
  </si>
  <si>
    <t>Puglia</t>
  </si>
  <si>
    <t>Calabria</t>
  </si>
  <si>
    <t>Marche</t>
  </si>
  <si>
    <t>Trento</t>
  </si>
  <si>
    <t>Abruzzo</t>
  </si>
  <si>
    <t>Basilicata</t>
  </si>
  <si>
    <t>Umbria</t>
  </si>
  <si>
    <t>Sardegna</t>
  </si>
  <si>
    <t>Molise</t>
  </si>
  <si>
    <t>Liguria</t>
  </si>
  <si>
    <t>Italia</t>
  </si>
  <si>
    <t xml:space="preserve">Fonte: Istat, Rilevazione sui prodotti di qualità Dop, Igp e Stg (R) </t>
  </si>
  <si>
    <t>Produttori</t>
  </si>
  <si>
    <t>Aziende agrituristiche autorizzate per regione</t>
  </si>
  <si>
    <t>Fonte: Istat, Indagine sull'agriturismo (R)</t>
  </si>
  <si>
    <t>Aziende</t>
  </si>
  <si>
    <t>Figura 13.4 - dati</t>
  </si>
  <si>
    <t>(a) Escluse le coltivazioni floricole.</t>
  </si>
  <si>
    <t>Produzione raccolta delle principali coltivazioni agricole</t>
  </si>
  <si>
    <t>var. % (sc. dx)</t>
  </si>
  <si>
    <t xml:space="preserve">Capitolo 13 - Agricoltura </t>
  </si>
  <si>
    <t>Friuli-Venezia Giulia</t>
  </si>
  <si>
    <t>Produttori di Dop e Igp per ripartizione geografica</t>
  </si>
  <si>
    <t>Nord-ovest</t>
  </si>
  <si>
    <t>Nord-est</t>
  </si>
  <si>
    <t>Centro</t>
  </si>
  <si>
    <t>Sud</t>
  </si>
  <si>
    <t>Isole</t>
  </si>
  <si>
    <t>RIPARTIZIONE GEOGRAFICA</t>
  </si>
  <si>
    <t xml:space="preserve">Fonte: Istat, Stima delle superfici e produzioni delle coltivazioni agrarie, floricole delle piante intere da vaso (R) </t>
  </si>
  <si>
    <t>Anni 2021 e 2022</t>
  </si>
  <si>
    <t>Anni 2022 e 2023</t>
  </si>
  <si>
    <t>Anno 2023</t>
  </si>
  <si>
    <t>Anni 2022 e 2023, valori assoluti in migliaia di quintali e variazioni percentuali (scala destra)</t>
  </si>
  <si>
    <t>Anni 2022 e 2023, in migliaia di quintali</t>
  </si>
  <si>
    <t>Anno 2023, composizioni percentuali</t>
  </si>
  <si>
    <t>Anno 2023, composizione percentuale</t>
  </si>
  <si>
    <t>Bolzano/Bozen</t>
  </si>
  <si>
    <t>Valle d'Aosta/Vallée d'Aoste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</si>
</sst>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.0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7"/>
      <name val="Arial"/>
      <family val="2"/>
    </font>
    <font>
      <b/>
      <sz val="14"/>
      <color indexed="18"/>
      <name val="Arial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707070"/>
      <name val="Arial"/>
      <family val="2"/>
    </font>
    <font>
      <b/>
      <sz val="10"/>
      <color rgb="FF707070"/>
      <name val="Arial"/>
      <family val="2"/>
    </font>
    <font>
      <sz val="7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4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0" fontId="1" fillId="0" borderId="0" applyBorder="0"/>
    <xf numFmtId="0" fontId="1" fillId="0" borderId="0"/>
    <xf numFmtId="0" fontId="1" fillId="0" borderId="0" applyBorder="0"/>
    <xf numFmtId="0" fontId="1" fillId="0" borderId="0" applyBorder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2" borderId="4" applyNumberFormat="0" applyFon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17" applyFont="1"/>
    <xf numFmtId="0" fontId="1" fillId="0" borderId="0" xfId="17"/>
    <xf numFmtId="0" fontId="17" fillId="0" borderId="0" xfId="17" applyFont="1"/>
    <xf numFmtId="0" fontId="1" fillId="0" borderId="0" xfId="17" applyAlignment="1">
      <alignment horizontal="left"/>
    </xf>
    <xf numFmtId="0" fontId="3" fillId="0" borderId="0" xfId="17" applyFont="1" applyAlignment="1">
      <alignment vertical="center"/>
    </xf>
    <xf numFmtId="0" fontId="4" fillId="0" borderId="0" xfId="17" applyFont="1" applyAlignment="1">
      <alignment vertical="center"/>
    </xf>
    <xf numFmtId="0" fontId="1" fillId="0" borderId="0" xfId="17" applyAlignment="1">
      <alignment vertical="center"/>
    </xf>
    <xf numFmtId="0" fontId="5" fillId="0" borderId="0" xfId="49" applyAlignment="1">
      <alignment vertical="center"/>
    </xf>
    <xf numFmtId="0" fontId="4" fillId="0" borderId="0" xfId="17" applyFont="1" applyAlignment="1">
      <alignment horizontal="left" vertical="center"/>
    </xf>
    <xf numFmtId="0" fontId="3" fillId="0" borderId="0" xfId="17" applyFont="1" applyAlignment="1">
      <alignment horizontal="left" vertical="center"/>
    </xf>
    <xf numFmtId="0" fontId="1" fillId="0" borderId="0" xfId="21" applyBorder="1"/>
    <xf numFmtId="0" fontId="6" fillId="0" borderId="0" xfId="17" applyFont="1"/>
    <xf numFmtId="0" fontId="5" fillId="0" borderId="0" xfId="49"/>
    <xf numFmtId="0" fontId="1" fillId="0" borderId="0" xfId="21"/>
    <xf numFmtId="0" fontId="7" fillId="0" borderId="0" xfId="21" applyFont="1" applyBorder="1"/>
    <xf numFmtId="0" fontId="8" fillId="0" borderId="0" xfId="21" applyFont="1" applyBorder="1"/>
    <xf numFmtId="3" fontId="7" fillId="0" borderId="0" xfId="21" applyNumberFormat="1" applyFont="1" applyBorder="1"/>
    <xf numFmtId="0" fontId="3" fillId="0" borderId="0" xfId="17" applyFont="1"/>
    <xf numFmtId="0" fontId="4" fillId="0" borderId="0" xfId="17" applyFont="1"/>
    <xf numFmtId="0" fontId="1" fillId="0" borderId="1" xfId="21" applyBorder="1"/>
    <xf numFmtId="0" fontId="2" fillId="0" borderId="2" xfId="21" applyFont="1" applyBorder="1" applyAlignment="1">
      <alignment vertical="center"/>
    </xf>
    <xf numFmtId="0" fontId="2" fillId="0" borderId="2" xfId="21" quotePrefix="1" applyFont="1" applyBorder="1" applyAlignment="1">
      <alignment horizontal="right" vertical="center"/>
    </xf>
    <xf numFmtId="49" fontId="2" fillId="0" borderId="0" xfId="7" applyNumberFormat="1" applyFont="1" applyFill="1" applyBorder="1" applyAlignment="1">
      <alignment horizontal="left" vertical="center"/>
    </xf>
    <xf numFmtId="3" fontId="2" fillId="0" borderId="0" xfId="21" applyNumberFormat="1" applyFont="1" applyBorder="1"/>
    <xf numFmtId="49" fontId="2" fillId="0" borderId="0" xfId="7" applyNumberFormat="1" applyFont="1" applyFill="1" applyBorder="1" applyAlignment="1">
      <alignment horizontal="left"/>
    </xf>
    <xf numFmtId="0" fontId="2" fillId="0" borderId="0" xfId="21" applyFont="1" applyBorder="1" applyAlignment="1">
      <alignment horizontal="left" vertical="center"/>
    </xf>
    <xf numFmtId="0" fontId="2" fillId="0" borderId="1" xfId="21" applyFont="1" applyBorder="1" applyAlignment="1">
      <alignment horizontal="left" vertical="center"/>
    </xf>
    <xf numFmtId="41" fontId="2" fillId="0" borderId="0" xfId="7" applyFont="1" applyFill="1" applyBorder="1"/>
    <xf numFmtId="0" fontId="2" fillId="0" borderId="0" xfId="21" applyFont="1" applyBorder="1" applyAlignment="1">
      <alignment vertical="center" wrapText="1"/>
    </xf>
    <xf numFmtId="0" fontId="2" fillId="0" borderId="0" xfId="21" applyFont="1" applyBorder="1"/>
    <xf numFmtId="3" fontId="2" fillId="0" borderId="1" xfId="21" applyNumberFormat="1" applyFont="1" applyBorder="1"/>
    <xf numFmtId="0" fontId="1" fillId="0" borderId="1" xfId="17" applyBorder="1"/>
    <xf numFmtId="0" fontId="7" fillId="0" borderId="0" xfId="17" applyFont="1"/>
    <xf numFmtId="3" fontId="8" fillId="0" borderId="0" xfId="17" applyNumberFormat="1" applyFont="1"/>
    <xf numFmtId="0" fontId="8" fillId="0" borderId="0" xfId="17" applyFont="1"/>
    <xf numFmtId="3" fontId="3" fillId="0" borderId="0" xfId="17" applyNumberFormat="1" applyFont="1"/>
    <xf numFmtId="0" fontId="18" fillId="0" borderId="0" xfId="17" applyFont="1"/>
    <xf numFmtId="3" fontId="3" fillId="0" borderId="0" xfId="17" applyNumberFormat="1" applyFont="1" applyAlignment="1">
      <alignment vertical="center"/>
    </xf>
    <xf numFmtId="0" fontId="2" fillId="0" borderId="0" xfId="17" applyFont="1" applyAlignment="1">
      <alignment vertical="center"/>
    </xf>
    <xf numFmtId="1" fontId="2" fillId="0" borderId="0" xfId="17" applyNumberFormat="1" applyFont="1"/>
    <xf numFmtId="3" fontId="2" fillId="0" borderId="0" xfId="17" applyNumberFormat="1" applyFont="1"/>
    <xf numFmtId="3" fontId="2" fillId="0" borderId="0" xfId="17" applyNumberFormat="1" applyFont="1" applyAlignment="1">
      <alignment vertical="center"/>
    </xf>
    <xf numFmtId="0" fontId="10" fillId="0" borderId="0" xfId="17" applyFont="1"/>
    <xf numFmtId="0" fontId="2" fillId="0" borderId="2" xfId="17" applyFont="1" applyBorder="1" applyAlignment="1">
      <alignment horizontal="left" vertical="center" wrapText="1"/>
    </xf>
    <xf numFmtId="0" fontId="19" fillId="0" borderId="2" xfId="17" applyFont="1" applyBorder="1" applyAlignment="1">
      <alignment horizontal="right" vertical="center" wrapText="1"/>
    </xf>
    <xf numFmtId="2" fontId="2" fillId="0" borderId="0" xfId="17" applyNumberFormat="1" applyFont="1"/>
    <xf numFmtId="3" fontId="2" fillId="0" borderId="1" xfId="17" applyNumberFormat="1" applyFont="1" applyBorder="1" applyAlignment="1">
      <alignment vertical="center"/>
    </xf>
    <xf numFmtId="0" fontId="2" fillId="0" borderId="2" xfId="17" applyFont="1" applyBorder="1" applyAlignment="1">
      <alignment horizontal="right" vertical="center"/>
    </xf>
    <xf numFmtId="165" fontId="2" fillId="0" borderId="1" xfId="17" applyNumberFormat="1" applyFont="1" applyBorder="1"/>
    <xf numFmtId="0" fontId="2" fillId="0" borderId="3" xfId="17" applyFont="1" applyBorder="1"/>
    <xf numFmtId="0" fontId="20" fillId="0" borderId="0" xfId="17" applyFont="1"/>
    <xf numFmtId="0" fontId="11" fillId="0" borderId="0" xfId="17" applyFont="1"/>
    <xf numFmtId="0" fontId="2" fillId="0" borderId="0" xfId="17" applyFont="1" applyAlignment="1">
      <alignment horizontal="right" vertical="center"/>
    </xf>
    <xf numFmtId="0" fontId="12" fillId="0" borderId="0" xfId="17" applyFont="1"/>
    <xf numFmtId="3" fontId="12" fillId="0" borderId="0" xfId="17" applyNumberFormat="1" applyFont="1"/>
    <xf numFmtId="4" fontId="12" fillId="0" borderId="0" xfId="17" applyNumberFormat="1" applyFont="1"/>
    <xf numFmtId="0" fontId="2" fillId="0" borderId="1" xfId="17" applyFont="1" applyBorder="1" applyAlignment="1">
      <alignment horizontal="right" vertical="center"/>
    </xf>
    <xf numFmtId="0" fontId="2" fillId="0" borderId="0" xfId="17" applyFont="1" applyAlignment="1">
      <alignment horizontal="left" vertical="center"/>
    </xf>
    <xf numFmtId="41" fontId="2" fillId="0" borderId="0" xfId="17" applyNumberFormat="1" applyFont="1" applyAlignment="1">
      <alignment horizontal="left" vertical="center" wrapText="1"/>
    </xf>
    <xf numFmtId="0" fontId="2" fillId="0" borderId="0" xfId="17" applyFont="1" applyAlignment="1">
      <alignment vertical="center" wrapText="1"/>
    </xf>
    <xf numFmtId="0" fontId="7" fillId="0" borderId="0" xfId="17" applyFont="1" applyAlignment="1">
      <alignment vertical="center"/>
    </xf>
    <xf numFmtId="41" fontId="7" fillId="0" borderId="0" xfId="17" applyNumberFormat="1" applyFont="1" applyAlignment="1">
      <alignment horizontal="left" vertical="center" wrapText="1"/>
    </xf>
    <xf numFmtId="0" fontId="7" fillId="0" borderId="1" xfId="17" applyFont="1" applyBorder="1"/>
    <xf numFmtId="3" fontId="7" fillId="0" borderId="1" xfId="17" applyNumberFormat="1" applyFont="1" applyBorder="1" applyAlignment="1">
      <alignment wrapText="1"/>
    </xf>
    <xf numFmtId="3" fontId="7" fillId="0" borderId="1" xfId="17" applyNumberFormat="1" applyFont="1" applyBorder="1" applyAlignment="1">
      <alignment vertical="top" wrapText="1"/>
    </xf>
    <xf numFmtId="3" fontId="7" fillId="0" borderId="0" xfId="17" applyNumberFormat="1" applyFont="1" applyAlignment="1">
      <alignment wrapText="1"/>
    </xf>
    <xf numFmtId="3" fontId="7" fillId="0" borderId="0" xfId="17" applyNumberFormat="1" applyFont="1" applyAlignment="1">
      <alignment vertical="top" wrapText="1"/>
    </xf>
    <xf numFmtId="41" fontId="2" fillId="0" borderId="0" xfId="17" applyNumberFormat="1" applyFont="1"/>
    <xf numFmtId="0" fontId="13" fillId="0" borderId="0" xfId="17" applyFont="1" applyAlignment="1">
      <alignment vertical="center" wrapText="1"/>
    </xf>
    <xf numFmtId="0" fontId="10" fillId="0" borderId="0" xfId="17" applyFont="1" applyAlignment="1">
      <alignment vertical="center"/>
    </xf>
    <xf numFmtId="4" fontId="2" fillId="0" borderId="0" xfId="17" applyNumberFormat="1" applyFont="1" applyAlignment="1">
      <alignment vertical="center"/>
    </xf>
    <xf numFmtId="0" fontId="12" fillId="0" borderId="0" xfId="17" applyFont="1" applyAlignment="1">
      <alignment vertical="center"/>
    </xf>
    <xf numFmtId="3" fontId="12" fillId="0" borderId="0" xfId="17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2" fillId="0" borderId="5" xfId="1" applyFont="1" applyBorder="1" applyAlignment="1">
      <alignment horizontal="left" vertical="top"/>
    </xf>
    <xf numFmtId="0" fontId="22" fillId="0" borderId="6" xfId="1" applyFont="1" applyBorder="1" applyAlignment="1">
      <alignment horizontal="left" vertical="top"/>
    </xf>
    <xf numFmtId="165" fontId="2" fillId="0" borderId="0" xfId="21" applyNumberFormat="1" applyFont="1" applyBorder="1"/>
    <xf numFmtId="0" fontId="3" fillId="0" borderId="0" xfId="17" applyFont="1" applyAlignment="1">
      <alignment vertical="center" wrapText="1"/>
    </xf>
    <xf numFmtId="0" fontId="2" fillId="0" borderId="0" xfId="17" applyFont="1" applyAlignment="1">
      <alignment horizontal="right" vertical="center" wrapText="1"/>
    </xf>
    <xf numFmtId="0" fontId="2" fillId="0" borderId="1" xfId="17" applyFont="1" applyBorder="1"/>
    <xf numFmtId="0" fontId="22" fillId="0" borderId="5" xfId="1" applyFont="1" applyFill="1" applyBorder="1" applyAlignment="1">
      <alignment horizontal="left" vertical="top"/>
    </xf>
    <xf numFmtId="166" fontId="1" fillId="0" borderId="0" xfId="17" applyNumberFormat="1"/>
    <xf numFmtId="0" fontId="2" fillId="0" borderId="2" xfId="17" applyFont="1" applyBorder="1" applyAlignment="1">
      <alignment vertical="center"/>
    </xf>
    <xf numFmtId="3" fontId="14" fillId="0" borderId="0" xfId="17" applyNumberFormat="1" applyFont="1" applyAlignment="1">
      <alignment vertical="center"/>
    </xf>
    <xf numFmtId="165" fontId="1" fillId="0" borderId="0" xfId="17" applyNumberFormat="1"/>
    <xf numFmtId="0" fontId="2" fillId="0" borderId="0" xfId="21" applyFont="1" applyBorder="1" applyAlignment="1">
      <alignment vertical="center"/>
    </xf>
    <xf numFmtId="0" fontId="1" fillId="0" borderId="6" xfId="0" applyFont="1" applyBorder="1" applyAlignment="1">
      <alignment horizontal="left" vertical="top"/>
    </xf>
    <xf numFmtId="3" fontId="1" fillId="0" borderId="0" xfId="17" applyNumberFormat="1"/>
    <xf numFmtId="0" fontId="1" fillId="0" borderId="5" xfId="0" applyFont="1" applyBorder="1" applyAlignment="1">
      <alignment horizontal="left" vertical="top"/>
    </xf>
    <xf numFmtId="165" fontId="2" fillId="0" borderId="0" xfId="17" applyNumberFormat="1" applyFont="1"/>
    <xf numFmtId="165" fontId="2" fillId="0" borderId="3" xfId="17" applyNumberFormat="1" applyFont="1" applyBorder="1" applyAlignment="1">
      <alignment horizontal="right"/>
    </xf>
    <xf numFmtId="166" fontId="2" fillId="0" borderId="0" xfId="21" applyNumberFormat="1" applyFont="1" applyBorder="1" applyAlignment="1">
      <alignment vertical="center"/>
    </xf>
    <xf numFmtId="0" fontId="2" fillId="0" borderId="0" xfId="21" applyFont="1" applyBorder="1" applyAlignment="1">
      <alignment horizontal="right" vertical="center"/>
    </xf>
    <xf numFmtId="3" fontId="2" fillId="0" borderId="0" xfId="21" applyNumberFormat="1" applyFont="1" applyBorder="1" applyAlignment="1">
      <alignment vertical="center"/>
    </xf>
    <xf numFmtId="41" fontId="1" fillId="0" borderId="0" xfId="17" applyNumberFormat="1"/>
    <xf numFmtId="0" fontId="2" fillId="0" borderId="0" xfId="21" applyFont="1" applyBorder="1" applyAlignment="1">
      <alignment horizontal="left" vertical="center" wrapText="1"/>
    </xf>
    <xf numFmtId="0" fontId="2" fillId="0" borderId="0" xfId="21" applyFont="1" applyBorder="1" applyAlignment="1">
      <alignment horizontal="left" vertical="justify" wrapText="1"/>
    </xf>
    <xf numFmtId="0" fontId="0" fillId="0" borderId="0" xfId="0"/>
    <xf numFmtId="0" fontId="3" fillId="0" borderId="0" xfId="17" applyFont="1" applyAlignment="1">
      <alignment horizontal="left" vertical="center" wrapText="1"/>
    </xf>
    <xf numFmtId="0" fontId="2" fillId="0" borderId="0" xfId="17" applyFont="1" applyAlignment="1">
      <alignment vertical="center" wrapText="1"/>
    </xf>
    <xf numFmtId="0" fontId="3" fillId="0" borderId="0" xfId="17" applyFont="1" applyAlignment="1">
      <alignment horizontal="left" wrapText="1"/>
    </xf>
    <xf numFmtId="0" fontId="2" fillId="0" borderId="0" xfId="17" applyFont="1" applyAlignment="1">
      <alignment horizontal="left" vertical="center" wrapText="1"/>
    </xf>
    <xf numFmtId="0" fontId="13" fillId="0" borderId="3" xfId="17" applyFont="1" applyBorder="1" applyAlignment="1">
      <alignment horizontal="left" vertical="center" wrapText="1"/>
    </xf>
    <xf numFmtId="0" fontId="13" fillId="0" borderId="1" xfId="17" applyFont="1" applyBorder="1" applyAlignment="1">
      <alignment horizontal="left" vertical="center" wrapText="1"/>
    </xf>
    <xf numFmtId="0" fontId="2" fillId="0" borderId="2" xfId="17" applyFont="1" applyBorder="1" applyAlignment="1">
      <alignment horizontal="center" vertical="center"/>
    </xf>
    <xf numFmtId="0" fontId="2" fillId="0" borderId="3" xfId="17" applyFont="1" applyBorder="1" applyAlignment="1">
      <alignment horizontal="left" vertical="center"/>
    </xf>
    <xf numFmtId="0" fontId="2" fillId="0" borderId="1" xfId="17" applyFont="1" applyBorder="1" applyAlignment="1">
      <alignment horizontal="left" vertical="center"/>
    </xf>
    <xf numFmtId="0" fontId="2" fillId="0" borderId="0" xfId="17" applyFont="1" applyAlignment="1">
      <alignment horizontal="left" vertical="center"/>
    </xf>
    <xf numFmtId="0" fontId="2" fillId="0" borderId="0" xfId="17" applyFont="1" applyAlignment="1">
      <alignment horizontal="center" vertical="center"/>
    </xf>
  </cellXfs>
  <cellStyles count="54">
    <cellStyle name="Collegamento ipertestuale" xfId="1" builtinId="8"/>
    <cellStyle name="Collegamento ipertestuale 2" xfId="2"/>
    <cellStyle name="Default" xfId="3"/>
    <cellStyle name="Migliaia [0] 2" xfId="4"/>
    <cellStyle name="Migliaia [0] 2 2" xfId="5"/>
    <cellStyle name="Migliaia [0] 2 3" xfId="6"/>
    <cellStyle name="Migliaia [0] 3" xfId="7"/>
    <cellStyle name="Migliaia [0] 3 2" xfId="8"/>
    <cellStyle name="Migliaia 2" xfId="9"/>
    <cellStyle name="Migliaia 2 2" xfId="10"/>
    <cellStyle name="Migliaia 2 3" xfId="11"/>
    <cellStyle name="Migliaia 3" xfId="12"/>
    <cellStyle name="Migliaia 4" xfId="13"/>
    <cellStyle name="Migliaia 5" xfId="14"/>
    <cellStyle name="Migliaia 5 2" xfId="15"/>
    <cellStyle name="Migliaia 6" xfId="16"/>
    <cellStyle name="Normale" xfId="0" builtinId="0"/>
    <cellStyle name="Normale 2" xfId="17"/>
    <cellStyle name="Normale 2 2" xfId="18"/>
    <cellStyle name="Normale 2 2 2" xfId="19"/>
    <cellStyle name="Normale 2 3" xfId="20"/>
    <cellStyle name="Normale 3" xfId="21"/>
    <cellStyle name="Normale 3 2" xfId="22"/>
    <cellStyle name="Normale 3 2 2" xfId="23"/>
    <cellStyle name="Normale 3 2 2 2" xfId="24"/>
    <cellStyle name="Normale 3 2 2 2 2" xfId="25"/>
    <cellStyle name="Normale 3 2 2 3" xfId="26"/>
    <cellStyle name="Normale 3 2 2 4" xfId="27"/>
    <cellStyle name="Normale 3 2 3" xfId="28"/>
    <cellStyle name="Normale 3 2 3 2" xfId="29"/>
    <cellStyle name="Normale 3 2 3 2 2" xfId="30"/>
    <cellStyle name="Normale 3 2 3 2 3" xfId="31"/>
    <cellStyle name="Normale 3 2 3 3" xfId="32"/>
    <cellStyle name="Normale 3 2 3 4" xfId="33"/>
    <cellStyle name="Normale 3 2 4" xfId="34"/>
    <cellStyle name="Normale 4" xfId="35"/>
    <cellStyle name="Normale 4 2" xfId="36"/>
    <cellStyle name="Normale 4 2 2" xfId="37"/>
    <cellStyle name="Normale 4 2 3" xfId="38"/>
    <cellStyle name="Normale 4 3" xfId="39"/>
    <cellStyle name="Normale 4 4" xfId="40"/>
    <cellStyle name="Normale 5" xfId="41"/>
    <cellStyle name="Normale 6" xfId="42"/>
    <cellStyle name="Normale 6 2" xfId="43"/>
    <cellStyle name="Normale 6 2 2" xfId="44"/>
    <cellStyle name="Normale 6 2 3" xfId="45"/>
    <cellStyle name="Normale 6 3" xfId="46"/>
    <cellStyle name="Normale 6 4" xfId="47"/>
    <cellStyle name="Normale 7" xfId="48"/>
    <cellStyle name="Normale_VOLUME" xfId="49"/>
    <cellStyle name="Nota 2" xfId="50"/>
    <cellStyle name="Percentuale 2" xfId="51"/>
    <cellStyle name="Percentuale 3" xfId="52"/>
    <cellStyle name="Percentuale 4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43832020997364E-2"/>
          <c:y val="2.0320827543615871E-2"/>
          <c:w val="0.88934186351706024"/>
          <c:h val="0.657179988865028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'13.1 - dati'!$B$8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22A43"/>
            </a:solidFill>
            <a:ln>
              <a:solidFill>
                <a:srgbClr val="C1002A"/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dati'!$B$9:$B$21</c:f>
              <c:numCache>
                <c:formatCode>#,##0</c:formatCode>
                <c:ptCount val="13"/>
                <c:pt idx="0">
                  <c:v>140106</c:v>
                </c:pt>
                <c:pt idx="1">
                  <c:v>1710</c:v>
                </c:pt>
                <c:pt idx="2">
                  <c:v>13391</c:v>
                </c:pt>
                <c:pt idx="3">
                  <c:v>123929</c:v>
                </c:pt>
                <c:pt idx="4">
                  <c:v>23679</c:v>
                </c:pt>
                <c:pt idx="5">
                  <c:v>84108</c:v>
                </c:pt>
                <c:pt idx="6">
                  <c:v>21604</c:v>
                </c:pt>
                <c:pt idx="7">
                  <c:v>30873</c:v>
                </c:pt>
                <c:pt idx="8">
                  <c:v>52375</c:v>
                </c:pt>
                <c:pt idx="9">
                  <c:v>298038</c:v>
                </c:pt>
                <c:pt idx="10">
                  <c:v>220756</c:v>
                </c:pt>
                <c:pt idx="11">
                  <c:v>81140.024999999994</c:v>
                </c:pt>
                <c:pt idx="12">
                  <c:v>77576.710999999996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D-477A-BD82-152A83AF32D3}"/>
            </c:ext>
          </c:extLst>
        </c:ser>
        <c:ser>
          <c:idx val="0"/>
          <c:order val="1"/>
          <c:tx>
            <c:strRef>
              <c:f>'13.1 - dati'!$C$8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dati'!$C$9:$C$21</c:f>
              <c:numCache>
                <c:formatCode>#,##0</c:formatCode>
                <c:ptCount val="13"/>
                <c:pt idx="0">
                  <c:v>151460</c:v>
                </c:pt>
                <c:pt idx="1">
                  <c:v>1665</c:v>
                </c:pt>
                <c:pt idx="2">
                  <c:v>12710</c:v>
                </c:pt>
                <c:pt idx="3">
                  <c:v>128720</c:v>
                </c:pt>
                <c:pt idx="4">
                  <c:v>28689</c:v>
                </c:pt>
                <c:pt idx="5">
                  <c:v>66438</c:v>
                </c:pt>
                <c:pt idx="6">
                  <c:v>23978.772000000001</c:v>
                </c:pt>
                <c:pt idx="7">
                  <c:v>31726</c:v>
                </c:pt>
                <c:pt idx="8">
                  <c:v>46706</c:v>
                </c:pt>
                <c:pt idx="9">
                  <c:v>329791</c:v>
                </c:pt>
                <c:pt idx="10">
                  <c:v>223002</c:v>
                </c:pt>
                <c:pt idx="11">
                  <c:v>88702.069000000003</c:v>
                </c:pt>
                <c:pt idx="12">
                  <c:v>82645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D-477A-BD82-152A83AF3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974911"/>
        <c:axId val="1"/>
      </c:barChart>
      <c:lineChart>
        <c:grouping val="standard"/>
        <c:varyColors val="0"/>
        <c:ser>
          <c:idx val="2"/>
          <c:order val="2"/>
          <c:tx>
            <c:strRef>
              <c:f>'13.1 - dati'!$D$8</c:f>
              <c:strCache>
                <c:ptCount val="1"/>
                <c:pt idx="0">
                  <c:v>var. % (sc. dx)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F1A4-44E1-BD1D-190153C088B5}"/>
                </c:ext>
              </c:extLst>
            </c:dLbl>
            <c:dLbl>
              <c:idx val="3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1A4-44E1-BD1D-190153C088B5}"/>
                </c:ext>
              </c:extLst>
            </c:dLbl>
            <c:dLbl>
              <c:idx val="4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1A4-44E1-BD1D-190153C088B5}"/>
                </c:ext>
              </c:extLst>
            </c:dLbl>
            <c:dLbl>
              <c:idx val="5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fld id="{C1652A75-BA9A-4370-A2B9-783F9B29E736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 sz="700" b="0" i="0" u="none" strike="noStrike" baseline="0">
                          <a:solidFill>
                            <a:sysClr val="windowText" lastClr="000000"/>
                          </a:solidFill>
                          <a:latin typeface="Arial"/>
                          <a:ea typeface="Arial"/>
                          <a:cs typeface="Arial"/>
                        </a:defRPr>
                      </a:pPr>
                      <a:t>[VALORE]</a:t>
                    </a:fld>
                    <a:endParaRPr lang="it-IT"/>
                  </a:p>
                </c:rich>
              </c:tx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9EFD-477A-BD82-152A83AF32D3}"/>
                </c:ext>
              </c:extLst>
            </c:dLbl>
            <c:dLbl>
              <c:idx val="6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EFD-477A-BD82-152A83AF32D3}"/>
                </c:ext>
              </c:extLst>
            </c:dLbl>
            <c:dLbl>
              <c:idx val="7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1A4-44E1-BD1D-190153C088B5}"/>
                </c:ext>
              </c:extLst>
            </c:dLbl>
            <c:dLbl>
              <c:idx val="8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9EFD-477A-BD82-152A83AF32D3}"/>
                </c:ext>
              </c:extLst>
            </c:dLbl>
            <c:dLbl>
              <c:idx val="9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9EFD-477A-BD82-152A83AF32D3}"/>
                </c:ext>
              </c:extLst>
            </c:dLbl>
            <c:dLbl>
              <c:idx val="10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F1A4-44E1-BD1D-190153C088B5}"/>
                </c:ext>
              </c:extLst>
            </c:dLbl>
            <c:dLbl>
              <c:idx val="11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1A4-44E1-BD1D-190153C088B5}"/>
                </c:ext>
              </c:extLst>
            </c:dLbl>
            <c:dLbl>
              <c:idx val="12"/>
              <c:numFmt formatCode="#,##0.0_ ;[Red]\-#,##0.0\ " sourceLinked="0"/>
              <c:spPr>
                <a:solidFill>
                  <a:schemeClr val="bg1"/>
                </a:solidFill>
                <a:ln w="9525">
                  <a:solidFill>
                    <a:schemeClr val="tx1">
                      <a:lumMod val="85000"/>
                      <a:lumOff val="15000"/>
                    </a:schemeClr>
                  </a:solidFill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9EFD-477A-BD82-152A83AF32D3}"/>
                </c:ext>
              </c:extLst>
            </c:dLbl>
            <c:numFmt formatCode="#,##0.0_ ;[Red]\-#,##0.0\ " sourceLinked="0"/>
            <c:spPr>
              <a:solidFill>
                <a:schemeClr val="bg1"/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noFill/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dati'!$D$9:$D$21</c:f>
              <c:numCache>
                <c:formatCode>#,##0.0</c:formatCode>
                <c:ptCount val="13"/>
                <c:pt idx="0">
                  <c:v>8.1038642170927773</c:v>
                </c:pt>
                <c:pt idx="1">
                  <c:v>-2.6315789473684248</c:v>
                </c:pt>
                <c:pt idx="2">
                  <c:v>-5.0855051900530128</c:v>
                </c:pt>
                <c:pt idx="3">
                  <c:v>3.8659232302366746</c:v>
                </c:pt>
                <c:pt idx="4">
                  <c:v>21.157988090713289</c:v>
                </c:pt>
                <c:pt idx="5">
                  <c:v>-21.008703096019403</c:v>
                </c:pt>
                <c:pt idx="6">
                  <c:v>10.992279207554162</c:v>
                </c:pt>
                <c:pt idx="7">
                  <c:v>2.7629320117902267</c:v>
                </c:pt>
                <c:pt idx="8">
                  <c:v>-10.823866348448689</c:v>
                </c:pt>
                <c:pt idx="9">
                  <c:v>10.6540105624115</c:v>
                </c:pt>
                <c:pt idx="10">
                  <c:v>1.0174128902498722</c:v>
                </c:pt>
                <c:pt idx="11">
                  <c:v>9.3197457111949547</c:v>
                </c:pt>
                <c:pt idx="12">
                  <c:v>6.5332609937536574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FD-477A-BD82-152A83AF3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534974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491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At val="0"/>
        <c:auto val="1"/>
        <c:lblAlgn val="ctr"/>
        <c:lblOffset val="100"/>
        <c:noMultiLvlLbl val="0"/>
      </c:catAx>
      <c:valAx>
        <c:axId val="4"/>
        <c:scaling>
          <c:orientation val="minMax"/>
          <c:min val="-25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291098487948882"/>
          <c:y val="0.8897030143959278"/>
          <c:w val="0.37776351760603732"/>
          <c:h val="4.0404040404040442E-2"/>
        </c:manualLayout>
      </c:layout>
      <c:overlay val="0"/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Capi macellati</a:t>
            </a:r>
          </a:p>
        </c:rich>
      </c:tx>
      <c:layout>
        <c:manualLayout>
          <c:xMode val="edge"/>
          <c:yMode val="edge"/>
          <c:x val="0.35985062842754406"/>
          <c:y val="1.24377244255511E-2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76B-4341-A3A0-690640BC0B66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F76B-4341-A3A0-690640BC0B66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F76B-4341-A3A0-690640BC0B66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F76B-4341-A3A0-690640BC0B66}"/>
              </c:ext>
            </c:extLst>
          </c:dPt>
          <c:dLbls>
            <c:dLbl>
              <c:idx val="1"/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76B-4341-A3A0-690640BC0B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'13.2 - dati'!$B$8:$E$8</c:f>
              <c:strCache>
                <c:ptCount val="4"/>
                <c:pt idx="0">
                  <c:v>Bovini e bufalini</c:v>
                </c:pt>
                <c:pt idx="1">
                  <c:v>Suini</c:v>
                </c:pt>
                <c:pt idx="2">
                  <c:v>Ovi-caprini</c:v>
                </c:pt>
                <c:pt idx="3">
                  <c:v>Equini</c:v>
                </c:pt>
              </c:strCache>
            </c:strRef>
          </c:cat>
          <c:val>
            <c:numRef>
              <c:f>'13.2 - dati'!$B$9:$E$9</c:f>
              <c:numCache>
                <c:formatCode>#,##0.0</c:formatCode>
                <c:ptCount val="4"/>
                <c:pt idx="0">
                  <c:v>16.59</c:v>
                </c:pt>
                <c:pt idx="1">
                  <c:v>64.84</c:v>
                </c:pt>
                <c:pt idx="2">
                  <c:v>18.440000000000001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6B-4341-A3A0-690640BC0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69980581695581"/>
          <c:y val="0.8731223934431509"/>
          <c:w val="0.6922587115634935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Latte raccolto</a:t>
            </a:r>
          </a:p>
        </c:rich>
      </c:tx>
      <c:layout>
        <c:manualLayout>
          <c:xMode val="edge"/>
          <c:yMode val="edge"/>
          <c:x val="0.36839486503875735"/>
          <c:y val="8.2920309807899793E-3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dati'!$A$19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330-4B70-99F8-949F8C41C127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E330-4B70-99F8-949F8C41C127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E330-4B70-99F8-949F8C41C127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E330-4B70-99F8-949F8C41C127}"/>
              </c:ext>
            </c:extLst>
          </c:dPt>
          <c:dLbls>
            <c:dLbl>
              <c:idx val="1"/>
              <c:layout>
                <c:manualLayout>
                  <c:x val="5.1963313082644237E-3"/>
                  <c:y val="2.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330-4B70-99F8-949F8C41C127}"/>
                </c:ext>
              </c:extLst>
            </c:dLbl>
            <c:dLbl>
              <c:idx val="2"/>
              <c:layout>
                <c:manualLayout>
                  <c:x val="-5.196331308264376E-3"/>
                  <c:y val="-0.108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330-4B70-99F8-949F8C41C127}"/>
                </c:ext>
              </c:extLst>
            </c:dLbl>
            <c:dLbl>
              <c:idx val="3"/>
              <c:layout>
                <c:manualLayout>
                  <c:x val="4.8264507175028804E-3"/>
                  <c:y val="-3.368755905511811E-2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330-4B70-99F8-949F8C41C127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'13.2 - dati'!$B$18:$E$18</c:f>
              <c:strCache>
                <c:ptCount val="4"/>
                <c:pt idx="0">
                  <c:v>Latte di vacca</c:v>
                </c:pt>
                <c:pt idx="1">
                  <c:v>Latte di pecora</c:v>
                </c:pt>
                <c:pt idx="2">
                  <c:v>Latte di capra</c:v>
                </c:pt>
                <c:pt idx="3">
                  <c:v>Latte di bufala</c:v>
                </c:pt>
              </c:strCache>
            </c:strRef>
          </c:cat>
          <c:val>
            <c:numRef>
              <c:f>'13.2 - dati'!$B$19:$E$19</c:f>
              <c:numCache>
                <c:formatCode>#,##0.0</c:formatCode>
                <c:ptCount val="4"/>
                <c:pt idx="0">
                  <c:v>94.7</c:v>
                </c:pt>
                <c:pt idx="1">
                  <c:v>3.3</c:v>
                </c:pt>
                <c:pt idx="2">
                  <c:v>0.3</c:v>
                </c:pt>
                <c:pt idx="3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30-4B70-99F8-949F8C41C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570003165946669"/>
          <c:y val="0.8731223934431509"/>
          <c:w val="0.75906614785992221"/>
          <c:h val="0.110358597813310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02065072054671E-2"/>
          <c:y val="2.0751633986928104E-2"/>
          <c:w val="0.90570835878219624"/>
          <c:h val="0.8125545988994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'13.3 - dati'!$B$9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dati'!$B$10:$B$14</c:f>
              <c:numCache>
                <c:formatCode>#,##0</c:formatCode>
                <c:ptCount val="5"/>
                <c:pt idx="0">
                  <c:v>9882</c:v>
                </c:pt>
                <c:pt idx="1">
                  <c:v>20248</c:v>
                </c:pt>
                <c:pt idx="2">
                  <c:v>17488</c:v>
                </c:pt>
                <c:pt idx="3">
                  <c:v>11704</c:v>
                </c:pt>
                <c:pt idx="4">
                  <c:v>22081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2-4816-BE65-43458ECFB6F5}"/>
            </c:ext>
          </c:extLst>
        </c:ser>
        <c:ser>
          <c:idx val="1"/>
          <c:order val="1"/>
          <c:tx>
            <c:strRef>
              <c:f>'13.3 - dati'!$C$9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dati'!$C$10:$C$14</c:f>
              <c:numCache>
                <c:formatCode>#,##0</c:formatCode>
                <c:ptCount val="5"/>
                <c:pt idx="0">
                  <c:v>9997</c:v>
                </c:pt>
                <c:pt idx="1">
                  <c:v>20572</c:v>
                </c:pt>
                <c:pt idx="2">
                  <c:v>17675</c:v>
                </c:pt>
                <c:pt idx="3">
                  <c:v>11389</c:v>
                </c:pt>
                <c:pt idx="4">
                  <c:v>21426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2-4816-BE65-43458ECFB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4977823"/>
        <c:axId val="1"/>
      </c:barChart>
      <c:catAx>
        <c:axId val="5349778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782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2460602466532688"/>
          <c:y val="0.93881652643886804"/>
          <c:w val="0.15078773103152904"/>
          <c:h val="5.7033057783664853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6227777777777778E-2"/>
          <c:w val="0.91937226596675414"/>
          <c:h val="0.70784379084967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'13.4 - dati'!$B$9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Bolzano/Bozen</c:v>
                </c:pt>
                <c:pt idx="2">
                  <c:v>Lombardia</c:v>
                </c:pt>
                <c:pt idx="3">
                  <c:v>Veneto</c:v>
                </c:pt>
                <c:pt idx="4">
                  <c:v>Piemonte</c:v>
                </c:pt>
                <c:pt idx="5">
                  <c:v>Lazio</c:v>
                </c:pt>
                <c:pt idx="6">
                  <c:v>Umbria</c:v>
                </c:pt>
                <c:pt idx="7">
                  <c:v>Emilia-Romagna</c:v>
                </c:pt>
                <c:pt idx="8">
                  <c:v>Marche</c:v>
                </c:pt>
                <c:pt idx="9">
                  <c:v>Sicilia</c:v>
                </c:pt>
                <c:pt idx="10">
                  <c:v>Puglia</c:v>
                </c:pt>
                <c:pt idx="11">
                  <c:v>Campania</c:v>
                </c:pt>
                <c:pt idx="12">
                  <c:v>Sardegna</c:v>
                </c:pt>
                <c:pt idx="13">
                  <c:v>Liguria</c:v>
                </c:pt>
                <c:pt idx="14">
                  <c:v>Friuli-Venezia Giulia</c:v>
                </c:pt>
                <c:pt idx="15">
                  <c:v>Abruzzo</c:v>
                </c:pt>
                <c:pt idx="16">
                  <c:v>Calabria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d'Aosta/Vallée d'Aoste</c:v>
                </c:pt>
              </c:strCache>
            </c:strRef>
          </c:cat>
          <c:val>
            <c:numRef>
              <c:f>'13.4 - dati'!$B$11:$B$31</c:f>
              <c:numCache>
                <c:formatCode>_(* #,##0_);_(* \(#,##0\);_(* "-"_);_(@_)</c:formatCode>
                <c:ptCount val="21"/>
                <c:pt idx="0">
                  <c:v>5634</c:v>
                </c:pt>
                <c:pt idx="1">
                  <c:v>3409</c:v>
                </c:pt>
                <c:pt idx="2">
                  <c:v>1738</c:v>
                </c:pt>
                <c:pt idx="3">
                  <c:v>1613</c:v>
                </c:pt>
                <c:pt idx="4">
                  <c:v>1413</c:v>
                </c:pt>
                <c:pt idx="5">
                  <c:v>1304</c:v>
                </c:pt>
                <c:pt idx="6">
                  <c:v>1296</c:v>
                </c:pt>
                <c:pt idx="7">
                  <c:v>1223</c:v>
                </c:pt>
                <c:pt idx="8">
                  <c:v>1130</c:v>
                </c:pt>
                <c:pt idx="9">
                  <c:v>975</c:v>
                </c:pt>
                <c:pt idx="10">
                  <c:v>960</c:v>
                </c:pt>
                <c:pt idx="11">
                  <c:v>897</c:v>
                </c:pt>
                <c:pt idx="12">
                  <c:v>777</c:v>
                </c:pt>
                <c:pt idx="13">
                  <c:v>745</c:v>
                </c:pt>
                <c:pt idx="14">
                  <c:v>711</c:v>
                </c:pt>
                <c:pt idx="15">
                  <c:v>586</c:v>
                </c:pt>
                <c:pt idx="16">
                  <c:v>553</c:v>
                </c:pt>
                <c:pt idx="17">
                  <c:v>498</c:v>
                </c:pt>
                <c:pt idx="18">
                  <c:v>211</c:v>
                </c:pt>
                <c:pt idx="19">
                  <c:v>116</c:v>
                </c:pt>
                <c:pt idx="2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F-48D7-9F20-DCBCF52AFB94}"/>
            </c:ext>
          </c:extLst>
        </c:ser>
        <c:ser>
          <c:idx val="1"/>
          <c:order val="1"/>
          <c:tx>
            <c:strRef>
              <c:f>'13.4 - dati'!$C$9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Bolzano/Bozen</c:v>
                </c:pt>
                <c:pt idx="2">
                  <c:v>Lombardia</c:v>
                </c:pt>
                <c:pt idx="3">
                  <c:v>Veneto</c:v>
                </c:pt>
                <c:pt idx="4">
                  <c:v>Piemonte</c:v>
                </c:pt>
                <c:pt idx="5">
                  <c:v>Lazio</c:v>
                </c:pt>
                <c:pt idx="6">
                  <c:v>Umbria</c:v>
                </c:pt>
                <c:pt idx="7">
                  <c:v>Emilia-Romagna</c:v>
                </c:pt>
                <c:pt idx="8">
                  <c:v>Marche</c:v>
                </c:pt>
                <c:pt idx="9">
                  <c:v>Sicilia</c:v>
                </c:pt>
                <c:pt idx="10">
                  <c:v>Puglia</c:v>
                </c:pt>
                <c:pt idx="11">
                  <c:v>Campania</c:v>
                </c:pt>
                <c:pt idx="12">
                  <c:v>Sardegna</c:v>
                </c:pt>
                <c:pt idx="13">
                  <c:v>Liguria</c:v>
                </c:pt>
                <c:pt idx="14">
                  <c:v>Friuli-Venezia Giulia</c:v>
                </c:pt>
                <c:pt idx="15">
                  <c:v>Abruzzo</c:v>
                </c:pt>
                <c:pt idx="16">
                  <c:v>Calabria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d'Aosta/Vallée d'Aoste</c:v>
                </c:pt>
              </c:strCache>
            </c:strRef>
          </c:cat>
          <c:val>
            <c:numRef>
              <c:f>'13.4 - dati'!$C$11:$C$31</c:f>
              <c:numCache>
                <c:formatCode>_(* #,##0_);_(* \(#,##0\);_(* "-"_);_(@_)</c:formatCode>
                <c:ptCount val="21"/>
                <c:pt idx="0">
                  <c:v>5380</c:v>
                </c:pt>
                <c:pt idx="1">
                  <c:v>3253</c:v>
                </c:pt>
                <c:pt idx="2">
                  <c:v>1727</c:v>
                </c:pt>
                <c:pt idx="3">
                  <c:v>1570</c:v>
                </c:pt>
                <c:pt idx="4">
                  <c:v>1364</c:v>
                </c:pt>
                <c:pt idx="5">
                  <c:v>1315</c:v>
                </c:pt>
                <c:pt idx="6">
                  <c:v>1414</c:v>
                </c:pt>
                <c:pt idx="7">
                  <c:v>1258</c:v>
                </c:pt>
                <c:pt idx="8">
                  <c:v>1101</c:v>
                </c:pt>
                <c:pt idx="9">
                  <c:v>959</c:v>
                </c:pt>
                <c:pt idx="10">
                  <c:v>958</c:v>
                </c:pt>
                <c:pt idx="11">
                  <c:v>870</c:v>
                </c:pt>
                <c:pt idx="12">
                  <c:v>792</c:v>
                </c:pt>
                <c:pt idx="13">
                  <c:v>699</c:v>
                </c:pt>
                <c:pt idx="14">
                  <c:v>703</c:v>
                </c:pt>
                <c:pt idx="15">
                  <c:v>588</c:v>
                </c:pt>
                <c:pt idx="16">
                  <c:v>552</c:v>
                </c:pt>
                <c:pt idx="17">
                  <c:v>496</c:v>
                </c:pt>
                <c:pt idx="18">
                  <c:v>214</c:v>
                </c:pt>
                <c:pt idx="19">
                  <c:v>116</c:v>
                </c:pt>
                <c:pt idx="2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F-48D7-9F20-DCBCF52AF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34976575"/>
        <c:axId val="1"/>
      </c:barChart>
      <c:catAx>
        <c:axId val="534976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65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0794378827646544"/>
          <c:y val="0.94794658504677509"/>
          <c:w val="0.20912117235345579"/>
          <c:h val="4.126675388147016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85722</xdr:colOff>
      <xdr:row>0</xdr:row>
      <xdr:rowOff>28574</xdr:rowOff>
    </xdr:from>
    <xdr:to>
      <xdr:col>3</xdr:col>
      <xdr:colOff>16621</xdr:colOff>
      <xdr:row>2</xdr:row>
      <xdr:rowOff>240106</xdr:rowOff>
    </xdr:to>
    <xdr:pic>
      <xdr:nvPicPr>
        <xdr:cNvPr id="1123" name="Banner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2" y="28574"/>
          <a:ext cx="5941174" cy="516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13</xdr:row>
      <xdr:rowOff>95250</xdr:rowOff>
    </xdr:from>
    <xdr:to>
      <xdr:col>7</xdr:col>
      <xdr:colOff>142875</xdr:colOff>
      <xdr:row>13</xdr:row>
      <xdr:rowOff>123825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533400" y="2286000"/>
          <a:ext cx="3876675" cy="28575"/>
        </a:xfrm>
        <a:prstGeom prst="line">
          <a:avLst/>
        </a:prstGeom>
        <a:ln w="9525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oneCellAnchor>
    <xdr:from>
      <xdr:col>0</xdr:col>
      <xdr:colOff>85721</xdr:colOff>
      <xdr:row>0</xdr:row>
      <xdr:rowOff>38099</xdr:rowOff>
    </xdr:from>
    <xdr:ext cx="5941174" cy="516332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1" y="38099"/>
          <a:ext cx="5941174" cy="516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9525</xdr:rowOff>
    </xdr:from>
    <xdr:to>
      <xdr:col>7</xdr:col>
      <xdr:colOff>314325</xdr:colOff>
      <xdr:row>26</xdr:row>
      <xdr:rowOff>19050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66674</xdr:colOff>
      <xdr:row>0</xdr:row>
      <xdr:rowOff>19050</xdr:rowOff>
    </xdr:from>
    <xdr:ext cx="5671120" cy="492863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19050"/>
          <a:ext cx="5671120" cy="492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600075</xdr:colOff>
      <xdr:row>31</xdr:row>
      <xdr:rowOff>19050</xdr:rowOff>
    </xdr:to>
    <xdr:grpSp>
      <xdr:nvGrpSpPr>
        <xdr:cNvPr id="4685" name="Gruppo 1">
          <a:extLst>
            <a:ext uri="{FF2B5EF4-FFF2-40B4-BE49-F238E27FC236}">
              <a16:creationId xmlns:a16="http://schemas.microsoft.com/office/drawing/2014/main" id="{00000000-0008-0000-0300-00004D120000}"/>
            </a:ext>
          </a:extLst>
        </xdr:cNvPr>
        <xdr:cNvGrpSpPr>
          <a:grpSpLocks/>
        </xdr:cNvGrpSpPr>
      </xdr:nvGrpSpPr>
      <xdr:grpSpPr bwMode="auto">
        <a:xfrm>
          <a:off x="19050" y="1171575"/>
          <a:ext cx="4714875" cy="3105150"/>
          <a:chOff x="19050" y="1155246"/>
          <a:chExt cx="4591050" cy="3075215"/>
        </a:xfrm>
      </xdr:grpSpPr>
      <xdr:graphicFrame macro="">
        <xdr:nvGraphicFramePr>
          <xdr:cNvPr id="4689" name="Grafico 2">
            <a:extLst>
              <a:ext uri="{FF2B5EF4-FFF2-40B4-BE49-F238E27FC236}">
                <a16:creationId xmlns:a16="http://schemas.microsoft.com/office/drawing/2014/main" id="{00000000-0008-0000-0300-000051120000}"/>
              </a:ext>
            </a:extLst>
          </xdr:cNvPr>
          <xdr:cNvGraphicFramePr>
            <a:graphicFrameLocks/>
          </xdr:cNvGraphicFramePr>
        </xdr:nvGraphicFramePr>
        <xdr:xfrm>
          <a:off x="19050" y="1155246"/>
          <a:ext cx="2285935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690" name="Grafico 2">
            <a:extLst>
              <a:ext uri="{FF2B5EF4-FFF2-40B4-BE49-F238E27FC236}">
                <a16:creationId xmlns:a16="http://schemas.microsoft.com/office/drawing/2014/main" id="{00000000-0008-0000-0300-000052120000}"/>
              </a:ext>
            </a:extLst>
          </xdr:cNvPr>
          <xdr:cNvGraphicFramePr>
            <a:graphicFrameLocks/>
          </xdr:cNvGraphicFramePr>
        </xdr:nvGraphicFramePr>
        <xdr:xfrm>
          <a:off x="2360840" y="1155246"/>
          <a:ext cx="2380240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280309</xdr:colOff>
      <xdr:row>16</xdr:row>
      <xdr:rowOff>1</xdr:rowOff>
    </xdr:from>
    <xdr:to>
      <xdr:col>2</xdr:col>
      <xdr:colOff>213634</xdr:colOff>
      <xdr:row>18</xdr:row>
      <xdr:rowOff>27215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05149" y="2247901"/>
          <a:ext cx="641985" cy="271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2022</a:t>
          </a:r>
        </a:p>
      </xdr:txBody>
    </xdr:sp>
    <xdr:clientData/>
  </xdr:twoCellAnchor>
  <xdr:twoCellAnchor>
    <xdr:from>
      <xdr:col>5</xdr:col>
      <xdr:colOff>92533</xdr:colOff>
      <xdr:row>16</xdr:row>
      <xdr:rowOff>1</xdr:rowOff>
    </xdr:from>
    <xdr:to>
      <xdr:col>5</xdr:col>
      <xdr:colOff>714379</xdr:colOff>
      <xdr:row>18</xdr:row>
      <xdr:rowOff>28576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3491053" y="2247901"/>
          <a:ext cx="621846" cy="272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2022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66675</xdr:rowOff>
    </xdr:from>
    <xdr:to>
      <xdr:col>8</xdr:col>
      <xdr:colOff>323850</xdr:colOff>
      <xdr:row>2</xdr:row>
      <xdr:rowOff>238125</xdr:rowOff>
    </xdr:to>
    <xdr:pic>
      <xdr:nvPicPr>
        <xdr:cNvPr id="4688" name="Banner">
          <a:extLst>
            <a:ext uri="{FF2B5EF4-FFF2-40B4-BE49-F238E27FC236}">
              <a16:creationId xmlns:a16="http://schemas.microsoft.com/office/drawing/2014/main" id="{00000000-0008-0000-0300-0000501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6675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66672</xdr:colOff>
      <xdr:row>0</xdr:row>
      <xdr:rowOff>19049</xdr:rowOff>
    </xdr:from>
    <xdr:to>
      <xdr:col>7</xdr:col>
      <xdr:colOff>607278</xdr:colOff>
      <xdr:row>2</xdr:row>
      <xdr:rowOff>225613</xdr:rowOff>
    </xdr:to>
    <xdr:pic>
      <xdr:nvPicPr>
        <xdr:cNvPr id="5219" name="Banner">
          <a:extLst>
            <a:ext uri="{FF2B5EF4-FFF2-40B4-BE49-F238E27FC236}">
              <a16:creationId xmlns:a16="http://schemas.microsoft.com/office/drawing/2014/main" id="{00000000-0008-0000-0400-000063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2" y="19049"/>
          <a:ext cx="6103206" cy="530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6</xdr:col>
      <xdr:colOff>304800</xdr:colOff>
      <xdr:row>25</xdr:row>
      <xdr:rowOff>123825</xdr:rowOff>
    </xdr:to>
    <xdr:graphicFrame macro="">
      <xdr:nvGraphicFramePr>
        <xdr:cNvPr id="8389" name="Grafico 1">
          <a:extLst>
            <a:ext uri="{FF2B5EF4-FFF2-40B4-BE49-F238E27FC236}">
              <a16:creationId xmlns:a16="http://schemas.microsoft.com/office/drawing/2014/main" id="{00000000-0008-0000-0500-0000C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0</xdr:row>
      <xdr:rowOff>38100</xdr:rowOff>
    </xdr:from>
    <xdr:to>
      <xdr:col>7</xdr:col>
      <xdr:colOff>657225</xdr:colOff>
      <xdr:row>2</xdr:row>
      <xdr:rowOff>209550</xdr:rowOff>
    </xdr:to>
    <xdr:pic>
      <xdr:nvPicPr>
        <xdr:cNvPr id="8390" name="Banner">
          <a:extLst>
            <a:ext uri="{FF2B5EF4-FFF2-40B4-BE49-F238E27FC236}">
              <a16:creationId xmlns:a16="http://schemas.microsoft.com/office/drawing/2014/main" id="{00000000-0008-0000-0500-0000C62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8100"/>
          <a:ext cx="55721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85721</xdr:colOff>
      <xdr:row>0</xdr:row>
      <xdr:rowOff>95249</xdr:rowOff>
    </xdr:from>
    <xdr:to>
      <xdr:col>8</xdr:col>
      <xdr:colOff>388202</xdr:colOff>
      <xdr:row>3</xdr:row>
      <xdr:rowOff>6538</xdr:rowOff>
    </xdr:to>
    <xdr:pic>
      <xdr:nvPicPr>
        <xdr:cNvPr id="9315" name="Banner">
          <a:extLst>
            <a:ext uri="{FF2B5EF4-FFF2-40B4-BE49-F238E27FC236}">
              <a16:creationId xmlns:a16="http://schemas.microsoft.com/office/drawing/2014/main" id="{00000000-0008-0000-0600-000063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1" y="95249"/>
          <a:ext cx="6103206" cy="5304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76200</xdr:rowOff>
    </xdr:from>
    <xdr:to>
      <xdr:col>5</xdr:col>
      <xdr:colOff>476250</xdr:colOff>
      <xdr:row>25</xdr:row>
      <xdr:rowOff>142875</xdr:rowOff>
    </xdr:to>
    <xdr:graphicFrame macro="">
      <xdr:nvGraphicFramePr>
        <xdr:cNvPr id="10437" name="Grafico 1">
          <a:extLst>
            <a:ext uri="{FF2B5EF4-FFF2-40B4-BE49-F238E27FC236}">
              <a16:creationId xmlns:a16="http://schemas.microsoft.com/office/drawing/2014/main" id="{00000000-0008-0000-0700-0000C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85725</xdr:colOff>
      <xdr:row>0</xdr:row>
      <xdr:rowOff>95250</xdr:rowOff>
    </xdr:from>
    <xdr:to>
      <xdr:col>7</xdr:col>
      <xdr:colOff>314325</xdr:colOff>
      <xdr:row>2</xdr:row>
      <xdr:rowOff>266700</xdr:rowOff>
    </xdr:to>
    <xdr:pic>
      <xdr:nvPicPr>
        <xdr:cNvPr id="10438" name="Banner">
          <a:extLst>
            <a:ext uri="{FF2B5EF4-FFF2-40B4-BE49-F238E27FC236}">
              <a16:creationId xmlns:a16="http://schemas.microsoft.com/office/drawing/2014/main" id="{00000000-0008-0000-0700-0000C62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5514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7</xdr:col>
      <xdr:colOff>533400</xdr:colOff>
      <xdr:row>2</xdr:row>
      <xdr:rowOff>247650</xdr:rowOff>
    </xdr:to>
    <xdr:pic>
      <xdr:nvPicPr>
        <xdr:cNvPr id="11363" name="Banner">
          <a:extLst>
            <a:ext uri="{FF2B5EF4-FFF2-40B4-BE49-F238E27FC236}">
              <a16:creationId xmlns:a16="http://schemas.microsoft.com/office/drawing/2014/main" id="{00000000-0008-0000-0800-0000632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17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5.7109375" style="75" customWidth="1"/>
    <col min="2" max="2" width="59.140625" style="76" customWidth="1"/>
    <col min="3" max="3" width="15.28515625" style="75" customWidth="1"/>
    <col min="4" max="10" width="9.140625" style="75"/>
    <col min="11" max="16384" width="9.140625" style="74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80" customFormat="1" ht="24.95" customHeight="1" x14ac:dyDescent="0.25">
      <c r="A4" s="77" t="s">
        <v>67</v>
      </c>
      <c r="B4" s="78"/>
      <c r="C4" s="77"/>
      <c r="D4" s="79"/>
      <c r="E4" s="79"/>
      <c r="F4" s="79"/>
      <c r="G4" s="79"/>
      <c r="H4" s="79"/>
      <c r="I4" s="79"/>
      <c r="J4" s="79"/>
    </row>
    <row r="5" spans="1:10" ht="10.5" customHeight="1" x14ac:dyDescent="0.2"/>
    <row r="6" spans="1:10" ht="39.950000000000003" customHeight="1" x14ac:dyDescent="0.2">
      <c r="A6" s="83" t="s">
        <v>17</v>
      </c>
      <c r="B6" s="81" t="s">
        <v>65</v>
      </c>
      <c r="C6" s="97" t="s">
        <v>78</v>
      </c>
      <c r="E6" s="74"/>
    </row>
    <row r="7" spans="1:10" ht="39.950000000000003" customHeight="1" x14ac:dyDescent="0.2">
      <c r="A7" s="89" t="s">
        <v>36</v>
      </c>
      <c r="B7" s="81" t="s">
        <v>19</v>
      </c>
      <c r="C7" s="97" t="s">
        <v>79</v>
      </c>
    </row>
    <row r="8" spans="1:10" ht="39.950000000000003" customHeight="1" x14ac:dyDescent="0.2">
      <c r="A8" s="89" t="s">
        <v>0</v>
      </c>
      <c r="B8" s="81" t="s">
        <v>69</v>
      </c>
      <c r="C8" s="97" t="s">
        <v>77</v>
      </c>
    </row>
    <row r="9" spans="1:10" ht="39.950000000000003" customHeight="1" x14ac:dyDescent="0.2">
      <c r="A9" s="84" t="s">
        <v>18</v>
      </c>
      <c r="B9" s="82" t="s">
        <v>60</v>
      </c>
      <c r="C9" s="95" t="s">
        <v>77</v>
      </c>
    </row>
    <row r="10" spans="1:10" ht="39.950000000000003" customHeight="1" x14ac:dyDescent="0.2"/>
    <row r="11" spans="1:10" ht="39.950000000000003" customHeight="1" x14ac:dyDescent="0.2"/>
    <row r="12" spans="1:10" ht="39.950000000000003" customHeight="1" x14ac:dyDescent="0.2"/>
    <row r="13" spans="1:10" ht="39.950000000000003" customHeight="1" x14ac:dyDescent="0.2"/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</sheetData>
  <hyperlinks>
    <hyperlink ref="A6" location="13.1!A1" display="13.1!A1"/>
    <hyperlink ref="A7" location="13.2!A1" display="13.2!A1"/>
    <hyperlink ref="A8" location="'13.3'!A1" display="Figura 13.3"/>
    <hyperlink ref="A9" location="'13.4'!A1" display="Figura 13.4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29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6384" width="9.140625" style="2"/>
  </cols>
  <sheetData>
    <row r="1" spans="1:6" ht="12" customHeight="1" x14ac:dyDescent="0.2">
      <c r="A1" s="1"/>
    </row>
    <row r="2" spans="1:6" ht="12" customHeight="1" x14ac:dyDescent="0.2"/>
    <row r="3" spans="1:6" ht="25.15" customHeight="1" x14ac:dyDescent="0.2">
      <c r="A3" s="3"/>
      <c r="B3" s="3"/>
      <c r="C3" s="3"/>
      <c r="D3" s="3"/>
      <c r="E3" s="4"/>
    </row>
    <row r="4" spans="1:6" x14ac:dyDescent="0.2">
      <c r="A4" s="5" t="s">
        <v>17</v>
      </c>
      <c r="B4" s="6"/>
      <c r="C4" s="6"/>
      <c r="D4" s="6"/>
      <c r="E4" s="7"/>
    </row>
    <row r="5" spans="1:6" ht="12" customHeight="1" x14ac:dyDescent="0.2">
      <c r="A5" s="5" t="s">
        <v>1</v>
      </c>
      <c r="B5" s="5"/>
      <c r="C5" s="5"/>
      <c r="D5" s="5"/>
      <c r="E5" s="8"/>
    </row>
    <row r="6" spans="1:6" ht="12" customHeight="1" x14ac:dyDescent="0.2">
      <c r="A6" s="9" t="s">
        <v>80</v>
      </c>
      <c r="B6" s="10"/>
      <c r="C6" s="10"/>
      <c r="D6" s="10"/>
      <c r="E6" s="8"/>
    </row>
    <row r="7" spans="1:6" ht="6" customHeight="1" x14ac:dyDescent="0.2">
      <c r="A7" s="11"/>
      <c r="B7" s="11"/>
      <c r="C7" s="11"/>
      <c r="D7" s="11"/>
      <c r="E7" s="11"/>
    </row>
    <row r="8" spans="1:6" x14ac:dyDescent="0.2">
      <c r="A8" s="12"/>
      <c r="B8" s="12"/>
      <c r="C8" s="12"/>
      <c r="D8" s="12"/>
      <c r="E8" s="12"/>
    </row>
    <row r="9" spans="1:6" x14ac:dyDescent="0.2">
      <c r="A9" s="12"/>
      <c r="B9" s="12"/>
      <c r="C9" s="12"/>
      <c r="D9" s="12"/>
      <c r="E9" s="12"/>
    </row>
    <row r="10" spans="1:6" x14ac:dyDescent="0.2">
      <c r="A10" s="12"/>
      <c r="B10" s="12"/>
      <c r="C10" s="12"/>
      <c r="D10" s="12"/>
      <c r="E10" s="12"/>
      <c r="F10" s="4"/>
    </row>
    <row r="12" spans="1:6" ht="15" x14ac:dyDescent="0.2">
      <c r="A12" s="13"/>
      <c r="B12" s="13"/>
      <c r="C12" s="13"/>
      <c r="D12" s="13"/>
      <c r="E12" s="13"/>
      <c r="F12" s="13"/>
    </row>
    <row r="13" spans="1:6" ht="15" x14ac:dyDescent="0.2">
      <c r="A13" s="13"/>
      <c r="B13" s="13"/>
      <c r="C13" s="13"/>
      <c r="D13" s="13"/>
      <c r="E13" s="13"/>
      <c r="F13" s="13"/>
    </row>
    <row r="14" spans="1:6" x14ac:dyDescent="0.2">
      <c r="A14" s="14"/>
      <c r="B14" s="14"/>
      <c r="C14" s="11"/>
      <c r="D14" s="14"/>
      <c r="E14" s="14"/>
      <c r="F14" s="14"/>
    </row>
    <row r="15" spans="1:6" x14ac:dyDescent="0.2">
      <c r="A15" s="14"/>
      <c r="B15" s="14"/>
      <c r="C15" s="11"/>
      <c r="D15" s="14"/>
      <c r="E15" s="14"/>
      <c r="F15" s="14"/>
    </row>
    <row r="16" spans="1:6" x14ac:dyDescent="0.2">
      <c r="A16" s="15"/>
      <c r="B16" s="15"/>
      <c r="C16" s="15"/>
      <c r="D16" s="15"/>
      <c r="E16" s="15"/>
      <c r="F16" s="15"/>
    </row>
    <row r="17" spans="1:8" x14ac:dyDescent="0.2">
      <c r="A17" s="15"/>
      <c r="B17" s="15"/>
      <c r="C17" s="15"/>
      <c r="D17" s="15"/>
      <c r="E17" s="15"/>
      <c r="F17" s="15"/>
    </row>
    <row r="18" spans="1:8" x14ac:dyDescent="0.2">
      <c r="A18" s="15"/>
      <c r="B18" s="15"/>
      <c r="C18" s="15"/>
      <c r="D18" s="15"/>
      <c r="E18" s="15"/>
      <c r="F18" s="15"/>
    </row>
    <row r="19" spans="1:8" x14ac:dyDescent="0.2">
      <c r="A19" s="15"/>
      <c r="B19" s="15"/>
      <c r="C19" s="15"/>
      <c r="D19" s="15"/>
      <c r="E19" s="15"/>
      <c r="F19" s="15"/>
    </row>
    <row r="20" spans="1:8" x14ac:dyDescent="0.2">
      <c r="A20" s="16"/>
      <c r="B20" s="16"/>
      <c r="C20" s="16"/>
      <c r="D20" s="16"/>
      <c r="E20" s="16"/>
      <c r="F20" s="17"/>
    </row>
    <row r="21" spans="1:8" x14ac:dyDescent="0.2">
      <c r="A21" s="15"/>
      <c r="B21" s="15"/>
      <c r="C21" s="15"/>
      <c r="D21" s="15"/>
      <c r="E21" s="15"/>
      <c r="F21" s="15"/>
    </row>
    <row r="22" spans="1:8" x14ac:dyDescent="0.2">
      <c r="A22" s="15"/>
      <c r="B22" s="15"/>
      <c r="C22" s="15"/>
      <c r="D22" s="15"/>
      <c r="E22" s="15"/>
      <c r="F22" s="15"/>
    </row>
    <row r="23" spans="1:8" x14ac:dyDescent="0.2">
      <c r="A23" s="15"/>
      <c r="B23" s="15"/>
      <c r="C23" s="15"/>
      <c r="D23" s="15"/>
      <c r="E23" s="15"/>
      <c r="F23" s="15"/>
    </row>
    <row r="24" spans="1:8" x14ac:dyDescent="0.2">
      <c r="A24" s="15"/>
      <c r="B24" s="15"/>
      <c r="C24" s="15"/>
      <c r="D24" s="15"/>
      <c r="E24" s="15"/>
      <c r="F24" s="15"/>
    </row>
    <row r="25" spans="1:8" x14ac:dyDescent="0.2">
      <c r="A25" s="15"/>
      <c r="B25" s="15"/>
      <c r="C25" s="15"/>
      <c r="D25" s="15"/>
      <c r="E25" s="15"/>
      <c r="F25" s="15"/>
    </row>
    <row r="26" spans="1:8" x14ac:dyDescent="0.2">
      <c r="A26" s="15"/>
      <c r="B26" s="15"/>
      <c r="C26" s="15"/>
      <c r="D26" s="15"/>
      <c r="E26" s="15"/>
      <c r="F26" s="15"/>
    </row>
    <row r="27" spans="1:8" x14ac:dyDescent="0.2">
      <c r="A27" s="15"/>
      <c r="B27" s="15"/>
      <c r="C27" s="15"/>
      <c r="D27" s="15"/>
      <c r="E27" s="15"/>
      <c r="F27" s="15"/>
    </row>
    <row r="28" spans="1:8" s="7" customFormat="1" ht="12.75" customHeight="1" x14ac:dyDescent="0.25">
      <c r="A28" s="94" t="s">
        <v>76</v>
      </c>
      <c r="B28" s="29"/>
      <c r="C28" s="29"/>
      <c r="D28" s="29"/>
      <c r="E28" s="29"/>
      <c r="F28" s="29"/>
      <c r="G28" s="29"/>
      <c r="H28" s="29"/>
    </row>
    <row r="29" spans="1:8" ht="9.9499999999999993" customHeight="1" x14ac:dyDescent="0.2">
      <c r="A29" s="104" t="s">
        <v>64</v>
      </c>
      <c r="B29" s="104"/>
      <c r="C29" s="104"/>
      <c r="D29" s="104"/>
      <c r="E29" s="104"/>
      <c r="F29" s="104"/>
      <c r="G29" s="104"/>
    </row>
  </sheetData>
  <mergeCells count="1">
    <mergeCell ref="A29:G29"/>
  </mergeCell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H44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49.7109375" style="2" bestFit="1" customWidth="1"/>
    <col min="2" max="2" width="9.140625" style="2"/>
    <col min="3" max="3" width="7.7109375" style="2" customWidth="1"/>
    <col min="4" max="220" width="9.140625" style="2"/>
    <col min="221" max="221" width="49.7109375" style="2" bestFit="1" customWidth="1"/>
    <col min="222" max="16384" width="9.140625" style="2"/>
  </cols>
  <sheetData>
    <row r="1" spans="1:8" ht="12" customHeight="1" x14ac:dyDescent="0.2">
      <c r="A1" s="1"/>
    </row>
    <row r="2" spans="1:8" ht="12" customHeight="1" x14ac:dyDescent="0.2"/>
    <row r="3" spans="1:8" ht="25.15" customHeight="1" x14ac:dyDescent="0.2">
      <c r="A3" s="3"/>
      <c r="B3" s="3"/>
    </row>
    <row r="4" spans="1:8" s="7" customFormat="1" ht="12" customHeight="1" x14ac:dyDescent="0.25">
      <c r="A4" s="5" t="s">
        <v>37</v>
      </c>
      <c r="B4" s="6"/>
    </row>
    <row r="5" spans="1:8" s="7" customFormat="1" ht="12" customHeight="1" x14ac:dyDescent="0.25">
      <c r="A5" s="5" t="s">
        <v>1</v>
      </c>
      <c r="B5" s="5"/>
    </row>
    <row r="6" spans="1:8" s="7" customFormat="1" ht="12" customHeight="1" x14ac:dyDescent="0.25">
      <c r="A6" s="9" t="s">
        <v>81</v>
      </c>
      <c r="B6" s="10"/>
      <c r="C6" s="8"/>
    </row>
    <row r="7" spans="1:8" ht="6" customHeight="1" x14ac:dyDescent="0.2">
      <c r="A7" s="20"/>
      <c r="B7" s="11"/>
    </row>
    <row r="8" spans="1:8" s="7" customFormat="1" ht="17.25" customHeight="1" x14ac:dyDescent="0.25">
      <c r="A8" s="21" t="s">
        <v>2</v>
      </c>
      <c r="B8" s="22">
        <v>2022</v>
      </c>
      <c r="C8" s="22">
        <v>2023</v>
      </c>
      <c r="D8" s="22" t="s">
        <v>66</v>
      </c>
    </row>
    <row r="9" spans="1:8" ht="9.9499999999999993" customHeight="1" x14ac:dyDescent="0.2">
      <c r="A9" s="25" t="s">
        <v>5</v>
      </c>
      <c r="B9" s="24">
        <v>140106</v>
      </c>
      <c r="C9" s="24">
        <v>151460</v>
      </c>
      <c r="D9" s="85">
        <f t="shared" ref="D9:D21" si="0">+C9/B9%-100</f>
        <v>8.1038642170927773</v>
      </c>
      <c r="F9" s="93"/>
      <c r="H9" s="93"/>
    </row>
    <row r="10" spans="1:8" ht="9.9499999999999993" customHeight="1" x14ac:dyDescent="0.2">
      <c r="A10" s="25" t="s">
        <v>15</v>
      </c>
      <c r="B10" s="24">
        <v>1710</v>
      </c>
      <c r="C10" s="24">
        <v>1665</v>
      </c>
      <c r="D10" s="85">
        <f t="shared" si="0"/>
        <v>-2.6315789473684248</v>
      </c>
      <c r="F10" s="93"/>
      <c r="H10" s="93"/>
    </row>
    <row r="11" spans="1:8" ht="9.9499999999999993" customHeight="1" x14ac:dyDescent="0.2">
      <c r="A11" s="25" t="s">
        <v>14</v>
      </c>
      <c r="B11" s="24">
        <v>13391</v>
      </c>
      <c r="C11" s="24">
        <v>12710</v>
      </c>
      <c r="D11" s="85">
        <f t="shared" si="0"/>
        <v>-5.0855051900530128</v>
      </c>
      <c r="F11" s="93"/>
      <c r="H11" s="93"/>
    </row>
    <row r="12" spans="1:8" ht="9.9499999999999993" customHeight="1" x14ac:dyDescent="0.2">
      <c r="A12" s="25" t="s">
        <v>6</v>
      </c>
      <c r="B12" s="24">
        <v>123929</v>
      </c>
      <c r="C12" s="24">
        <v>128720</v>
      </c>
      <c r="D12" s="85">
        <f t="shared" si="0"/>
        <v>3.8659232302366746</v>
      </c>
      <c r="F12" s="93"/>
      <c r="H12" s="93"/>
    </row>
    <row r="13" spans="1:8" ht="9.9499999999999993" customHeight="1" x14ac:dyDescent="0.2">
      <c r="A13" s="26" t="s">
        <v>11</v>
      </c>
      <c r="B13" s="24">
        <v>23679</v>
      </c>
      <c r="C13" s="24">
        <v>28689</v>
      </c>
      <c r="D13" s="85">
        <f t="shared" si="0"/>
        <v>21.157988090713289</v>
      </c>
      <c r="F13" s="93"/>
      <c r="H13" s="93"/>
    </row>
    <row r="14" spans="1:8" ht="9.9499999999999993" customHeight="1" x14ac:dyDescent="0.2">
      <c r="A14" s="26" t="s">
        <v>9</v>
      </c>
      <c r="B14" s="24">
        <v>84108</v>
      </c>
      <c r="C14" s="24">
        <v>66438</v>
      </c>
      <c r="D14" s="85">
        <f t="shared" si="0"/>
        <v>-21.008703096019403</v>
      </c>
      <c r="F14" s="93"/>
      <c r="H14" s="93"/>
    </row>
    <row r="15" spans="1:8" ht="9.9499999999999993" customHeight="1" x14ac:dyDescent="0.2">
      <c r="A15" s="26" t="s">
        <v>13</v>
      </c>
      <c r="B15" s="24">
        <v>21604</v>
      </c>
      <c r="C15" s="24">
        <v>23978.772000000001</v>
      </c>
      <c r="D15" s="85">
        <f t="shared" si="0"/>
        <v>10.992279207554162</v>
      </c>
      <c r="F15" s="93"/>
      <c r="H15" s="93"/>
    </row>
    <row r="16" spans="1:8" ht="9.9499999999999993" customHeight="1" x14ac:dyDescent="0.2">
      <c r="A16" s="26" t="s">
        <v>12</v>
      </c>
      <c r="B16" s="24">
        <v>30873</v>
      </c>
      <c r="C16" s="24">
        <v>31726</v>
      </c>
      <c r="D16" s="85">
        <f t="shared" si="0"/>
        <v>2.7629320117902267</v>
      </c>
      <c r="F16" s="93"/>
      <c r="H16" s="93"/>
    </row>
    <row r="17" spans="1:8" ht="9.9499999999999993" customHeight="1" x14ac:dyDescent="0.2">
      <c r="A17" s="26" t="s">
        <v>10</v>
      </c>
      <c r="B17" s="24">
        <v>52375</v>
      </c>
      <c r="C17" s="24">
        <v>46706</v>
      </c>
      <c r="D17" s="85">
        <f t="shared" si="0"/>
        <v>-10.823866348448689</v>
      </c>
      <c r="F17" s="93"/>
      <c r="H17" s="93"/>
    </row>
    <row r="18" spans="1:8" ht="9.9499999999999993" customHeight="1" x14ac:dyDescent="0.2">
      <c r="A18" s="23" t="s">
        <v>3</v>
      </c>
      <c r="B18" s="24">
        <v>298038</v>
      </c>
      <c r="C18" s="24">
        <v>329791</v>
      </c>
      <c r="D18" s="85">
        <f t="shared" si="0"/>
        <v>10.6540105624115</v>
      </c>
      <c r="F18" s="93"/>
      <c r="H18" s="93"/>
    </row>
    <row r="19" spans="1:8" ht="9.9499999999999993" customHeight="1" x14ac:dyDescent="0.2">
      <c r="A19" s="23" t="s">
        <v>4</v>
      </c>
      <c r="B19" s="24">
        <v>220756</v>
      </c>
      <c r="C19" s="24">
        <v>223002</v>
      </c>
      <c r="D19" s="85">
        <f t="shared" si="0"/>
        <v>1.0174128902498722</v>
      </c>
      <c r="F19" s="93"/>
      <c r="H19" s="93"/>
    </row>
    <row r="20" spans="1:8" ht="9.9499999999999993" customHeight="1" x14ac:dyDescent="0.2">
      <c r="A20" s="23" t="s">
        <v>7</v>
      </c>
      <c r="B20" s="24">
        <v>81140.024999999994</v>
      </c>
      <c r="C20" s="24">
        <v>88702.069000000003</v>
      </c>
      <c r="D20" s="85">
        <f t="shared" si="0"/>
        <v>9.3197457111949547</v>
      </c>
      <c r="F20" s="93"/>
      <c r="H20" s="93"/>
    </row>
    <row r="21" spans="1:8" ht="9.9499999999999993" customHeight="1" x14ac:dyDescent="0.2">
      <c r="A21" s="23" t="s">
        <v>8</v>
      </c>
      <c r="B21" s="24">
        <v>77576.710999999996</v>
      </c>
      <c r="C21" s="24">
        <v>82645</v>
      </c>
      <c r="D21" s="85">
        <f t="shared" si="0"/>
        <v>6.5332609937536574</v>
      </c>
      <c r="F21" s="93"/>
      <c r="H21" s="93"/>
    </row>
    <row r="22" spans="1:8" ht="3" customHeight="1" x14ac:dyDescent="0.2">
      <c r="A22" s="27"/>
      <c r="B22" s="31"/>
      <c r="C22" s="32"/>
      <c r="D22" s="32"/>
    </row>
    <row r="23" spans="1:8" ht="3" customHeight="1" x14ac:dyDescent="0.2">
      <c r="A23" s="28"/>
      <c r="B23" s="30"/>
    </row>
    <row r="24" spans="1:8" ht="12" customHeight="1" x14ac:dyDescent="0.25">
      <c r="A24" s="105" t="s">
        <v>76</v>
      </c>
      <c r="B24" s="105"/>
      <c r="C24" s="106"/>
    </row>
    <row r="25" spans="1:8" ht="9.9499999999999993" customHeight="1" x14ac:dyDescent="0.2">
      <c r="A25" s="104" t="s">
        <v>64</v>
      </c>
      <c r="B25" s="104"/>
      <c r="C25" s="29"/>
    </row>
    <row r="27" spans="1:8" x14ac:dyDescent="0.2">
      <c r="B27" s="24"/>
      <c r="C27" s="24"/>
      <c r="D27" s="96"/>
    </row>
    <row r="28" spans="1:8" x14ac:dyDescent="0.2">
      <c r="B28" s="24"/>
      <c r="C28" s="24"/>
      <c r="D28" s="96"/>
    </row>
    <row r="29" spans="1:8" x14ac:dyDescent="0.2">
      <c r="B29" s="24"/>
      <c r="C29" s="24"/>
      <c r="D29" s="96"/>
    </row>
    <row r="30" spans="1:8" x14ac:dyDescent="0.2">
      <c r="A30" s="100"/>
      <c r="B30" s="94"/>
      <c r="C30" s="94"/>
      <c r="D30" s="94"/>
    </row>
    <row r="31" spans="1:8" x14ac:dyDescent="0.2">
      <c r="A31" s="100"/>
      <c r="B31" s="94"/>
      <c r="C31" s="94"/>
      <c r="D31" s="101"/>
    </row>
    <row r="32" spans="1:8" x14ac:dyDescent="0.2">
      <c r="A32" s="100"/>
      <c r="B32" s="102"/>
      <c r="C32" s="102"/>
      <c r="D32" s="100"/>
      <c r="E32" s="96"/>
      <c r="F32" s="96"/>
      <c r="G32" s="96"/>
    </row>
    <row r="33" spans="1:7" x14ac:dyDescent="0.2">
      <c r="A33" s="100"/>
      <c r="B33" s="102"/>
      <c r="C33" s="102"/>
      <c r="D33" s="100"/>
      <c r="E33" s="96"/>
      <c r="F33" s="96"/>
      <c r="G33" s="96"/>
    </row>
    <row r="34" spans="1:7" x14ac:dyDescent="0.2">
      <c r="A34" s="100"/>
      <c r="B34" s="102"/>
      <c r="C34" s="102"/>
      <c r="D34" s="100"/>
      <c r="E34" s="96"/>
      <c r="F34" s="96"/>
      <c r="G34" s="96"/>
    </row>
    <row r="35" spans="1:7" x14ac:dyDescent="0.2">
      <c r="A35" s="100"/>
      <c r="B35" s="102"/>
      <c r="C35" s="102"/>
      <c r="D35" s="100"/>
      <c r="E35" s="96"/>
      <c r="F35" s="96"/>
      <c r="G35" s="96"/>
    </row>
    <row r="36" spans="1:7" x14ac:dyDescent="0.2">
      <c r="A36" s="100"/>
      <c r="B36" s="102"/>
      <c r="C36" s="102"/>
      <c r="D36" s="100"/>
      <c r="E36" s="96"/>
      <c r="F36" s="96"/>
      <c r="G36" s="96"/>
    </row>
    <row r="37" spans="1:7" x14ac:dyDescent="0.2">
      <c r="A37" s="100"/>
      <c r="B37" s="102"/>
      <c r="C37" s="102"/>
      <c r="D37" s="100"/>
      <c r="E37" s="96"/>
      <c r="F37" s="96"/>
      <c r="G37" s="96"/>
    </row>
    <row r="38" spans="1:7" x14ac:dyDescent="0.2">
      <c r="A38" s="100"/>
      <c r="B38" s="102"/>
      <c r="C38" s="102"/>
      <c r="D38" s="100"/>
      <c r="E38" s="96"/>
      <c r="F38" s="96"/>
      <c r="G38" s="96"/>
    </row>
    <row r="39" spans="1:7" x14ac:dyDescent="0.2">
      <c r="A39" s="100"/>
      <c r="B39" s="102"/>
      <c r="C39" s="102"/>
      <c r="D39" s="100"/>
      <c r="E39" s="96"/>
      <c r="F39" s="96"/>
      <c r="G39" s="96"/>
    </row>
    <row r="40" spans="1:7" x14ac:dyDescent="0.2">
      <c r="A40" s="100"/>
      <c r="B40" s="102"/>
      <c r="C40" s="102"/>
      <c r="D40" s="100"/>
      <c r="E40" s="96"/>
      <c r="F40" s="96"/>
      <c r="G40" s="96"/>
    </row>
    <row r="41" spans="1:7" x14ac:dyDescent="0.2">
      <c r="A41" s="100"/>
      <c r="B41" s="102"/>
      <c r="C41" s="102"/>
      <c r="D41" s="100"/>
      <c r="E41" s="96"/>
      <c r="F41" s="96"/>
      <c r="G41" s="96"/>
    </row>
    <row r="42" spans="1:7" x14ac:dyDescent="0.2">
      <c r="A42" s="100"/>
      <c r="B42" s="102"/>
      <c r="C42" s="102"/>
      <c r="D42" s="100"/>
      <c r="E42" s="96"/>
      <c r="F42" s="96"/>
      <c r="G42" s="96"/>
    </row>
    <row r="43" spans="1:7" x14ac:dyDescent="0.2">
      <c r="A43" s="100"/>
      <c r="B43" s="102"/>
      <c r="C43" s="102"/>
      <c r="D43" s="100"/>
      <c r="E43" s="96"/>
      <c r="F43" s="96"/>
      <c r="G43" s="96"/>
    </row>
    <row r="44" spans="1:7" x14ac:dyDescent="0.2">
      <c r="A44" s="100"/>
      <c r="B44" s="102"/>
      <c r="C44" s="102"/>
      <c r="D44" s="100"/>
      <c r="E44" s="96"/>
      <c r="F44" s="96"/>
      <c r="G44" s="96"/>
    </row>
  </sheetData>
  <mergeCells count="2">
    <mergeCell ref="A24:C24"/>
    <mergeCell ref="A25:B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L68"/>
  <sheetViews>
    <sheetView zoomScaleNormal="100" workbookViewId="0">
      <selection activeCell="A4" sqref="A4"/>
    </sheetView>
  </sheetViews>
  <sheetFormatPr defaultColWidth="9.140625" defaultRowHeight="9.9499999999999993" customHeight="1" x14ac:dyDescent="0.2"/>
  <cols>
    <col min="1" max="1" width="9.140625" style="2"/>
    <col min="2" max="2" width="10.28515625" style="2" customWidth="1"/>
    <col min="3" max="3" width="11.140625" style="2" customWidth="1"/>
    <col min="4" max="4" width="9.85546875" style="2" customWidth="1"/>
    <col min="5" max="5" width="9.140625" style="2"/>
    <col min="6" max="6" width="12.42578125" style="2" customWidth="1"/>
    <col min="7" max="16384" width="9.140625" style="2"/>
  </cols>
  <sheetData>
    <row r="1" spans="1:12" s="35" customFormat="1" ht="12" customHeight="1" x14ac:dyDescent="0.2">
      <c r="A1" s="33"/>
      <c r="B1" s="34"/>
      <c r="C1" s="34"/>
      <c r="E1" s="36"/>
      <c r="F1" s="36"/>
      <c r="G1" s="18"/>
      <c r="H1" s="18"/>
      <c r="I1" s="36"/>
      <c r="J1" s="36"/>
      <c r="K1" s="18"/>
      <c r="L1" s="36"/>
    </row>
    <row r="2" spans="1:12" s="35" customFormat="1" ht="12" customHeight="1" x14ac:dyDescent="0.2">
      <c r="B2" s="34"/>
      <c r="C2" s="34"/>
      <c r="E2" s="36"/>
      <c r="F2" s="36"/>
      <c r="G2" s="18"/>
      <c r="H2" s="18"/>
      <c r="I2" s="36"/>
      <c r="J2" s="36"/>
      <c r="K2" s="18"/>
      <c r="L2" s="36"/>
    </row>
    <row r="3" spans="1:12" s="35" customFormat="1" ht="25.15" customHeight="1" x14ac:dyDescent="0.2">
      <c r="A3" s="37"/>
      <c r="B3" s="34"/>
      <c r="C3" s="34"/>
      <c r="E3" s="36"/>
      <c r="F3" s="36"/>
      <c r="G3" s="18"/>
      <c r="H3" s="18"/>
      <c r="I3" s="36"/>
      <c r="J3" s="36"/>
      <c r="K3" s="18"/>
      <c r="L3" s="36"/>
    </row>
    <row r="4" spans="1:12" s="5" customFormat="1" ht="12" customHeight="1" x14ac:dyDescent="0.25">
      <c r="A4" s="5" t="s">
        <v>36</v>
      </c>
      <c r="B4" s="38"/>
      <c r="C4" s="38"/>
      <c r="E4" s="38"/>
      <c r="F4" s="38"/>
      <c r="I4" s="38"/>
      <c r="J4" s="38"/>
      <c r="L4" s="38"/>
    </row>
    <row r="5" spans="1:12" s="5" customFormat="1" ht="12" customHeight="1" x14ac:dyDescent="0.25">
      <c r="A5" s="107" t="s">
        <v>19</v>
      </c>
      <c r="B5" s="107"/>
      <c r="C5" s="107"/>
      <c r="D5" s="107"/>
      <c r="E5" s="107"/>
      <c r="F5" s="107"/>
      <c r="I5" s="38"/>
      <c r="J5" s="38"/>
      <c r="L5" s="38"/>
    </row>
    <row r="6" spans="1:12" s="5" customFormat="1" ht="12" customHeight="1" x14ac:dyDescent="0.25">
      <c r="A6" s="6" t="s">
        <v>82</v>
      </c>
      <c r="B6" s="38"/>
      <c r="C6" s="38"/>
      <c r="E6" s="38"/>
      <c r="F6" s="38"/>
      <c r="I6" s="38"/>
      <c r="J6" s="38"/>
      <c r="L6" s="38"/>
    </row>
    <row r="7" spans="1:12" ht="6" customHeight="1" x14ac:dyDescent="0.2"/>
    <row r="8" spans="1:12" s="1" customFormat="1" ht="15" customHeight="1" x14ac:dyDescent="0.15"/>
    <row r="9" spans="1:12" s="1" customFormat="1" ht="15" customHeight="1" x14ac:dyDescent="0.15"/>
    <row r="10" spans="1:12" s="1" customFormat="1" ht="9.9499999999999993" customHeight="1" x14ac:dyDescent="0.15"/>
    <row r="11" spans="1:12" s="1" customFormat="1" ht="9.9499999999999993" customHeight="1" x14ac:dyDescent="0.15"/>
    <row r="12" spans="1:12" s="1" customFormat="1" ht="9.9499999999999993" customHeight="1" x14ac:dyDescent="0.15"/>
    <row r="13" spans="1:12" s="39" customFormat="1" ht="9.9499999999999993" customHeight="1" x14ac:dyDescent="0.25"/>
    <row r="14" spans="1:12" s="39" customFormat="1" ht="9.9499999999999993" customHeight="1" x14ac:dyDescent="0.25"/>
    <row r="15" spans="1:12" s="1" customFormat="1" ht="9.9499999999999993" customHeight="1" x14ac:dyDescent="0.15">
      <c r="A15" s="40"/>
      <c r="B15" s="41"/>
    </row>
    <row r="16" spans="1:12" s="1" customFormat="1" ht="9.9499999999999993" customHeight="1" x14ac:dyDescent="0.15">
      <c r="A16" s="40"/>
      <c r="B16" s="41"/>
    </row>
    <row r="17" spans="1:2" s="1" customFormat="1" ht="9.9499999999999993" customHeight="1" x14ac:dyDescent="0.15">
      <c r="A17" s="42"/>
      <c r="B17" s="41"/>
    </row>
    <row r="18" spans="1:2" s="1" customFormat="1" ht="9.9499999999999993" customHeight="1" x14ac:dyDescent="0.15">
      <c r="A18" s="42"/>
      <c r="B18" s="41"/>
    </row>
    <row r="19" spans="1:2" s="43" customFormat="1" ht="9.9499999999999993" customHeight="1" x14ac:dyDescent="0.15"/>
    <row r="20" spans="1:2" s="43" customFormat="1" ht="9.9499999999999993" customHeight="1" x14ac:dyDescent="0.15"/>
    <row r="21" spans="1:2" s="1" customFormat="1" ht="9.9499999999999993" customHeight="1" x14ac:dyDescent="0.15"/>
    <row r="22" spans="1:2" s="1" customFormat="1" ht="9.9499999999999993" customHeight="1" x14ac:dyDescent="0.15"/>
    <row r="23" spans="1:2" s="1" customFormat="1" ht="9.9499999999999993" customHeight="1" x14ac:dyDescent="0.15"/>
    <row r="24" spans="1:2" s="1" customFormat="1" ht="9.9499999999999993" customHeight="1" x14ac:dyDescent="0.15"/>
    <row r="25" spans="1:2" s="1" customFormat="1" ht="9.9499999999999993" customHeight="1" x14ac:dyDescent="0.15">
      <c r="A25" s="42"/>
      <c r="B25" s="41"/>
    </row>
    <row r="26" spans="1:2" s="1" customFormat="1" ht="9.9499999999999993" customHeight="1" x14ac:dyDescent="0.15">
      <c r="A26" s="42"/>
      <c r="B26" s="41"/>
    </row>
    <row r="27" spans="1:2" s="1" customFormat="1" ht="9.9499999999999993" customHeight="1" x14ac:dyDescent="0.15">
      <c r="A27" s="42"/>
      <c r="B27" s="41"/>
    </row>
    <row r="28" spans="1:2" s="1" customFormat="1" ht="9.9499999999999993" customHeight="1" x14ac:dyDescent="0.15">
      <c r="A28" s="42"/>
      <c r="B28" s="41"/>
    </row>
    <row r="29" spans="1:2" s="1" customFormat="1" ht="9.9499999999999993" customHeight="1" x14ac:dyDescent="0.15">
      <c r="A29" s="42"/>
      <c r="B29" s="41"/>
    </row>
    <row r="30" spans="1:2" s="1" customFormat="1" ht="9.9499999999999993" customHeight="1" x14ac:dyDescent="0.15">
      <c r="A30" s="42"/>
      <c r="B30" s="41"/>
    </row>
    <row r="31" spans="1:2" s="1" customFormat="1" ht="9.9499999999999993" customHeight="1" x14ac:dyDescent="0.15">
      <c r="A31" s="42"/>
      <c r="B31" s="41"/>
    </row>
    <row r="32" spans="1:2" s="1" customFormat="1" ht="9.9499999999999993" customHeight="1" x14ac:dyDescent="0.15">
      <c r="A32" s="42"/>
      <c r="B32" s="41"/>
    </row>
    <row r="33" spans="1:12" s="1" customFormat="1" ht="9.9499999999999993" customHeight="1" x14ac:dyDescent="0.15">
      <c r="A33" s="42"/>
      <c r="B33" s="41"/>
    </row>
    <row r="34" spans="1:12" s="1" customFormat="1" ht="9.9499999999999993" customHeight="1" x14ac:dyDescent="0.15">
      <c r="A34" s="42"/>
      <c r="B34" s="41"/>
    </row>
    <row r="35" spans="1:12" s="1" customFormat="1" ht="20.100000000000001" customHeight="1" x14ac:dyDescent="0.15">
      <c r="A35" s="108" t="s">
        <v>20</v>
      </c>
      <c r="B35" s="108"/>
      <c r="C35" s="108"/>
      <c r="D35" s="108"/>
      <c r="E35" s="108"/>
      <c r="F35" s="108"/>
      <c r="G35" s="108"/>
      <c r="L35" s="41"/>
    </row>
    <row r="36" spans="1:12" s="1" customFormat="1" ht="9.9499999999999993" customHeight="1" x14ac:dyDescent="0.15"/>
    <row r="37" spans="1:12" s="1" customFormat="1" ht="9.9499999999999993" customHeight="1" x14ac:dyDescent="0.15">
      <c r="B37" s="41"/>
    </row>
    <row r="38" spans="1:12" s="1" customFormat="1" ht="9.9499999999999993" customHeight="1" x14ac:dyDescent="0.15">
      <c r="B38" s="41"/>
    </row>
    <row r="39" spans="1:12" s="1" customFormat="1" ht="9.9499999999999993" customHeight="1" x14ac:dyDescent="0.15">
      <c r="B39" s="41"/>
    </row>
    <row r="40" spans="1:12" s="1" customFormat="1" ht="9.9499999999999993" customHeight="1" x14ac:dyDescent="0.15"/>
    <row r="41" spans="1:12" s="1" customFormat="1" ht="9.9499999999999993" customHeight="1" x14ac:dyDescent="0.15">
      <c r="B41" s="41"/>
    </row>
    <row r="42" spans="1:12" s="1" customFormat="1" ht="9.9499999999999993" customHeight="1" x14ac:dyDescent="0.15">
      <c r="B42" s="41"/>
    </row>
    <row r="43" spans="1:12" s="1" customFormat="1" ht="9.9499999999999993" customHeight="1" x14ac:dyDescent="0.15"/>
    <row r="44" spans="1:12" s="1" customFormat="1" ht="9.9499999999999993" customHeight="1" x14ac:dyDescent="0.15">
      <c r="B44" s="41"/>
    </row>
    <row r="45" spans="1:12" s="1" customFormat="1" ht="9.9499999999999993" customHeight="1" x14ac:dyDescent="0.15">
      <c r="B45" s="41"/>
    </row>
    <row r="46" spans="1:12" s="1" customFormat="1" ht="9.9499999999999993" customHeight="1" x14ac:dyDescent="0.15">
      <c r="B46" s="41"/>
    </row>
    <row r="47" spans="1:12" s="1" customFormat="1" ht="9.9499999999999993" customHeight="1" x14ac:dyDescent="0.15">
      <c r="B47" s="41"/>
    </row>
    <row r="48" spans="1:12" s="1" customFormat="1" ht="9.9499999999999993" customHeight="1" x14ac:dyDescent="0.15">
      <c r="B48" s="41"/>
    </row>
    <row r="49" spans="2:2" s="1" customFormat="1" ht="9.9499999999999993" customHeight="1" x14ac:dyDescent="0.15">
      <c r="B49" s="41"/>
    </row>
    <row r="50" spans="2:2" s="1" customFormat="1" ht="9.9499999999999993" customHeight="1" x14ac:dyDescent="0.15"/>
    <row r="51" spans="2:2" s="1" customFormat="1" ht="9.9499999999999993" customHeight="1" x14ac:dyDescent="0.15">
      <c r="B51" s="41"/>
    </row>
    <row r="52" spans="2:2" s="1" customFormat="1" ht="9.9499999999999993" customHeight="1" x14ac:dyDescent="0.15">
      <c r="B52" s="41"/>
    </row>
    <row r="53" spans="2:2" s="1" customFormat="1" ht="9.9499999999999993" customHeight="1" x14ac:dyDescent="0.15">
      <c r="B53" s="41"/>
    </row>
    <row r="54" spans="2:2" s="1" customFormat="1" ht="9.9499999999999993" customHeight="1" x14ac:dyDescent="0.15">
      <c r="B54" s="41"/>
    </row>
    <row r="55" spans="2:2" s="1" customFormat="1" ht="9.9499999999999993" customHeight="1" x14ac:dyDescent="0.15">
      <c r="B55" s="41"/>
    </row>
    <row r="56" spans="2:2" s="1" customFormat="1" ht="9.9499999999999993" customHeight="1" x14ac:dyDescent="0.15">
      <c r="B56" s="41"/>
    </row>
    <row r="57" spans="2:2" s="1" customFormat="1" ht="9.9499999999999993" customHeight="1" x14ac:dyDescent="0.15">
      <c r="B57" s="41"/>
    </row>
    <row r="58" spans="2:2" s="1" customFormat="1" ht="9.9499999999999993" customHeight="1" x14ac:dyDescent="0.15">
      <c r="B58" s="41"/>
    </row>
    <row r="59" spans="2:2" s="1" customFormat="1" ht="9.9499999999999993" customHeight="1" x14ac:dyDescent="0.15">
      <c r="B59" s="41"/>
    </row>
    <row r="60" spans="2:2" s="1" customFormat="1" ht="9.9499999999999993" customHeight="1" x14ac:dyDescent="0.15"/>
    <row r="61" spans="2:2" s="1" customFormat="1" ht="9.9499999999999993" customHeight="1" x14ac:dyDescent="0.15"/>
    <row r="62" spans="2:2" s="1" customFormat="1" ht="9.9499999999999993" customHeight="1" x14ac:dyDescent="0.15"/>
    <row r="63" spans="2:2" s="1" customFormat="1" ht="9.9499999999999993" customHeight="1" x14ac:dyDescent="0.15"/>
    <row r="64" spans="2:2" s="1" customFormat="1" ht="9.9499999999999993" customHeight="1" x14ac:dyDescent="0.15"/>
    <row r="65" s="1" customFormat="1" ht="9.9499999999999993" customHeight="1" x14ac:dyDescent="0.15"/>
    <row r="66" s="1" customFormat="1" ht="9.9499999999999993" customHeight="1" x14ac:dyDescent="0.15"/>
    <row r="67" s="1" customFormat="1" ht="9.9499999999999993" customHeight="1" x14ac:dyDescent="0.15"/>
    <row r="68" s="1" customFormat="1" ht="9.9499999999999993" customHeight="1" x14ac:dyDescent="0.15"/>
  </sheetData>
  <mergeCells count="2">
    <mergeCell ref="A5:F5"/>
    <mergeCell ref="A35:G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T33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22.28515625" style="2" customWidth="1"/>
    <col min="2" max="5" width="10.7109375" style="2" customWidth="1"/>
    <col min="6" max="16384" width="9.140625" style="2"/>
  </cols>
  <sheetData>
    <row r="1" spans="1:5" s="35" customFormat="1" ht="12.75" customHeight="1" x14ac:dyDescent="0.2">
      <c r="A1" s="33"/>
      <c r="B1" s="34"/>
      <c r="C1" s="34"/>
      <c r="E1" s="36"/>
    </row>
    <row r="2" spans="1:5" s="35" customFormat="1" ht="12.75" customHeight="1" x14ac:dyDescent="0.2">
      <c r="B2" s="34"/>
      <c r="C2" s="34"/>
      <c r="E2" s="36"/>
    </row>
    <row r="3" spans="1:5" s="35" customFormat="1" ht="18.75" customHeight="1" x14ac:dyDescent="0.2">
      <c r="A3" s="37"/>
      <c r="B3" s="34"/>
      <c r="C3" s="34"/>
      <c r="E3" s="36"/>
    </row>
    <row r="4" spans="1:5" s="5" customFormat="1" ht="12" customHeight="1" x14ac:dyDescent="0.25">
      <c r="A4" s="5" t="s">
        <v>35</v>
      </c>
      <c r="B4" s="38"/>
      <c r="C4" s="38"/>
      <c r="E4" s="38"/>
    </row>
    <row r="5" spans="1:5" s="5" customFormat="1" ht="12" customHeight="1" x14ac:dyDescent="0.25">
      <c r="A5" s="86" t="s">
        <v>21</v>
      </c>
      <c r="B5" s="86"/>
      <c r="C5" s="86"/>
      <c r="D5" s="86"/>
      <c r="E5" s="86"/>
    </row>
    <row r="6" spans="1:5" s="5" customFormat="1" ht="12" customHeight="1" x14ac:dyDescent="0.25">
      <c r="A6" s="6" t="s">
        <v>83</v>
      </c>
      <c r="B6" s="38"/>
      <c r="C6" s="38"/>
      <c r="E6" s="38"/>
    </row>
    <row r="7" spans="1:5" s="1" customFormat="1" ht="6" customHeight="1" x14ac:dyDescent="0.15"/>
    <row r="8" spans="1:5" s="87" customFormat="1" ht="20.100000000000001" customHeight="1" x14ac:dyDescent="0.25">
      <c r="A8" s="44" t="s">
        <v>22</v>
      </c>
      <c r="B8" s="45" t="s">
        <v>23</v>
      </c>
      <c r="C8" s="45" t="s">
        <v>24</v>
      </c>
      <c r="D8" s="45" t="s">
        <v>25</v>
      </c>
      <c r="E8" s="45" t="s">
        <v>26</v>
      </c>
    </row>
    <row r="9" spans="1:5" s="1" customFormat="1" ht="11.25" customHeight="1" x14ac:dyDescent="0.15">
      <c r="A9" s="1" t="s">
        <v>27</v>
      </c>
      <c r="B9" s="98">
        <v>16.59</v>
      </c>
      <c r="C9" s="98">
        <v>64.84</v>
      </c>
      <c r="D9" s="98">
        <v>18.440000000000001</v>
      </c>
      <c r="E9" s="98">
        <v>0.13</v>
      </c>
    </row>
    <row r="10" spans="1:5" s="1" customFormat="1" ht="3" customHeight="1" x14ac:dyDescent="0.15">
      <c r="A10" s="47"/>
      <c r="B10" s="49"/>
      <c r="C10" s="49"/>
      <c r="D10" s="49"/>
      <c r="E10" s="49"/>
    </row>
    <row r="11" spans="1:5" s="1" customFormat="1" ht="3" customHeight="1" x14ac:dyDescent="0.15">
      <c r="A11" s="42"/>
      <c r="B11" s="41"/>
    </row>
    <row r="12" spans="1:5" s="1" customFormat="1" ht="9.9499999999999993" customHeight="1" x14ac:dyDescent="0.15">
      <c r="A12" s="39" t="s">
        <v>28</v>
      </c>
    </row>
    <row r="13" spans="1:5" s="1" customFormat="1" ht="9" x14ac:dyDescent="0.15">
      <c r="B13" s="46"/>
      <c r="C13" s="46"/>
      <c r="D13" s="46"/>
      <c r="E13" s="46"/>
    </row>
    <row r="14" spans="1:5" s="1" customFormat="1" ht="9" x14ac:dyDescent="0.15"/>
    <row r="15" spans="1:5" ht="12" customHeight="1" x14ac:dyDescent="0.2">
      <c r="A15" s="109" t="s">
        <v>29</v>
      </c>
      <c r="B15" s="109"/>
      <c r="C15" s="109"/>
      <c r="D15" s="19"/>
      <c r="E15" s="19"/>
    </row>
    <row r="16" spans="1:5" ht="12" customHeight="1" x14ac:dyDescent="0.2">
      <c r="A16" s="19" t="s">
        <v>83</v>
      </c>
      <c r="C16" s="19"/>
      <c r="D16" s="19"/>
      <c r="E16" s="19"/>
    </row>
    <row r="17" spans="1:5" ht="6" customHeight="1" x14ac:dyDescent="0.2"/>
    <row r="18" spans="1:5" x14ac:dyDescent="0.2">
      <c r="A18" s="44" t="s">
        <v>34</v>
      </c>
      <c r="B18" s="48" t="s">
        <v>30</v>
      </c>
      <c r="C18" s="48" t="s">
        <v>31</v>
      </c>
      <c r="D18" s="48" t="s">
        <v>32</v>
      </c>
      <c r="E18" s="48" t="s">
        <v>33</v>
      </c>
    </row>
    <row r="19" spans="1:5" x14ac:dyDescent="0.2">
      <c r="A19" s="50" t="s">
        <v>27</v>
      </c>
      <c r="B19" s="99">
        <v>94.7</v>
      </c>
      <c r="C19" s="99">
        <v>3.3</v>
      </c>
      <c r="D19" s="99">
        <v>0.3</v>
      </c>
      <c r="E19" s="99">
        <v>1.7</v>
      </c>
    </row>
    <row r="20" spans="1:5" ht="3" customHeight="1" x14ac:dyDescent="0.2">
      <c r="A20" s="88"/>
      <c r="B20" s="88"/>
      <c r="C20" s="88"/>
      <c r="D20" s="88"/>
      <c r="E20" s="32"/>
    </row>
    <row r="21" spans="1:5" ht="3" customHeight="1" x14ac:dyDescent="0.2"/>
    <row r="22" spans="1:5" s="1" customFormat="1" ht="20.100000000000001" customHeight="1" x14ac:dyDescent="0.15">
      <c r="A22" s="110" t="s">
        <v>20</v>
      </c>
      <c r="B22" s="110"/>
      <c r="C22" s="110"/>
      <c r="D22" s="110"/>
      <c r="E22" s="110"/>
    </row>
    <row r="26" spans="1:5" x14ac:dyDescent="0.2">
      <c r="C26" s="90"/>
    </row>
    <row r="27" spans="1:5" x14ac:dyDescent="0.2">
      <c r="C27" s="90"/>
    </row>
    <row r="29" spans="1:5" x14ac:dyDescent="0.2">
      <c r="B29" s="90"/>
      <c r="C29" s="90"/>
      <c r="D29" s="90"/>
      <c r="E29" s="90"/>
    </row>
    <row r="33" spans="20:20" x14ac:dyDescent="0.2">
      <c r="T33" s="90"/>
    </row>
  </sheetData>
  <mergeCells count="2">
    <mergeCell ref="A15:C15"/>
    <mergeCell ref="A22:E22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L29"/>
  <sheetViews>
    <sheetView zoomScaleNormal="100" workbookViewId="0">
      <selection activeCell="A4" sqref="A4"/>
    </sheetView>
  </sheetViews>
  <sheetFormatPr defaultColWidth="8.85546875" defaultRowHeight="12.75" x14ac:dyDescent="0.2"/>
  <cols>
    <col min="1" max="1" width="19" style="2" customWidth="1"/>
    <col min="2" max="3" width="8.7109375" style="2" customWidth="1"/>
    <col min="4" max="4" width="8.85546875" style="2"/>
    <col min="5" max="5" width="8.28515625" style="2" customWidth="1"/>
    <col min="6" max="6" width="10.140625" style="2" customWidth="1"/>
    <col min="7" max="8" width="11.7109375" style="2" customWidth="1"/>
    <col min="9" max="9" width="16" style="2" customWidth="1"/>
    <col min="10" max="10" width="8.85546875" style="2"/>
    <col min="11" max="11" width="1.85546875" style="2" customWidth="1"/>
    <col min="12" max="16384" width="8.85546875" style="2"/>
  </cols>
  <sheetData>
    <row r="1" spans="1:12" s="35" customFormat="1" ht="12" customHeight="1" x14ac:dyDescent="0.2">
      <c r="A1" s="33"/>
      <c r="B1" s="34"/>
      <c r="C1" s="34"/>
      <c r="E1" s="36"/>
      <c r="F1" s="36"/>
      <c r="G1" s="18"/>
      <c r="H1" s="18"/>
      <c r="I1" s="36"/>
      <c r="J1" s="36"/>
      <c r="K1" s="18"/>
      <c r="L1" s="36"/>
    </row>
    <row r="2" spans="1:12" s="35" customFormat="1" ht="12" customHeight="1" x14ac:dyDescent="0.2">
      <c r="B2" s="34"/>
      <c r="C2" s="34"/>
      <c r="E2" s="36"/>
      <c r="F2" s="36"/>
      <c r="G2" s="18"/>
      <c r="H2" s="18"/>
      <c r="I2" s="36"/>
      <c r="J2" s="36"/>
      <c r="K2" s="18"/>
      <c r="L2" s="36"/>
    </row>
    <row r="3" spans="1:12" s="35" customFormat="1" ht="25.15" customHeight="1" x14ac:dyDescent="0.2">
      <c r="A3" s="37"/>
      <c r="B3" s="34"/>
      <c r="C3" s="34"/>
      <c r="E3" s="36"/>
      <c r="F3" s="36"/>
      <c r="G3" s="18"/>
      <c r="H3" s="18"/>
      <c r="I3" s="36"/>
      <c r="J3" s="36"/>
      <c r="K3" s="18"/>
      <c r="L3" s="36"/>
    </row>
    <row r="4" spans="1:12" s="5" customFormat="1" ht="12" customHeight="1" x14ac:dyDescent="0.25">
      <c r="A4" s="5" t="s">
        <v>0</v>
      </c>
      <c r="B4" s="38"/>
      <c r="C4" s="38"/>
      <c r="E4" s="38"/>
      <c r="F4" s="38"/>
      <c r="I4" s="38"/>
      <c r="J4" s="38"/>
      <c r="L4" s="38"/>
    </row>
    <row r="5" spans="1:12" s="5" customFormat="1" ht="12" customHeight="1" x14ac:dyDescent="0.25">
      <c r="A5" s="5" t="s">
        <v>69</v>
      </c>
      <c r="B5" s="38"/>
      <c r="C5" s="38"/>
      <c r="E5" s="38"/>
      <c r="F5" s="38"/>
      <c r="I5" s="38"/>
      <c r="J5" s="38"/>
      <c r="L5" s="38"/>
    </row>
    <row r="6" spans="1:12" s="5" customFormat="1" ht="12" customHeight="1" x14ac:dyDescent="0.25">
      <c r="A6" s="6" t="s">
        <v>77</v>
      </c>
      <c r="B6" s="38"/>
      <c r="C6" s="38"/>
      <c r="E6" s="38"/>
      <c r="F6" s="38"/>
      <c r="I6" s="38"/>
      <c r="J6" s="38"/>
      <c r="L6" s="38"/>
    </row>
    <row r="7" spans="1:12" ht="6" customHeight="1" x14ac:dyDescent="0.2"/>
    <row r="8" spans="1:12" ht="15" customHeight="1" x14ac:dyDescent="0.2"/>
    <row r="9" spans="1:12" ht="15" customHeight="1" x14ac:dyDescent="0.2"/>
    <row r="27" spans="1:11" ht="6" customHeight="1" x14ac:dyDescent="0.2"/>
    <row r="28" spans="1:11" x14ac:dyDescent="0.2">
      <c r="A28" s="39" t="s">
        <v>58</v>
      </c>
    </row>
    <row r="29" spans="1:11" s="54" customFormat="1" ht="9.9499999999999993" customHeight="1" x14ac:dyDescent="0.15">
      <c r="B29" s="7"/>
      <c r="C29" s="7"/>
      <c r="I29" s="55"/>
      <c r="J29" s="55"/>
      <c r="K29" s="56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G27"/>
  <sheetViews>
    <sheetView zoomScaleNormal="100" workbookViewId="0">
      <selection activeCell="A4" sqref="A4"/>
    </sheetView>
  </sheetViews>
  <sheetFormatPr defaultColWidth="8.85546875" defaultRowHeight="12.75" x14ac:dyDescent="0.2"/>
  <cols>
    <col min="1" max="1" width="21.28515625" style="2" customWidth="1"/>
    <col min="2" max="3" width="10.7109375" style="2" customWidth="1"/>
    <col min="4" max="16384" width="8.85546875" style="2"/>
  </cols>
  <sheetData>
    <row r="1" spans="1:7" s="35" customFormat="1" ht="12" customHeight="1" x14ac:dyDescent="0.2">
      <c r="A1" s="33"/>
      <c r="B1" s="34"/>
      <c r="C1" s="34"/>
    </row>
    <row r="2" spans="1:7" s="35" customFormat="1" ht="12" customHeight="1" x14ac:dyDescent="0.2">
      <c r="B2" s="34"/>
      <c r="C2" s="34"/>
    </row>
    <row r="3" spans="1:7" s="35" customFormat="1" ht="25.15" customHeight="1" x14ac:dyDescent="0.2">
      <c r="A3" s="37"/>
      <c r="B3" s="34"/>
      <c r="C3" s="34"/>
    </row>
    <row r="4" spans="1:7" s="5" customFormat="1" ht="12" customHeight="1" x14ac:dyDescent="0.25">
      <c r="A4" s="5" t="s">
        <v>16</v>
      </c>
      <c r="B4" s="38"/>
      <c r="C4" s="38"/>
    </row>
    <row r="5" spans="1:7" s="5" customFormat="1" ht="12" customHeight="1" x14ac:dyDescent="0.25">
      <c r="A5" s="5" t="s">
        <v>69</v>
      </c>
      <c r="B5" s="38"/>
      <c r="C5" s="38"/>
    </row>
    <row r="6" spans="1:7" s="5" customFormat="1" ht="12" customHeight="1" x14ac:dyDescent="0.25">
      <c r="A6" s="6" t="s">
        <v>77</v>
      </c>
      <c r="B6" s="38"/>
      <c r="C6" s="38"/>
    </row>
    <row r="7" spans="1:7" s="1" customFormat="1" ht="6" customHeight="1" x14ac:dyDescent="0.15"/>
    <row r="8" spans="1:7" s="1" customFormat="1" ht="12" customHeight="1" x14ac:dyDescent="0.15">
      <c r="A8" s="111" t="s">
        <v>75</v>
      </c>
      <c r="B8" s="113" t="s">
        <v>59</v>
      </c>
      <c r="C8" s="113"/>
    </row>
    <row r="9" spans="1:7" s="1" customFormat="1" ht="15" customHeight="1" x14ac:dyDescent="0.15">
      <c r="A9" s="112"/>
      <c r="B9" s="91">
        <v>2022</v>
      </c>
      <c r="C9" s="91">
        <v>2021</v>
      </c>
    </row>
    <row r="10" spans="1:7" s="39" customFormat="1" ht="12" customHeight="1" x14ac:dyDescent="0.25">
      <c r="A10" s="69" t="s">
        <v>70</v>
      </c>
      <c r="B10" s="73">
        <v>9882</v>
      </c>
      <c r="C10" s="73">
        <v>9997</v>
      </c>
      <c r="F10" s="42"/>
      <c r="G10" s="42"/>
    </row>
    <row r="11" spans="1:7" s="39" customFormat="1" ht="12" customHeight="1" x14ac:dyDescent="0.25">
      <c r="A11" s="69" t="s">
        <v>71</v>
      </c>
      <c r="B11" s="73">
        <v>20248</v>
      </c>
      <c r="C11" s="73">
        <v>20572</v>
      </c>
      <c r="F11" s="42"/>
      <c r="G11" s="42"/>
    </row>
    <row r="12" spans="1:7" s="39" customFormat="1" ht="12" customHeight="1" x14ac:dyDescent="0.25">
      <c r="A12" s="69" t="s">
        <v>72</v>
      </c>
      <c r="B12" s="73">
        <v>17488</v>
      </c>
      <c r="C12" s="73">
        <v>17675</v>
      </c>
      <c r="F12" s="42"/>
      <c r="G12" s="42"/>
    </row>
    <row r="13" spans="1:7" s="70" customFormat="1" ht="12" customHeight="1" x14ac:dyDescent="0.25">
      <c r="A13" s="69" t="s">
        <v>73</v>
      </c>
      <c r="B13" s="73">
        <v>11704</v>
      </c>
      <c r="C13" s="73">
        <v>11389</v>
      </c>
      <c r="E13" s="39"/>
      <c r="F13" s="42"/>
      <c r="G13" s="42"/>
    </row>
    <row r="14" spans="1:7" s="39" customFormat="1" ht="12" customHeight="1" x14ac:dyDescent="0.25">
      <c r="A14" s="69" t="s">
        <v>74</v>
      </c>
      <c r="B14" s="73">
        <v>22081</v>
      </c>
      <c r="C14" s="73">
        <v>21426</v>
      </c>
      <c r="F14" s="42"/>
      <c r="G14" s="42"/>
    </row>
    <row r="15" spans="1:7" s="39" customFormat="1" ht="12" customHeight="1" x14ac:dyDescent="0.25">
      <c r="A15" s="61" t="s">
        <v>57</v>
      </c>
      <c r="B15" s="92">
        <v>81403</v>
      </c>
      <c r="C15" s="92">
        <v>81059</v>
      </c>
      <c r="E15" s="42"/>
      <c r="F15" s="71"/>
    </row>
    <row r="16" spans="1:7" s="1" customFormat="1" ht="3" customHeight="1" x14ac:dyDescent="0.15">
      <c r="E16" s="41"/>
    </row>
    <row r="17" spans="1:5" s="1" customFormat="1" ht="3" customHeight="1" x14ac:dyDescent="0.15">
      <c r="A17" s="50"/>
      <c r="B17" s="50"/>
      <c r="C17" s="50"/>
      <c r="E17" s="41"/>
    </row>
    <row r="18" spans="1:5" s="72" customFormat="1" ht="12" customHeight="1" x14ac:dyDescent="0.25">
      <c r="A18" s="39" t="s">
        <v>58</v>
      </c>
      <c r="B18" s="7"/>
      <c r="C18" s="7"/>
      <c r="E18" s="73"/>
    </row>
    <row r="22" spans="1:5" x14ac:dyDescent="0.2">
      <c r="B22" s="103"/>
      <c r="C22" s="103"/>
    </row>
    <row r="23" spans="1:5" x14ac:dyDescent="0.2">
      <c r="B23" s="103"/>
      <c r="C23" s="103"/>
    </row>
    <row r="24" spans="1:5" x14ac:dyDescent="0.2">
      <c r="B24" s="103"/>
      <c r="C24" s="103"/>
    </row>
    <row r="25" spans="1:5" x14ac:dyDescent="0.2">
      <c r="B25" s="103"/>
      <c r="C25" s="103"/>
    </row>
    <row r="26" spans="1:5" x14ac:dyDescent="0.2">
      <c r="B26" s="103"/>
      <c r="C26" s="103"/>
    </row>
    <row r="27" spans="1:5" x14ac:dyDescent="0.2">
      <c r="B27" s="103"/>
      <c r="C27" s="103"/>
    </row>
  </sheetData>
  <mergeCells count="2">
    <mergeCell ref="A8:A9"/>
    <mergeCell ref="B8:C8"/>
  </mergeCells>
  <pageMargins left="0.59055118110236227" right="0.59055118110236227" top="0.78740157480314965" bottom="0.78740157480314965" header="0" footer="0"/>
  <pageSetup paperSize="9" fitToWidth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A169"/>
  <sheetViews>
    <sheetView zoomScaleNormal="100" workbookViewId="0">
      <selection activeCell="A4" sqref="A4"/>
    </sheetView>
  </sheetViews>
  <sheetFormatPr defaultColWidth="8.85546875" defaultRowHeight="12.75" x14ac:dyDescent="0.2"/>
  <cols>
    <col min="1" max="1" width="16.42578125" style="2" customWidth="1"/>
    <col min="2" max="2" width="12" style="2" customWidth="1"/>
    <col min="3" max="3" width="15.42578125" style="2" customWidth="1"/>
    <col min="4" max="8" width="8.85546875" style="2"/>
    <col min="9" max="9" width="14.42578125" style="2" customWidth="1"/>
    <col min="10" max="10" width="20.85546875" style="2" customWidth="1"/>
    <col min="11" max="16384" width="8.85546875" style="2"/>
  </cols>
  <sheetData>
    <row r="1" spans="1:1" ht="12" customHeight="1" x14ac:dyDescent="0.2">
      <c r="A1" s="1"/>
    </row>
    <row r="2" spans="1:1" ht="12" customHeight="1" x14ac:dyDescent="0.2"/>
    <row r="3" spans="1:1" ht="25.15" customHeight="1" x14ac:dyDescent="0.2">
      <c r="A3" s="51"/>
    </row>
    <row r="4" spans="1:1" s="18" customFormat="1" ht="12" customHeight="1" x14ac:dyDescent="0.2">
      <c r="A4" s="5" t="s">
        <v>18</v>
      </c>
    </row>
    <row r="5" spans="1:1" s="18" customFormat="1" ht="12" customHeight="1" x14ac:dyDescent="0.2">
      <c r="A5" s="5" t="s">
        <v>60</v>
      </c>
    </row>
    <row r="6" spans="1:1" s="19" customFormat="1" ht="12" customHeight="1" x14ac:dyDescent="0.2">
      <c r="A6" s="6" t="s">
        <v>77</v>
      </c>
    </row>
    <row r="7" spans="1:1" ht="6" customHeight="1" x14ac:dyDescent="0.25">
      <c r="A7" s="52"/>
    </row>
    <row r="8" spans="1:1" ht="15" customHeight="1" x14ac:dyDescent="0.2"/>
    <row r="9" spans="1:1" ht="15" customHeight="1" x14ac:dyDescent="0.2"/>
    <row r="27" spans="1:1" ht="3" customHeight="1" x14ac:dyDescent="0.2"/>
    <row r="28" spans="1:1" s="1" customFormat="1" ht="9.9499999999999993" customHeight="1" x14ac:dyDescent="0.15">
      <c r="A28" s="39" t="s">
        <v>61</v>
      </c>
    </row>
    <row r="29" spans="1:1" ht="9.9499999999999993" customHeight="1" x14ac:dyDescent="0.2"/>
    <row r="30" spans="1:1" ht="9.9499999999999993" customHeight="1" x14ac:dyDescent="0.2"/>
    <row r="31" spans="1:1" ht="9.9499999999999993" customHeight="1" x14ac:dyDescent="0.2"/>
    <row r="32" spans="1:1" ht="9.9499999999999993" customHeight="1" x14ac:dyDescent="0.2"/>
    <row r="33" ht="9.9499999999999993" customHeight="1" x14ac:dyDescent="0.2"/>
    <row r="34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  <row r="110" ht="9.9499999999999993" customHeight="1" x14ac:dyDescent="0.2"/>
    <row r="111" ht="9.9499999999999993" customHeight="1" x14ac:dyDescent="0.2"/>
    <row r="112" ht="9.9499999999999993" customHeight="1" x14ac:dyDescent="0.2"/>
    <row r="113" ht="9.9499999999999993" customHeight="1" x14ac:dyDescent="0.2"/>
    <row r="114" ht="9.9499999999999993" customHeight="1" x14ac:dyDescent="0.2"/>
    <row r="115" ht="9.9499999999999993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  <row r="122" ht="9.9499999999999993" customHeight="1" x14ac:dyDescent="0.2"/>
    <row r="123" ht="9.9499999999999993" customHeight="1" x14ac:dyDescent="0.2"/>
    <row r="124" ht="9.9499999999999993" customHeight="1" x14ac:dyDescent="0.2"/>
    <row r="125" ht="9.9499999999999993" customHeight="1" x14ac:dyDescent="0.2"/>
    <row r="126" ht="9.9499999999999993" customHeight="1" x14ac:dyDescent="0.2"/>
    <row r="127" ht="9.9499999999999993" customHeight="1" x14ac:dyDescent="0.2"/>
    <row r="128" ht="9.9499999999999993" customHeight="1" x14ac:dyDescent="0.2"/>
    <row r="129" ht="9.9499999999999993" customHeight="1" x14ac:dyDescent="0.2"/>
    <row r="130" ht="9.9499999999999993" customHeight="1" x14ac:dyDescent="0.2"/>
    <row r="131" ht="9.9499999999999993" customHeight="1" x14ac:dyDescent="0.2"/>
    <row r="132" ht="9.9499999999999993" customHeight="1" x14ac:dyDescent="0.2"/>
    <row r="133" ht="9.9499999999999993" customHeight="1" x14ac:dyDescent="0.2"/>
    <row r="134" ht="9.9499999999999993" customHeight="1" x14ac:dyDescent="0.2"/>
    <row r="135" ht="9.9499999999999993" customHeight="1" x14ac:dyDescent="0.2"/>
    <row r="136" ht="9.9499999999999993" customHeight="1" x14ac:dyDescent="0.2"/>
    <row r="137" ht="9.9499999999999993" customHeight="1" x14ac:dyDescent="0.2"/>
    <row r="138" ht="9.9499999999999993" customHeight="1" x14ac:dyDescent="0.2"/>
    <row r="139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I69"/>
  <sheetViews>
    <sheetView zoomScaleNormal="100" workbookViewId="0">
      <selection activeCell="A4" sqref="A4"/>
    </sheetView>
  </sheetViews>
  <sheetFormatPr defaultColWidth="9.140625" defaultRowHeight="9.9499999999999993" customHeight="1" x14ac:dyDescent="0.15"/>
  <cols>
    <col min="1" max="1" width="13.85546875" style="1" customWidth="1"/>
    <col min="2" max="2" width="14" style="1" customWidth="1"/>
    <col min="3" max="3" width="12.5703125" style="1" customWidth="1"/>
    <col min="4" max="14" width="9.140625" style="1"/>
    <col min="15" max="15" width="21" style="1" customWidth="1"/>
    <col min="16" max="16" width="20.5703125" style="1" customWidth="1"/>
    <col min="17" max="16384" width="9.140625" style="1"/>
  </cols>
  <sheetData>
    <row r="1" spans="1:8" s="2" customFormat="1" ht="12" customHeight="1" x14ac:dyDescent="0.2">
      <c r="A1" s="1"/>
    </row>
    <row r="2" spans="1:8" s="2" customFormat="1" ht="12" customHeight="1" x14ac:dyDescent="0.2"/>
    <row r="3" spans="1:8" s="2" customFormat="1" ht="25.15" customHeight="1" x14ac:dyDescent="0.2">
      <c r="A3" s="51"/>
    </row>
    <row r="4" spans="1:8" s="18" customFormat="1" ht="12" customHeight="1" x14ac:dyDescent="0.2">
      <c r="A4" s="5" t="s">
        <v>63</v>
      </c>
    </row>
    <row r="5" spans="1:8" s="18" customFormat="1" ht="12" customHeight="1" x14ac:dyDescent="0.2">
      <c r="A5" s="5" t="s">
        <v>60</v>
      </c>
    </row>
    <row r="6" spans="1:8" s="19" customFormat="1" ht="12" customHeight="1" x14ac:dyDescent="0.2">
      <c r="A6" s="6" t="s">
        <v>77</v>
      </c>
      <c r="F6" s="6"/>
    </row>
    <row r="7" spans="1:8" s="2" customFormat="1" ht="6" customHeight="1" x14ac:dyDescent="0.25">
      <c r="A7" s="52"/>
      <c r="F7" s="52"/>
    </row>
    <row r="8" spans="1:8" s="39" customFormat="1" ht="12" customHeight="1" x14ac:dyDescent="0.25">
      <c r="A8" s="114" t="s">
        <v>38</v>
      </c>
      <c r="B8" s="113" t="s">
        <v>62</v>
      </c>
      <c r="C8" s="113"/>
      <c r="F8" s="116"/>
      <c r="G8" s="117"/>
      <c r="H8" s="117"/>
    </row>
    <row r="9" spans="1:8" s="39" customFormat="1" ht="12" customHeight="1" x14ac:dyDescent="0.25">
      <c r="A9" s="115"/>
      <c r="B9" s="57">
        <v>2022</v>
      </c>
      <c r="C9" s="57">
        <v>2021</v>
      </c>
      <c r="D9" s="53"/>
      <c r="F9" s="116"/>
      <c r="G9" s="53"/>
    </row>
    <row r="10" spans="1:8" s="39" customFormat="1" ht="3" customHeight="1" x14ac:dyDescent="0.25">
      <c r="A10" s="58"/>
      <c r="B10" s="58"/>
      <c r="F10" s="58"/>
      <c r="G10" s="58"/>
    </row>
    <row r="11" spans="1:8" s="39" customFormat="1" ht="9.9499999999999993" customHeight="1" x14ac:dyDescent="0.25">
      <c r="A11" s="39" t="s">
        <v>43</v>
      </c>
      <c r="B11" s="59">
        <v>5634</v>
      </c>
      <c r="C11" s="59">
        <v>5380</v>
      </c>
      <c r="G11" s="59"/>
      <c r="H11" s="59"/>
    </row>
    <row r="12" spans="1:8" s="39" customFormat="1" ht="9.9499999999999993" customHeight="1" x14ac:dyDescent="0.25">
      <c r="A12" s="39" t="s">
        <v>84</v>
      </c>
      <c r="B12" s="59">
        <v>3409</v>
      </c>
      <c r="C12" s="59">
        <v>3253</v>
      </c>
      <c r="G12" s="59"/>
      <c r="H12" s="59"/>
    </row>
    <row r="13" spans="1:8" s="39" customFormat="1" ht="9.9499999999999993" customHeight="1" x14ac:dyDescent="0.25">
      <c r="A13" s="39" t="s">
        <v>41</v>
      </c>
      <c r="B13" s="59">
        <v>1738</v>
      </c>
      <c r="C13" s="59">
        <v>1727</v>
      </c>
      <c r="G13" s="59"/>
      <c r="H13" s="59"/>
    </row>
    <row r="14" spans="1:8" s="39" customFormat="1" ht="9.9499999999999993" customHeight="1" x14ac:dyDescent="0.25">
      <c r="A14" s="39" t="s">
        <v>40</v>
      </c>
      <c r="B14" s="59">
        <v>1613</v>
      </c>
      <c r="C14" s="59">
        <v>1570</v>
      </c>
      <c r="G14" s="59"/>
      <c r="H14" s="59"/>
    </row>
    <row r="15" spans="1:8" s="39" customFormat="1" ht="9.9499999999999993" customHeight="1" x14ac:dyDescent="0.25">
      <c r="A15" s="39" t="s">
        <v>46</v>
      </c>
      <c r="B15" s="59">
        <v>1413</v>
      </c>
      <c r="C15" s="59">
        <v>1364</v>
      </c>
      <c r="G15" s="59"/>
      <c r="H15" s="59"/>
    </row>
    <row r="16" spans="1:8" s="39" customFormat="1" ht="9.9499999999999993" customHeight="1" x14ac:dyDescent="0.25">
      <c r="A16" s="39" t="s">
        <v>44</v>
      </c>
      <c r="B16" s="59">
        <v>1304</v>
      </c>
      <c r="C16" s="59">
        <v>1315</v>
      </c>
      <c r="G16" s="59"/>
      <c r="H16" s="59"/>
    </row>
    <row r="17" spans="1:8" s="39" customFormat="1" ht="9.9499999999999993" customHeight="1" x14ac:dyDescent="0.25">
      <c r="A17" s="39" t="s">
        <v>53</v>
      </c>
      <c r="B17" s="59">
        <v>1296</v>
      </c>
      <c r="C17" s="59">
        <v>1414</v>
      </c>
      <c r="G17" s="59"/>
      <c r="H17" s="59"/>
    </row>
    <row r="18" spans="1:8" s="39" customFormat="1" ht="9.9499999999999993" customHeight="1" x14ac:dyDescent="0.25">
      <c r="A18" s="39" t="s">
        <v>39</v>
      </c>
      <c r="B18" s="59">
        <v>1223</v>
      </c>
      <c r="C18" s="59">
        <v>1258</v>
      </c>
      <c r="G18" s="59"/>
      <c r="H18" s="59"/>
    </row>
    <row r="19" spans="1:8" s="39" customFormat="1" ht="9.9499999999999993" customHeight="1" x14ac:dyDescent="0.25">
      <c r="A19" s="39" t="s">
        <v>49</v>
      </c>
      <c r="B19" s="59">
        <v>1130</v>
      </c>
      <c r="C19" s="59">
        <v>1101</v>
      </c>
      <c r="G19" s="59"/>
      <c r="H19" s="59"/>
    </row>
    <row r="20" spans="1:8" s="39" customFormat="1" ht="9.9499999999999993" customHeight="1" x14ac:dyDescent="0.25">
      <c r="A20" s="39" t="s">
        <v>42</v>
      </c>
      <c r="B20" s="59">
        <v>975</v>
      </c>
      <c r="C20" s="59">
        <v>959</v>
      </c>
      <c r="G20" s="59"/>
      <c r="H20" s="59"/>
    </row>
    <row r="21" spans="1:8" s="39" customFormat="1" ht="9.9499999999999993" customHeight="1" x14ac:dyDescent="0.25">
      <c r="A21" s="39" t="s">
        <v>47</v>
      </c>
      <c r="B21" s="59">
        <v>960</v>
      </c>
      <c r="C21" s="59">
        <v>958</v>
      </c>
      <c r="G21" s="59"/>
      <c r="H21" s="59"/>
    </row>
    <row r="22" spans="1:8" s="39" customFormat="1" ht="9.9499999999999993" customHeight="1" x14ac:dyDescent="0.25">
      <c r="A22" s="39" t="s">
        <v>45</v>
      </c>
      <c r="B22" s="59">
        <v>897</v>
      </c>
      <c r="C22" s="59">
        <v>870</v>
      </c>
      <c r="G22" s="59"/>
      <c r="H22" s="59"/>
    </row>
    <row r="23" spans="1:8" s="39" customFormat="1" ht="9.9499999999999993" customHeight="1" x14ac:dyDescent="0.25">
      <c r="A23" s="39" t="s">
        <v>54</v>
      </c>
      <c r="B23" s="59">
        <v>777</v>
      </c>
      <c r="C23" s="59">
        <v>792</v>
      </c>
      <c r="G23" s="59"/>
      <c r="H23" s="59"/>
    </row>
    <row r="24" spans="1:8" s="39" customFormat="1" ht="9.9499999999999993" customHeight="1" x14ac:dyDescent="0.25">
      <c r="A24" s="39" t="s">
        <v>56</v>
      </c>
      <c r="B24" s="59">
        <v>745</v>
      </c>
      <c r="C24" s="59">
        <v>699</v>
      </c>
      <c r="G24" s="59"/>
      <c r="H24" s="59"/>
    </row>
    <row r="25" spans="1:8" s="39" customFormat="1" ht="9.9499999999999993" customHeight="1" x14ac:dyDescent="0.25">
      <c r="A25" s="39" t="s">
        <v>68</v>
      </c>
      <c r="B25" s="59">
        <v>711</v>
      </c>
      <c r="C25" s="59">
        <v>703</v>
      </c>
      <c r="G25" s="59"/>
      <c r="H25" s="59"/>
    </row>
    <row r="26" spans="1:8" s="39" customFormat="1" ht="9.9499999999999993" customHeight="1" x14ac:dyDescent="0.25">
      <c r="A26" s="39" t="s">
        <v>51</v>
      </c>
      <c r="B26" s="59">
        <v>586</v>
      </c>
      <c r="C26" s="59">
        <v>588</v>
      </c>
      <c r="G26" s="59"/>
      <c r="H26" s="59"/>
    </row>
    <row r="27" spans="1:8" s="39" customFormat="1" ht="9.9499999999999993" customHeight="1" x14ac:dyDescent="0.25">
      <c r="A27" s="39" t="s">
        <v>48</v>
      </c>
      <c r="B27" s="59">
        <v>553</v>
      </c>
      <c r="C27" s="59">
        <v>552</v>
      </c>
      <c r="G27" s="59"/>
      <c r="H27" s="59"/>
    </row>
    <row r="28" spans="1:8" s="39" customFormat="1" ht="9.9499999999999993" customHeight="1" x14ac:dyDescent="0.25">
      <c r="A28" s="39" t="s">
        <v>50</v>
      </c>
      <c r="B28" s="59">
        <v>498</v>
      </c>
      <c r="C28" s="59">
        <v>496</v>
      </c>
      <c r="G28" s="59"/>
      <c r="H28" s="59"/>
    </row>
    <row r="29" spans="1:8" s="39" customFormat="1" ht="9.9499999999999993" customHeight="1" x14ac:dyDescent="0.25">
      <c r="A29" s="39" t="s">
        <v>52</v>
      </c>
      <c r="B29" s="59">
        <v>211</v>
      </c>
      <c r="C29" s="59">
        <v>214</v>
      </c>
      <c r="G29" s="59"/>
      <c r="H29" s="59"/>
    </row>
    <row r="30" spans="1:8" s="39" customFormat="1" ht="9.9499999999999993" customHeight="1" x14ac:dyDescent="0.25">
      <c r="A30" s="39" t="s">
        <v>55</v>
      </c>
      <c r="B30" s="59">
        <v>116</v>
      </c>
      <c r="C30" s="59">
        <v>116</v>
      </c>
      <c r="G30" s="59"/>
      <c r="H30" s="59"/>
    </row>
    <row r="31" spans="1:8" s="39" customFormat="1" ht="18.75" customHeight="1" x14ac:dyDescent="0.25">
      <c r="A31" s="60" t="s">
        <v>85</v>
      </c>
      <c r="B31" s="59">
        <v>60</v>
      </c>
      <c r="C31" s="59">
        <v>60</v>
      </c>
      <c r="F31" s="60"/>
      <c r="G31" s="59"/>
      <c r="H31" s="59"/>
    </row>
    <row r="32" spans="1:8" s="39" customFormat="1" ht="9.9499999999999993" customHeight="1" x14ac:dyDescent="0.25">
      <c r="A32" s="61" t="s">
        <v>57</v>
      </c>
      <c r="B32" s="62">
        <f>SUM(B11:B31)</f>
        <v>25849</v>
      </c>
      <c r="C32" s="62">
        <f>SUM(C11:C31)</f>
        <v>25389</v>
      </c>
      <c r="F32" s="61"/>
      <c r="G32" s="62"/>
      <c r="H32" s="62"/>
    </row>
    <row r="33" spans="1:9" ht="3" customHeight="1" x14ac:dyDescent="0.15">
      <c r="A33" s="63"/>
      <c r="B33" s="64"/>
      <c r="C33" s="65"/>
      <c r="F33" s="33"/>
      <c r="G33" s="66"/>
      <c r="H33" s="67"/>
    </row>
    <row r="34" spans="1:9" ht="3" customHeight="1" x14ac:dyDescent="0.15"/>
    <row r="35" spans="1:9" ht="9.9499999999999993" customHeight="1" x14ac:dyDescent="0.15">
      <c r="A35" s="39" t="s">
        <v>61</v>
      </c>
      <c r="F35" s="39"/>
    </row>
    <row r="36" spans="1:9" ht="9.9499999999999993" customHeight="1" x14ac:dyDescent="0.15">
      <c r="C36" s="68"/>
    </row>
    <row r="40" spans="1:9" ht="9.9499999999999993" customHeight="1" x14ac:dyDescent="0.15">
      <c r="B40" s="68"/>
      <c r="C40" s="68"/>
      <c r="F40" s="68"/>
      <c r="G40" s="68"/>
      <c r="H40" s="68"/>
      <c r="I40" s="68"/>
    </row>
    <row r="41" spans="1:9" ht="9.9499999999999993" customHeight="1" x14ac:dyDescent="0.15">
      <c r="B41" s="68"/>
      <c r="C41" s="68"/>
      <c r="F41" s="68"/>
      <c r="G41" s="68"/>
      <c r="H41" s="68"/>
    </row>
    <row r="42" spans="1:9" ht="9.9499999999999993" customHeight="1" x14ac:dyDescent="0.15">
      <c r="B42" s="68"/>
      <c r="C42" s="68"/>
      <c r="F42" s="68"/>
      <c r="G42" s="68"/>
      <c r="H42" s="68"/>
    </row>
    <row r="43" spans="1:9" ht="9.9499999999999993" customHeight="1" x14ac:dyDescent="0.15">
      <c r="B43" s="68"/>
      <c r="C43" s="68"/>
      <c r="F43" s="68"/>
      <c r="G43" s="68"/>
      <c r="H43" s="68"/>
    </row>
    <row r="44" spans="1:9" ht="9.9499999999999993" customHeight="1" x14ac:dyDescent="0.15">
      <c r="B44" s="68"/>
      <c r="C44" s="68"/>
      <c r="F44" s="68"/>
      <c r="G44" s="68"/>
      <c r="H44" s="68"/>
    </row>
    <row r="45" spans="1:9" ht="9.9499999999999993" customHeight="1" x14ac:dyDescent="0.15">
      <c r="B45" s="68"/>
      <c r="C45" s="68"/>
      <c r="F45" s="68"/>
      <c r="G45" s="68"/>
      <c r="H45" s="68"/>
    </row>
    <row r="46" spans="1:9" ht="9.9499999999999993" customHeight="1" x14ac:dyDescent="0.15">
      <c r="B46" s="68"/>
      <c r="C46" s="68"/>
      <c r="F46" s="68"/>
      <c r="G46" s="68"/>
      <c r="H46" s="68"/>
    </row>
    <row r="47" spans="1:9" ht="9.9499999999999993" customHeight="1" x14ac:dyDescent="0.15">
      <c r="B47" s="68"/>
      <c r="C47" s="68"/>
      <c r="F47" s="68"/>
      <c r="G47" s="68"/>
      <c r="H47" s="68"/>
    </row>
    <row r="48" spans="1:9" ht="9.9499999999999993" customHeight="1" x14ac:dyDescent="0.15">
      <c r="B48" s="68"/>
      <c r="C48" s="68"/>
      <c r="F48" s="68"/>
      <c r="G48" s="68"/>
      <c r="H48" s="68"/>
    </row>
    <row r="49" spans="2:8" ht="9.9499999999999993" customHeight="1" x14ac:dyDescent="0.15">
      <c r="B49" s="68"/>
      <c r="C49" s="68"/>
      <c r="F49" s="68"/>
      <c r="G49" s="68"/>
      <c r="H49" s="68"/>
    </row>
    <row r="50" spans="2:8" ht="9.9499999999999993" customHeight="1" x14ac:dyDescent="0.15">
      <c r="B50" s="68"/>
      <c r="C50" s="68"/>
      <c r="F50" s="68"/>
      <c r="G50" s="68"/>
      <c r="H50" s="68"/>
    </row>
    <row r="51" spans="2:8" ht="9.9499999999999993" customHeight="1" x14ac:dyDescent="0.15">
      <c r="B51" s="68"/>
      <c r="C51" s="68"/>
      <c r="F51" s="68"/>
      <c r="G51" s="68"/>
      <c r="H51" s="68"/>
    </row>
    <row r="52" spans="2:8" ht="9.9499999999999993" customHeight="1" x14ac:dyDescent="0.15">
      <c r="B52" s="68"/>
      <c r="C52" s="68"/>
      <c r="F52" s="68"/>
      <c r="G52" s="68"/>
      <c r="H52" s="68"/>
    </row>
    <row r="53" spans="2:8" ht="9.9499999999999993" customHeight="1" x14ac:dyDescent="0.15">
      <c r="B53" s="68"/>
      <c r="C53" s="68"/>
      <c r="F53" s="68"/>
      <c r="G53" s="68"/>
      <c r="H53" s="68"/>
    </row>
    <row r="54" spans="2:8" ht="9.9499999999999993" customHeight="1" x14ac:dyDescent="0.15">
      <c r="B54" s="68"/>
      <c r="C54" s="68"/>
      <c r="F54" s="68"/>
      <c r="G54" s="68"/>
      <c r="H54" s="68"/>
    </row>
    <row r="55" spans="2:8" ht="9.9499999999999993" customHeight="1" x14ac:dyDescent="0.15">
      <c r="B55" s="68"/>
      <c r="C55" s="68"/>
      <c r="F55" s="68"/>
      <c r="G55" s="68"/>
      <c r="H55" s="68"/>
    </row>
    <row r="56" spans="2:8" ht="9.9499999999999993" customHeight="1" x14ac:dyDescent="0.15">
      <c r="B56" s="68"/>
      <c r="C56" s="68"/>
      <c r="F56" s="68"/>
      <c r="G56" s="68"/>
      <c r="H56" s="68"/>
    </row>
    <row r="57" spans="2:8" ht="9.9499999999999993" customHeight="1" x14ac:dyDescent="0.15">
      <c r="B57" s="68"/>
      <c r="C57" s="68"/>
      <c r="F57" s="68"/>
      <c r="G57" s="68"/>
      <c r="H57" s="68"/>
    </row>
    <row r="58" spans="2:8" ht="9.9499999999999993" customHeight="1" x14ac:dyDescent="0.15">
      <c r="B58" s="68"/>
      <c r="C58" s="68"/>
      <c r="F58" s="68"/>
      <c r="G58" s="68"/>
      <c r="H58" s="68"/>
    </row>
    <row r="59" spans="2:8" ht="9.9499999999999993" customHeight="1" x14ac:dyDescent="0.15">
      <c r="B59" s="68"/>
      <c r="C59" s="68"/>
      <c r="F59" s="68"/>
      <c r="G59" s="68"/>
      <c r="H59" s="68"/>
    </row>
    <row r="60" spans="2:8" ht="9.9499999999999993" customHeight="1" x14ac:dyDescent="0.15">
      <c r="B60" s="68"/>
      <c r="C60" s="68"/>
      <c r="F60" s="68"/>
      <c r="G60" s="68"/>
      <c r="H60" s="68"/>
    </row>
    <row r="61" spans="2:8" ht="9.9499999999999993" customHeight="1" x14ac:dyDescent="0.15">
      <c r="E61" s="68"/>
      <c r="F61" s="68"/>
    </row>
    <row r="62" spans="2:8" ht="9.9499999999999993" customHeight="1" x14ac:dyDescent="0.15">
      <c r="B62" s="68"/>
      <c r="C62" s="68"/>
      <c r="E62" s="68"/>
      <c r="F62" s="68"/>
    </row>
    <row r="63" spans="2:8" ht="9.9499999999999993" customHeight="1" x14ac:dyDescent="0.15">
      <c r="B63" s="68"/>
      <c r="C63" s="68"/>
      <c r="E63" s="68"/>
      <c r="F63" s="68"/>
    </row>
    <row r="64" spans="2:8" ht="9.9499999999999993" customHeight="1" x14ac:dyDescent="0.15">
      <c r="B64" s="68"/>
      <c r="C64" s="68"/>
      <c r="E64" s="68"/>
      <c r="F64" s="68"/>
    </row>
    <row r="65" spans="1:6" ht="9.9499999999999993" customHeight="1" x14ac:dyDescent="0.15">
      <c r="B65" s="68"/>
      <c r="C65" s="68"/>
      <c r="E65" s="68"/>
      <c r="F65" s="68"/>
    </row>
    <row r="66" spans="1:6" ht="9.9499999999999993" customHeight="1" x14ac:dyDescent="0.15">
      <c r="B66" s="68"/>
      <c r="C66" s="68"/>
      <c r="E66" s="68"/>
      <c r="F66" s="68"/>
    </row>
    <row r="67" spans="1:6" ht="9.9499999999999993" customHeight="1" x14ac:dyDescent="0.15">
      <c r="B67" s="68"/>
      <c r="C67" s="68"/>
      <c r="E67" s="68"/>
      <c r="F67" s="68"/>
    </row>
    <row r="68" spans="1:6" ht="9.9499999999999993" customHeight="1" x14ac:dyDescent="0.15">
      <c r="A68" s="68"/>
      <c r="B68" s="68"/>
    </row>
    <row r="69" spans="1:6" ht="9.9499999999999993" customHeight="1" x14ac:dyDescent="0.15">
      <c r="A69" s="68"/>
      <c r="B69" s="68"/>
    </row>
  </sheetData>
  <mergeCells count="4">
    <mergeCell ref="A8:A9"/>
    <mergeCell ref="B8:C8"/>
    <mergeCell ref="F8:F9"/>
    <mergeCell ref="G8:H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13.1</vt:lpstr>
      <vt:lpstr>13.1 - dati</vt:lpstr>
      <vt:lpstr>13.2</vt:lpstr>
      <vt:lpstr>13.2 - dati</vt:lpstr>
      <vt:lpstr>13.3</vt:lpstr>
      <vt:lpstr>13.3 - dati</vt:lpstr>
      <vt:lpstr>13.4</vt:lpstr>
      <vt:lpstr>13.4 -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2018-08-08T14:35:37Z</dcterms:created>
  <dcterms:modified xsi:type="dcterms:W3CDTF">2024-11-27T17:25:58Z</dcterms:modified>
</cp:coreProperties>
</file>