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975" yWindow="570" windowWidth="23955" windowHeight="11595" tabRatio="787"/>
  </bookViews>
  <sheets>
    <sheet name="Indice" sheetId="60" r:id="rId1"/>
    <sheet name="13.1 " sheetId="34" r:id="rId2"/>
    <sheet name="13.2" sheetId="35" r:id="rId3"/>
    <sheet name="13.3" sheetId="36" r:id="rId4"/>
    <sheet name="13.4" sheetId="37" r:id="rId5"/>
    <sheet name="13.5" sheetId="38" r:id="rId6"/>
    <sheet name="13.6" sheetId="26" r:id="rId7"/>
    <sheet name="13.7" sheetId="27" r:id="rId8"/>
    <sheet name="13.8" sheetId="28" r:id="rId9"/>
    <sheet name="13.9" sheetId="67" r:id="rId10"/>
    <sheet name="13.9 segue" sheetId="68" r:id="rId11"/>
    <sheet name="13.10" sheetId="25" r:id="rId12"/>
    <sheet name="13.11" sheetId="39" r:id="rId13"/>
    <sheet name="13.12" sheetId="40" r:id="rId14"/>
    <sheet name="13.12 segue" sheetId="41" r:id="rId15"/>
    <sheet name="13.13" sheetId="42" r:id="rId16"/>
    <sheet name="13.14" sheetId="43" r:id="rId17"/>
    <sheet name="13.15" sheetId="44" r:id="rId18"/>
    <sheet name="13.15 segue" sheetId="50" r:id="rId19"/>
    <sheet name="13.16" sheetId="45" r:id="rId20"/>
    <sheet name="13.17" sheetId="61" r:id="rId21"/>
    <sheet name="13.18" sheetId="62" r:id="rId22"/>
    <sheet name="13.19" sheetId="63" r:id="rId23"/>
    <sheet name="13.20" sheetId="64" r:id="rId24"/>
    <sheet name="13.21" sheetId="51" r:id="rId25"/>
    <sheet name="13.22" sheetId="52" r:id="rId26"/>
    <sheet name="13.22segue" sheetId="53" r:id="rId27"/>
    <sheet name="13.23" sheetId="54" r:id="rId28"/>
    <sheet name="13.24" sheetId="55" r:id="rId29"/>
  </sheets>
  <calcPr calcId="145621"/>
</workbook>
</file>

<file path=xl/calcChain.xml><?xml version="1.0" encoding="utf-8"?>
<calcChain xmlns="http://schemas.openxmlformats.org/spreadsheetml/2006/main">
  <c r="K14" i="41" l="1"/>
  <c r="J14" i="41"/>
  <c r="I14" i="41"/>
  <c r="H14" i="41"/>
  <c r="K13" i="41"/>
  <c r="J13" i="41"/>
  <c r="I13" i="41"/>
  <c r="H13" i="41"/>
  <c r="K12" i="41"/>
  <c r="J12" i="41"/>
  <c r="I12" i="41"/>
  <c r="H12" i="41"/>
  <c r="L15" i="39"/>
  <c r="K15" i="39"/>
  <c r="L14" i="39"/>
  <c r="K14" i="39"/>
  <c r="L13" i="39"/>
  <c r="K13" i="39"/>
  <c r="L12" i="39"/>
  <c r="K12" i="39"/>
  <c r="L11" i="39"/>
  <c r="K11" i="39"/>
</calcChain>
</file>

<file path=xl/sharedStrings.xml><?xml version="1.0" encoding="utf-8"?>
<sst xmlns="http://schemas.openxmlformats.org/spreadsheetml/2006/main" count="2486" uniqueCount="562">
  <si>
    <t>Tavola 13.10</t>
  </si>
  <si>
    <t>Principali produzioni zootecniche</t>
  </si>
  <si>
    <t>PRODUZIONI ZOOTECNICHE</t>
  </si>
  <si>
    <t>Valori assoluti</t>
  </si>
  <si>
    <t>2010/
2009</t>
  </si>
  <si>
    <t>2011/
2010</t>
  </si>
  <si>
    <t>2012/
2011</t>
  </si>
  <si>
    <t>2013/
2012</t>
  </si>
  <si>
    <t>Burro</t>
  </si>
  <si>
    <t>Formaggi</t>
  </si>
  <si>
    <t xml:space="preserve">Uova </t>
  </si>
  <si>
    <t xml:space="preserve">Lana sucida </t>
  </si>
  <si>
    <t xml:space="preserve">Fonte: Istat, Indagine annuale sul latte e sui prodotti lattiero-caseari (R); Stime della consistenza del bestiame e della produzione di latte e lana (R) </t>
  </si>
  <si>
    <t>Tavola 13.11</t>
  </si>
  <si>
    <t>Latte raccolto presso le aziende agricole dall'industria lattiero casearia per tipo e produzione di lana per regione</t>
  </si>
  <si>
    <t>ANNI
REGIONI</t>
  </si>
  <si>
    <t>Latte raccolto (a)</t>
  </si>
  <si>
    <t>Lana
sucida</t>
  </si>
  <si>
    <t xml:space="preserve">Vacca </t>
  </si>
  <si>
    <t>Pecora</t>
  </si>
  <si>
    <t>Capra</t>
  </si>
  <si>
    <t>Bufala</t>
  </si>
  <si>
    <t>Totale</t>
  </si>
  <si>
    <t>Piemonte</t>
  </si>
  <si>
    <t>-</t>
  </si>
  <si>
    <t>Liguria</t>
  </si>
  <si>
    <t>Lombardia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</si>
  <si>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</si>
  <si>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</si>
  <si>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</si>
  <si>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</si>
  <si>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</si>
  <si>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</si>
  <si>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</si>
  <si>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</si>
  <si>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</si>
  <si>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 xml:space="preserve">Abruzzo </t>
  </si>
  <si>
    <t xml:space="preserve">Molise 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</si>
  <si>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</si>
  <si>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</si>
  <si>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</si>
  <si>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</si>
  <si>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</si>
  <si>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</si>
  <si>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</si>
  <si>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</si>
  <si>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</si>
  <si>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</si>
  <si>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</si>
  <si>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</si>
  <si>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Fonte: Istat, Indagine annuale sul latte e sui prodotti lattiero-caseari (R); Stime della consistenza del bestiame e della produzione di latte e lana (R)</t>
  </si>
  <si>
    <t>Tavola 13.12</t>
  </si>
  <si>
    <t>Bestiame macellato per specie</t>
  </si>
  <si>
    <t>Capi</t>
  </si>
  <si>
    <t>Peso morto</t>
  </si>
  <si>
    <t>Fonte: Istat, Indagine mensile sulla macellazione del bestiame a carni rosse (R)</t>
  </si>
  <si>
    <t>Tavola 13.13</t>
  </si>
  <si>
    <t>Consistenza del bestiame e produzione zootecnica per paese</t>
  </si>
  <si>
    <t>PAESI</t>
  </si>
  <si>
    <t>Carne</t>
  </si>
  <si>
    <t>Altro</t>
  </si>
  <si>
    <t>Bovini 
e bufalini</t>
  </si>
  <si>
    <t>Ovini 
e caprini</t>
  </si>
  <si>
    <t>Suini</t>
  </si>
  <si>
    <t>Bovina 
e bufalina</t>
  </si>
  <si>
    <t>Ovina 
e caprina</t>
  </si>
  <si>
    <t>Suina</t>
  </si>
  <si>
    <t>Latte</t>
  </si>
  <si>
    <t>Lana sucida</t>
  </si>
  <si>
    <t>EUROPA - PAESI UE</t>
  </si>
  <si>
    <t>Italia</t>
  </si>
  <si>
    <t>Austria</t>
  </si>
  <si>
    <t>Belgio</t>
  </si>
  <si>
    <t>Cipro</t>
  </si>
  <si>
    <t>Danimarca</t>
  </si>
  <si>
    <t>Estonia</t>
  </si>
  <si>
    <t>Finlandia</t>
  </si>
  <si>
    <t>Francia</t>
  </si>
  <si>
    <t>Germania</t>
  </si>
  <si>
    <t>Grecia</t>
  </si>
  <si>
    <t>Irlanda</t>
  </si>
  <si>
    <t>Lettonia</t>
  </si>
  <si>
    <t>Lituania</t>
  </si>
  <si>
    <t>Lussemburgo</t>
  </si>
  <si>
    <t>Malta</t>
  </si>
  <si>
    <t>Paesi Bassi</t>
  </si>
  <si>
    <t>Polonia</t>
  </si>
  <si>
    <t>Portogallo</t>
  </si>
  <si>
    <t>Repubblica Ceca</t>
  </si>
  <si>
    <t>Slovacchia</t>
  </si>
  <si>
    <t>Slovenia</t>
  </si>
  <si>
    <t>Spagna</t>
  </si>
  <si>
    <t>Svezia</t>
  </si>
  <si>
    <t>Regno Unito</t>
  </si>
  <si>
    <t>Ungheria</t>
  </si>
  <si>
    <t>ALCUNI PAESI AFRICANI</t>
  </si>
  <si>
    <t>Algeria</t>
  </si>
  <si>
    <t>Egitto (Repubblica Araba)</t>
  </si>
  <si>
    <t>Marocco</t>
  </si>
  <si>
    <t xml:space="preserve">Repubblica del Sudafrica </t>
  </si>
  <si>
    <t>ALCUNI PAESI AMERICANI</t>
  </si>
  <si>
    <t>Argentina</t>
  </si>
  <si>
    <t>Brasile</t>
  </si>
  <si>
    <t>Canada</t>
  </si>
  <si>
    <t>Colombia</t>
  </si>
  <si>
    <t>Guatemala</t>
  </si>
  <si>
    <t>Messico</t>
  </si>
  <si>
    <t xml:space="preserve">Repubblica Domenicana </t>
  </si>
  <si>
    <t>Stati Uniti d'America</t>
  </si>
  <si>
    <t>ALCUNI PAESI ASIATICI</t>
  </si>
  <si>
    <t>Cina (Republica Popolare)</t>
  </si>
  <si>
    <t>Corea (Repubblica)</t>
  </si>
  <si>
    <t>Filippine</t>
  </si>
  <si>
    <t>Giappone</t>
  </si>
  <si>
    <t>Pakistan</t>
  </si>
  <si>
    <t>Thailandia</t>
  </si>
  <si>
    <t>Turchia</t>
  </si>
  <si>
    <t>Unione Indiana</t>
  </si>
  <si>
    <t>OCEANIA</t>
  </si>
  <si>
    <t>Australia</t>
  </si>
  <si>
    <t>Nuova Zelanda</t>
  </si>
  <si>
    <t xml:space="preserve">Valori assoluti </t>
  </si>
  <si>
    <t>2014/
2013</t>
  </si>
  <si>
    <t>Fertilizzanti distribuiti in agricoltura per tipo e regione</t>
  </si>
  <si>
    <t>Concimi</t>
  </si>
  <si>
    <t>Ammendanti</t>
  </si>
  <si>
    <t>Correttivi</t>
  </si>
  <si>
    <t>Substrati di coltivazione</t>
  </si>
  <si>
    <t>Prodotti
ad azione
specifica</t>
  </si>
  <si>
    <t>Totale fertilizzanti per ettaro di Sau</t>
  </si>
  <si>
    <t>Organici</t>
  </si>
  <si>
    <t>Organo-
minerali</t>
  </si>
  <si>
    <t xml:space="preserve">Totale </t>
  </si>
  <si>
    <t>2013 - PER REGIONE</t>
  </si>
  <si>
    <t>V. d'Aosta/
V. d'Aoste</t>
  </si>
  <si>
    <t xml:space="preserve">Fonte: Istat, Rilevazione sulla distribuzione per uso agricolo dei fertilizzanti (concimi, ammendanti e correttivi) (R) </t>
  </si>
  <si>
    <t>Tavola 13.16</t>
  </si>
  <si>
    <t>Concimi minerali distribuiti in agricoltura per tipo e regione</t>
  </si>
  <si>
    <t>Semplici</t>
  </si>
  <si>
    <t>Composti</t>
  </si>
  <si>
    <t>A base di
meso-
elementi</t>
  </si>
  <si>
    <t>A base di
micro-
elementi</t>
  </si>
  <si>
    <t>Azotati</t>
  </si>
  <si>
    <t>Fosfatici</t>
  </si>
  <si>
    <t>Potassici</t>
  </si>
  <si>
    <t>Binari</t>
  </si>
  <si>
    <t>Ternari</t>
  </si>
  <si>
    <t xml:space="preserve">% </t>
  </si>
  <si>
    <t>Trentino-A. 
Adige/Südtirol</t>
  </si>
  <si>
    <t>Friuli-V. Giulia</t>
  </si>
  <si>
    <t>Emilia-
Romagna</t>
  </si>
  <si>
    <t>Tavola 13.17</t>
  </si>
  <si>
    <t>Prodotti fitosanitari e trappole per regione</t>
  </si>
  <si>
    <t>ANNI 
REGIONI</t>
  </si>
  <si>
    <t>Prodotti fitosanitari</t>
  </si>
  <si>
    <t>Trappole
(unità)</t>
  </si>
  <si>
    <t>Fungicidi</t>
  </si>
  <si>
    <t>Insetticidi
e acaricidi</t>
  </si>
  <si>
    <t>Erbicidi</t>
  </si>
  <si>
    <t>Vari</t>
  </si>
  <si>
    <t>Biologici (a)</t>
  </si>
  <si>
    <t>Valle d'Aosta/Vallée d'Aoste</t>
  </si>
  <si>
    <t>Trentino-Alto Adige/Südtirol</t>
  </si>
  <si>
    <t>Fonte: Istat, Indagine sui prodotti fitosanitari distribuiti per uso agricolo(R)</t>
  </si>
  <si>
    <t>Tavola 13.18</t>
  </si>
  <si>
    <t>Principi attivi contenuti nei prodotti fitosanitari per regione</t>
  </si>
  <si>
    <t>Principi attivi</t>
  </si>
  <si>
    <t>Totale per ettaro di Sau</t>
  </si>
  <si>
    <t>VALORI ASSOLTUTI</t>
  </si>
  <si>
    <t>COMPOSIZIONI PERCENTUALI</t>
  </si>
  <si>
    <t>Fonte: Istat, Indagine sui prodotti fitosanitari distribuiti per uso agricolo (R)</t>
  </si>
  <si>
    <t>Tavola 13.19</t>
  </si>
  <si>
    <t>Mangimi completi e complementari distribuiti e prodotti per tipo di destinazione e regione</t>
  </si>
  <si>
    <t>ANNI                                                             REGIONI</t>
  </si>
  <si>
    <t>Mangimi completi</t>
  </si>
  <si>
    <t>Mangimi complementari</t>
  </si>
  <si>
    <t>Distribuiti</t>
  </si>
  <si>
    <t>Prodotti</t>
  </si>
  <si>
    <t>Distributi</t>
  </si>
  <si>
    <t>Industria</t>
  </si>
  <si>
    <t>Allevatori</t>
  </si>
  <si>
    <t>% sul totale dei mangimi distribuiti</t>
  </si>
  <si>
    <t>% sul 
totale 
dei mangimi 
distribuiti</t>
  </si>
  <si>
    <t>% sul 
totale 
dei mangimi 
prodotti</t>
  </si>
  <si>
    <t>Trentino-Alto 
Adige/Südtirol</t>
  </si>
  <si>
    <t>Fonte: Istat, Rilevazione sulla produzione e distribuzione dei mangimi completi e complementari (R)</t>
  </si>
  <si>
    <t>Tavola 13.20</t>
  </si>
  <si>
    <t>Aziende agrituristiche autorizzate per genere del conduttore, zona altimetrica, tipo di attività e regione</t>
  </si>
  <si>
    <t>Anno 2013</t>
  </si>
  <si>
    <t>Zona altimetrica</t>
  </si>
  <si>
    <t>Tipo di attività</t>
  </si>
  <si>
    <t>Maschi</t>
  </si>
  <si>
    <t>Femmine</t>
  </si>
  <si>
    <t>Montagna</t>
  </si>
  <si>
    <t>Collina</t>
  </si>
  <si>
    <t>Pianura</t>
  </si>
  <si>
    <t>Alloggio</t>
  </si>
  <si>
    <t>Ristora-
zione</t>
  </si>
  <si>
    <t>Degusta- 
zione</t>
  </si>
  <si>
    <t>Altre 
attività</t>
  </si>
  <si>
    <t xml:space="preserve">Fonte: Istat, Indagine sull'agriturismo (R) </t>
  </si>
  <si>
    <t>Tavola 13.21</t>
  </si>
  <si>
    <t>Anno 2013, superficie in ettari</t>
  </si>
  <si>
    <t>Carni</t>
  </si>
  <si>
    <t>Preparazioni di carni</t>
  </si>
  <si>
    <t>Ortofrutticoli e cereali</t>
  </si>
  <si>
    <t>Produttori</t>
  </si>
  <si>
    <t>Allevamenti</t>
  </si>
  <si>
    <t>Superficie</t>
  </si>
  <si>
    <t xml:space="preserve">Fonte: Istat, Rilevazione sui prodotti di qualità Dop, Igp e Stg (R) </t>
  </si>
  <si>
    <t>(a) I produttori sono ripartiti per regione ove è ubicato l'allevamento e/o la superficie interessata ai prodotti Dop e Igp.</t>
  </si>
  <si>
    <t>(b) Un produttore può condurre uno o più allevamenti.</t>
  </si>
  <si>
    <t>Oli extravergine d'oliva</t>
  </si>
  <si>
    <t>Altri prodotti (c)</t>
  </si>
  <si>
    <t xml:space="preserve">Produttori </t>
  </si>
  <si>
    <t xml:space="preserve">(c) Gli altri prodotti comprendono: altri prodotti di origine animale, aceti diversi dagli aceti di vino, prodotti di panetteria, spezie, oli essenziali, ittici, sale e paste alimentari. </t>
  </si>
  <si>
    <t>Tavola 13.22</t>
  </si>
  <si>
    <t>Preparazione
di carni</t>
  </si>
  <si>
    <t>Ortofrutticoli
e cereali</t>
  </si>
  <si>
    <t>Olii extravergine
di oliva</t>
  </si>
  <si>
    <t>Altri prodotti
(b)</t>
  </si>
  <si>
    <t xml:space="preserve">(b) Gli altri prodotti comprendono: altri prodotti di origine animale, aceti diversi dagli aceti di vino, prodotti di panetteria, spezie, oli essenziali, ittici, sale e paste alimentari. </t>
  </si>
  <si>
    <t>Tavola 13.23</t>
  </si>
  <si>
    <t>Prodotti agroalimentali di qualità</t>
  </si>
  <si>
    <t xml:space="preserve">Carni fresche </t>
  </si>
  <si>
    <t xml:space="preserve">Altri prodotti 
di origine 
animale </t>
  </si>
  <si>
    <t xml:space="preserve">Oli e grassi </t>
  </si>
  <si>
    <t xml:space="preserve">Altri 
prodotti 
</t>
  </si>
  <si>
    <t>Dop</t>
  </si>
  <si>
    <t>Igp</t>
  </si>
  <si>
    <t>Stg</t>
  </si>
  <si>
    <t xml:space="preserve">Italia </t>
  </si>
  <si>
    <t>Bulgaria</t>
  </si>
  <si>
    <t xml:space="preserve">Regno Unito </t>
  </si>
  <si>
    <t xml:space="preserve">Repubblica Ceca </t>
  </si>
  <si>
    <t>Romania</t>
  </si>
  <si>
    <t xml:space="preserve">Slovacchia </t>
  </si>
  <si>
    <t>Fonte: Elaborazione su dati Unione europea</t>
  </si>
  <si>
    <t>Aziende</t>
  </si>
  <si>
    <t>Trentino-Alto Adige</t>
  </si>
  <si>
    <t>Abruzzo</t>
  </si>
  <si>
    <t>Molise</t>
  </si>
  <si>
    <t>ANNI                                        REGIONI</t>
  </si>
  <si>
    <t>(a) Compresi gli orti familiari.</t>
  </si>
  <si>
    <t>(b) Compresi i castagneti da frutto.</t>
  </si>
  <si>
    <t>(c) Comprese le pioppete e altra arboricoltura da legno.</t>
  </si>
  <si>
    <t>(d) L'insieme della superficie agricola non utilizzata e dell'altra superficie.</t>
  </si>
  <si>
    <t>ANNI                                                    REGIONI</t>
  </si>
  <si>
    <t>Bovini e bufalini</t>
  </si>
  <si>
    <t>Ovini</t>
  </si>
  <si>
    <t>Allevamenti avicoli</t>
  </si>
  <si>
    <t>Polli da carne</t>
  </si>
  <si>
    <t>ANNI                                                           REGIONI</t>
  </si>
  <si>
    <t>Manodopera familiare</t>
  </si>
  <si>
    <t>Conduttore</t>
  </si>
  <si>
    <t>Tavola 13.1</t>
  </si>
  <si>
    <t>Tavola 13.2</t>
  </si>
  <si>
    <t xml:space="preserve">Superficie agricola aziendale per utilizzazione dei terreni e regione </t>
  </si>
  <si>
    <t>Tavola 13.3</t>
  </si>
  <si>
    <t>Tavola 13.8</t>
  </si>
  <si>
    <t xml:space="preserve">Cereali </t>
  </si>
  <si>
    <t>Frumento</t>
  </si>
  <si>
    <t xml:space="preserve">Tenero </t>
  </si>
  <si>
    <t xml:space="preserve">Duro </t>
  </si>
  <si>
    <t>Segale</t>
  </si>
  <si>
    <t>Orzo</t>
  </si>
  <si>
    <t>Avena</t>
  </si>
  <si>
    <t>Granoturco</t>
  </si>
  <si>
    <t>Sorgo da granella</t>
  </si>
  <si>
    <t>Altri cereali</t>
  </si>
  <si>
    <t>Leguminose da granella</t>
  </si>
  <si>
    <t xml:space="preserve">Fava </t>
  </si>
  <si>
    <t>Fagiuolo</t>
  </si>
  <si>
    <t>Pisello</t>
  </si>
  <si>
    <t>Cece</t>
  </si>
  <si>
    <t>Lenticchia</t>
  </si>
  <si>
    <t>Piante da tubero</t>
  </si>
  <si>
    <t>Patata</t>
  </si>
  <si>
    <t>Primaticcia</t>
  </si>
  <si>
    <t>Comune</t>
  </si>
  <si>
    <t xml:space="preserve">Batata o patata dolce </t>
  </si>
  <si>
    <t>Fava fresca</t>
  </si>
  <si>
    <t>Fagiuolo fresco</t>
  </si>
  <si>
    <t>Pisello fresco</t>
  </si>
  <si>
    <t>Aglio e scalogno</t>
  </si>
  <si>
    <t>Barbabietola da orto</t>
  </si>
  <si>
    <t>..</t>
  </si>
  <si>
    <t>Carota</t>
  </si>
  <si>
    <t>Cipolla e porro</t>
  </si>
  <si>
    <t>Rapa</t>
  </si>
  <si>
    <t>Asparago</t>
  </si>
  <si>
    <t>Bietola da costa</t>
  </si>
  <si>
    <t>Broccoletto di rapa</t>
  </si>
  <si>
    <t>Carciofo</t>
  </si>
  <si>
    <t>Cavolfiore</t>
  </si>
  <si>
    <t>Finocchio</t>
  </si>
  <si>
    <t>Sedano</t>
  </si>
  <si>
    <t>Spinacio</t>
  </si>
  <si>
    <t>Cocomero</t>
  </si>
  <si>
    <t>Fragola</t>
  </si>
  <si>
    <t>Melanzana</t>
  </si>
  <si>
    <t>Peperone</t>
  </si>
  <si>
    <t>Pomodoro</t>
  </si>
  <si>
    <t>Popone</t>
  </si>
  <si>
    <t>Zucchine</t>
  </si>
  <si>
    <t>(a) Escluse le coltivazioni floricole.</t>
  </si>
  <si>
    <t>Piante industriali</t>
  </si>
  <si>
    <t xml:space="preserve">Canapa </t>
  </si>
  <si>
    <t xml:space="preserve">Colza  </t>
  </si>
  <si>
    <t xml:space="preserve">Girasole  </t>
  </si>
  <si>
    <t xml:space="preserve">Soia  </t>
  </si>
  <si>
    <t xml:space="preserve">                                   </t>
  </si>
  <si>
    <t>Erbai</t>
  </si>
  <si>
    <t>Monofiti</t>
  </si>
  <si>
    <t>di cui: Mais ceroso</t>
  </si>
  <si>
    <t>Polifiti</t>
  </si>
  <si>
    <t>Prati avvicendati</t>
  </si>
  <si>
    <t>di cui: Erba medica</t>
  </si>
  <si>
    <t>Prati</t>
  </si>
  <si>
    <t>Pascoli</t>
  </si>
  <si>
    <t>di cui: Pascoli poveri</t>
  </si>
  <si>
    <t>Vite</t>
  </si>
  <si>
    <t>Uva da tavola</t>
  </si>
  <si>
    <t>Uva da vino</t>
  </si>
  <si>
    <r>
      <t>Olivo</t>
    </r>
    <r>
      <rPr>
        <sz val="7"/>
        <rFont val="Arial"/>
        <family val="2"/>
      </rPr>
      <t xml:space="preserve"> </t>
    </r>
  </si>
  <si>
    <t>Agrumi</t>
  </si>
  <si>
    <t>Arancio</t>
  </si>
  <si>
    <t>Mandarino</t>
  </si>
  <si>
    <t>Clementine</t>
  </si>
  <si>
    <t>Limone</t>
  </si>
  <si>
    <t>Bergamotto</t>
  </si>
  <si>
    <t>Pompelmo</t>
  </si>
  <si>
    <t>Fruttiferi</t>
  </si>
  <si>
    <t>Albicocco</t>
  </si>
  <si>
    <t>Ciliegio</t>
  </si>
  <si>
    <t>Pesco</t>
  </si>
  <si>
    <t>Nettarine</t>
  </si>
  <si>
    <t xml:space="preserve">Susino (n) </t>
  </si>
  <si>
    <t>Melo</t>
  </si>
  <si>
    <t>Pero</t>
  </si>
  <si>
    <t>Actinidia</t>
  </si>
  <si>
    <t>Loto</t>
  </si>
  <si>
    <t>Mandorlo</t>
  </si>
  <si>
    <t>Nocciuolo</t>
  </si>
  <si>
    <t>Carrubo</t>
  </si>
  <si>
    <t>Tavola 13.9</t>
  </si>
  <si>
    <t>Produzione di alcune coltivazioni erbacee per paese</t>
  </si>
  <si>
    <t xml:space="preserve">Frumento </t>
  </si>
  <si>
    <t>Riso</t>
  </si>
  <si>
    <t>Barbabietola 
da zucchero</t>
  </si>
  <si>
    <t>Soia</t>
  </si>
  <si>
    <t>Croazia</t>
  </si>
  <si>
    <t>Anno 2013, in migliaia di quintali</t>
  </si>
  <si>
    <t>Tavola 13.14</t>
  </si>
  <si>
    <t>Tavola 13.5</t>
  </si>
  <si>
    <t>Anni 2009-2013</t>
  </si>
  <si>
    <t>VARIABILI ECONOMICHE</t>
  </si>
  <si>
    <t>Aziende agricole</t>
  </si>
  <si>
    <t>Ula (b)</t>
  </si>
  <si>
    <t>Ula dipendenti (b)</t>
  </si>
  <si>
    <t xml:space="preserve">Produzione (c) </t>
  </si>
  <si>
    <t>di cui: Fatturato</t>
  </si>
  <si>
    <t>Costi intermedi</t>
  </si>
  <si>
    <r>
      <t>Valore aggiunto</t>
    </r>
    <r>
      <rPr>
        <sz val="7"/>
        <rFont val="Arial"/>
        <family val="2"/>
      </rPr>
      <t xml:space="preserve"> (c)</t>
    </r>
  </si>
  <si>
    <t>Costo del lavoro</t>
  </si>
  <si>
    <t>Margine operativo lordo (Mol)</t>
  </si>
  <si>
    <t>Altri proventi netti</t>
  </si>
  <si>
    <t>Contributi sociali a carico di conduttore e familiari</t>
  </si>
  <si>
    <t>Risultato lordo di gestione (Rlg)</t>
  </si>
  <si>
    <t>Produzione (c)</t>
  </si>
  <si>
    <t>Fonte: Istat, Risultati economici delle aziende agricole (R)</t>
  </si>
  <si>
    <t>(a) Aziende agricole individuali e società.</t>
  </si>
  <si>
    <t>(b) Numero di unità di lavoro a tempo pieno.</t>
  </si>
  <si>
    <t>(c) Valori a prezzi base.</t>
  </si>
  <si>
    <t>Tavola 13.6</t>
  </si>
  <si>
    <t>Aziende agricole e risultati economici per tipo di produzione, orientamento tecnico-economico e tipologia di attività</t>
  </si>
  <si>
    <t>VARIABILI 
ECONOMICHE</t>
  </si>
  <si>
    <t>Tipo di produzione</t>
  </si>
  <si>
    <t>Orientamento tecnico-economico</t>
  </si>
  <si>
    <t>Tipologia di attività</t>
  </si>
  <si>
    <t>Coltivazioni</t>
  </si>
  <si>
    <t>Miste</t>
  </si>
  <si>
    <t>Specializzate</t>
  </si>
  <si>
    <t>Non
specializzate</t>
  </si>
  <si>
    <t>Autoconsumo</t>
  </si>
  <si>
    <t>Agricola
in senso stretto</t>
  </si>
  <si>
    <t>Multifun-
zionali</t>
  </si>
  <si>
    <t xml:space="preserve">Aziende agricole </t>
  </si>
  <si>
    <t xml:space="preserve">di cui: Con fatturato uguale o superiore a 15.000 euro </t>
  </si>
  <si>
    <t>Ula</t>
  </si>
  <si>
    <t>di cui: Ula dipendenti</t>
  </si>
  <si>
    <t>Produzione (a)</t>
  </si>
  <si>
    <t>Valore aggiunto (a)</t>
  </si>
  <si>
    <t>VALORI MEDI AZIENDALI (euro)</t>
  </si>
  <si>
    <t>RAPPORTI CARATTERISTICI (euro)</t>
  </si>
  <si>
    <t>Produzione per Ula</t>
  </si>
  <si>
    <t>Mol per Ula</t>
  </si>
  <si>
    <t>(a) Valori a prezzi base.</t>
  </si>
  <si>
    <t>Tavola 13.7</t>
  </si>
  <si>
    <t>Aziende agricole e risultati economici per ripartizione geografica</t>
  </si>
  <si>
    <r>
      <t>Valore aggiunto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(a)</t>
    </r>
  </si>
  <si>
    <t>Aziende con superficie irrigabile, irrigata e relative superfici per regione</t>
  </si>
  <si>
    <t>Aziende con superficie irrigabile</t>
  </si>
  <si>
    <t>Superficie irrigabile</t>
  </si>
  <si>
    <t>Aziende con superficie irrigata</t>
  </si>
  <si>
    <t>Superficie irrigata</t>
  </si>
  <si>
    <t>Tavola 13.4</t>
  </si>
  <si>
    <t xml:space="preserve">Giornate di lavoro prestate per categoria di manodopera agricola e regione </t>
  </si>
  <si>
    <t>Cedro</t>
  </si>
  <si>
    <t>2013/        2012</t>
  </si>
  <si>
    <t>2014/                           2013</t>
  </si>
  <si>
    <t>Tavola 13.24</t>
  </si>
  <si>
    <t xml:space="preserve">Aziende agricole, superficie totale e superficie agricola utilizzata per regione </t>
  </si>
  <si>
    <t>Valori 
assoluti</t>
  </si>
  <si>
    <t>Composizioni  %</t>
  </si>
  <si>
    <t>Variazioni 
% rispetto al 
Censimento 
2010</t>
  </si>
  <si>
    <t>Di cui: Agricola utilizzata (Sau)</t>
  </si>
  <si>
    <t>Variazioni % rispetto al Censimento 
2010</t>
  </si>
  <si>
    <t>Trentino-A. Adige/Südtirol</t>
  </si>
  <si>
    <t>Fonte: Istat, Indagine sulla struttura e sulle produzioni delle aziende agricole (R);  6° Censimento generale dell’agricoltura al 24 ottobre 2010 (R)</t>
  </si>
  <si>
    <t>Totale                      generale</t>
  </si>
  <si>
    <t>Superficie agricola utilizzata</t>
  </si>
  <si>
    <t>Superficie a boschi  (c)</t>
  </si>
  <si>
    <t>Altra 
superficie (d)</t>
  </si>
  <si>
    <t xml:space="preserve">Utilizzazione dei terreni </t>
  </si>
  <si>
    <t>Composizioni %</t>
  </si>
  <si>
    <t xml:space="preserve"> Seminativi 
(a)                               </t>
  </si>
  <si>
    <t>Coltivazioni 
permanenti 
(b)</t>
  </si>
  <si>
    <t xml:space="preserve"> Prati 
permanenti 
e pascoli</t>
  </si>
  <si>
    <t>Anno 2013, valori assoluti in ettari</t>
  </si>
  <si>
    <t>Aziende agricole con allevamenti e numero di capi per specie e regione</t>
  </si>
  <si>
    <r>
      <t>Anno 2013</t>
    </r>
    <r>
      <rPr>
        <sz val="9"/>
        <color rgb="FFFF0000"/>
        <rFont val="Arial"/>
        <family val="2"/>
      </rPr>
      <t/>
    </r>
  </si>
  <si>
    <t>Conigli</t>
  </si>
  <si>
    <t>V.d'Aosta/
V.d'Aoste</t>
  </si>
  <si>
    <t>(a) Sono esclusi gli alveari e gli allevamenti di specie minori.</t>
  </si>
  <si>
    <t>Altra 
manodopera 
a  tempo 
indeterminato</t>
  </si>
  <si>
    <t>Altra manodopera 
a tempo 
determinato (b)</t>
  </si>
  <si>
    <t>Coniuge 
del 
conduttore</t>
  </si>
  <si>
    <t>Altri familiari 
del 
conduttore (a)</t>
  </si>
  <si>
    <t>(a) Comprende gli altri componenti della famiglia e i parenti che lavorano in azienda (di 16 anni e più).</t>
  </si>
  <si>
    <t>(b) Comprende la manodopera saltuaria aziendale e quella non assunta direttamente.</t>
  </si>
  <si>
    <t>Rapporti caratteristici %</t>
  </si>
  <si>
    <t xml:space="preserve">Aziende </t>
  </si>
  <si>
    <t>Aziende con superficie irrigata su aziende con superficie irrigabile</t>
  </si>
  <si>
    <t>Superficie irrigata su  irrigabile</t>
  </si>
  <si>
    <t>Anni 2011-2015, valori assoluti in migliaia di quintali</t>
  </si>
  <si>
    <t>2015/                           2014</t>
  </si>
  <si>
    <t>Anno 2014, valori assoluti in quintali</t>
  </si>
  <si>
    <t xml:space="preserve">2014 - PER REGIONE </t>
  </si>
  <si>
    <t xml:space="preserve">2015 - PER REGIONE </t>
  </si>
  <si>
    <t>Anni 2011-2015, capi in migliaia, peso morto in quintali</t>
  </si>
  <si>
    <t>BOVINI E BUFALINI</t>
  </si>
  <si>
    <t>SUINI</t>
  </si>
  <si>
    <t>EQUINI</t>
  </si>
  <si>
    <t>Anno 2014, capi in migliaia, produzione in migliaia di quintali</t>
  </si>
  <si>
    <t>Produzione della pesca marittima e lagunare per regione</t>
  </si>
  <si>
    <t>Pesci</t>
  </si>
  <si>
    <t>Molluschi</t>
  </si>
  <si>
    <t>Crostacei</t>
  </si>
  <si>
    <t>Totale generale</t>
  </si>
  <si>
    <t>Alici,
sarde,
sgombri</t>
  </si>
  <si>
    <t>Tonni</t>
  </si>
  <si>
    <t>Altri</t>
  </si>
  <si>
    <t>Calamari,
polpi,
seppie</t>
  </si>
  <si>
    <t>Fonte: Irepa (Istituto ricerche economiche per la pesca e l'acquacoltura)</t>
  </si>
  <si>
    <t>2014 - PER REGIONE</t>
  </si>
  <si>
    <t>Anno 2014, valori assoluti in chilogrammi salvo diversa indicazione</t>
  </si>
  <si>
    <t>Anno 2014, valori assoluti in chilogrammi</t>
  </si>
  <si>
    <t>2014 -  PER REGIONE</t>
  </si>
  <si>
    <t>Anno 2014</t>
  </si>
  <si>
    <t>Anno 2014, superficie in ettari</t>
  </si>
  <si>
    <t>Prodotti ittici</t>
  </si>
  <si>
    <t>Tavola 13.15</t>
  </si>
  <si>
    <t>Variazioni percentuali</t>
  </si>
  <si>
    <r>
      <t xml:space="preserve">Risultati economici delle aziende agricole </t>
    </r>
    <r>
      <rPr>
        <sz val="9"/>
        <rFont val="Arial"/>
        <family val="2"/>
      </rPr>
      <t>(a)</t>
    </r>
  </si>
  <si>
    <t>VALORI ASSOLUTI (migliaia di unità)</t>
  </si>
  <si>
    <t>VALORI ASSOLUTI (milioni di euro)</t>
  </si>
  <si>
    <t>VALORI MEDI AZIENDALI (unità) (d)</t>
  </si>
  <si>
    <r>
      <t xml:space="preserve">Tavola 13.12 </t>
    </r>
    <r>
      <rPr>
        <sz val="9"/>
        <rFont val="Arial"/>
        <family val="2"/>
      </rPr>
      <t>- segue</t>
    </r>
  </si>
  <si>
    <t>OVINI E CAPRINI</t>
  </si>
  <si>
    <t>2015/
2014</t>
  </si>
  <si>
    <r>
      <t>Fonte: Food and Agriculture Organization (Fao); per l'Italia Istat</t>
    </r>
    <r>
      <rPr>
        <sz val="7"/>
        <color rgb="FFFF0000"/>
        <rFont val="Arial"/>
        <family val="2"/>
      </rPr>
      <t>:</t>
    </r>
    <r>
      <rPr>
        <sz val="7"/>
        <rFont val="Arial"/>
        <family val="2"/>
      </rPr>
      <t xml:space="preserve"> Indagine sulla consistenza del bestiame bovino, bufalino, suino e ovino-caprino (R);  Indagine annuale sul latte e sui prodotti lattiero-caseari (R); Indagine mensile sulla macellazione del bestiame a carni rosse (R); Stime della consistenza del bestiame e della produzione di latte e lana (R)</t>
    </r>
  </si>
  <si>
    <t>Minerali</t>
  </si>
  <si>
    <t>Genere del conduttore</t>
  </si>
  <si>
    <r>
      <t>Produttori, allevamenti e superficie per settore di prodotti Dop e Igp e regione</t>
    </r>
    <r>
      <rPr>
        <sz val="9"/>
        <rFont val="Arial"/>
        <family val="2"/>
      </rPr>
      <t xml:space="preserve"> (a) (b)</t>
    </r>
  </si>
  <si>
    <r>
      <t xml:space="preserve">Trasformatori per settore di prodotti Dop, Igp, Stg e regione </t>
    </r>
    <r>
      <rPr>
        <sz val="9"/>
        <rFont val="Arial"/>
        <family val="2"/>
      </rPr>
      <t>(a)</t>
    </r>
  </si>
  <si>
    <t>Preparazioni di 
carne</t>
  </si>
  <si>
    <t>Prodotti 
di 
panetteria</t>
  </si>
  <si>
    <t>Ortofrutticoli
 e 
cereali</t>
  </si>
  <si>
    <t>Risultati economici delle aziende agricole</t>
  </si>
  <si>
    <t>Superficie e produzione raccolta delle principali coltivazioni agricole</t>
  </si>
  <si>
    <t>Produttori, allevamenti e superficie per settore di prodotti Dop e Igp e regione</t>
  </si>
  <si>
    <t>Anni 2011-2015</t>
  </si>
  <si>
    <t>Anni 2014-2015</t>
  </si>
  <si>
    <t>Anni 2013-2014</t>
  </si>
  <si>
    <t>Trasformatori per settore di prodotti Dop, Igp, Stg e regione</t>
  </si>
  <si>
    <t>(d) Variazioni calcolate come differenze tra valori medi.</t>
  </si>
  <si>
    <r>
      <t xml:space="preserve">Superficie e produzione raccolta delle principali coltivazioni agricole </t>
    </r>
    <r>
      <rPr>
        <sz val="9"/>
        <rFont val="Arial"/>
        <family val="2"/>
      </rPr>
      <t>(a)</t>
    </r>
  </si>
  <si>
    <t>Produzione</t>
  </si>
  <si>
    <t>ERBACEE</t>
  </si>
  <si>
    <t>FORAGGERE TEMPORANEE (k)</t>
  </si>
  <si>
    <t>FORAGGERE PERMANENTI (l)</t>
  </si>
  <si>
    <t>LEGNOSE AGRARIE (m)</t>
  </si>
  <si>
    <t>(a) Latte raccolto o acquistato direttamente presso gli allevatori/produttori di latte.</t>
  </si>
  <si>
    <t>Trentino-Alto Adige/
Südtirol</t>
  </si>
  <si>
    <t>Anni 2014-2015, valori assoluti in quintali</t>
  </si>
  <si>
    <t>V. d'Aosta/Valle d'Aoste</t>
  </si>
  <si>
    <t>Percentuale sul totale del latte raccolto</t>
  </si>
  <si>
    <t>Anni 2013-2014, in quintali</t>
  </si>
  <si>
    <t>Anno 2014, valori assoluti in tonnellate</t>
  </si>
  <si>
    <t>(a) Dal 2013 la distribuzione totale non comprende l'autoconsumo degli allevatori, quantità inclusa nella produzione degli stessi.</t>
  </si>
  <si>
    <t>Di cui:
Autorizzate 
nel'anno</t>
  </si>
  <si>
    <r>
      <t xml:space="preserve">Tavola 13.22 </t>
    </r>
    <r>
      <rPr>
        <sz val="9"/>
        <rFont val="Arial"/>
        <family val="2"/>
      </rPr>
      <t>- segue</t>
    </r>
  </si>
  <si>
    <t>….</t>
  </si>
  <si>
    <t>Consistenza</t>
  </si>
  <si>
    <t xml:space="preserve">(a) Latte raccolto o acquistato direttamente presso gli allevatori/produttori latte.  </t>
  </si>
  <si>
    <t>Latte raccolto di tutti i tipi (a)</t>
  </si>
  <si>
    <t>(a) Dal 2010 i prodotti di origine biologica sono classificati secondo la loro azione specifica fitoiatrica, quindi rinetrano nelle categorie precedenti.</t>
  </si>
  <si>
    <t xml:space="preserve">Biologici </t>
  </si>
  <si>
    <t>% sul totale dei mangimi prodotti</t>
  </si>
  <si>
    <t>V. d'Aosta/V. d'Aoste</t>
  </si>
  <si>
    <r>
      <t xml:space="preserve">Tavola 13.9 </t>
    </r>
    <r>
      <rPr>
        <sz val="9"/>
        <rFont val="Arial"/>
        <family val="2"/>
      </rPr>
      <t>segue</t>
    </r>
  </si>
  <si>
    <t>Azien-
de</t>
  </si>
  <si>
    <t>Friuli-V. 
Giulia</t>
  </si>
  <si>
    <t>Totale 
aziende 
con 
alleva-
menti 
(a)</t>
  </si>
  <si>
    <t>Per il 
mercato</t>
  </si>
  <si>
    <t>Per il 
mercato e 
per l’auto-
consumo</t>
  </si>
  <si>
    <r>
      <t>Produzione</t>
    </r>
    <r>
      <rPr>
        <sz val="7"/>
        <rFont val="Arial"/>
        <family val="2"/>
      </rPr>
      <t xml:space="preserve"> (a)</t>
    </r>
  </si>
  <si>
    <r>
      <t>Valore aggiunto</t>
    </r>
    <r>
      <rPr>
        <sz val="7"/>
        <rFont val="Arial"/>
        <family val="2"/>
      </rPr>
      <t xml:space="preserve"> (a)</t>
    </r>
  </si>
  <si>
    <t>Anni 2011-2015 (b), superficie investita in migliaia di ettari, produzione raccolta in migliaia di quintali</t>
  </si>
  <si>
    <t>COLTIVAZIONI AGRICOLE</t>
  </si>
  <si>
    <t>Superficie investita</t>
  </si>
  <si>
    <t>Produzione raccolta</t>
  </si>
  <si>
    <t>Riso (risone) (c)</t>
  </si>
  <si>
    <r>
      <t xml:space="preserve">Coltivazioni orticole </t>
    </r>
    <r>
      <rPr>
        <sz val="7"/>
        <rFont val="Arial"/>
        <family val="2"/>
      </rPr>
      <t>(d)</t>
    </r>
  </si>
  <si>
    <t>Cavoli (e)</t>
  </si>
  <si>
    <t>Insalate (f)</t>
  </si>
  <si>
    <t>Cetriolo (g)</t>
  </si>
  <si>
    <t>Funghi coltivati (h)</t>
  </si>
  <si>
    <r>
      <t xml:space="preserve">(b) </t>
    </r>
    <r>
      <rPr>
        <sz val="7"/>
        <rFont val="Calibri"/>
        <family val="2"/>
      </rPr>
      <t>È</t>
    </r>
    <r>
      <rPr>
        <sz val="7"/>
        <rFont val="Arial"/>
        <family val="2"/>
      </rPr>
      <t xml:space="preserve"> in corso la revisione delle serie storiche 2008-2013.</t>
    </r>
  </si>
  <si>
    <t>(c) Dati forniti per il riso da Enterisi, per il tabacco da Agea (Agenzia per le erogazioni in agricoltura) e per la barbabietola da Absi (Associazione bieticolo-saccarifera italiana).</t>
  </si>
  <si>
    <t>(d) Orticole in piena aria ed in serra.</t>
  </si>
  <si>
    <t>(e) Cappuccio, verza, di Bruxelles e altri cavoli.</t>
  </si>
  <si>
    <t>(f) Indivia, lattuga e radicchio.</t>
  </si>
  <si>
    <t>(g) Da mensa e cetriolini da sottaceti.</t>
  </si>
  <si>
    <t>(h) Le superfici non sono rilevate.</t>
  </si>
  <si>
    <t>segue ERBACEE</t>
  </si>
  <si>
    <t xml:space="preserve">Barbabietola da zucchero (c) </t>
  </si>
  <si>
    <t xml:space="preserve">Tabacco (c) </t>
  </si>
  <si>
    <t>(k) I dati si riferiscino alla superficie in produzione ed alla relativa produzione totale di foraggio allo stato secco, sciolto.</t>
  </si>
  <si>
    <t>(l) Le produzioni sono espresse in "foraggio verde" e sono quelle ottenute dalle superfici effettivamente utilizzate.</t>
  </si>
  <si>
    <t>(m) Le superfici sono riferite a quelle totali.</t>
  </si>
  <si>
    <t>(n)  Produzione comprensiva di quella destinata all'essiccamento.</t>
  </si>
  <si>
    <t>Prodotti agroalimentari di qualità Dop, Igp e Stg riconosciuti dall'Unione europea per settore e paese dell'Ue 27</t>
  </si>
  <si>
    <t>Settori</t>
  </si>
  <si>
    <t>Aziende agricole, superficie totale e superficie agricola utilizzata per regione</t>
  </si>
  <si>
    <t>Capitolo 13 - Agricoltura</t>
  </si>
  <si>
    <t>Fonte: Istat, Stima delle superfici e produzioni delle coltivazioni agrarie, floricole delle piante intere da vaso (R); Elaborazione dati su superficie e produzione di tabacco, riso e barbabietole da zucchero ritirata dagli zuccherifici (E)</t>
  </si>
  <si>
    <t xml:space="preserve">Fonte: Food and Agriculture Organization (Fao); per l'Italia Istat, Stima delle superfici e produzioni delle coltivazioni agrarie, floricole e delle piante intere da vaso (R); Elaborazione dati su superficie e produzione di tabacco, riso e barbabietole da zucchero ritirata dagli zuccherifici (E) </t>
  </si>
  <si>
    <t xml:space="preserve">Fonte: Istat, Stima delle superfici e produzioni delle coltivazioni agrarie, floricole delle piante intere da vaso (R); Elaborazione dati su superficie e produzione di tabacco, riso e barbabietole da zucchero ritirata dagli zuccherifici (E) </t>
  </si>
  <si>
    <r>
      <t>Tavola 13.15</t>
    </r>
    <r>
      <rPr>
        <sz val="9"/>
        <rFont val="Arial"/>
        <family val="2"/>
      </rPr>
      <t xml:space="preserve"> - segue</t>
    </r>
  </si>
  <si>
    <r>
      <t>Mangimi completi e complementari distribuiti e prodotti per tipo di destinazione e regione</t>
    </r>
    <r>
      <rPr>
        <sz val="9"/>
        <rFont val="Arial"/>
        <family val="2"/>
      </rPr>
      <t xml:space="preserve">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</si>
</sst>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-* #,##0_-;\-* #,##0_-;_-* &quot;-&quot;??_-;_-@_-"/>
    <numFmt numFmtId="166" formatCode="#,##0.0"/>
    <numFmt numFmtId="167" formatCode="_-* #,##0.0_-;\-* #,##0.0_-;_-* &quot;-&quot;??_-;_-@_-"/>
    <numFmt numFmtId="168" formatCode="0.0"/>
    <numFmt numFmtId="169" formatCode="#,##0.0_ ;\-#,##0.0\ "/>
    <numFmt numFmtId="170" formatCode="#,##0.0;[Red]#,##0.0"/>
    <numFmt numFmtId="171" formatCode="#,##0;[Red]#,##0"/>
    <numFmt numFmtId="172" formatCode="#,##0_ ;\-#,##0\ "/>
  </numFmts>
  <fonts count="5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color rgb="FF70707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b/>
      <sz val="11"/>
      <name val="Arial"/>
      <family val="2"/>
    </font>
    <font>
      <sz val="6.5"/>
      <name val="Arial"/>
      <family val="2"/>
    </font>
    <font>
      <i/>
      <sz val="6.5"/>
      <name val="Arial"/>
      <family val="2"/>
    </font>
    <font>
      <b/>
      <sz val="6.5"/>
      <name val="Arial"/>
      <family val="2"/>
    </font>
    <font>
      <strike/>
      <sz val="7"/>
      <name val="Arial"/>
      <family val="2"/>
    </font>
    <font>
      <b/>
      <strike/>
      <sz val="7"/>
      <name val="Arial"/>
      <family val="2"/>
    </font>
    <font>
      <b/>
      <sz val="7"/>
      <color indexed="8"/>
      <name val="Arial"/>
      <family val="2"/>
    </font>
    <font>
      <sz val="7"/>
      <name val="Arial Narrow"/>
      <family val="2"/>
    </font>
    <font>
      <i/>
      <sz val="7"/>
      <color indexed="8"/>
      <name val="Arial"/>
      <family val="2"/>
    </font>
    <font>
      <b/>
      <i/>
      <sz val="7"/>
      <name val="Arial"/>
      <family val="2"/>
    </font>
    <font>
      <i/>
      <strike/>
      <sz val="7"/>
      <name val="Arial"/>
      <family val="2"/>
    </font>
    <font>
      <sz val="7"/>
      <color rgb="FFFF0000"/>
      <name val="Arial"/>
      <family val="2"/>
    </font>
    <font>
      <sz val="10"/>
      <name val="Arial"/>
      <family val="2"/>
    </font>
    <font>
      <b/>
      <sz val="7"/>
      <name val="Arial Narrow"/>
      <family val="2"/>
    </font>
    <font>
      <i/>
      <sz val="7"/>
      <color theme="1"/>
      <name val="Arial"/>
      <family val="2"/>
    </font>
    <font>
      <sz val="7"/>
      <color theme="1"/>
      <name val="Arial"/>
      <family val="2"/>
    </font>
    <font>
      <b/>
      <sz val="7"/>
      <color rgb="FF000000"/>
      <name val="Arial"/>
      <family val="2"/>
    </font>
    <font>
      <sz val="9"/>
      <color rgb="FFFF000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u/>
      <sz val="10"/>
      <color indexed="12"/>
      <name val="Arial"/>
      <family val="2"/>
    </font>
    <font>
      <sz val="9"/>
      <color theme="1"/>
      <name val="Arial"/>
      <family val="2"/>
    </font>
    <font>
      <b/>
      <sz val="9"/>
      <color indexed="23"/>
      <name val="Arial"/>
      <family val="2"/>
    </font>
    <font>
      <sz val="7"/>
      <name val="Calibri"/>
      <family val="2"/>
    </font>
    <font>
      <sz val="7"/>
      <name val="Calibri"/>
      <family val="2"/>
      <scheme val="minor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b/>
      <u/>
      <sz val="10"/>
      <color indexed="12"/>
      <name val="Arial"/>
      <family val="2"/>
    </font>
    <font>
      <b/>
      <sz val="10"/>
      <color rgb="FF707070"/>
      <name val="Arial"/>
      <family val="2"/>
    </font>
    <font>
      <sz val="7"/>
      <color rgb="FF707070"/>
      <name val="Arial"/>
      <family val="2"/>
    </font>
    <font>
      <b/>
      <sz val="9"/>
      <color rgb="FF70707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4" fillId="0" borderId="0"/>
    <xf numFmtId="0" fontId="9" fillId="0" borderId="0"/>
    <xf numFmtId="164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2" fillId="0" borderId="0" applyNumberForma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9" fillId="0" borderId="0" applyBorder="0"/>
    <xf numFmtId="0" fontId="9" fillId="0" borderId="0" applyBorder="0"/>
    <xf numFmtId="0" fontId="8" fillId="0" borderId="0"/>
    <xf numFmtId="0" fontId="10" fillId="0" borderId="0"/>
    <xf numFmtId="43" fontId="36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Border="0"/>
    <xf numFmtId="43" fontId="9" fillId="0" borderId="0" applyFont="0" applyFill="0" applyBorder="0" applyAlignment="0" applyProtection="0"/>
    <xf numFmtId="0" fontId="5" fillId="0" borderId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939">
    <xf numFmtId="0" fontId="0" fillId="0" borderId="0" xfId="0"/>
    <xf numFmtId="0" fontId="9" fillId="0" borderId="0" xfId="0" applyFont="1" applyFill="1" applyBorder="1" applyAlignment="1"/>
    <xf numFmtId="0" fontId="10" fillId="0" borderId="0" xfId="0" applyFont="1" applyFill="1" applyBorder="1"/>
    <xf numFmtId="0" fontId="9" fillId="0" borderId="0" xfId="0" applyFont="1" applyFill="1" applyAlignment="1">
      <alignment horizontal="left"/>
    </xf>
    <xf numFmtId="0" fontId="10" fillId="0" borderId="0" xfId="0" applyFont="1" applyFill="1"/>
    <xf numFmtId="0" fontId="9" fillId="0" borderId="0" xfId="0" applyFont="1" applyFill="1" applyAlignment="1">
      <alignment vertical="center"/>
    </xf>
    <xf numFmtId="0" fontId="14" fillId="0" borderId="0" xfId="3" applyFont="1" applyFill="1" applyAlignment="1">
      <alignment vertical="center"/>
    </xf>
    <xf numFmtId="0" fontId="14" fillId="0" borderId="1" xfId="3" applyFont="1" applyFill="1" applyBorder="1"/>
    <xf numFmtId="0" fontId="14" fillId="0" borderId="0" xfId="3" applyFont="1" applyFill="1" applyBorder="1"/>
    <xf numFmtId="0" fontId="15" fillId="0" borderId="0" xfId="4" applyFont="1"/>
    <xf numFmtId="0" fontId="15" fillId="0" borderId="1" xfId="4" applyFont="1" applyBorder="1"/>
    <xf numFmtId="0" fontId="9" fillId="0" borderId="0" xfId="4"/>
    <xf numFmtId="3" fontId="15" fillId="0" borderId="0" xfId="4" applyNumberFormat="1" applyFont="1"/>
    <xf numFmtId="166" fontId="15" fillId="0" borderId="0" xfId="4" applyNumberFormat="1" applyFont="1" applyAlignment="1">
      <alignment horizontal="right"/>
    </xf>
    <xf numFmtId="0" fontId="17" fillId="0" borderId="0" xfId="4" applyFont="1"/>
    <xf numFmtId="0" fontId="15" fillId="0" borderId="0" xfId="4" applyFont="1" applyAlignment="1">
      <alignment horizontal="right"/>
    </xf>
    <xf numFmtId="0" fontId="10" fillId="0" borderId="0" xfId="4" applyFont="1"/>
    <xf numFmtId="0" fontId="15" fillId="0" borderId="0" xfId="4" applyFont="1" applyAlignment="1">
      <alignment vertical="center"/>
    </xf>
    <xf numFmtId="0" fontId="9" fillId="0" borderId="0" xfId="4" applyAlignment="1">
      <alignment vertical="center"/>
    </xf>
    <xf numFmtId="0" fontId="15" fillId="0" borderId="0" xfId="4" applyFont="1" applyFill="1" applyAlignment="1">
      <alignment vertical="center"/>
    </xf>
    <xf numFmtId="3" fontId="9" fillId="0" borderId="0" xfId="4" applyNumberFormat="1"/>
    <xf numFmtId="0" fontId="11" fillId="0" borderId="0" xfId="0" applyFont="1" applyFill="1" applyAlignment="1"/>
    <xf numFmtId="0" fontId="9" fillId="0" borderId="0" xfId="0" applyFont="1" applyFill="1"/>
    <xf numFmtId="0" fontId="14" fillId="0" borderId="0" xfId="3" applyFont="1" applyFill="1"/>
    <xf numFmtId="0" fontId="12" fillId="0" borderId="0" xfId="0" applyFont="1" applyFill="1" applyAlignment="1">
      <alignment horizontal="left"/>
    </xf>
    <xf numFmtId="3" fontId="15" fillId="0" borderId="0" xfId="4" applyNumberFormat="1" applyFont="1" applyAlignment="1">
      <alignment horizontal="right"/>
    </xf>
    <xf numFmtId="3" fontId="15" fillId="0" borderId="0" xfId="4" applyNumberFormat="1" applyFont="1" applyAlignment="1">
      <alignment vertical="center"/>
    </xf>
    <xf numFmtId="3" fontId="19" fillId="0" borderId="0" xfId="4" applyNumberFormat="1" applyFont="1" applyAlignment="1">
      <alignment horizontal="right"/>
    </xf>
    <xf numFmtId="0" fontId="17" fillId="0" borderId="0" xfId="4" applyFont="1" applyAlignment="1">
      <alignment vertical="center"/>
    </xf>
    <xf numFmtId="0" fontId="15" fillId="0" borderId="0" xfId="4" applyFont="1" applyFill="1" applyAlignment="1">
      <alignment horizontal="left"/>
    </xf>
    <xf numFmtId="0" fontId="15" fillId="0" borderId="0" xfId="4" quotePrefix="1" applyFont="1" applyFill="1" applyAlignment="1">
      <alignment horizontal="left"/>
    </xf>
    <xf numFmtId="0" fontId="9" fillId="0" borderId="0" xfId="4" applyFill="1"/>
    <xf numFmtId="0" fontId="15" fillId="0" borderId="0" xfId="4" applyFont="1" applyAlignment="1"/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3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5" fillId="0" borderId="1" xfId="4" applyFont="1" applyBorder="1" applyAlignment="1">
      <alignment horizontal="right" wrapText="1"/>
    </xf>
    <xf numFmtId="0" fontId="9" fillId="0" borderId="0" xfId="4" applyBorder="1"/>
    <xf numFmtId="3" fontId="15" fillId="0" borderId="0" xfId="4" applyNumberFormat="1" applyFont="1" applyFill="1" applyAlignment="1">
      <alignment vertical="center"/>
    </xf>
    <xf numFmtId="3" fontId="15" fillId="0" borderId="0" xfId="5" applyNumberFormat="1" applyFont="1" applyFill="1" applyAlignment="1">
      <alignment vertical="center" wrapText="1"/>
    </xf>
    <xf numFmtId="168" fontId="15" fillId="0" borderId="0" xfId="4" applyNumberFormat="1" applyFont="1" applyAlignment="1">
      <alignment vertical="center"/>
    </xf>
    <xf numFmtId="3" fontId="15" fillId="0" borderId="1" xfId="4" applyNumberFormat="1" applyFont="1" applyBorder="1"/>
    <xf numFmtId="0" fontId="15" fillId="0" borderId="0" xfId="4" applyFont="1" applyFill="1" applyAlignment="1"/>
    <xf numFmtId="0" fontId="10" fillId="0" borderId="0" xfId="0" applyFont="1"/>
    <xf numFmtId="0" fontId="12" fillId="0" borderId="0" xfId="0" applyFont="1"/>
    <xf numFmtId="0" fontId="13" fillId="0" borderId="0" xfId="0" applyFont="1" applyBorder="1"/>
    <xf numFmtId="0" fontId="9" fillId="0" borderId="0" xfId="0" applyFont="1"/>
    <xf numFmtId="0" fontId="12" fillId="0" borderId="0" xfId="0" applyFont="1" applyFill="1" applyBorder="1" applyAlignment="1">
      <alignment horizontal="left"/>
    </xf>
    <xf numFmtId="0" fontId="15" fillId="0" borderId="0" xfId="0" applyFont="1" applyBorder="1"/>
    <xf numFmtId="0" fontId="15" fillId="0" borderId="1" xfId="0" applyFont="1" applyBorder="1"/>
    <xf numFmtId="0" fontId="15" fillId="0" borderId="1" xfId="0" applyFont="1" applyBorder="1" applyAlignment="1">
      <alignment horizontal="right" vertical="top" wrapText="1"/>
    </xf>
    <xf numFmtId="0" fontId="15" fillId="0" borderId="0" xfId="0" applyFont="1"/>
    <xf numFmtId="0" fontId="15" fillId="0" borderId="1" xfId="0" applyFont="1" applyBorder="1" applyAlignment="1">
      <alignment horizontal="right" vertical="top"/>
    </xf>
    <xf numFmtId="0" fontId="15" fillId="0" borderId="1" xfId="0" applyFont="1" applyBorder="1" applyAlignment="1">
      <alignment horizontal="centerContinuous" vertical="center"/>
    </xf>
    <xf numFmtId="0" fontId="15" fillId="0" borderId="1" xfId="0" applyFont="1" applyBorder="1" applyAlignment="1">
      <alignment horizontal="center" vertical="top"/>
    </xf>
    <xf numFmtId="0" fontId="15" fillId="0" borderId="0" xfId="0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right"/>
    </xf>
    <xf numFmtId="165" fontId="15" fillId="0" borderId="0" xfId="1" applyNumberFormat="1" applyFont="1" applyFill="1" applyBorder="1" applyAlignment="1">
      <alignment horizontal="right" vertical="center"/>
    </xf>
    <xf numFmtId="0" fontId="21" fillId="0" borderId="0" xfId="0" applyFont="1"/>
    <xf numFmtId="49" fontId="15" fillId="0" borderId="0" xfId="6" applyNumberFormat="1" applyFont="1" applyBorder="1" applyAlignment="1">
      <alignment horizontal="left" vertical="center"/>
    </xf>
    <xf numFmtId="41" fontId="15" fillId="0" borderId="0" xfId="6" applyFont="1" applyBorder="1" applyAlignment="1">
      <alignment vertical="center"/>
    </xf>
    <xf numFmtId="3" fontId="15" fillId="0" borderId="0" xfId="0" applyNumberFormat="1" applyFont="1"/>
    <xf numFmtId="3" fontId="15" fillId="0" borderId="0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vertical="center"/>
    </xf>
    <xf numFmtId="41" fontId="15" fillId="0" borderId="1" xfId="6" applyFont="1" applyBorder="1" applyAlignment="1">
      <alignment vertical="center"/>
    </xf>
    <xf numFmtId="0" fontId="15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24" fillId="0" borderId="0" xfId="4" applyFont="1" applyBorder="1"/>
    <xf numFmtId="3" fontId="24" fillId="0" borderId="0" xfId="4" applyNumberFormat="1" applyFont="1" applyBorder="1"/>
    <xf numFmtId="3" fontId="24" fillId="0" borderId="0" xfId="4" applyNumberFormat="1" applyFont="1" applyBorder="1" applyAlignment="1">
      <alignment horizontal="right"/>
    </xf>
    <xf numFmtId="168" fontId="15" fillId="0" borderId="0" xfId="4" applyNumberFormat="1" applyFont="1"/>
    <xf numFmtId="0" fontId="9" fillId="0" borderId="0" xfId="4" applyFont="1" applyFill="1" applyBorder="1" applyAlignment="1"/>
    <xf numFmtId="0" fontId="10" fillId="0" borderId="0" xfId="4" applyFont="1" applyFill="1" applyBorder="1"/>
    <xf numFmtId="0" fontId="9" fillId="0" borderId="0" xfId="4" applyFont="1" applyFill="1" applyAlignment="1">
      <alignment horizontal="left"/>
    </xf>
    <xf numFmtId="0" fontId="10" fillId="0" borderId="0" xfId="4" applyFont="1" applyFill="1"/>
    <xf numFmtId="0" fontId="12" fillId="0" borderId="0" xfId="4" applyFont="1" applyFill="1" applyBorder="1"/>
    <xf numFmtId="0" fontId="9" fillId="0" borderId="0" xfId="4" applyFont="1" applyFill="1" applyBorder="1"/>
    <xf numFmtId="0" fontId="12" fillId="0" borderId="0" xfId="4" applyFont="1" applyFill="1" applyBorder="1" applyAlignment="1"/>
    <xf numFmtId="0" fontId="13" fillId="0" borderId="0" xfId="4" applyFont="1" applyFill="1" applyBorder="1" applyAlignment="1">
      <alignment horizontal="left"/>
    </xf>
    <xf numFmtId="0" fontId="12" fillId="0" borderId="0" xfId="4" applyFont="1" applyFill="1" applyBorder="1" applyAlignment="1">
      <alignment horizontal="left"/>
    </xf>
    <xf numFmtId="0" fontId="25" fillId="0" borderId="0" xfId="4" applyFont="1" applyBorder="1"/>
    <xf numFmtId="0" fontId="15" fillId="0" borderId="3" xfId="4" applyFont="1" applyFill="1" applyBorder="1" applyAlignment="1">
      <alignment vertical="top" wrapText="1"/>
    </xf>
    <xf numFmtId="0" fontId="25" fillId="0" borderId="0" xfId="4" applyFont="1"/>
    <xf numFmtId="49" fontId="15" fillId="0" borderId="1" xfId="4" applyNumberFormat="1" applyFont="1" applyBorder="1" applyAlignment="1">
      <alignment horizontal="right" vertical="top" wrapText="1"/>
    </xf>
    <xf numFmtId="0" fontId="15" fillId="0" borderId="1" xfId="4" applyFont="1" applyBorder="1" applyAlignment="1">
      <alignment vertical="top" wrapText="1"/>
    </xf>
    <xf numFmtId="0" fontId="15" fillId="0" borderId="1" xfId="4" applyFont="1" applyFill="1" applyBorder="1" applyAlignment="1">
      <alignment vertical="top" wrapText="1"/>
    </xf>
    <xf numFmtId="0" fontId="15" fillId="0" borderId="0" xfId="4" applyFont="1" applyFill="1"/>
    <xf numFmtId="0" fontId="15" fillId="0" borderId="0" xfId="4" applyFont="1" applyAlignment="1">
      <alignment horizontal="left"/>
    </xf>
    <xf numFmtId="3" fontId="15" fillId="0" borderId="0" xfId="4" applyNumberFormat="1" applyFont="1" applyFill="1" applyAlignment="1">
      <alignment horizontal="right"/>
    </xf>
    <xf numFmtId="168" fontId="15" fillId="0" borderId="0" xfId="4" applyNumberFormat="1" applyFont="1" applyFill="1"/>
    <xf numFmtId="0" fontId="15" fillId="0" borderId="0" xfId="4" applyFont="1" applyBorder="1" applyAlignment="1">
      <alignment horizontal="left" vertical="center"/>
    </xf>
    <xf numFmtId="165" fontId="15" fillId="0" borderId="0" xfId="1" applyNumberFormat="1" applyFont="1" applyFill="1" applyAlignment="1">
      <alignment vertical="center"/>
    </xf>
    <xf numFmtId="166" fontId="15" fillId="0" borderId="0" xfId="4" applyNumberFormat="1" applyFont="1" applyFill="1"/>
    <xf numFmtId="0" fontId="25" fillId="0" borderId="0" xfId="4" applyFont="1" applyFill="1"/>
    <xf numFmtId="0" fontId="15" fillId="0" borderId="0" xfId="4" applyFont="1" applyBorder="1" applyAlignment="1">
      <alignment vertical="center"/>
    </xf>
    <xf numFmtId="3" fontId="15" fillId="0" borderId="0" xfId="1" applyNumberFormat="1" applyFont="1" applyAlignment="1">
      <alignment vertical="center"/>
    </xf>
    <xf numFmtId="3" fontId="15" fillId="0" borderId="0" xfId="1" applyNumberFormat="1" applyFont="1" applyAlignment="1">
      <alignment horizontal="right" vertical="center"/>
    </xf>
    <xf numFmtId="0" fontId="15" fillId="0" borderId="0" xfId="4" applyFont="1" applyAlignment="1">
      <alignment vertical="center" wrapText="1"/>
    </xf>
    <xf numFmtId="3" fontId="15" fillId="0" borderId="0" xfId="4" applyNumberFormat="1" applyFont="1" applyAlignment="1"/>
    <xf numFmtId="0" fontId="26" fillId="0" borderId="0" xfId="4" applyFont="1"/>
    <xf numFmtId="0" fontId="16" fillId="0" borderId="0" xfId="4" applyFont="1" applyAlignment="1">
      <alignment vertical="center"/>
    </xf>
    <xf numFmtId="3" fontId="16" fillId="0" borderId="0" xfId="1" applyNumberFormat="1" applyFont="1" applyAlignment="1">
      <alignment vertical="center"/>
    </xf>
    <xf numFmtId="0" fontId="15" fillId="0" borderId="0" xfId="4" quotePrefix="1" applyFont="1" applyAlignment="1">
      <alignment horizontal="left" vertical="center"/>
    </xf>
    <xf numFmtId="3" fontId="15" fillId="0" borderId="0" xfId="1" applyNumberFormat="1" applyFont="1" applyFill="1" applyAlignment="1">
      <alignment vertical="center"/>
    </xf>
    <xf numFmtId="3" fontId="15" fillId="0" borderId="0" xfId="1" applyNumberFormat="1" applyFont="1" applyFill="1" applyAlignment="1">
      <alignment horizontal="right" vertical="center"/>
    </xf>
    <xf numFmtId="0" fontId="15" fillId="0" borderId="0" xfId="4" quotePrefix="1" applyFont="1" applyFill="1" applyAlignment="1">
      <alignment horizontal="left" vertical="center"/>
    </xf>
    <xf numFmtId="0" fontId="19" fillId="0" borderId="0" xfId="4" applyFont="1" applyFill="1" applyAlignment="1">
      <alignment vertical="center"/>
    </xf>
    <xf numFmtId="166" fontId="19" fillId="0" borderId="0" xfId="4" applyNumberFormat="1" applyFont="1" applyFill="1"/>
    <xf numFmtId="0" fontId="27" fillId="0" borderId="0" xfId="4" applyFont="1"/>
    <xf numFmtId="0" fontId="15" fillId="0" borderId="1" xfId="4" applyFont="1" applyFill="1" applyBorder="1"/>
    <xf numFmtId="0" fontId="19" fillId="0" borderId="0" xfId="4" applyFont="1" applyBorder="1" applyAlignment="1">
      <alignment horizontal="left" vertical="center"/>
    </xf>
    <xf numFmtId="0" fontId="15" fillId="0" borderId="2" xfId="4" applyFont="1" applyFill="1" applyBorder="1" applyAlignment="1">
      <alignment horizontal="right" vertical="top" wrapText="1"/>
    </xf>
    <xf numFmtId="0" fontId="15" fillId="0" borderId="0" xfId="4" applyFont="1" applyBorder="1"/>
    <xf numFmtId="3" fontId="21" fillId="0" borderId="0" xfId="4" applyNumberFormat="1" applyFont="1" applyFill="1" applyAlignment="1">
      <alignment horizontal="right" vertical="center" wrapText="1"/>
    </xf>
    <xf numFmtId="3" fontId="15" fillId="0" borderId="0" xfId="4" applyNumberFormat="1" applyFont="1" applyFill="1" applyAlignment="1">
      <alignment horizontal="right" vertical="center"/>
    </xf>
    <xf numFmtId="3" fontId="21" fillId="0" borderId="0" xfId="4" applyNumberFormat="1" applyFont="1" applyFill="1" applyAlignment="1">
      <alignment vertical="center" wrapText="1"/>
    </xf>
    <xf numFmtId="3" fontId="15" fillId="0" borderId="0" xfId="4" applyNumberFormat="1" applyFont="1" applyFill="1" applyBorder="1"/>
    <xf numFmtId="3" fontId="15" fillId="0" borderId="0" xfId="4" applyNumberFormat="1" applyFont="1" applyFill="1" applyBorder="1" applyAlignment="1">
      <alignment horizontal="right"/>
    </xf>
    <xf numFmtId="3" fontId="15" fillId="0" borderId="0" xfId="1" applyNumberFormat="1" applyFont="1" applyFill="1"/>
    <xf numFmtId="3" fontId="15" fillId="0" borderId="0" xfId="1" applyNumberFormat="1" applyFont="1" applyFill="1" applyBorder="1" applyAlignment="1">
      <alignment vertical="center"/>
    </xf>
    <xf numFmtId="3" fontId="15" fillId="0" borderId="0" xfId="1" applyNumberFormat="1" applyFont="1" applyBorder="1" applyAlignment="1">
      <alignment horizontal="right"/>
    </xf>
    <xf numFmtId="3" fontId="15" fillId="0" borderId="0" xfId="1" applyNumberFormat="1" applyFont="1" applyFill="1" applyBorder="1" applyAlignment="1">
      <alignment horizontal="right"/>
    </xf>
    <xf numFmtId="166" fontId="15" fillId="0" borderId="0" xfId="4" applyNumberFormat="1" applyFont="1" applyFill="1" applyAlignment="1">
      <alignment horizontal="right"/>
    </xf>
    <xf numFmtId="3" fontId="16" fillId="0" borderId="0" xfId="1" applyNumberFormat="1" applyFont="1" applyBorder="1" applyAlignment="1">
      <alignment horizontal="right"/>
    </xf>
    <xf numFmtId="3" fontId="16" fillId="0" borderId="0" xfId="1" applyNumberFormat="1" applyFont="1" applyFill="1" applyBorder="1" applyAlignment="1">
      <alignment horizontal="right"/>
    </xf>
    <xf numFmtId="0" fontId="19" fillId="0" borderId="0" xfId="4" applyFont="1" applyAlignment="1">
      <alignment vertical="center"/>
    </xf>
    <xf numFmtId="3" fontId="19" fillId="0" borderId="0" xfId="1" applyNumberFormat="1" applyFont="1" applyBorder="1" applyAlignment="1">
      <alignment horizontal="right"/>
    </xf>
    <xf numFmtId="3" fontId="19" fillId="0" borderId="0" xfId="1" applyNumberFormat="1" applyFont="1" applyFill="1" applyBorder="1" applyAlignment="1">
      <alignment horizontal="right"/>
    </xf>
    <xf numFmtId="166" fontId="15" fillId="0" borderId="0" xfId="4" applyNumberFormat="1" applyFont="1"/>
    <xf numFmtId="0" fontId="15" fillId="0" borderId="0" xfId="3" applyFont="1" applyFill="1" applyBorder="1"/>
    <xf numFmtId="3" fontId="15" fillId="0" borderId="0" xfId="4" applyNumberFormat="1" applyFont="1" applyAlignment="1">
      <alignment horizontal="right" vertical="center"/>
    </xf>
    <xf numFmtId="0" fontId="15" fillId="0" borderId="0" xfId="4" applyFont="1" applyAlignment="1">
      <alignment horizontal="left" vertical="center"/>
    </xf>
    <xf numFmtId="3" fontId="15" fillId="0" borderId="0" xfId="1" applyNumberFormat="1" applyFont="1" applyFill="1" applyBorder="1" applyAlignment="1">
      <alignment horizontal="right" vertical="center"/>
    </xf>
    <xf numFmtId="0" fontId="16" fillId="0" borderId="0" xfId="4" applyFont="1"/>
    <xf numFmtId="3" fontId="16" fillId="0" borderId="0" xfId="1" applyNumberFormat="1" applyFont="1" applyFill="1" applyBorder="1" applyAlignment="1">
      <alignment horizontal="right" vertical="center"/>
    </xf>
    <xf numFmtId="3" fontId="19" fillId="0" borderId="0" xfId="1" applyNumberFormat="1" applyFont="1" applyFill="1" applyAlignment="1">
      <alignment horizontal="right" vertical="center"/>
    </xf>
    <xf numFmtId="3" fontId="19" fillId="0" borderId="0" xfId="4" applyNumberFormat="1" applyFont="1" applyFill="1" applyAlignment="1">
      <alignment vertical="center"/>
    </xf>
    <xf numFmtId="3" fontId="19" fillId="0" borderId="0" xfId="4" applyNumberFormat="1" applyFont="1" applyAlignment="1">
      <alignment vertical="center"/>
    </xf>
    <xf numFmtId="168" fontId="15" fillId="0" borderId="0" xfId="4" applyNumberFormat="1" applyFont="1" applyFill="1" applyAlignment="1">
      <alignment vertical="center"/>
    </xf>
    <xf numFmtId="168" fontId="15" fillId="0" borderId="0" xfId="1" applyNumberFormat="1" applyFont="1" applyFill="1" applyAlignment="1">
      <alignment vertical="center"/>
    </xf>
    <xf numFmtId="3" fontId="16" fillId="0" borderId="0" xfId="1" applyNumberFormat="1" applyFont="1" applyFill="1"/>
    <xf numFmtId="165" fontId="16" fillId="0" borderId="0" xfId="1" applyNumberFormat="1" applyFont="1" applyFill="1" applyAlignment="1">
      <alignment vertical="center"/>
    </xf>
    <xf numFmtId="168" fontId="16" fillId="0" borderId="0" xfId="1" applyNumberFormat="1" applyFont="1" applyFill="1" applyAlignment="1">
      <alignment vertical="center"/>
    </xf>
    <xf numFmtId="165" fontId="19" fillId="0" borderId="0" xfId="1" applyNumberFormat="1" applyFont="1" applyFill="1" applyAlignment="1">
      <alignment vertical="center"/>
    </xf>
    <xf numFmtId="168" fontId="19" fillId="0" borderId="0" xfId="1" applyNumberFormat="1" applyFont="1" applyFill="1" applyAlignment="1">
      <alignment vertical="center"/>
    </xf>
    <xf numFmtId="0" fontId="19" fillId="0" borderId="0" xfId="4" applyFont="1"/>
    <xf numFmtId="2" fontId="15" fillId="0" borderId="0" xfId="1" applyNumberFormat="1" applyFont="1" applyFill="1" applyAlignment="1">
      <alignment vertical="center"/>
    </xf>
    <xf numFmtId="2" fontId="16" fillId="0" borderId="0" xfId="1" applyNumberFormat="1" applyFont="1" applyFill="1" applyAlignment="1">
      <alignment vertical="center"/>
    </xf>
    <xf numFmtId="2" fontId="19" fillId="0" borderId="0" xfId="1" applyNumberFormat="1" applyFont="1" applyFill="1" applyAlignment="1">
      <alignment vertical="center"/>
    </xf>
    <xf numFmtId="2" fontId="19" fillId="0" borderId="0" xfId="4" applyNumberFormat="1" applyFont="1" applyFill="1" applyAlignment="1">
      <alignment vertical="center"/>
    </xf>
    <xf numFmtId="0" fontId="9" fillId="0" borderId="1" xfId="4" applyBorder="1"/>
    <xf numFmtId="0" fontId="9" fillId="0" borderId="1" xfId="4" applyFill="1" applyBorder="1"/>
    <xf numFmtId="0" fontId="15" fillId="0" borderId="0" xfId="4" applyFont="1" applyAlignment="1">
      <alignment wrapText="1"/>
    </xf>
    <xf numFmtId="0" fontId="15" fillId="0" borderId="0" xfId="4" applyFont="1" applyFill="1" applyBorder="1" applyAlignment="1">
      <alignment vertical="center"/>
    </xf>
    <xf numFmtId="0" fontId="15" fillId="0" borderId="0" xfId="4" applyFont="1" applyFill="1" applyBorder="1" applyAlignment="1">
      <alignment horizontal="right" vertical="top" wrapText="1"/>
    </xf>
    <xf numFmtId="0" fontId="15" fillId="0" borderId="0" xfId="4" applyFont="1" applyFill="1" applyBorder="1" applyAlignment="1">
      <alignment horizontal="right" vertical="center" wrapText="1"/>
    </xf>
    <xf numFmtId="166" fontId="15" fillId="0" borderId="0" xfId="4" applyNumberFormat="1" applyFont="1" applyFill="1" applyAlignment="1">
      <alignment horizontal="right" vertical="center"/>
    </xf>
    <xf numFmtId="168" fontId="15" fillId="0" borderId="0" xfId="4" applyNumberFormat="1" applyFont="1" applyFill="1" applyAlignment="1">
      <alignment horizontal="right"/>
    </xf>
    <xf numFmtId="0" fontId="15" fillId="0" borderId="0" xfId="4" applyFont="1" applyFill="1" applyAlignment="1">
      <alignment horizontal="right"/>
    </xf>
    <xf numFmtId="0" fontId="15" fillId="0" borderId="0" xfId="4" applyFont="1" applyFill="1" applyAlignment="1">
      <alignment horizontal="left" vertical="center"/>
    </xf>
    <xf numFmtId="0" fontId="15" fillId="0" borderId="0" xfId="4" applyFont="1" applyFill="1" applyAlignment="1">
      <alignment horizontal="right" vertical="center"/>
    </xf>
    <xf numFmtId="169" fontId="15" fillId="0" borderId="0" xfId="1" applyNumberFormat="1" applyFont="1" applyFill="1" applyBorder="1" applyAlignment="1">
      <alignment horizontal="right" vertical="center"/>
    </xf>
    <xf numFmtId="3" fontId="15" fillId="0" borderId="0" xfId="4" applyNumberFormat="1" applyFont="1" applyFill="1" applyBorder="1" applyAlignment="1">
      <alignment horizontal="right" vertical="center"/>
    </xf>
    <xf numFmtId="168" fontId="15" fillId="0" borderId="0" xfId="4" applyNumberFormat="1" applyFont="1" applyFill="1" applyBorder="1"/>
    <xf numFmtId="0" fontId="15" fillId="0" borderId="0" xfId="4" applyFont="1" applyFill="1" applyBorder="1"/>
    <xf numFmtId="165" fontId="15" fillId="0" borderId="0" xfId="1" applyNumberFormat="1" applyFont="1" applyFill="1" applyAlignment="1">
      <alignment horizontal="right" vertical="center"/>
    </xf>
    <xf numFmtId="166" fontId="15" fillId="0" borderId="0" xfId="1" applyNumberFormat="1" applyFont="1" applyFill="1" applyAlignment="1">
      <alignment horizontal="right" vertical="center"/>
    </xf>
    <xf numFmtId="0" fontId="15" fillId="0" borderId="0" xfId="4" applyFont="1" applyFill="1" applyBorder="1" applyAlignment="1">
      <alignment horizontal="right" vertical="center"/>
    </xf>
    <xf numFmtId="169" fontId="15" fillId="0" borderId="0" xfId="1" applyNumberFormat="1" applyFont="1" applyFill="1" applyAlignment="1">
      <alignment horizontal="right" vertical="center"/>
    </xf>
    <xf numFmtId="3" fontId="28" fillId="0" borderId="0" xfId="4" applyNumberFormat="1" applyFont="1" applyFill="1" applyAlignment="1">
      <alignment horizontal="right" vertical="center"/>
    </xf>
    <xf numFmtId="0" fontId="15" fillId="0" borderId="0" xfId="4" applyFont="1" applyFill="1" applyAlignment="1">
      <alignment vertical="center" wrapText="1"/>
    </xf>
    <xf numFmtId="3" fontId="15" fillId="0" borderId="0" xfId="1" quotePrefix="1" applyNumberFormat="1" applyFont="1" applyFill="1" applyAlignment="1">
      <alignment horizontal="right"/>
    </xf>
    <xf numFmtId="169" fontId="19" fillId="0" borderId="0" xfId="1" applyNumberFormat="1" applyFont="1" applyFill="1" applyAlignment="1">
      <alignment horizontal="right" vertical="center"/>
    </xf>
    <xf numFmtId="3" fontId="29" fillId="0" borderId="0" xfId="4" applyNumberFormat="1" applyFont="1" applyFill="1" applyAlignment="1">
      <alignment horizontal="right" vertical="center"/>
    </xf>
    <xf numFmtId="168" fontId="19" fillId="0" borderId="0" xfId="4" applyNumberFormat="1" applyFont="1" applyFill="1"/>
    <xf numFmtId="0" fontId="19" fillId="0" borderId="0" xfId="4" applyFont="1" applyFill="1"/>
    <xf numFmtId="3" fontId="19" fillId="0" borderId="0" xfId="4" applyNumberFormat="1" applyFont="1" applyFill="1"/>
    <xf numFmtId="3" fontId="19" fillId="0" borderId="0" xfId="4" applyNumberFormat="1" applyFont="1" applyFill="1" applyAlignment="1">
      <alignment horizontal="right" vertical="center"/>
    </xf>
    <xf numFmtId="0" fontId="19" fillId="0" borderId="0" xfId="4" applyFont="1" applyFill="1" applyBorder="1" applyAlignment="1">
      <alignment vertical="center"/>
    </xf>
    <xf numFmtId="169" fontId="19" fillId="0" borderId="0" xfId="1" applyNumberFormat="1" applyFont="1" applyFill="1" applyBorder="1" applyAlignment="1">
      <alignment horizontal="right" vertical="center"/>
    </xf>
    <xf numFmtId="3" fontId="19" fillId="0" borderId="0" xfId="4" applyNumberFormat="1" applyFont="1" applyFill="1" applyBorder="1" applyAlignment="1">
      <alignment horizontal="right" vertical="center"/>
    </xf>
    <xf numFmtId="168" fontId="19" fillId="0" borderId="0" xfId="4" applyNumberFormat="1" applyFont="1" applyFill="1" applyBorder="1"/>
    <xf numFmtId="0" fontId="19" fillId="0" borderId="0" xfId="4" applyFont="1" applyFill="1" applyBorder="1"/>
    <xf numFmtId="0" fontId="19" fillId="0" borderId="1" xfId="4" applyFont="1" applyFill="1" applyBorder="1" applyAlignment="1">
      <alignment vertical="center"/>
    </xf>
    <xf numFmtId="169" fontId="19" fillId="0" borderId="1" xfId="1" applyNumberFormat="1" applyFont="1" applyFill="1" applyBorder="1" applyAlignment="1">
      <alignment horizontal="right" vertical="center"/>
    </xf>
    <xf numFmtId="3" fontId="19" fillId="0" borderId="1" xfId="4" applyNumberFormat="1" applyFont="1" applyFill="1" applyBorder="1" applyAlignment="1">
      <alignment horizontal="right" vertical="center"/>
    </xf>
    <xf numFmtId="0" fontId="19" fillId="0" borderId="1" xfId="4" applyFont="1" applyFill="1" applyBorder="1"/>
    <xf numFmtId="168" fontId="19" fillId="0" borderId="1" xfId="4" applyNumberFormat="1" applyFont="1" applyFill="1" applyBorder="1"/>
    <xf numFmtId="3" fontId="15" fillId="0" borderId="0" xfId="4" applyNumberFormat="1" applyFont="1" applyFill="1"/>
    <xf numFmtId="0" fontId="15" fillId="0" borderId="3" xfId="4" applyFont="1" applyBorder="1" applyAlignment="1">
      <alignment horizontal="center" vertical="center" wrapText="1"/>
    </xf>
    <xf numFmtId="0" fontId="15" fillId="0" borderId="2" xfId="4" applyFont="1" applyBorder="1" applyAlignment="1">
      <alignment horizontal="right" vertical="top" wrapText="1"/>
    </xf>
    <xf numFmtId="0" fontId="15" fillId="0" borderId="0" xfId="4" applyFont="1" applyAlignment="1">
      <alignment vertical="top"/>
    </xf>
    <xf numFmtId="3" fontId="21" fillId="0" borderId="0" xfId="4" applyNumberFormat="1" applyFont="1" applyAlignment="1">
      <alignment horizontal="right" vertical="center" wrapText="1"/>
    </xf>
    <xf numFmtId="41" fontId="21" fillId="0" borderId="0" xfId="4" applyNumberFormat="1" applyFont="1" applyAlignment="1">
      <alignment horizontal="center" vertical="top" wrapText="1"/>
    </xf>
    <xf numFmtId="0" fontId="15" fillId="0" borderId="0" xfId="4" applyFont="1" applyAlignment="1">
      <alignment horizontal="center"/>
    </xf>
    <xf numFmtId="4" fontId="15" fillId="0" borderId="0" xfId="4" applyNumberFormat="1" applyFont="1"/>
    <xf numFmtId="0" fontId="19" fillId="0" borderId="0" xfId="4" applyFont="1" applyAlignment="1">
      <alignment horizontal="left" vertical="center"/>
    </xf>
    <xf numFmtId="41" fontId="30" fillId="0" borderId="0" xfId="4" applyNumberFormat="1" applyFont="1" applyFill="1" applyAlignment="1">
      <alignment horizontal="right" vertical="top" wrapText="1"/>
    </xf>
    <xf numFmtId="0" fontId="16" fillId="0" borderId="0" xfId="4" applyFont="1" applyAlignment="1">
      <alignment horizontal="center" vertical="center"/>
    </xf>
    <xf numFmtId="41" fontId="16" fillId="0" borderId="0" xfId="4" applyNumberFormat="1" applyFont="1" applyAlignment="1">
      <alignment horizontal="center" vertical="center"/>
    </xf>
    <xf numFmtId="49" fontId="15" fillId="0" borderId="0" xfId="4" applyNumberFormat="1" applyFont="1" applyAlignment="1">
      <alignment horizontal="center"/>
    </xf>
    <xf numFmtId="0" fontId="15" fillId="0" borderId="0" xfId="4" applyFont="1" applyBorder="1" applyAlignment="1">
      <alignment horizontal="left"/>
    </xf>
    <xf numFmtId="3" fontId="15" fillId="0" borderId="0" xfId="4" applyNumberFormat="1" applyFont="1" applyBorder="1"/>
    <xf numFmtId="4" fontId="15" fillId="0" borderId="0" xfId="4" applyNumberFormat="1" applyFont="1" applyBorder="1"/>
    <xf numFmtId="0" fontId="28" fillId="0" borderId="0" xfId="4" applyNumberFormat="1" applyFont="1" applyAlignment="1">
      <alignment horizontal="right" vertical="center"/>
    </xf>
    <xf numFmtId="0" fontId="28" fillId="0" borderId="0" xfId="4" applyNumberFormat="1" applyFont="1" applyBorder="1" applyAlignment="1">
      <alignment horizontal="right" vertical="center"/>
    </xf>
    <xf numFmtId="3" fontId="19" fillId="0" borderId="0" xfId="4" applyNumberFormat="1" applyFont="1" applyBorder="1"/>
    <xf numFmtId="3" fontId="32" fillId="0" borderId="0" xfId="4" applyNumberFormat="1" applyFont="1" applyAlignment="1">
      <alignment horizontal="right" vertical="center" wrapText="1"/>
    </xf>
    <xf numFmtId="0" fontId="34" fillId="0" borderId="0" xfId="4" applyNumberFormat="1" applyFont="1" applyAlignment="1">
      <alignment horizontal="right" vertical="center"/>
    </xf>
    <xf numFmtId="0" fontId="34" fillId="0" borderId="0" xfId="4" applyNumberFormat="1" applyFont="1" applyBorder="1" applyAlignment="1">
      <alignment horizontal="right" vertical="center"/>
    </xf>
    <xf numFmtId="0" fontId="28" fillId="0" borderId="0" xfId="4" applyNumberFormat="1" applyFont="1" applyFill="1" applyBorder="1" applyAlignment="1">
      <alignment horizontal="right" vertical="center"/>
    </xf>
    <xf numFmtId="3" fontId="30" fillId="0" borderId="0" xfId="4" applyNumberFormat="1" applyFont="1" applyAlignment="1">
      <alignment horizontal="right" vertical="center" wrapText="1"/>
    </xf>
    <xf numFmtId="49" fontId="15" fillId="0" borderId="0" xfId="4" applyNumberFormat="1" applyFont="1" applyAlignment="1">
      <alignment vertical="top"/>
    </xf>
    <xf numFmtId="0" fontId="15" fillId="0" borderId="0" xfId="4" applyFont="1" applyAlignment="1">
      <alignment horizontal="right" vertical="center"/>
    </xf>
    <xf numFmtId="3" fontId="15" fillId="0" borderId="0" xfId="4" applyNumberFormat="1" applyFont="1" applyBorder="1" applyAlignment="1">
      <alignment horizontal="right" vertical="center"/>
    </xf>
    <xf numFmtId="3" fontId="15" fillId="0" borderId="0" xfId="4" applyNumberFormat="1" applyFont="1" applyAlignment="1">
      <alignment horizontal="right" vertical="center" wrapText="1"/>
    </xf>
    <xf numFmtId="3" fontId="16" fillId="0" borderId="0" xfId="4" applyNumberFormat="1" applyFont="1" applyAlignment="1">
      <alignment horizontal="right" vertical="center"/>
    </xf>
    <xf numFmtId="3" fontId="16" fillId="0" borderId="0" xfId="4" applyNumberFormat="1" applyFont="1" applyBorder="1" applyAlignment="1">
      <alignment horizontal="right" vertical="center"/>
    </xf>
    <xf numFmtId="3" fontId="16" fillId="0" borderId="0" xfId="4" applyNumberFormat="1" applyFont="1" applyAlignment="1">
      <alignment horizontal="right" vertical="center" wrapText="1"/>
    </xf>
    <xf numFmtId="3" fontId="19" fillId="0" borderId="0" xfId="4" applyNumberFormat="1" applyFont="1" applyAlignment="1">
      <alignment horizontal="right" vertical="center"/>
    </xf>
    <xf numFmtId="0" fontId="30" fillId="0" borderId="1" xfId="4" applyFont="1" applyBorder="1" applyAlignment="1">
      <alignment vertical="top" wrapText="1"/>
    </xf>
    <xf numFmtId="3" fontId="19" fillId="0" borderId="1" xfId="4" applyNumberFormat="1" applyFont="1" applyBorder="1" applyAlignment="1">
      <alignment horizontal="right"/>
    </xf>
    <xf numFmtId="4" fontId="19" fillId="0" borderId="1" xfId="4" applyNumberFormat="1" applyFont="1" applyBorder="1" applyAlignment="1">
      <alignment horizontal="right"/>
    </xf>
    <xf numFmtId="3" fontId="19" fillId="0" borderId="1" xfId="4" applyNumberFormat="1" applyFont="1" applyFill="1" applyBorder="1" applyAlignment="1">
      <alignment horizontal="right"/>
    </xf>
    <xf numFmtId="0" fontId="15" fillId="0" borderId="1" xfId="4" applyFont="1" applyBorder="1" applyAlignment="1">
      <alignment vertical="center" wrapText="1"/>
    </xf>
    <xf numFmtId="0" fontId="15" fillId="0" borderId="3" xfId="4" applyFont="1" applyBorder="1" applyAlignment="1">
      <alignment vertical="center"/>
    </xf>
    <xf numFmtId="3" fontId="19" fillId="0" borderId="1" xfId="4" quotePrefix="1" applyNumberFormat="1" applyFont="1" applyBorder="1" applyAlignment="1">
      <alignment horizontal="right"/>
    </xf>
    <xf numFmtId="0" fontId="11" fillId="0" borderId="0" xfId="4" applyFont="1" applyAlignment="1"/>
    <xf numFmtId="0" fontId="12" fillId="0" borderId="0" xfId="4" applyFont="1"/>
    <xf numFmtId="0" fontId="13" fillId="0" borderId="0" xfId="4" applyFont="1"/>
    <xf numFmtId="0" fontId="13" fillId="0" borderId="0" xfId="4" applyFont="1" applyFill="1" applyAlignment="1">
      <alignment horizontal="left"/>
    </xf>
    <xf numFmtId="0" fontId="13" fillId="0" borderId="1" xfId="4" applyFont="1" applyFill="1" applyBorder="1" applyAlignment="1">
      <alignment wrapText="1"/>
    </xf>
    <xf numFmtId="0" fontId="13" fillId="0" borderId="0" xfId="4" applyFont="1" applyAlignment="1">
      <alignment horizontal="right" wrapText="1"/>
    </xf>
    <xf numFmtId="0" fontId="13" fillId="0" borderId="0" xfId="4" applyFont="1" applyFill="1" applyBorder="1" applyAlignment="1">
      <alignment horizontal="center" wrapText="1"/>
    </xf>
    <xf numFmtId="49" fontId="21" fillId="0" borderId="0" xfId="2" applyNumberFormat="1" applyFont="1" applyBorder="1" applyAlignment="1">
      <alignment horizontal="left" vertical="center"/>
    </xf>
    <xf numFmtId="49" fontId="15" fillId="0" borderId="0" xfId="2" applyNumberFormat="1" applyFont="1" applyBorder="1" applyAlignment="1">
      <alignment horizontal="left" vertical="center"/>
    </xf>
    <xf numFmtId="41" fontId="15" fillId="0" borderId="1" xfId="2" applyFont="1" applyFill="1" applyBorder="1" applyAlignment="1">
      <alignment vertical="center"/>
    </xf>
    <xf numFmtId="41" fontId="15" fillId="0" borderId="0" xfId="2" applyFont="1" applyFill="1" applyBorder="1" applyAlignment="1">
      <alignment vertical="center"/>
    </xf>
    <xf numFmtId="0" fontId="15" fillId="0" borderId="1" xfId="4" applyFont="1" applyBorder="1" applyAlignment="1">
      <alignment horizontal="right" vertical="top" wrapText="1"/>
    </xf>
    <xf numFmtId="0" fontId="15" fillId="0" borderId="0" xfId="4" applyFont="1" applyBorder="1" applyAlignment="1">
      <alignment horizontal="right" vertical="top" wrapText="1"/>
    </xf>
    <xf numFmtId="0" fontId="15" fillId="0" borderId="0" xfId="4" applyFont="1" applyBorder="1" applyAlignment="1">
      <alignment horizontal="right" vertical="center" wrapText="1"/>
    </xf>
    <xf numFmtId="0" fontId="15" fillId="0" borderId="1" xfId="4" applyFont="1" applyBorder="1" applyAlignment="1">
      <alignment horizontal="right" vertical="center" wrapText="1"/>
    </xf>
    <xf numFmtId="0" fontId="20" fillId="0" borderId="0" xfId="4" applyFont="1" applyAlignment="1">
      <alignment vertical="center"/>
    </xf>
    <xf numFmtId="0" fontId="11" fillId="0" borderId="0" xfId="4" applyFont="1" applyFill="1" applyAlignment="1"/>
    <xf numFmtId="0" fontId="12" fillId="0" borderId="0" xfId="4" applyFont="1" applyFill="1"/>
    <xf numFmtId="0" fontId="13" fillId="0" borderId="0" xfId="4" applyFont="1" applyFill="1"/>
    <xf numFmtId="0" fontId="9" fillId="0" borderId="0" xfId="4" applyFont="1" applyFill="1"/>
    <xf numFmtId="0" fontId="12" fillId="0" borderId="0" xfId="4" applyFont="1" applyFill="1" applyAlignment="1"/>
    <xf numFmtId="0" fontId="15" fillId="0" borderId="2" xfId="15" applyFont="1" applyFill="1" applyBorder="1" applyAlignment="1">
      <alignment horizontal="right" vertical="top"/>
    </xf>
    <xf numFmtId="0" fontId="15" fillId="0" borderId="0" xfId="15" applyFont="1" applyFill="1" applyBorder="1" applyAlignment="1">
      <alignment horizontal="left" vertical="center"/>
    </xf>
    <xf numFmtId="0" fontId="15" fillId="0" borderId="0" xfId="15" applyFont="1" applyFill="1" applyBorder="1" applyAlignment="1">
      <alignment horizontal="right" vertical="top"/>
    </xf>
    <xf numFmtId="49" fontId="15" fillId="0" borderId="0" xfId="2" applyNumberFormat="1" applyFont="1" applyFill="1" applyBorder="1" applyAlignment="1">
      <alignment horizontal="left"/>
    </xf>
    <xf numFmtId="3" fontId="15" fillId="0" borderId="0" xfId="15" applyNumberFormat="1" applyFont="1" applyFill="1" applyBorder="1" applyAlignment="1">
      <alignment horizontal="right"/>
    </xf>
    <xf numFmtId="0" fontId="15" fillId="0" borderId="0" xfId="15" applyFont="1" applyFill="1" applyBorder="1"/>
    <xf numFmtId="3" fontId="19" fillId="0" borderId="0" xfId="15" applyNumberFormat="1" applyFont="1" applyFill="1" applyBorder="1"/>
    <xf numFmtId="3" fontId="15" fillId="0" borderId="0" xfId="15" applyNumberFormat="1" applyFont="1" applyFill="1" applyBorder="1"/>
    <xf numFmtId="0" fontId="15" fillId="0" borderId="0" xfId="15" applyFont="1" applyFill="1" applyBorder="1" applyAlignment="1">
      <alignment vertical="center"/>
    </xf>
    <xf numFmtId="165" fontId="15" fillId="0" borderId="0" xfId="1" applyNumberFormat="1" applyFont="1" applyFill="1" applyBorder="1" applyAlignment="1">
      <alignment horizontal="right"/>
    </xf>
    <xf numFmtId="0" fontId="9" fillId="0" borderId="0" xfId="15" applyFont="1" applyFill="1"/>
    <xf numFmtId="168" fontId="19" fillId="0" borderId="0" xfId="15" applyNumberFormat="1" applyFont="1" applyFill="1" applyBorder="1"/>
    <xf numFmtId="49" fontId="15" fillId="0" borderId="0" xfId="15" applyNumberFormat="1" applyFont="1" applyFill="1" applyBorder="1" applyAlignment="1">
      <alignment horizontal="left" vertical="center"/>
    </xf>
    <xf numFmtId="0" fontId="19" fillId="0" borderId="0" xfId="15" applyFont="1" applyFill="1" applyBorder="1" applyAlignment="1">
      <alignment horizontal="left" vertical="center"/>
    </xf>
    <xf numFmtId="0" fontId="15" fillId="0" borderId="0" xfId="15" applyFont="1" applyFill="1"/>
    <xf numFmtId="0" fontId="12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9" fillId="0" borderId="0" xfId="4" applyFont="1" applyFill="1" applyBorder="1" applyAlignment="1">
      <alignment vertical="center"/>
    </xf>
    <xf numFmtId="0" fontId="12" fillId="0" borderId="0" xfId="4" applyFont="1" applyFill="1" applyAlignment="1">
      <alignment vertical="center"/>
    </xf>
    <xf numFmtId="0" fontId="13" fillId="0" borderId="0" xfId="4" applyFont="1" applyFill="1" applyAlignment="1">
      <alignment horizontal="left" vertical="center"/>
    </xf>
    <xf numFmtId="0" fontId="15" fillId="0" borderId="0" xfId="4" applyFont="1" applyBorder="1" applyAlignment="1">
      <alignment horizontal="justify" vertical="center" wrapText="1"/>
    </xf>
    <xf numFmtId="0" fontId="15" fillId="0" borderId="0" xfId="4" applyFont="1" applyAlignment="1">
      <alignment horizontal="justify" vertical="center" wrapText="1"/>
    </xf>
    <xf numFmtId="168" fontId="15" fillId="0" borderId="0" xfId="4" applyNumberFormat="1" applyFont="1" applyAlignment="1">
      <alignment horizontal="right" vertical="center" wrapText="1"/>
    </xf>
    <xf numFmtId="0" fontId="19" fillId="0" borderId="0" xfId="4" applyFont="1" applyAlignment="1">
      <alignment horizontal="justify" vertical="center" wrapText="1"/>
    </xf>
    <xf numFmtId="3" fontId="19" fillId="0" borderId="0" xfId="4" applyNumberFormat="1" applyFont="1" applyAlignment="1">
      <alignment horizontal="right" vertical="center" wrapText="1"/>
    </xf>
    <xf numFmtId="0" fontId="16" fillId="0" borderId="0" xfId="4" applyFont="1" applyAlignment="1">
      <alignment horizontal="justify" vertical="center" wrapText="1"/>
    </xf>
    <xf numFmtId="168" fontId="16" fillId="0" borderId="0" xfId="4" applyNumberFormat="1" applyFont="1" applyAlignment="1">
      <alignment horizontal="right" vertical="center" wrapText="1"/>
    </xf>
    <xf numFmtId="168" fontId="19" fillId="0" borderId="0" xfId="4" applyNumberFormat="1" applyFont="1" applyAlignment="1">
      <alignment horizontal="right" vertical="center" wrapText="1"/>
    </xf>
    <xf numFmtId="0" fontId="15" fillId="0" borderId="0" xfId="4" applyFont="1" applyAlignment="1">
      <alignment horizontal="left" vertical="center" wrapText="1"/>
    </xf>
    <xf numFmtId="3" fontId="15" fillId="0" borderId="0" xfId="4" applyNumberFormat="1" applyFont="1" applyAlignment="1">
      <alignment horizontal="right" wrapText="1"/>
    </xf>
    <xf numFmtId="0" fontId="19" fillId="0" borderId="0" xfId="4" applyFont="1" applyAlignment="1">
      <alignment horizontal="right" vertical="center" wrapText="1"/>
    </xf>
    <xf numFmtId="0" fontId="15" fillId="0" borderId="0" xfId="4" applyFont="1" applyAlignment="1">
      <alignment horizontal="right" vertical="center" wrapText="1"/>
    </xf>
    <xf numFmtId="0" fontId="19" fillId="0" borderId="1" xfId="4" applyFont="1" applyBorder="1" applyAlignment="1">
      <alignment horizontal="justify" vertical="center" wrapText="1"/>
    </xf>
    <xf numFmtId="3" fontId="19" fillId="0" borderId="1" xfId="4" applyNumberFormat="1" applyFont="1" applyBorder="1" applyAlignment="1">
      <alignment horizontal="justify" vertical="center" wrapText="1"/>
    </xf>
    <xf numFmtId="0" fontId="19" fillId="0" borderId="0" xfId="4" applyFont="1" applyBorder="1" applyAlignment="1">
      <alignment horizontal="justify" vertical="center" wrapText="1"/>
    </xf>
    <xf numFmtId="0" fontId="19" fillId="0" borderId="0" xfId="4" applyFont="1" applyBorder="1" applyAlignment="1">
      <alignment horizontal="justify" wrapText="1"/>
    </xf>
    <xf numFmtId="0" fontId="9" fillId="0" borderId="0" xfId="4" applyFont="1" applyFill="1" applyBorder="1" applyAlignment="1">
      <alignment horizontal="right"/>
    </xf>
    <xf numFmtId="0" fontId="10" fillId="0" borderId="0" xfId="4" applyFont="1" applyFill="1" applyBorder="1" applyAlignment="1">
      <alignment horizontal="right"/>
    </xf>
    <xf numFmtId="0" fontId="9" fillId="0" borderId="0" xfId="4" applyFont="1" applyFill="1" applyAlignment="1">
      <alignment horizontal="right"/>
    </xf>
    <xf numFmtId="0" fontId="10" fillId="0" borderId="0" xfId="4" applyFont="1" applyFill="1" applyAlignment="1">
      <alignment horizontal="right"/>
    </xf>
    <xf numFmtId="0" fontId="12" fillId="0" borderId="0" xfId="4" applyFont="1" applyFill="1" applyAlignment="1">
      <alignment horizontal="right"/>
    </xf>
    <xf numFmtId="0" fontId="13" fillId="0" borderId="0" xfId="4" applyFont="1" applyFill="1" applyAlignment="1">
      <alignment horizontal="right"/>
    </xf>
    <xf numFmtId="0" fontId="9" fillId="0" borderId="0" xfId="4" applyFont="1" applyFill="1" applyAlignment="1"/>
    <xf numFmtId="0" fontId="14" fillId="0" borderId="0" xfId="3" applyFont="1" applyFill="1" applyAlignment="1"/>
    <xf numFmtId="0" fontId="15" fillId="0" borderId="1" xfId="4" applyFont="1" applyBorder="1" applyAlignment="1">
      <alignment horizontal="justify" vertical="center" wrapText="1"/>
    </xf>
    <xf numFmtId="0" fontId="15" fillId="0" borderId="0" xfId="4" applyFont="1" applyBorder="1" applyAlignment="1">
      <alignment horizontal="justify" wrapText="1"/>
    </xf>
    <xf numFmtId="0" fontId="15" fillId="0" borderId="0" xfId="4" applyFont="1" applyBorder="1" applyAlignment="1">
      <alignment horizontal="right" wrapText="1"/>
    </xf>
    <xf numFmtId="0" fontId="15" fillId="0" borderId="0" xfId="4" applyFont="1" applyBorder="1" applyAlignment="1">
      <alignment horizontal="right"/>
    </xf>
    <xf numFmtId="0" fontId="15" fillId="0" borderId="0" xfId="4" applyFont="1" applyFill="1" applyBorder="1" applyAlignment="1">
      <alignment vertical="center" wrapText="1"/>
    </xf>
    <xf numFmtId="0" fontId="16" fillId="0" borderId="0" xfId="4" applyFont="1" applyAlignment="1">
      <alignment horizontal="left" vertical="center" wrapText="1"/>
    </xf>
    <xf numFmtId="0" fontId="16" fillId="0" borderId="0" xfId="4" applyFont="1" applyAlignment="1">
      <alignment vertical="center" wrapText="1"/>
    </xf>
    <xf numFmtId="168" fontId="16" fillId="0" borderId="0" xfId="4" applyNumberFormat="1" applyFont="1" applyAlignment="1">
      <alignment horizontal="right" wrapText="1"/>
    </xf>
    <xf numFmtId="168" fontId="19" fillId="0" borderId="0" xfId="4" applyNumberFormat="1" applyFont="1" applyAlignment="1">
      <alignment horizontal="right" wrapText="1"/>
    </xf>
    <xf numFmtId="0" fontId="19" fillId="0" borderId="0" xfId="4" applyFont="1" applyAlignment="1">
      <alignment horizontal="left" vertical="center" wrapText="1"/>
    </xf>
    <xf numFmtId="0" fontId="19" fillId="0" borderId="0" xfId="4" applyFont="1" applyAlignment="1">
      <alignment vertical="center" wrapText="1"/>
    </xf>
    <xf numFmtId="3" fontId="19" fillId="0" borderId="0" xfId="4" applyNumberFormat="1" applyFont="1" applyAlignment="1">
      <alignment horizontal="justify" vertical="center" wrapText="1"/>
    </xf>
    <xf numFmtId="3" fontId="19" fillId="0" borderId="0" xfId="4" applyNumberFormat="1" applyFont="1" applyAlignment="1">
      <alignment horizontal="justify" wrapText="1"/>
    </xf>
    <xf numFmtId="3" fontId="19" fillId="0" borderId="0" xfId="4" applyNumberFormat="1" applyFont="1" applyAlignment="1">
      <alignment horizontal="right" wrapText="1"/>
    </xf>
    <xf numFmtId="0" fontId="19" fillId="0" borderId="1" xfId="4" applyFont="1" applyBorder="1" applyAlignment="1">
      <alignment horizontal="justify" wrapText="1"/>
    </xf>
    <xf numFmtId="0" fontId="19" fillId="0" borderId="1" xfId="4" applyFont="1" applyBorder="1" applyAlignment="1">
      <alignment horizontal="right" wrapText="1"/>
    </xf>
    <xf numFmtId="0" fontId="15" fillId="0" borderId="1" xfId="4" applyFont="1" applyBorder="1" applyAlignment="1">
      <alignment horizontal="right"/>
    </xf>
    <xf numFmtId="0" fontId="15" fillId="0" borderId="2" xfId="4" applyFont="1" applyBorder="1" applyAlignment="1">
      <alignment vertical="center" wrapText="1"/>
    </xf>
    <xf numFmtId="0" fontId="15" fillId="0" borderId="2" xfId="4" applyFont="1" applyBorder="1" applyAlignment="1">
      <alignment horizontal="right" vertical="center" wrapText="1"/>
    </xf>
    <xf numFmtId="0" fontId="15" fillId="0" borderId="0" xfId="4" applyFont="1" applyBorder="1" applyAlignment="1">
      <alignment vertical="center" wrapText="1"/>
    </xf>
    <xf numFmtId="0" fontId="15" fillId="0" borderId="0" xfId="4" applyFont="1" applyFill="1" applyAlignment="1">
      <alignment horizontal="justify" vertical="center" wrapText="1"/>
    </xf>
    <xf numFmtId="0" fontId="16" fillId="0" borderId="0" xfId="4" applyFont="1" applyFill="1" applyAlignment="1">
      <alignment vertical="center" wrapText="1"/>
    </xf>
    <xf numFmtId="0" fontId="16" fillId="0" borderId="0" xfId="4" applyFont="1" applyFill="1" applyAlignment="1">
      <alignment horizontal="justify" vertical="center" wrapText="1"/>
    </xf>
    <xf numFmtId="0" fontId="19" fillId="0" borderId="0" xfId="4" applyFont="1" applyFill="1" applyAlignment="1">
      <alignment vertical="center" wrapText="1"/>
    </xf>
    <xf numFmtId="168" fontId="19" fillId="0" borderId="0" xfId="4" applyNumberFormat="1" applyFont="1" applyFill="1" applyAlignment="1">
      <alignment horizontal="right" vertical="center" wrapText="1"/>
    </xf>
    <xf numFmtId="0" fontId="19" fillId="0" borderId="0" xfId="4" applyFont="1" applyFill="1" applyAlignment="1">
      <alignment horizontal="justify" vertical="center" wrapText="1"/>
    </xf>
    <xf numFmtId="0" fontId="37" fillId="0" borderId="1" xfId="4" applyFont="1" applyBorder="1" applyAlignment="1">
      <alignment horizontal="justify" wrapText="1"/>
    </xf>
    <xf numFmtId="0" fontId="37" fillId="0" borderId="0" xfId="4" applyFont="1" applyBorder="1" applyAlignment="1">
      <alignment horizontal="justify" wrapText="1"/>
    </xf>
    <xf numFmtId="168" fontId="9" fillId="0" borderId="0" xfId="4" applyNumberFormat="1"/>
    <xf numFmtId="0" fontId="13" fillId="0" borderId="0" xfId="0" applyFont="1" applyFill="1" applyAlignment="1">
      <alignment horizontal="left"/>
    </xf>
    <xf numFmtId="3" fontId="15" fillId="0" borderId="0" xfId="0" applyNumberFormat="1" applyFont="1" applyAlignment="1">
      <alignment horizontal="right" vertical="center" wrapText="1"/>
    </xf>
    <xf numFmtId="168" fontId="15" fillId="0" borderId="0" xfId="0" applyNumberFormat="1" applyFont="1" applyAlignment="1">
      <alignment horizontal="right" vertical="center" wrapText="1"/>
    </xf>
    <xf numFmtId="3" fontId="16" fillId="0" borderId="0" xfId="0" applyNumberFormat="1" applyFont="1" applyAlignment="1">
      <alignment horizontal="right" vertical="center" wrapText="1"/>
    </xf>
    <xf numFmtId="168" fontId="16" fillId="0" borderId="0" xfId="0" applyNumberFormat="1" applyFont="1" applyAlignment="1">
      <alignment horizontal="right" vertical="center" wrapText="1"/>
    </xf>
    <xf numFmtId="3" fontId="19" fillId="0" borderId="0" xfId="0" applyNumberFormat="1" applyFont="1" applyAlignment="1">
      <alignment horizontal="right" vertical="center" wrapText="1"/>
    </xf>
    <xf numFmtId="168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right" vertical="center" wrapText="1"/>
    </xf>
    <xf numFmtId="168" fontId="16" fillId="0" borderId="0" xfId="0" applyNumberFormat="1" applyFont="1"/>
    <xf numFmtId="168" fontId="15" fillId="0" borderId="0" xfId="0" applyNumberFormat="1" applyFont="1"/>
    <xf numFmtId="168" fontId="19" fillId="0" borderId="0" xfId="0" applyNumberFormat="1" applyFont="1"/>
    <xf numFmtId="3" fontId="19" fillId="0" borderId="0" xfId="0" applyNumberFormat="1" applyFont="1"/>
    <xf numFmtId="3" fontId="16" fillId="0" borderId="0" xfId="0" applyNumberFormat="1" applyFont="1"/>
    <xf numFmtId="3" fontId="19" fillId="0" borderId="0" xfId="0" applyNumberFormat="1" applyFont="1" applyAlignment="1">
      <alignment horizontal="right" wrapText="1"/>
    </xf>
    <xf numFmtId="3" fontId="16" fillId="0" borderId="0" xfId="0" applyNumberFormat="1" applyFont="1" applyAlignment="1">
      <alignment horizontal="right" wrapText="1"/>
    </xf>
    <xf numFmtId="3" fontId="15" fillId="0" borderId="0" xfId="0" applyNumberFormat="1" applyFont="1" applyAlignment="1">
      <alignment horizontal="right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5" fillId="0" borderId="0" xfId="4" quotePrefix="1" applyFont="1" applyBorder="1" applyAlignment="1">
      <alignment horizontal="right"/>
    </xf>
    <xf numFmtId="49" fontId="15" fillId="0" borderId="0" xfId="4" applyNumberFormat="1" applyFont="1" applyAlignment="1">
      <alignment vertical="center"/>
    </xf>
    <xf numFmtId="0" fontId="19" fillId="0" borderId="1" xfId="4" applyFont="1" applyBorder="1"/>
    <xf numFmtId="3" fontId="19" fillId="0" borderId="1" xfId="4" applyNumberFormat="1" applyFont="1" applyBorder="1"/>
    <xf numFmtId="0" fontId="10" fillId="0" borderId="0" xfId="4" applyFont="1" applyAlignment="1">
      <alignment vertical="center"/>
    </xf>
    <xf numFmtId="3" fontId="15" fillId="0" borderId="0" xfId="4" quotePrefix="1" applyNumberFormat="1" applyFont="1" applyAlignment="1">
      <alignment horizontal="right"/>
    </xf>
    <xf numFmtId="49" fontId="15" fillId="0" borderId="0" xfId="4" applyNumberFormat="1" applyFont="1" applyAlignment="1">
      <alignment horizontal="left" vertical="center"/>
    </xf>
    <xf numFmtId="0" fontId="15" fillId="0" borderId="1" xfId="4" quotePrefix="1" applyFont="1" applyBorder="1" applyAlignment="1">
      <alignment horizontal="left"/>
    </xf>
    <xf numFmtId="0" fontId="15" fillId="0" borderId="0" xfId="4" quotePrefix="1" applyFont="1" applyBorder="1" applyAlignment="1">
      <alignment horizontal="left"/>
    </xf>
    <xf numFmtId="0" fontId="13" fillId="0" borderId="0" xfId="3" applyFont="1" applyFill="1" applyBorder="1"/>
    <xf numFmtId="0" fontId="15" fillId="0" borderId="0" xfId="4" applyFont="1" applyFill="1" applyBorder="1" applyAlignment="1">
      <alignment horizontal="left" vertical="center"/>
    </xf>
    <xf numFmtId="49" fontId="15" fillId="0" borderId="0" xfId="4" applyNumberFormat="1" applyFont="1" applyAlignment="1">
      <alignment horizontal="center" vertical="center"/>
    </xf>
    <xf numFmtId="0" fontId="15" fillId="0" borderId="0" xfId="4" applyFont="1" applyBorder="1" applyAlignment="1">
      <alignment horizontal="center" vertical="center"/>
    </xf>
    <xf numFmtId="0" fontId="15" fillId="0" borderId="1" xfId="4" applyFont="1" applyBorder="1" applyAlignment="1">
      <alignment horizontal="right" vertical="top"/>
    </xf>
    <xf numFmtId="0" fontId="13" fillId="0" borderId="0" xfId="4" applyFont="1" applyFill="1" applyAlignment="1">
      <alignment vertical="center"/>
    </xf>
    <xf numFmtId="0" fontId="13" fillId="0" borderId="0" xfId="3" applyFont="1" applyFill="1" applyAlignment="1">
      <alignment vertical="center"/>
    </xf>
    <xf numFmtId="0" fontId="12" fillId="0" borderId="0" xfId="4" applyFont="1" applyFill="1" applyAlignment="1">
      <alignment horizontal="left" vertical="center"/>
    </xf>
    <xf numFmtId="49" fontId="15" fillId="0" borderId="0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right" vertical="center" wrapText="1"/>
    </xf>
    <xf numFmtId="49" fontId="15" fillId="0" borderId="1" xfId="4" quotePrefix="1" applyNumberFormat="1" applyFont="1" applyBorder="1" applyAlignment="1">
      <alignment horizontal="right" vertical="top" wrapText="1"/>
    </xf>
    <xf numFmtId="171" fontId="15" fillId="0" borderId="0" xfId="4" applyNumberFormat="1" applyFont="1" applyAlignment="1">
      <alignment horizontal="right"/>
    </xf>
    <xf numFmtId="3" fontId="15" fillId="0" borderId="0" xfId="26" applyNumberFormat="1" applyFont="1" applyBorder="1" applyAlignment="1"/>
    <xf numFmtId="49" fontId="15" fillId="0" borderId="0" xfId="4" applyNumberFormat="1" applyFont="1" applyAlignment="1">
      <alignment horizontal="right"/>
    </xf>
    <xf numFmtId="49" fontId="15" fillId="0" borderId="0" xfId="4" applyNumberFormat="1" applyFont="1" applyAlignment="1">
      <alignment horizontal="centerContinuous"/>
    </xf>
    <xf numFmtId="0" fontId="15" fillId="0" borderId="0" xfId="4" applyFont="1" applyAlignment="1">
      <alignment horizontal="centerContinuous"/>
    </xf>
    <xf numFmtId="165" fontId="15" fillId="0" borderId="0" xfId="26" applyNumberFormat="1" applyFont="1" applyBorder="1" applyAlignment="1">
      <alignment vertical="center"/>
    </xf>
    <xf numFmtId="166" fontId="15" fillId="0" borderId="0" xfId="4" applyNumberFormat="1" applyFont="1" applyAlignment="1">
      <alignment horizontal="right" vertical="center"/>
    </xf>
    <xf numFmtId="49" fontId="15" fillId="0" borderId="0" xfId="4" applyNumberFormat="1" applyFont="1" applyAlignment="1">
      <alignment horizontal="right" vertical="center"/>
    </xf>
    <xf numFmtId="3" fontId="15" fillId="0" borderId="0" xfId="26" applyNumberFormat="1" applyFont="1" applyBorder="1" applyAlignment="1">
      <alignment vertical="center"/>
    </xf>
    <xf numFmtId="171" fontId="15" fillId="0" borderId="0" xfId="4" applyNumberFormat="1" applyFont="1" applyBorder="1" applyAlignment="1">
      <alignment vertical="center"/>
    </xf>
    <xf numFmtId="165" fontId="15" fillId="0" borderId="0" xfId="26" applyNumberFormat="1" applyFont="1" applyFill="1" applyBorder="1" applyAlignment="1">
      <alignment vertical="center"/>
    </xf>
    <xf numFmtId="49" fontId="16" fillId="0" borderId="0" xfId="4" applyNumberFormat="1" applyFont="1" applyFill="1" applyAlignment="1">
      <alignment horizontal="right" vertical="center"/>
    </xf>
    <xf numFmtId="3" fontId="15" fillId="0" borderId="0" xfId="26" applyNumberFormat="1" applyFont="1" applyFill="1" applyBorder="1" applyAlignment="1">
      <alignment vertical="center"/>
    </xf>
    <xf numFmtId="166" fontId="16" fillId="0" borderId="0" xfId="4" applyNumberFormat="1" applyFont="1" applyFill="1" applyAlignment="1">
      <alignment horizontal="right" vertical="center"/>
    </xf>
    <xf numFmtId="166" fontId="15" fillId="0" borderId="0" xfId="4" applyNumberFormat="1" applyFont="1" applyFill="1" applyAlignment="1">
      <alignment vertical="center"/>
    </xf>
    <xf numFmtId="165" fontId="15" fillId="0" borderId="0" xfId="4" applyNumberFormat="1" applyFont="1" applyFill="1" applyAlignment="1">
      <alignment vertical="center"/>
    </xf>
    <xf numFmtId="165" fontId="16" fillId="0" borderId="0" xfId="26" applyNumberFormat="1" applyFont="1" applyBorder="1" applyAlignment="1">
      <alignment vertical="center"/>
    </xf>
    <xf numFmtId="166" fontId="16" fillId="0" borderId="0" xfId="4" applyNumberFormat="1" applyFont="1" applyAlignment="1">
      <alignment horizontal="right" vertical="center"/>
    </xf>
    <xf numFmtId="49" fontId="16" fillId="0" borderId="0" xfId="4" applyNumberFormat="1" applyFont="1" applyAlignment="1">
      <alignment horizontal="right" vertical="center"/>
    </xf>
    <xf numFmtId="3" fontId="16" fillId="0" borderId="0" xfId="26" applyNumberFormat="1" applyFont="1" applyBorder="1" applyAlignment="1">
      <alignment vertical="center"/>
    </xf>
    <xf numFmtId="166" fontId="19" fillId="0" borderId="0" xfId="4" applyNumberFormat="1" applyFont="1" applyAlignment="1">
      <alignment horizontal="right" vertical="center"/>
    </xf>
    <xf numFmtId="168" fontId="19" fillId="0" borderId="0" xfId="4" applyNumberFormat="1" applyFont="1" applyAlignment="1">
      <alignment vertical="center"/>
    </xf>
    <xf numFmtId="3" fontId="19" fillId="0" borderId="0" xfId="26" applyNumberFormat="1" applyFont="1" applyBorder="1" applyAlignment="1">
      <alignment vertical="center"/>
    </xf>
    <xf numFmtId="165" fontId="19" fillId="0" borderId="0" xfId="11" applyNumberFormat="1" applyFont="1" applyAlignment="1">
      <alignment vertical="center"/>
    </xf>
    <xf numFmtId="49" fontId="19" fillId="0" borderId="0" xfId="4" applyNumberFormat="1" applyFont="1" applyAlignment="1">
      <alignment horizontal="right" vertical="center"/>
    </xf>
    <xf numFmtId="0" fontId="19" fillId="0" borderId="1" xfId="4" applyFont="1" applyBorder="1" applyAlignment="1">
      <alignment vertical="center"/>
    </xf>
    <xf numFmtId="165" fontId="19" fillId="0" borderId="0" xfId="26" applyNumberFormat="1" applyFont="1" applyFill="1" applyBorder="1" applyAlignment="1">
      <alignment vertical="center"/>
    </xf>
    <xf numFmtId="171" fontId="19" fillId="0" borderId="0" xfId="4" applyNumberFormat="1" applyFont="1" applyFill="1" applyBorder="1" applyAlignment="1">
      <alignment horizontal="right" vertical="center"/>
    </xf>
    <xf numFmtId="171" fontId="15" fillId="0" borderId="0" xfId="4" applyNumberFormat="1" applyFont="1" applyFill="1" applyAlignment="1">
      <alignment horizontal="right"/>
    </xf>
    <xf numFmtId="49" fontId="15" fillId="0" borderId="0" xfId="4" applyNumberFormat="1" applyFont="1" applyFill="1" applyAlignment="1">
      <alignment horizontal="right"/>
    </xf>
    <xf numFmtId="3" fontId="15" fillId="0" borderId="0" xfId="26" applyNumberFormat="1" applyFont="1" applyFill="1" applyBorder="1"/>
    <xf numFmtId="0" fontId="15" fillId="0" borderId="0" xfId="4" quotePrefix="1" applyFont="1" applyFill="1" applyAlignment="1">
      <alignment horizontal="right"/>
    </xf>
    <xf numFmtId="0" fontId="17" fillId="0" borderId="0" xfId="4" applyFont="1" applyFill="1" applyAlignment="1">
      <alignment vertical="center"/>
    </xf>
    <xf numFmtId="0" fontId="9" fillId="0" borderId="0" xfId="4" applyFont="1" applyFill="1" applyAlignment="1">
      <alignment vertical="center"/>
    </xf>
    <xf numFmtId="0" fontId="12" fillId="0" borderId="0" xfId="4" applyFont="1" applyFill="1" applyBorder="1" applyAlignment="1">
      <alignment vertical="center"/>
    </xf>
    <xf numFmtId="49" fontId="15" fillId="0" borderId="3" xfId="4" applyNumberFormat="1" applyFont="1" applyBorder="1" applyAlignment="1">
      <alignment horizontal="right" vertical="center" wrapText="1"/>
    </xf>
    <xf numFmtId="49" fontId="15" fillId="0" borderId="0" xfId="4" applyNumberFormat="1" applyFont="1" applyBorder="1" applyAlignment="1">
      <alignment horizontal="right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0" fontId="15" fillId="0" borderId="0" xfId="4" applyNumberFormat="1" applyFont="1" applyAlignment="1">
      <alignment horizontal="left" vertical="center"/>
    </xf>
    <xf numFmtId="171" fontId="15" fillId="0" borderId="0" xfId="4" applyNumberFormat="1" applyFont="1" applyAlignment="1">
      <alignment horizontal="right" vertical="center"/>
    </xf>
    <xf numFmtId="170" fontId="15" fillId="0" borderId="0" xfId="4" applyNumberFormat="1" applyFont="1" applyAlignment="1">
      <alignment horizontal="right" vertical="center"/>
    </xf>
    <xf numFmtId="171" fontId="19" fillId="0" borderId="0" xfId="4" applyNumberFormat="1" applyFont="1" applyAlignment="1">
      <alignment horizontal="right" vertical="center"/>
    </xf>
    <xf numFmtId="49" fontId="15" fillId="0" borderId="0" xfId="4" applyNumberFormat="1" applyFont="1" applyAlignment="1"/>
    <xf numFmtId="3" fontId="15" fillId="0" borderId="0" xfId="11" applyNumberFormat="1" applyFont="1" applyAlignment="1">
      <alignment horizontal="right" vertical="center"/>
    </xf>
    <xf numFmtId="3" fontId="15" fillId="0" borderId="0" xfId="11" applyNumberFormat="1" applyFont="1" applyAlignment="1">
      <alignment horizontal="right"/>
    </xf>
    <xf numFmtId="3" fontId="16" fillId="0" borderId="0" xfId="11" applyNumberFormat="1" applyFont="1" applyAlignment="1">
      <alignment horizontal="right" vertical="center"/>
    </xf>
    <xf numFmtId="3" fontId="16" fillId="0" borderId="0" xfId="11" applyNumberFormat="1" applyFont="1" applyAlignment="1">
      <alignment horizontal="right"/>
    </xf>
    <xf numFmtId="170" fontId="16" fillId="0" borderId="0" xfId="4" applyNumberFormat="1" applyFont="1" applyAlignment="1">
      <alignment horizontal="right" vertical="center"/>
    </xf>
    <xf numFmtId="170" fontId="15" fillId="0" borderId="0" xfId="4" applyNumberFormat="1" applyFont="1" applyFill="1" applyAlignment="1">
      <alignment horizontal="right" vertical="center"/>
    </xf>
    <xf numFmtId="3" fontId="19" fillId="0" borderId="0" xfId="11" applyNumberFormat="1" applyFont="1" applyAlignment="1">
      <alignment horizontal="right" vertical="center"/>
    </xf>
    <xf numFmtId="165" fontId="19" fillId="0" borderId="0" xfId="26" applyNumberFormat="1" applyFont="1" applyBorder="1" applyAlignment="1">
      <alignment vertical="center"/>
    </xf>
    <xf numFmtId="165" fontId="19" fillId="0" borderId="0" xfId="26" applyNumberFormat="1" applyFont="1" applyBorder="1"/>
    <xf numFmtId="170" fontId="19" fillId="0" borderId="0" xfId="4" applyNumberFormat="1" applyFont="1" applyAlignment="1">
      <alignment horizontal="right" vertical="center"/>
    </xf>
    <xf numFmtId="3" fontId="19" fillId="0" borderId="0" xfId="4" applyNumberFormat="1" applyFont="1" applyBorder="1" applyAlignment="1">
      <alignment horizontal="right" vertical="center"/>
    </xf>
    <xf numFmtId="3" fontId="19" fillId="0" borderId="0" xfId="4" applyNumberFormat="1" applyFont="1" applyBorder="1" applyAlignment="1">
      <alignment horizontal="right"/>
    </xf>
    <xf numFmtId="171" fontId="15" fillId="0" borderId="1" xfId="4" applyNumberFormat="1" applyFont="1" applyBorder="1"/>
    <xf numFmtId="0" fontId="15" fillId="0" borderId="3" xfId="4" applyFont="1" applyBorder="1"/>
    <xf numFmtId="0" fontId="15" fillId="0" borderId="3" xfId="4" applyFont="1" applyBorder="1" applyAlignment="1">
      <alignment horizontal="centerContinuous" vertical="center" wrapText="1"/>
    </xf>
    <xf numFmtId="49" fontId="15" fillId="0" borderId="2" xfId="4" applyNumberFormat="1" applyFont="1" applyBorder="1" applyAlignment="1">
      <alignment horizontal="centerContinuous" vertical="center" wrapText="1"/>
    </xf>
    <xf numFmtId="0" fontId="15" fillId="0" borderId="2" xfId="4" applyFont="1" applyBorder="1" applyAlignment="1">
      <alignment horizontal="centerContinuous" vertical="center" wrapText="1"/>
    </xf>
    <xf numFmtId="171" fontId="19" fillId="0" borderId="3" xfId="4" applyNumberFormat="1" applyFont="1" applyBorder="1" applyAlignment="1">
      <alignment horizontal="right"/>
    </xf>
    <xf numFmtId="171" fontId="19" fillId="0" borderId="0" xfId="4" applyNumberFormat="1" applyFont="1" applyAlignment="1">
      <alignment horizontal="right"/>
    </xf>
    <xf numFmtId="165" fontId="15" fillId="0" borderId="0" xfId="11" applyNumberFormat="1" applyFont="1" applyAlignment="1">
      <alignment vertical="center"/>
    </xf>
    <xf numFmtId="3" fontId="15" fillId="0" borderId="0" xfId="26" applyNumberFormat="1" applyFont="1" applyBorder="1" applyAlignment="1">
      <alignment horizontal="right" vertical="center"/>
    </xf>
    <xf numFmtId="171" fontId="15" fillId="0" borderId="0" xfId="4" applyNumberFormat="1" applyFont="1" applyBorder="1" applyAlignment="1">
      <alignment horizontal="right" vertical="center"/>
    </xf>
    <xf numFmtId="0" fontId="15" fillId="0" borderId="0" xfId="4" applyNumberFormat="1" applyFont="1" applyAlignment="1">
      <alignment horizontal="left" vertical="top"/>
    </xf>
    <xf numFmtId="165" fontId="15" fillId="0" borderId="0" xfId="11" applyNumberFormat="1" applyFont="1" applyAlignment="1"/>
    <xf numFmtId="165" fontId="15" fillId="0" borderId="0" xfId="11" applyNumberFormat="1" applyFont="1"/>
    <xf numFmtId="171" fontId="16" fillId="0" borderId="0" xfId="4" applyNumberFormat="1" applyFont="1" applyAlignment="1">
      <alignment horizontal="right" vertical="center"/>
    </xf>
    <xf numFmtId="3" fontId="16" fillId="0" borderId="0" xfId="26" applyNumberFormat="1" applyFont="1" applyBorder="1" applyAlignment="1">
      <alignment horizontal="right" vertical="center"/>
    </xf>
    <xf numFmtId="3" fontId="16" fillId="0" borderId="0" xfId="4" applyNumberFormat="1" applyFont="1" applyAlignment="1">
      <alignment vertical="center"/>
    </xf>
    <xf numFmtId="49" fontId="16" fillId="0" borderId="0" xfId="4" applyNumberFormat="1" applyFont="1" applyAlignment="1">
      <alignment horizontal="right"/>
    </xf>
    <xf numFmtId="3" fontId="15" fillId="0" borderId="0" xfId="26" applyNumberFormat="1" applyFont="1" applyBorder="1" applyAlignment="1">
      <alignment horizontal="right"/>
    </xf>
    <xf numFmtId="165" fontId="19" fillId="0" borderId="0" xfId="4" applyNumberFormat="1" applyFont="1" applyAlignment="1">
      <alignment vertical="center"/>
    </xf>
    <xf numFmtId="171" fontId="19" fillId="0" borderId="1" xfId="4" applyNumberFormat="1" applyFont="1" applyBorder="1" applyAlignment="1">
      <alignment horizontal="right"/>
    </xf>
    <xf numFmtId="49" fontId="15" fillId="0" borderId="1" xfId="4" applyNumberFormat="1" applyFont="1" applyBorder="1" applyAlignment="1">
      <alignment horizontal="centerContinuous" vertical="center" wrapText="1"/>
    </xf>
    <xf numFmtId="0" fontId="15" fillId="0" borderId="1" xfId="4" applyFont="1" applyBorder="1" applyAlignment="1">
      <alignment horizontal="centerContinuous" vertical="center" wrapText="1"/>
    </xf>
    <xf numFmtId="0" fontId="15" fillId="0" borderId="0" xfId="4" applyNumberFormat="1" applyFont="1" applyAlignment="1">
      <alignment horizontal="justify" vertical="center"/>
    </xf>
    <xf numFmtId="0" fontId="15" fillId="0" borderId="0" xfId="4" applyNumberFormat="1" applyFont="1" applyAlignment="1">
      <alignment horizontal="justify" vertical="top"/>
    </xf>
    <xf numFmtId="49" fontId="15" fillId="0" borderId="0" xfId="4" applyNumberFormat="1" applyFont="1" applyAlignment="1">
      <alignment horizontal="justify" vertical="center"/>
    </xf>
    <xf numFmtId="3" fontId="15" fillId="0" borderId="0" xfId="4" applyNumberFormat="1" applyFont="1" applyBorder="1" applyAlignment="1">
      <alignment vertical="center"/>
    </xf>
    <xf numFmtId="49" fontId="16" fillId="0" borderId="0" xfId="4" applyNumberFormat="1" applyFont="1" applyAlignment="1">
      <alignment vertical="center"/>
    </xf>
    <xf numFmtId="0" fontId="16" fillId="0" borderId="0" xfId="4" quotePrefix="1" applyFont="1" applyAlignment="1">
      <alignment horizontal="left"/>
    </xf>
    <xf numFmtId="0" fontId="15" fillId="0" borderId="3" xfId="4" applyFont="1" applyBorder="1" applyAlignment="1">
      <alignment horizontal="center" vertical="center"/>
    </xf>
    <xf numFmtId="0" fontId="21" fillId="0" borderId="2" xfId="4" applyFont="1" applyBorder="1" applyAlignment="1">
      <alignment horizontal="right" vertical="top" wrapText="1"/>
    </xf>
    <xf numFmtId="0" fontId="21" fillId="0" borderId="1" xfId="4" applyFont="1" applyBorder="1" applyAlignment="1">
      <alignment horizontal="right" vertical="top" wrapText="1"/>
    </xf>
    <xf numFmtId="165" fontId="15" fillId="0" borderId="0" xfId="26" applyNumberFormat="1" applyFont="1" applyBorder="1"/>
    <xf numFmtId="171" fontId="15" fillId="0" borderId="0" xfId="4" applyNumberFormat="1" applyFont="1" applyBorder="1" applyAlignment="1">
      <alignment horizontal="right"/>
    </xf>
    <xf numFmtId="49" fontId="15" fillId="0" borderId="0" xfId="4" applyNumberFormat="1" applyFont="1" applyAlignment="1">
      <alignment horizontal="left" vertical="top"/>
    </xf>
    <xf numFmtId="167" fontId="15" fillId="0" borderId="0" xfId="26" applyNumberFormat="1" applyFont="1" applyBorder="1"/>
    <xf numFmtId="165" fontId="16" fillId="0" borderId="0" xfId="26" applyNumberFormat="1" applyFont="1" applyBorder="1"/>
    <xf numFmtId="167" fontId="16" fillId="0" borderId="0" xfId="26" applyNumberFormat="1" applyFont="1" applyBorder="1"/>
    <xf numFmtId="167" fontId="19" fillId="0" borderId="0" xfId="26" applyNumberFormat="1" applyFont="1" applyBorder="1"/>
    <xf numFmtId="167" fontId="15" fillId="0" borderId="0" xfId="26" applyNumberFormat="1" applyFont="1" applyFill="1" applyBorder="1"/>
    <xf numFmtId="3" fontId="15" fillId="0" borderId="0" xfId="0" applyNumberFormat="1" applyFont="1" applyFill="1" applyAlignment="1">
      <alignment horizontal="right" vertical="center"/>
    </xf>
    <xf numFmtId="3" fontId="15" fillId="0" borderId="0" xfId="0" quotePrefix="1" applyNumberFormat="1" applyFont="1" applyFill="1" applyAlignment="1">
      <alignment horizontal="right" vertical="center"/>
    </xf>
    <xf numFmtId="3" fontId="16" fillId="0" borderId="0" xfId="4" applyNumberFormat="1" applyFont="1" applyFill="1" applyAlignment="1">
      <alignment horizontal="right"/>
    </xf>
    <xf numFmtId="3" fontId="16" fillId="0" borderId="0" xfId="4" applyNumberFormat="1" applyFont="1" applyFill="1"/>
    <xf numFmtId="3" fontId="15" fillId="0" borderId="0" xfId="2" applyNumberFormat="1" applyFont="1" applyFill="1" applyAlignment="1">
      <alignment horizontal="right"/>
    </xf>
    <xf numFmtId="49" fontId="15" fillId="0" borderId="0" xfId="1" quotePrefix="1" applyNumberFormat="1" applyFont="1" applyFill="1" applyAlignment="1">
      <alignment horizontal="right"/>
    </xf>
    <xf numFmtId="3" fontId="19" fillId="0" borderId="0" xfId="4" applyNumberFormat="1" applyFont="1" applyFill="1" applyAlignment="1">
      <alignment horizontal="right"/>
    </xf>
    <xf numFmtId="3" fontId="15" fillId="0" borderId="0" xfId="0" applyNumberFormat="1" applyFont="1" applyFill="1"/>
    <xf numFmtId="165" fontId="15" fillId="0" borderId="0" xfId="1" quotePrefix="1" applyNumberFormat="1" applyFont="1" applyFill="1" applyBorder="1" applyAlignment="1">
      <alignment horizontal="right" vertical="center"/>
    </xf>
    <xf numFmtId="0" fontId="15" fillId="0" borderId="0" xfId="0" applyFont="1" applyFill="1"/>
    <xf numFmtId="165" fontId="15" fillId="0" borderId="0" xfId="7" applyNumberFormat="1" applyFont="1" applyFill="1" applyBorder="1" applyAlignment="1">
      <alignment vertical="center"/>
    </xf>
    <xf numFmtId="41" fontId="19" fillId="0" borderId="0" xfId="6" applyFont="1" applyFill="1" applyBorder="1" applyAlignment="1">
      <alignment vertical="center"/>
    </xf>
    <xf numFmtId="41" fontId="15" fillId="0" borderId="0" xfId="6" applyFont="1" applyFill="1" applyBorder="1" applyAlignment="1">
      <alignment vertical="center"/>
    </xf>
    <xf numFmtId="3" fontId="15" fillId="0" borderId="0" xfId="6" quotePrefix="1" applyNumberFormat="1" applyFont="1" applyFill="1" applyBorder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41" fontId="15" fillId="0" borderId="0" xfId="6" applyFont="1" applyFill="1" applyBorder="1" applyAlignment="1">
      <alignment horizontal="right" vertical="center"/>
    </xf>
    <xf numFmtId="165" fontId="15" fillId="0" borderId="0" xfId="1" applyNumberFormat="1" applyFont="1" applyFill="1" applyBorder="1" applyAlignment="1">
      <alignment vertical="center"/>
    </xf>
    <xf numFmtId="165" fontId="15" fillId="0" borderId="0" xfId="1" applyNumberFormat="1" applyFont="1" applyFill="1" applyBorder="1" applyAlignment="1"/>
    <xf numFmtId="0" fontId="15" fillId="0" borderId="0" xfId="4" applyFont="1" applyBorder="1" applyAlignment="1">
      <alignment horizontal="centerContinuous" vertical="center"/>
    </xf>
    <xf numFmtId="0" fontId="15" fillId="0" borderId="0" xfId="4" applyFont="1" applyBorder="1" applyAlignment="1">
      <alignment vertical="top" wrapText="1"/>
    </xf>
    <xf numFmtId="49" fontId="15" fillId="0" borderId="0" xfId="4" quotePrefix="1" applyNumberFormat="1" applyFont="1" applyAlignment="1">
      <alignment horizontal="right"/>
    </xf>
    <xf numFmtId="0" fontId="19" fillId="0" borderId="1" xfId="4" applyNumberFormat="1" applyFont="1" applyFill="1" applyBorder="1" applyAlignment="1">
      <alignment horizontal="right" vertical="center"/>
    </xf>
    <xf numFmtId="0" fontId="15" fillId="0" borderId="1" xfId="4" applyFont="1" applyBorder="1" applyAlignment="1">
      <alignment horizontal="right" vertical="top" wrapText="1"/>
    </xf>
    <xf numFmtId="0" fontId="15" fillId="0" borderId="0" xfId="4" applyFont="1" applyBorder="1" applyAlignment="1">
      <alignment horizontal="right" vertical="top" wrapText="1"/>
    </xf>
    <xf numFmtId="0" fontId="15" fillId="0" borderId="0" xfId="4" applyFont="1" applyBorder="1" applyAlignment="1">
      <alignment horizontal="center" vertical="center"/>
    </xf>
    <xf numFmtId="0" fontId="15" fillId="0" borderId="1" xfId="4" applyFont="1" applyBorder="1" applyAlignment="1">
      <alignment horizontal="right" vertical="top"/>
    </xf>
    <xf numFmtId="0" fontId="9" fillId="0" borderId="0" xfId="4" applyAlignment="1">
      <alignment horizontal="center"/>
    </xf>
    <xf numFmtId="172" fontId="15" fillId="0" borderId="0" xfId="1" quotePrefix="1" applyNumberFormat="1" applyFont="1" applyAlignment="1">
      <alignment horizontal="left"/>
    </xf>
    <xf numFmtId="41" fontId="21" fillId="0" borderId="0" xfId="4" applyNumberFormat="1" applyFont="1" applyFill="1" applyAlignment="1">
      <alignment horizontal="right" vertical="top" wrapText="1"/>
    </xf>
    <xf numFmtId="0" fontId="13" fillId="0" borderId="0" xfId="4" applyFont="1" applyFill="1" applyBorder="1" applyAlignment="1">
      <alignment horizontal="left" vertical="center"/>
    </xf>
    <xf numFmtId="0" fontId="12" fillId="0" borderId="0" xfId="4" applyFont="1" applyFill="1" applyBorder="1" applyAlignment="1">
      <alignment horizontal="left" vertical="center"/>
    </xf>
    <xf numFmtId="0" fontId="15" fillId="0" borderId="1" xfId="15" applyFont="1" applyFill="1" applyBorder="1"/>
    <xf numFmtId="49" fontId="15" fillId="0" borderId="1" xfId="4" applyNumberFormat="1" applyFont="1" applyBorder="1" applyAlignment="1">
      <alignment horizontal="right" vertical="top" wrapText="1"/>
    </xf>
    <xf numFmtId="0" fontId="15" fillId="0" borderId="1" xfId="4" applyFont="1" applyBorder="1" applyAlignment="1">
      <alignment horizontal="right" vertical="top" wrapText="1"/>
    </xf>
    <xf numFmtId="49" fontId="15" fillId="0" borderId="1" xfId="4" applyNumberFormat="1" applyFont="1" applyBorder="1" applyAlignment="1">
      <alignment horizontal="right" vertical="center" wrapText="1"/>
    </xf>
    <xf numFmtId="0" fontId="15" fillId="0" borderId="1" xfId="4" applyFont="1" applyBorder="1" applyAlignment="1">
      <alignment horizontal="right" vertical="center"/>
    </xf>
    <xf numFmtId="0" fontId="12" fillId="0" borderId="0" xfId="4" applyFont="1" applyFill="1" applyAlignment="1">
      <alignment horizontal="left"/>
    </xf>
    <xf numFmtId="0" fontId="15" fillId="0" borderId="1" xfId="4" applyFont="1" applyBorder="1" applyAlignment="1">
      <alignment horizontal="left" vertical="center" wrapText="1"/>
    </xf>
    <xf numFmtId="0" fontId="15" fillId="0" borderId="0" xfId="4" applyFont="1" applyBorder="1" applyAlignment="1">
      <alignment horizontal="justify" vertical="center" wrapText="1"/>
    </xf>
    <xf numFmtId="0" fontId="9" fillId="0" borderId="0" xfId="4" applyFont="1" applyAlignment="1">
      <alignment vertical="center"/>
    </xf>
    <xf numFmtId="0" fontId="15" fillId="0" borderId="0" xfId="4" applyFont="1" applyBorder="1" applyAlignment="1">
      <alignment horizontal="left" vertical="center" wrapText="1"/>
    </xf>
    <xf numFmtId="0" fontId="15" fillId="0" borderId="0" xfId="4" applyFont="1" applyBorder="1" applyAlignment="1">
      <alignment horizontal="right" vertical="top" wrapText="1"/>
    </xf>
    <xf numFmtId="0" fontId="15" fillId="0" borderId="0" xfId="4" applyFont="1" applyBorder="1" applyAlignment="1">
      <alignment horizontal="center" vertical="center"/>
    </xf>
    <xf numFmtId="0" fontId="15" fillId="0" borderId="1" xfId="4" applyFont="1" applyBorder="1" applyAlignment="1">
      <alignment horizontal="right" vertical="top"/>
    </xf>
    <xf numFmtId="0" fontId="15" fillId="0" borderId="0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4" applyFont="1" applyAlignment="1">
      <alignment vertical="center" wrapText="1"/>
    </xf>
    <xf numFmtId="0" fontId="15" fillId="0" borderId="1" xfId="4" applyFont="1" applyFill="1" applyBorder="1" applyAlignment="1">
      <alignment horizontal="right" vertical="top" wrapText="1"/>
    </xf>
    <xf numFmtId="3" fontId="15" fillId="0" borderId="0" xfId="15" applyNumberFormat="1" applyFont="1" applyFill="1"/>
    <xf numFmtId="3" fontId="15" fillId="0" borderId="0" xfId="1" applyNumberFormat="1" applyFont="1" applyFill="1" applyBorder="1"/>
    <xf numFmtId="0" fontId="15" fillId="0" borderId="0" xfId="15" applyFont="1" applyFill="1" applyBorder="1" applyAlignment="1">
      <alignment horizontal="right"/>
    </xf>
    <xf numFmtId="3" fontId="19" fillId="0" borderId="0" xfId="15" applyNumberFormat="1" applyFont="1" applyFill="1" applyBorder="1" applyAlignment="1">
      <alignment horizontal="right" vertical="center"/>
    </xf>
    <xf numFmtId="3" fontId="15" fillId="0" borderId="0" xfId="4" quotePrefix="1" applyNumberFormat="1" applyFont="1" applyFill="1" applyAlignment="1">
      <alignment horizontal="right" vertical="center"/>
    </xf>
    <xf numFmtId="165" fontId="15" fillId="0" borderId="0" xfId="1" applyNumberFormat="1" applyFont="1" applyFill="1" applyBorder="1"/>
    <xf numFmtId="0" fontId="15" fillId="0" borderId="0" xfId="4" applyFont="1" applyAlignment="1">
      <alignment horizontal="center" vertical="center"/>
    </xf>
    <xf numFmtId="0" fontId="15" fillId="0" borderId="1" xfId="4" applyFont="1" applyBorder="1" applyAlignment="1">
      <alignment horizontal="right" vertical="top" wrapText="1"/>
    </xf>
    <xf numFmtId="49" fontId="15" fillId="0" borderId="0" xfId="4" applyNumberFormat="1" applyFont="1" applyAlignment="1">
      <alignment horizontal="center"/>
    </xf>
    <xf numFmtId="0" fontId="15" fillId="0" borderId="1" xfId="4" applyFont="1" applyBorder="1" applyAlignment="1">
      <alignment horizontal="right" vertical="center"/>
    </xf>
    <xf numFmtId="0" fontId="15" fillId="0" borderId="0" xfId="4" applyFont="1" applyBorder="1" applyAlignment="1">
      <alignment horizontal="center" vertical="center"/>
    </xf>
    <xf numFmtId="0" fontId="13" fillId="0" borderId="1" xfId="4" applyFont="1" applyBorder="1"/>
    <xf numFmtId="0" fontId="13" fillId="0" borderId="0" xfId="3" applyFont="1" applyFill="1"/>
    <xf numFmtId="0" fontId="13" fillId="0" borderId="0" xfId="3" applyFont="1" applyFill="1" applyBorder="1" applyAlignment="1">
      <alignment vertical="center"/>
    </xf>
    <xf numFmtId="0" fontId="13" fillId="0" borderId="1" xfId="3" applyFont="1" applyFill="1" applyBorder="1"/>
    <xf numFmtId="0" fontId="13" fillId="0" borderId="0" xfId="0" applyFont="1" applyBorder="1" applyAlignment="1">
      <alignment horizontal="left" vertical="center"/>
    </xf>
    <xf numFmtId="0" fontId="13" fillId="0" borderId="1" xfId="0" applyFont="1" applyBorder="1"/>
    <xf numFmtId="0" fontId="13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center" wrapText="1"/>
    </xf>
    <xf numFmtId="0" fontId="13" fillId="0" borderId="0" xfId="3" applyFont="1" applyFill="1" applyAlignment="1">
      <alignment horizontal="right"/>
    </xf>
    <xf numFmtId="0" fontId="13" fillId="0" borderId="1" xfId="3" applyFont="1" applyFill="1" applyBorder="1" applyAlignment="1">
      <alignment horizontal="right"/>
    </xf>
    <xf numFmtId="0" fontId="13" fillId="0" borderId="1" xfId="3" applyFont="1" applyFill="1" applyBorder="1" applyAlignment="1">
      <alignment vertical="center"/>
    </xf>
    <xf numFmtId="0" fontId="42" fillId="0" borderId="0" xfId="4" quotePrefix="1" applyFont="1" applyAlignment="1">
      <alignment horizontal="left"/>
    </xf>
    <xf numFmtId="0" fontId="13" fillId="0" borderId="1" xfId="4" quotePrefix="1" applyFont="1" applyFill="1" applyBorder="1" applyAlignment="1">
      <alignment horizontal="left"/>
    </xf>
    <xf numFmtId="0" fontId="13" fillId="0" borderId="1" xfId="4" applyFont="1" applyFill="1" applyBorder="1"/>
    <xf numFmtId="0" fontId="12" fillId="0" borderId="0" xfId="3" applyFont="1" applyFill="1" applyAlignment="1">
      <alignment vertical="center"/>
    </xf>
    <xf numFmtId="0" fontId="43" fillId="0" borderId="0" xfId="3" applyFont="1" applyFill="1"/>
    <xf numFmtId="0" fontId="17" fillId="0" borderId="0" xfId="4" applyFont="1" applyFill="1" applyBorder="1" applyAlignment="1">
      <alignment vertical="center"/>
    </xf>
    <xf numFmtId="0" fontId="12" fillId="0" borderId="0" xfId="3" applyFont="1" applyFill="1" applyBorder="1" applyAlignment="1">
      <alignment vertical="center"/>
    </xf>
    <xf numFmtId="0" fontId="43" fillId="0" borderId="0" xfId="3" applyFont="1" applyFill="1" applyBorder="1" applyAlignment="1">
      <alignment vertical="center"/>
    </xf>
    <xf numFmtId="0" fontId="17" fillId="0" borderId="0" xfId="4" applyFont="1" applyFill="1" applyBorder="1"/>
    <xf numFmtId="0" fontId="12" fillId="0" borderId="0" xfId="0" applyFont="1" applyBorder="1"/>
    <xf numFmtId="0" fontId="12" fillId="0" borderId="0" xfId="3" applyFont="1" applyFill="1"/>
    <xf numFmtId="0" fontId="12" fillId="0" borderId="0" xfId="4" applyFont="1" applyBorder="1" applyAlignment="1">
      <alignment vertical="center"/>
    </xf>
    <xf numFmtId="0" fontId="12" fillId="0" borderId="0" xfId="3" applyFont="1" applyFill="1" applyAlignment="1">
      <alignment horizontal="left" vertical="center"/>
    </xf>
    <xf numFmtId="0" fontId="17" fillId="0" borderId="0" xfId="4" applyFont="1" applyFill="1"/>
    <xf numFmtId="0" fontId="17" fillId="0" borderId="0" xfId="4" applyFont="1" applyFill="1" applyAlignment="1"/>
    <xf numFmtId="0" fontId="12" fillId="0" borderId="0" xfId="3" applyFont="1" applyFill="1" applyAlignment="1">
      <alignment horizontal="right"/>
    </xf>
    <xf numFmtId="0" fontId="43" fillId="0" borderId="0" xfId="3" applyFont="1" applyFill="1" applyAlignment="1"/>
    <xf numFmtId="166" fontId="19" fillId="0" borderId="0" xfId="4" applyNumberFormat="1" applyFont="1" applyFill="1" applyAlignment="1">
      <alignment horizontal="right" vertical="center"/>
    </xf>
    <xf numFmtId="168" fontId="19" fillId="0" borderId="0" xfId="4" applyNumberFormat="1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9" fillId="0" borderId="0" xfId="3" applyFont="1" applyFill="1" applyAlignment="1">
      <alignment vertical="center"/>
    </xf>
    <xf numFmtId="0" fontId="15" fillId="0" borderId="0" xfId="3" applyFont="1" applyFill="1" applyAlignment="1">
      <alignment vertical="center"/>
    </xf>
    <xf numFmtId="0" fontId="15" fillId="0" borderId="0" xfId="4" quotePrefix="1" applyFont="1" applyAlignment="1">
      <alignment horizontal="right" vertical="center"/>
    </xf>
    <xf numFmtId="0" fontId="9" fillId="0" borderId="0" xfId="4" applyAlignment="1">
      <alignment horizontal="right" vertical="center"/>
    </xf>
    <xf numFmtId="0" fontId="18" fillId="0" borderId="0" xfId="4" applyFont="1" applyAlignment="1">
      <alignment vertical="center"/>
    </xf>
    <xf numFmtId="0" fontId="19" fillId="0" borderId="0" xfId="4" applyFont="1" applyBorder="1"/>
    <xf numFmtId="3" fontId="19" fillId="0" borderId="0" xfId="4" applyNumberFormat="1" applyFont="1" applyBorder="1" applyAlignment="1">
      <alignment vertical="center"/>
    </xf>
    <xf numFmtId="3" fontId="15" fillId="0" borderId="0" xfId="0" applyNumberFormat="1" applyFont="1" applyFill="1" applyAlignment="1">
      <alignment horizontal="right"/>
    </xf>
    <xf numFmtId="3" fontId="15" fillId="0" borderId="0" xfId="0" quotePrefix="1" applyNumberFormat="1" applyFont="1" applyFill="1" applyAlignment="1">
      <alignment horizontal="right"/>
    </xf>
    <xf numFmtId="3" fontId="16" fillId="0" borderId="0" xfId="0" applyNumberFormat="1" applyFont="1" applyFill="1" applyAlignment="1">
      <alignment horizontal="right" vertical="center"/>
    </xf>
    <xf numFmtId="3" fontId="16" fillId="0" borderId="0" xfId="0" quotePrefix="1" applyNumberFormat="1" applyFont="1" applyFill="1" applyAlignment="1">
      <alignment horizontal="right" vertical="center"/>
    </xf>
    <xf numFmtId="3" fontId="15" fillId="0" borderId="1" xfId="4" applyNumberFormat="1" applyFont="1" applyFill="1" applyBorder="1"/>
    <xf numFmtId="0" fontId="13" fillId="0" borderId="3" xfId="3" applyFont="1" applyFill="1" applyBorder="1"/>
    <xf numFmtId="0" fontId="15" fillId="0" borderId="0" xfId="4" applyFont="1" applyBorder="1" applyAlignment="1">
      <alignment horizontal="centerContinuous" vertical="top"/>
    </xf>
    <xf numFmtId="0" fontId="15" fillId="0" borderId="0" xfId="4" applyFont="1" applyBorder="1" applyAlignment="1">
      <alignment vertical="top"/>
    </xf>
    <xf numFmtId="0" fontId="9" fillId="0" borderId="0" xfId="4" applyFill="1" applyAlignment="1">
      <alignment vertical="center"/>
    </xf>
    <xf numFmtId="3" fontId="15" fillId="0" borderId="0" xfId="4" applyNumberFormat="1" applyFont="1" applyFill="1" applyAlignment="1"/>
    <xf numFmtId="0" fontId="16" fillId="0" borderId="0" xfId="4" applyFont="1" applyFill="1" applyAlignment="1">
      <alignment vertical="center"/>
    </xf>
    <xf numFmtId="0" fontId="25" fillId="0" borderId="0" xfId="4" applyFont="1" applyFill="1" applyBorder="1"/>
    <xf numFmtId="49" fontId="15" fillId="0" borderId="1" xfId="4" applyNumberFormat="1" applyFont="1" applyFill="1" applyBorder="1" applyAlignment="1">
      <alignment horizontal="right" vertical="top" wrapText="1"/>
    </xf>
    <xf numFmtId="0" fontId="25" fillId="0" borderId="1" xfId="4" applyFont="1" applyFill="1" applyBorder="1"/>
    <xf numFmtId="0" fontId="19" fillId="0" borderId="0" xfId="4" applyFont="1" applyFill="1" applyBorder="1" applyAlignment="1">
      <alignment horizontal="left" vertical="center"/>
    </xf>
    <xf numFmtId="3" fontId="15" fillId="0" borderId="0" xfId="4" applyNumberFormat="1" applyFont="1" applyFill="1" applyBorder="1" applyAlignment="1">
      <alignment vertical="center"/>
    </xf>
    <xf numFmtId="0" fontId="15" fillId="0" borderId="1" xfId="4" applyFont="1" applyBorder="1" applyAlignment="1">
      <alignment horizontal="right" vertical="top" wrapText="1"/>
    </xf>
    <xf numFmtId="0" fontId="9" fillId="0" borderId="0" xfId="4" applyFont="1" applyAlignment="1">
      <alignment vertical="center"/>
    </xf>
    <xf numFmtId="0" fontId="15" fillId="0" borderId="1" xfId="4" applyFont="1" applyFill="1" applyBorder="1" applyAlignment="1">
      <alignment horizontal="right" vertical="top" wrapText="1"/>
    </xf>
    <xf numFmtId="3" fontId="15" fillId="0" borderId="0" xfId="1" applyNumberFormat="1" applyFont="1" applyFill="1" applyAlignment="1">
      <alignment horizontal="right"/>
    </xf>
    <xf numFmtId="41" fontId="32" fillId="0" borderId="0" xfId="4" applyNumberFormat="1" applyFont="1" applyFill="1" applyAlignment="1">
      <alignment horizontal="right" vertical="top" wrapText="1"/>
    </xf>
    <xf numFmtId="0" fontId="16" fillId="0" borderId="0" xfId="4" applyFont="1" applyFill="1"/>
    <xf numFmtId="0" fontId="16" fillId="0" borderId="0" xfId="4" applyFont="1" applyFill="1" applyAlignment="1">
      <alignment horizontal="left" vertical="center"/>
    </xf>
    <xf numFmtId="3" fontId="30" fillId="0" borderId="0" xfId="4" applyNumberFormat="1" applyFont="1" applyFill="1" applyAlignment="1">
      <alignment horizontal="right" vertical="center" wrapText="1"/>
    </xf>
    <xf numFmtId="0" fontId="31" fillId="0" borderId="0" xfId="4" applyFont="1" applyAlignment="1">
      <alignment vertical="center"/>
    </xf>
    <xf numFmtId="3" fontId="31" fillId="0" borderId="0" xfId="4" applyNumberFormat="1" applyFont="1" applyAlignment="1">
      <alignment vertical="center"/>
    </xf>
    <xf numFmtId="4" fontId="31" fillId="0" borderId="0" xfId="4" applyNumberFormat="1" applyFont="1" applyAlignment="1">
      <alignment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0" fontId="21" fillId="0" borderId="0" xfId="4" applyFont="1" applyAlignment="1">
      <alignment vertical="center"/>
    </xf>
    <xf numFmtId="3" fontId="21" fillId="0" borderId="0" xfId="4" applyNumberFormat="1" applyFont="1" applyFill="1" applyAlignment="1">
      <alignment vertical="center"/>
    </xf>
    <xf numFmtId="0" fontId="21" fillId="0" borderId="0" xfId="4" applyFont="1" applyFill="1" applyAlignment="1">
      <alignment vertical="center"/>
    </xf>
    <xf numFmtId="0" fontId="21" fillId="0" borderId="0" xfId="4" applyFont="1" applyAlignment="1">
      <alignment horizontal="right" vertical="center"/>
    </xf>
    <xf numFmtId="3" fontId="21" fillId="0" borderId="0" xfId="4" applyNumberFormat="1" applyFont="1" applyAlignment="1">
      <alignment horizontal="right" vertical="center"/>
    </xf>
    <xf numFmtId="0" fontId="43" fillId="0" borderId="0" xfId="3" applyFont="1" applyFill="1" applyAlignment="1">
      <alignment vertical="center"/>
    </xf>
    <xf numFmtId="0" fontId="13" fillId="0" borderId="0" xfId="0" applyFont="1" applyFill="1" applyBorder="1" applyAlignment="1">
      <alignment horizontal="center" vertical="top"/>
    </xf>
    <xf numFmtId="0" fontId="13" fillId="0" borderId="0" xfId="0" applyFont="1" applyFill="1" applyBorder="1"/>
    <xf numFmtId="0" fontId="13" fillId="0" borderId="0" xfId="0" applyFont="1" applyFill="1"/>
    <xf numFmtId="0" fontId="13" fillId="0" borderId="0" xfId="4" applyFont="1" applyFill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2" fillId="0" borderId="0" xfId="4" applyFont="1" applyFill="1" applyAlignment="1">
      <alignment vertical="center" wrapText="1"/>
    </xf>
    <xf numFmtId="0" fontId="12" fillId="0" borderId="0" xfId="4" applyFont="1" applyFill="1" applyBorder="1" applyAlignment="1">
      <alignment vertical="center" wrapText="1"/>
    </xf>
    <xf numFmtId="0" fontId="11" fillId="0" borderId="0" xfId="4" applyFont="1" applyFill="1" applyAlignment="1">
      <alignment horizontal="left"/>
    </xf>
    <xf numFmtId="0" fontId="15" fillId="0" borderId="1" xfId="4" applyFont="1" applyBorder="1" applyAlignment="1">
      <alignment horizontal="right" vertical="center"/>
    </xf>
    <xf numFmtId="0" fontId="15" fillId="0" borderId="0" xfId="4" applyFont="1" applyBorder="1" applyAlignment="1">
      <alignment horizontal="justify" vertical="center" wrapText="1"/>
    </xf>
    <xf numFmtId="0" fontId="15" fillId="0" borderId="0" xfId="4" applyFont="1" applyFill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5" fillId="0" borderId="0" xfId="4" applyFont="1" applyFill="1" applyAlignment="1">
      <alignment vertical="center"/>
    </xf>
    <xf numFmtId="0" fontId="15" fillId="0" borderId="0" xfId="4" applyFont="1" applyFill="1" applyAlignment="1">
      <alignment horizontal="center" vertical="center"/>
    </xf>
    <xf numFmtId="0" fontId="13" fillId="0" borderId="0" xfId="4" applyFont="1" applyFill="1" applyBorder="1"/>
    <xf numFmtId="49" fontId="15" fillId="0" borderId="0" xfId="2" applyNumberFormat="1" applyFont="1" applyFill="1" applyBorder="1" applyAlignment="1">
      <alignment horizontal="left" vertical="center"/>
    </xf>
    <xf numFmtId="3" fontId="19" fillId="0" borderId="0" xfId="1" applyNumberFormat="1" applyFont="1" applyFill="1" applyBorder="1"/>
    <xf numFmtId="0" fontId="15" fillId="0" borderId="0" xfId="4" applyFont="1" applyFill="1" applyBorder="1" applyAlignment="1">
      <alignment horizontal="justify" vertical="center" wrapText="1"/>
    </xf>
    <xf numFmtId="3" fontId="15" fillId="0" borderId="0" xfId="4" applyNumberFormat="1" applyFont="1" applyFill="1" applyAlignment="1">
      <alignment horizontal="right" vertical="center" wrapText="1"/>
    </xf>
    <xf numFmtId="3" fontId="15" fillId="0" borderId="0" xfId="0" applyNumberFormat="1" applyFont="1" applyFill="1" applyAlignment="1">
      <alignment horizontal="right" vertical="center" wrapText="1"/>
    </xf>
    <xf numFmtId="168" fontId="15" fillId="0" borderId="0" xfId="4" applyNumberFormat="1" applyFont="1" applyFill="1" applyAlignment="1">
      <alignment horizontal="right" vertical="center" wrapText="1"/>
    </xf>
    <xf numFmtId="0" fontId="15" fillId="0" borderId="0" xfId="4" quotePrefix="1" applyFont="1" applyFill="1" applyAlignment="1">
      <alignment horizontal="right" vertical="center"/>
    </xf>
    <xf numFmtId="168" fontId="15" fillId="0" borderId="0" xfId="0" applyNumberFormat="1" applyFont="1" applyFill="1" applyAlignment="1">
      <alignment horizontal="right" vertical="center" wrapText="1"/>
    </xf>
    <xf numFmtId="168" fontId="15" fillId="0" borderId="0" xfId="4" quotePrefix="1" applyNumberFormat="1" applyFont="1" applyFill="1" applyAlignment="1">
      <alignment horizontal="right" vertical="center"/>
    </xf>
    <xf numFmtId="3" fontId="16" fillId="0" borderId="0" xfId="0" applyNumberFormat="1" applyFont="1" applyFill="1" applyAlignment="1">
      <alignment horizontal="right" vertical="center" wrapText="1"/>
    </xf>
    <xf numFmtId="168" fontId="16" fillId="0" borderId="0" xfId="0" applyNumberFormat="1" applyFont="1" applyFill="1" applyAlignment="1">
      <alignment horizontal="right" vertical="center" wrapText="1"/>
    </xf>
    <xf numFmtId="3" fontId="31" fillId="0" borderId="0" xfId="4" applyNumberFormat="1" applyFont="1" applyFill="1" applyAlignment="1">
      <alignment horizontal="right" wrapText="1"/>
    </xf>
    <xf numFmtId="3" fontId="19" fillId="0" borderId="0" xfId="4" applyNumberFormat="1" applyFont="1" applyFill="1" applyAlignment="1">
      <alignment horizontal="right" vertical="center" wrapText="1"/>
    </xf>
    <xf numFmtId="3" fontId="19" fillId="0" borderId="0" xfId="0" applyNumberFormat="1" applyFont="1" applyFill="1" applyAlignment="1">
      <alignment horizontal="right" vertical="center" wrapText="1"/>
    </xf>
    <xf numFmtId="168" fontId="19" fillId="0" borderId="0" xfId="0" applyNumberFormat="1" applyFont="1" applyFill="1" applyAlignment="1">
      <alignment horizontal="right" vertical="center" wrapText="1"/>
    </xf>
    <xf numFmtId="3" fontId="16" fillId="0" borderId="0" xfId="4" applyNumberFormat="1" applyFont="1" applyFill="1" applyAlignment="1">
      <alignment horizontal="right" vertical="center" wrapText="1"/>
    </xf>
    <xf numFmtId="168" fontId="16" fillId="0" borderId="0" xfId="4" applyNumberFormat="1" applyFont="1" applyFill="1" applyAlignment="1">
      <alignment horizontal="right" vertical="center" wrapText="1"/>
    </xf>
    <xf numFmtId="168" fontId="16" fillId="0" borderId="0" xfId="4" applyNumberFormat="1" applyFont="1" applyFill="1" applyAlignment="1">
      <alignment vertical="center"/>
    </xf>
    <xf numFmtId="0" fontId="15" fillId="0" borderId="0" xfId="4" applyFont="1" applyFill="1" applyAlignment="1">
      <alignment horizontal="left" vertical="center" wrapText="1"/>
    </xf>
    <xf numFmtId="0" fontId="19" fillId="0" borderId="0" xfId="4" applyFont="1" applyFill="1" applyAlignment="1">
      <alignment horizontal="right" vertical="center" wrapText="1"/>
    </xf>
    <xf numFmtId="0" fontId="33" fillId="0" borderId="0" xfId="4" applyFont="1" applyFill="1" applyAlignment="1">
      <alignment horizontal="center" vertical="center" wrapText="1"/>
    </xf>
    <xf numFmtId="0" fontId="15" fillId="0" borderId="0" xfId="4" applyFont="1" applyFill="1" applyAlignment="1">
      <alignment horizontal="right" vertical="center" wrapText="1"/>
    </xf>
    <xf numFmtId="168" fontId="16" fillId="0" borderId="0" xfId="0" applyNumberFormat="1" applyFont="1" applyFill="1" applyAlignment="1">
      <alignment vertical="center"/>
    </xf>
    <xf numFmtId="0" fontId="16" fillId="0" borderId="0" xfId="4" applyFont="1" applyAlignment="1">
      <alignment horizontal="left" wrapText="1"/>
    </xf>
    <xf numFmtId="0" fontId="16" fillId="0" borderId="0" xfId="4" applyFont="1" applyAlignment="1">
      <alignment wrapText="1"/>
    </xf>
    <xf numFmtId="168" fontId="16" fillId="0" borderId="0" xfId="0" applyNumberFormat="1" applyFont="1" applyAlignment="1">
      <alignment horizontal="right" wrapText="1"/>
    </xf>
    <xf numFmtId="168" fontId="16" fillId="0" borderId="0" xfId="0" applyNumberFormat="1" applyFont="1" applyAlignment="1"/>
    <xf numFmtId="168" fontId="29" fillId="0" borderId="0" xfId="0" applyNumberFormat="1" applyFont="1" applyFill="1" applyAlignment="1">
      <alignment horizontal="right" vertical="center" wrapText="1"/>
    </xf>
    <xf numFmtId="0" fontId="11" fillId="0" borderId="0" xfId="4" applyFont="1" applyFill="1" applyAlignment="1">
      <alignment horizontal="center"/>
    </xf>
    <xf numFmtId="0" fontId="10" fillId="0" borderId="0" xfId="4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5" fillId="0" borderId="0" xfId="4" applyFont="1" applyFill="1" applyAlignment="1">
      <alignment horizontal="center"/>
    </xf>
    <xf numFmtId="0" fontId="9" fillId="0" borderId="0" xfId="4" applyFont="1" applyFill="1" applyAlignment="1">
      <alignment horizontal="center"/>
    </xf>
    <xf numFmtId="3" fontId="19" fillId="0" borderId="0" xfId="15" applyNumberFormat="1" applyFont="1" applyFill="1" applyBorder="1" applyProtection="1"/>
    <xf numFmtId="3" fontId="19" fillId="0" borderId="0" xfId="15" applyNumberFormat="1" applyFont="1" applyFill="1" applyBorder="1" applyProtection="1">
      <protection locked="0"/>
    </xf>
    <xf numFmtId="0" fontId="15" fillId="0" borderId="1" xfId="15" applyFont="1" applyFill="1" applyBorder="1" applyAlignment="1">
      <alignment horizontal="right" vertical="top"/>
    </xf>
    <xf numFmtId="3" fontId="15" fillId="0" borderId="0" xfId="2" quotePrefix="1" applyNumberFormat="1" applyFont="1" applyFill="1" applyBorder="1" applyAlignment="1">
      <alignment horizontal="right" vertical="center"/>
    </xf>
    <xf numFmtId="0" fontId="13" fillId="0" borderId="0" xfId="4" applyFont="1" applyFill="1" applyBorder="1" applyAlignment="1">
      <alignment horizontal="right" vertical="top" wrapText="1"/>
    </xf>
    <xf numFmtId="0" fontId="15" fillId="0" borderId="2" xfId="4" applyFont="1" applyFill="1" applyBorder="1" applyAlignment="1">
      <alignment horizontal="left" vertical="center"/>
    </xf>
    <xf numFmtId="0" fontId="15" fillId="0" borderId="2" xfId="4" applyFont="1" applyFill="1" applyBorder="1" applyAlignment="1">
      <alignment horizontal="right" vertical="top"/>
    </xf>
    <xf numFmtId="0" fontId="15" fillId="0" borderId="0" xfId="4" applyFont="1" applyFill="1" applyAlignment="1">
      <alignment vertical="top"/>
    </xf>
    <xf numFmtId="3" fontId="15" fillId="0" borderId="0" xfId="4" applyNumberFormat="1" applyFont="1" applyFill="1" applyAlignment="1">
      <alignment horizontal="center" vertical="center"/>
    </xf>
    <xf numFmtId="3" fontId="15" fillId="0" borderId="0" xfId="1" applyNumberFormat="1" applyFont="1" applyFill="1" applyAlignment="1">
      <alignment horizontal="left" vertical="center"/>
    </xf>
    <xf numFmtId="3" fontId="15" fillId="0" borderId="0" xfId="0" applyNumberFormat="1" applyFont="1" applyFill="1" applyAlignment="1">
      <alignment vertical="center"/>
    </xf>
    <xf numFmtId="3" fontId="15" fillId="0" borderId="0" xfId="0" applyNumberFormat="1" applyFont="1" applyFill="1" applyAlignment="1"/>
    <xf numFmtId="3" fontId="16" fillId="0" borderId="0" xfId="1" applyNumberFormat="1" applyFont="1" applyFill="1" applyAlignment="1">
      <alignment horizontal="right" vertical="center"/>
    </xf>
    <xf numFmtId="3" fontId="16" fillId="0" borderId="0" xfId="4" applyNumberFormat="1" applyFont="1" applyFill="1" applyAlignment="1">
      <alignment horizontal="right" vertical="center"/>
    </xf>
    <xf numFmtId="3" fontId="16" fillId="0" borderId="0" xfId="0" applyNumberFormat="1" applyFont="1" applyFill="1" applyAlignment="1">
      <alignment vertical="center"/>
    </xf>
    <xf numFmtId="3" fontId="16" fillId="0" borderId="0" xfId="4" applyNumberFormat="1" applyFont="1" applyFill="1" applyAlignment="1">
      <alignment vertical="center"/>
    </xf>
    <xf numFmtId="3" fontId="15" fillId="0" borderId="0" xfId="2" applyNumberFormat="1" applyFont="1" applyFill="1" applyAlignment="1">
      <alignment horizontal="right" vertical="center"/>
    </xf>
    <xf numFmtId="49" fontId="15" fillId="0" borderId="0" xfId="1" quotePrefix="1" applyNumberFormat="1" applyFont="1" applyFill="1" applyAlignment="1">
      <alignment horizontal="right" vertical="center"/>
    </xf>
    <xf numFmtId="3" fontId="19" fillId="0" borderId="0" xfId="0" applyNumberFormat="1" applyFont="1" applyFill="1" applyAlignment="1">
      <alignment vertical="center"/>
    </xf>
    <xf numFmtId="165" fontId="40" fillId="0" borderId="0" xfId="1" applyNumberFormat="1" applyFont="1" applyFill="1" applyAlignment="1">
      <alignment vertical="center" wrapText="1"/>
    </xf>
    <xf numFmtId="0" fontId="15" fillId="0" borderId="0" xfId="4" applyFont="1" applyFill="1" applyAlignment="1">
      <alignment wrapText="1"/>
    </xf>
    <xf numFmtId="166" fontId="16" fillId="0" borderId="0" xfId="4" applyNumberFormat="1" applyFont="1" applyFill="1" applyAlignment="1">
      <alignment horizontal="right"/>
    </xf>
    <xf numFmtId="3" fontId="16" fillId="0" borderId="0" xfId="0" applyNumberFormat="1" applyFont="1" applyFill="1"/>
    <xf numFmtId="166" fontId="19" fillId="0" borderId="0" xfId="4" applyNumberFormat="1" applyFont="1" applyFill="1" applyAlignment="1">
      <alignment horizontal="right"/>
    </xf>
    <xf numFmtId="165" fontId="40" fillId="0" borderId="0" xfId="1" applyNumberFormat="1" applyFont="1" applyFill="1" applyAlignment="1">
      <alignment vertical="top" wrapText="1"/>
    </xf>
    <xf numFmtId="3" fontId="19" fillId="0" borderId="0" xfId="0" applyNumberFormat="1" applyFont="1" applyFill="1"/>
    <xf numFmtId="3" fontId="16" fillId="0" borderId="0" xfId="4" applyNumberFormat="1" applyFont="1" applyAlignment="1">
      <alignment horizontal="right"/>
    </xf>
    <xf numFmtId="166" fontId="16" fillId="0" borderId="0" xfId="4" applyNumberFormat="1" applyFont="1" applyFill="1" applyAlignment="1">
      <alignment vertical="center"/>
    </xf>
    <xf numFmtId="166" fontId="19" fillId="0" borderId="0" xfId="4" applyNumberFormat="1" applyFont="1" applyFill="1" applyAlignment="1">
      <alignment vertical="center"/>
    </xf>
    <xf numFmtId="3" fontId="19" fillId="0" borderId="0" xfId="1" applyNumberFormat="1" applyFont="1" applyFill="1" applyAlignment="1">
      <alignment vertical="center"/>
    </xf>
    <xf numFmtId="3" fontId="19" fillId="0" borderId="0" xfId="1" applyNumberFormat="1" applyFont="1" applyFill="1"/>
    <xf numFmtId="0" fontId="28" fillId="0" borderId="0" xfId="4" applyNumberFormat="1" applyFont="1" applyFill="1" applyAlignment="1">
      <alignment horizontal="right" vertical="center"/>
    </xf>
    <xf numFmtId="4" fontId="21" fillId="0" borderId="0" xfId="4" applyNumberFormat="1" applyFont="1" applyFill="1" applyAlignment="1">
      <alignment horizontal="right" vertical="center" wrapText="1"/>
    </xf>
    <xf numFmtId="3" fontId="16" fillId="0" borderId="0" xfId="4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3" fontId="12" fillId="0" borderId="0" xfId="4" applyNumberFormat="1" applyFont="1" applyFill="1" applyBorder="1" applyAlignment="1"/>
    <xf numFmtId="3" fontId="15" fillId="0" borderId="0" xfId="4" applyNumberFormat="1" applyFont="1"/>
    <xf numFmtId="3" fontId="15" fillId="0" borderId="0" xfId="4" applyNumberFormat="1" applyFont="1"/>
    <xf numFmtId="0" fontId="15" fillId="0" borderId="0" xfId="0" applyFont="1" applyFill="1" applyAlignment="1">
      <alignment horizontal="centerContinuous" vertical="center"/>
    </xf>
    <xf numFmtId="165" fontId="15" fillId="0" borderId="0" xfId="26" quotePrefix="1" applyNumberFormat="1" applyFont="1" applyFill="1" applyAlignment="1">
      <alignment horizontal="right" vertical="center"/>
    </xf>
    <xf numFmtId="3" fontId="15" fillId="0" borderId="0" xfId="0" quotePrefix="1" applyNumberFormat="1" applyFont="1" applyFill="1" applyBorder="1" applyAlignment="1">
      <alignment horizontal="right" vertical="center"/>
    </xf>
    <xf numFmtId="0" fontId="15" fillId="0" borderId="0" xfId="0" quotePrefix="1" applyFont="1" applyFill="1" applyAlignment="1">
      <alignment horizontal="right" vertical="center"/>
    </xf>
    <xf numFmtId="3" fontId="15" fillId="0" borderId="0" xfId="7" quotePrefix="1" applyNumberFormat="1" applyFont="1" applyFill="1" applyAlignment="1">
      <alignment horizontal="right" vertical="center"/>
    </xf>
    <xf numFmtId="165" fontId="15" fillId="0" borderId="0" xfId="26" quotePrefix="1" applyNumberFormat="1" applyFont="1" applyFill="1" applyBorder="1" applyAlignment="1">
      <alignment horizontal="right" vertical="center"/>
    </xf>
    <xf numFmtId="165" fontId="15" fillId="0" borderId="0" xfId="1" quotePrefix="1" applyNumberFormat="1" applyFont="1" applyFill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1" xfId="4" applyFont="1" applyBorder="1" applyAlignment="1">
      <alignment horizontal="right" vertical="top" wrapText="1"/>
    </xf>
    <xf numFmtId="0" fontId="15" fillId="0" borderId="1" xfId="4" applyFont="1" applyBorder="1" applyAlignment="1">
      <alignment horizontal="right" vertical="top"/>
    </xf>
    <xf numFmtId="0" fontId="15" fillId="0" borderId="0" xfId="4" applyFont="1" applyBorder="1" applyAlignment="1">
      <alignment horizontal="right" vertical="top" wrapText="1"/>
    </xf>
    <xf numFmtId="0" fontId="15" fillId="0" borderId="0" xfId="4" applyFont="1" applyBorder="1" applyAlignment="1">
      <alignment horizontal="center" vertical="center"/>
    </xf>
    <xf numFmtId="0" fontId="15" fillId="0" borderId="0" xfId="4" applyFont="1" applyFill="1" applyAlignment="1">
      <alignment vertical="center"/>
    </xf>
    <xf numFmtId="0" fontId="15" fillId="0" borderId="0" xfId="4" applyFont="1" applyAlignment="1">
      <alignment vertical="center" wrapText="1"/>
    </xf>
    <xf numFmtId="0" fontId="15" fillId="0" borderId="1" xfId="4" applyFont="1" applyBorder="1" applyAlignment="1">
      <alignment vertical="top"/>
    </xf>
    <xf numFmtId="0" fontId="15" fillId="0" borderId="1" xfId="4" applyFont="1" applyFill="1" applyBorder="1" applyAlignment="1">
      <alignment horizontal="right" vertical="top" wrapText="1"/>
    </xf>
    <xf numFmtId="0" fontId="12" fillId="0" borderId="0" xfId="4" applyFont="1" applyFill="1" applyBorder="1" applyAlignment="1">
      <alignment horizontal="left" wrapText="1"/>
    </xf>
    <xf numFmtId="0" fontId="13" fillId="2" borderId="0" xfId="4" applyFont="1" applyFill="1" applyBorder="1" applyAlignment="1">
      <alignment horizontal="left"/>
    </xf>
    <xf numFmtId="0" fontId="12" fillId="2" borderId="0" xfId="4" applyFont="1" applyFill="1" applyBorder="1" applyAlignment="1">
      <alignment horizontal="left"/>
    </xf>
    <xf numFmtId="166" fontId="16" fillId="0" borderId="0" xfId="4" applyNumberFormat="1" applyFont="1" applyFill="1"/>
    <xf numFmtId="1" fontId="15" fillId="0" borderId="0" xfId="1" applyNumberFormat="1" applyFont="1" applyFill="1" applyAlignment="1">
      <alignment horizontal="right" vertical="center"/>
    </xf>
    <xf numFmtId="3" fontId="9" fillId="0" borderId="0" xfId="4" applyNumberFormat="1" applyFont="1" applyFill="1" applyBorder="1"/>
    <xf numFmtId="49" fontId="15" fillId="0" borderId="1" xfId="4" applyNumberFormat="1" applyFont="1" applyBorder="1" applyAlignment="1">
      <alignment horizontal="right" vertical="top" wrapText="1"/>
    </xf>
    <xf numFmtId="0" fontId="15" fillId="0" borderId="0" xfId="4" applyFont="1" applyAlignment="1">
      <alignment vertical="center" wrapText="1"/>
    </xf>
    <xf numFmtId="0" fontId="9" fillId="0" borderId="0" xfId="15" applyFont="1" applyFill="1" applyBorder="1" applyAlignment="1">
      <alignment vertical="center"/>
    </xf>
    <xf numFmtId="170" fontId="15" fillId="0" borderId="0" xfId="4" applyNumberFormat="1" applyFont="1" applyAlignment="1">
      <alignment horizontal="right"/>
    </xf>
    <xf numFmtId="171" fontId="19" fillId="0" borderId="1" xfId="4" applyNumberFormat="1" applyFont="1" applyBorder="1" applyAlignment="1">
      <alignment horizontal="right" vertical="top"/>
    </xf>
    <xf numFmtId="0" fontId="44" fillId="0" borderId="0" xfId="0" applyFont="1" applyFill="1" applyAlignment="1">
      <alignment horizontal="center" vertical="top"/>
    </xf>
    <xf numFmtId="0" fontId="46" fillId="0" borderId="0" xfId="0" applyFont="1" applyFill="1" applyAlignment="1">
      <alignment horizontal="center" vertical="top"/>
    </xf>
    <xf numFmtId="0" fontId="46" fillId="0" borderId="0" xfId="0" applyFont="1" applyFill="1" applyAlignment="1">
      <alignment vertical="top"/>
    </xf>
    <xf numFmtId="0" fontId="46" fillId="0" borderId="0" xfId="0" applyFont="1" applyFill="1"/>
    <xf numFmtId="41" fontId="15" fillId="0" borderId="0" xfId="2" applyFont="1" applyFill="1" applyBorder="1" applyAlignment="1">
      <alignment horizontal="center" vertical="center"/>
    </xf>
    <xf numFmtId="166" fontId="15" fillId="0" borderId="0" xfId="4" quotePrefix="1" applyNumberFormat="1" applyFont="1" applyFill="1" applyAlignment="1">
      <alignment horizontal="right"/>
    </xf>
    <xf numFmtId="0" fontId="9" fillId="0" borderId="1" xfId="15" applyFont="1" applyBorder="1"/>
    <xf numFmtId="0" fontId="15" fillId="0" borderId="0" xfId="15" applyFont="1"/>
    <xf numFmtId="0" fontId="9" fillId="0" borderId="0" xfId="15" applyFont="1"/>
    <xf numFmtId="0" fontId="15" fillId="0" borderId="3" xfId="15" applyFont="1" applyBorder="1" applyAlignment="1">
      <alignment horizontal="center" vertical="center"/>
    </xf>
    <xf numFmtId="0" fontId="15" fillId="0" borderId="2" xfId="15" quotePrefix="1" applyNumberFormat="1" applyFont="1" applyFill="1" applyBorder="1" applyAlignment="1">
      <alignment horizontal="right" vertical="top"/>
    </xf>
    <xf numFmtId="49" fontId="19" fillId="0" borderId="0" xfId="2" applyNumberFormat="1" applyFont="1" applyBorder="1" applyAlignment="1">
      <alignment horizontal="left"/>
    </xf>
    <xf numFmtId="0" fontId="19" fillId="0" borderId="0" xfId="15" applyFont="1" applyBorder="1"/>
    <xf numFmtId="49" fontId="15" fillId="0" borderId="0" xfId="2" applyNumberFormat="1" applyFont="1" applyBorder="1" applyAlignment="1">
      <alignment horizontal="left"/>
    </xf>
    <xf numFmtId="3" fontId="39" fillId="0" borderId="0" xfId="45" applyNumberFormat="1" applyFont="1" applyFill="1"/>
    <xf numFmtId="0" fontId="15" fillId="0" borderId="0" xfId="15" applyFont="1" applyBorder="1"/>
    <xf numFmtId="168" fontId="15" fillId="0" borderId="0" xfId="15" applyNumberFormat="1" applyFont="1" applyBorder="1"/>
    <xf numFmtId="49" fontId="16" fillId="0" borderId="0" xfId="2" applyNumberFormat="1" applyFont="1" applyBorder="1" applyAlignment="1">
      <alignment horizontal="left"/>
    </xf>
    <xf numFmtId="3" fontId="38" fillId="0" borderId="0" xfId="45" applyNumberFormat="1" applyFont="1" applyFill="1"/>
    <xf numFmtId="3" fontId="16" fillId="0" borderId="0" xfId="46" applyNumberFormat="1" applyFont="1" applyFill="1"/>
    <xf numFmtId="3" fontId="15" fillId="0" borderId="0" xfId="46" applyNumberFormat="1" applyFont="1" applyFill="1"/>
    <xf numFmtId="3" fontId="39" fillId="0" borderId="0" xfId="47" quotePrefix="1" applyNumberFormat="1" applyFont="1" applyFill="1" applyAlignment="1">
      <alignment horizontal="right"/>
    </xf>
    <xf numFmtId="3" fontId="15" fillId="0" borderId="0" xfId="46" quotePrefix="1" applyNumberFormat="1" applyFont="1" applyFill="1" applyAlignment="1">
      <alignment horizontal="right"/>
    </xf>
    <xf numFmtId="41" fontId="15" fillId="0" borderId="0" xfId="2" applyFont="1" applyBorder="1"/>
    <xf numFmtId="3" fontId="39" fillId="0" borderId="0" xfId="45" applyNumberFormat="1" applyFont="1" applyFill="1" applyAlignment="1">
      <alignment horizontal="right"/>
    </xf>
    <xf numFmtId="3" fontId="15" fillId="0" borderId="0" xfId="1" applyNumberFormat="1" applyFont="1" applyBorder="1"/>
    <xf numFmtId="41" fontId="15" fillId="0" borderId="3" xfId="2" applyFont="1" applyBorder="1"/>
    <xf numFmtId="0" fontId="15" fillId="0" borderId="3" xfId="15" applyFont="1" applyBorder="1"/>
    <xf numFmtId="3" fontId="15" fillId="0" borderId="0" xfId="15" applyNumberFormat="1" applyFont="1" applyBorder="1"/>
    <xf numFmtId="0" fontId="15" fillId="0" borderId="0" xfId="15" applyFont="1" applyBorder="1" applyAlignment="1">
      <alignment vertical="center"/>
    </xf>
    <xf numFmtId="165" fontId="15" fillId="0" borderId="0" xfId="1" applyNumberFormat="1" applyFont="1" applyBorder="1" applyAlignment="1">
      <alignment horizontal="right"/>
    </xf>
    <xf numFmtId="0" fontId="15" fillId="0" borderId="0" xfId="15" applyFont="1" applyAlignment="1">
      <alignment vertical="center"/>
    </xf>
    <xf numFmtId="165" fontId="15" fillId="0" borderId="0" xfId="1" applyNumberFormat="1" applyFont="1" applyBorder="1"/>
    <xf numFmtId="41" fontId="15" fillId="0" borderId="0" xfId="2" applyFont="1"/>
    <xf numFmtId="41" fontId="9" fillId="0" borderId="0" xfId="2" applyFont="1"/>
    <xf numFmtId="0" fontId="9" fillId="0" borderId="1" xfId="15" applyFont="1" applyFill="1" applyBorder="1"/>
    <xf numFmtId="0" fontId="15" fillId="0" borderId="1" xfId="15" applyFont="1" applyBorder="1" applyAlignment="1">
      <alignment horizontal="right" vertical="top"/>
    </xf>
    <xf numFmtId="0" fontId="15" fillId="0" borderId="0" xfId="15" applyFont="1" applyBorder="1" applyAlignment="1">
      <alignment horizontal="left" vertical="center"/>
    </xf>
    <xf numFmtId="41" fontId="15" fillId="0" borderId="0" xfId="2" applyFont="1" applyBorder="1" applyAlignment="1"/>
    <xf numFmtId="0" fontId="19" fillId="0" borderId="0" xfId="15" applyFont="1" applyBorder="1" applyAlignment="1">
      <alignment horizontal="left" vertical="center"/>
    </xf>
    <xf numFmtId="0" fontId="17" fillId="0" borderId="0" xfId="15" applyFont="1" applyBorder="1"/>
    <xf numFmtId="49" fontId="15" fillId="0" borderId="0" xfId="15" applyNumberFormat="1" applyFont="1" applyBorder="1" applyAlignment="1">
      <alignment horizontal="left" vertical="center"/>
    </xf>
    <xf numFmtId="3" fontId="15" fillId="0" borderId="0" xfId="15" quotePrefix="1" applyNumberFormat="1" applyFont="1" applyFill="1" applyBorder="1" applyAlignment="1">
      <alignment horizontal="right"/>
    </xf>
    <xf numFmtId="0" fontId="9" fillId="0" borderId="0" xfId="15" applyFont="1" applyBorder="1"/>
    <xf numFmtId="0" fontId="15" fillId="0" borderId="0" xfId="15" applyFont="1" applyBorder="1" applyAlignment="1">
      <alignment horizontal="center"/>
    </xf>
    <xf numFmtId="49" fontId="19" fillId="0" borderId="0" xfId="2" applyNumberFormat="1" applyFont="1" applyBorder="1" applyAlignment="1">
      <alignment horizontal="left" vertical="center"/>
    </xf>
    <xf numFmtId="49" fontId="16" fillId="0" borderId="0" xfId="2" applyNumberFormat="1" applyFont="1" applyBorder="1" applyAlignment="1">
      <alignment horizontal="left" vertical="center"/>
    </xf>
    <xf numFmtId="3" fontId="16" fillId="0" borderId="0" xfId="4" applyNumberFormat="1" applyFont="1" applyFill="1" applyBorder="1"/>
    <xf numFmtId="3" fontId="16" fillId="0" borderId="0" xfId="15" applyNumberFormat="1" applyFont="1" applyFill="1" applyBorder="1"/>
    <xf numFmtId="3" fontId="16" fillId="0" borderId="0" xfId="1" applyNumberFormat="1" applyFont="1" applyFill="1" applyBorder="1"/>
    <xf numFmtId="0" fontId="16" fillId="0" borderId="0" xfId="15" applyFont="1" applyBorder="1"/>
    <xf numFmtId="3" fontId="19" fillId="0" borderId="0" xfId="4" applyNumberFormat="1" applyFont="1" applyFill="1" applyBorder="1" applyAlignment="1">
      <alignment horizontal="right"/>
    </xf>
    <xf numFmtId="3" fontId="19" fillId="0" borderId="0" xfId="4" applyNumberFormat="1" applyFont="1" applyFill="1" applyBorder="1"/>
    <xf numFmtId="49" fontId="15" fillId="0" borderId="0" xfId="2" applyNumberFormat="1" applyFont="1" applyBorder="1" applyAlignment="1">
      <alignment vertical="center"/>
    </xf>
    <xf numFmtId="49" fontId="16" fillId="0" borderId="0" xfId="2" applyNumberFormat="1" applyFont="1" applyBorder="1" applyAlignment="1">
      <alignment vertical="center"/>
    </xf>
    <xf numFmtId="3" fontId="49" fillId="0" borderId="0" xfId="15" applyNumberFormat="1" applyFont="1" applyFill="1" applyBorder="1"/>
    <xf numFmtId="3" fontId="19" fillId="0" borderId="0" xfId="46" applyNumberFormat="1" applyFont="1" applyFill="1"/>
    <xf numFmtId="3" fontId="15" fillId="0" borderId="0" xfId="14" applyNumberFormat="1" applyFont="1" applyFill="1" applyBorder="1"/>
    <xf numFmtId="3" fontId="15" fillId="0" borderId="0" xfId="15" applyNumberFormat="1" applyFont="1"/>
    <xf numFmtId="3" fontId="15" fillId="0" borderId="0" xfId="46" applyNumberFormat="1" applyFont="1" applyAlignment="1">
      <alignment horizontal="right"/>
    </xf>
    <xf numFmtId="3" fontId="15" fillId="0" borderId="3" xfId="15" applyNumberFormat="1" applyFont="1" applyBorder="1"/>
    <xf numFmtId="0" fontId="19" fillId="0" borderId="0" xfId="15" applyFont="1" applyBorder="1" applyAlignment="1">
      <alignment vertical="center"/>
    </xf>
    <xf numFmtId="0" fontId="9" fillId="0" borderId="0" xfId="15" applyFont="1" applyBorder="1" applyAlignment="1">
      <alignment vertical="center"/>
    </xf>
    <xf numFmtId="3" fontId="15" fillId="0" borderId="0" xfId="4" quotePrefix="1" applyNumberFormat="1" applyFont="1" applyFill="1" applyAlignment="1">
      <alignment horizontal="right"/>
    </xf>
    <xf numFmtId="3" fontId="15" fillId="0" borderId="0" xfId="15" applyNumberFormat="1" applyFont="1" applyFill="1" applyBorder="1" applyAlignment="1"/>
    <xf numFmtId="0" fontId="15" fillId="0" borderId="1" xfId="4" applyFont="1" applyBorder="1" applyAlignment="1">
      <alignment horizontal="right" vertical="top" wrapText="1"/>
    </xf>
    <xf numFmtId="0" fontId="15" fillId="0" borderId="1" xfId="4" applyFont="1" applyFill="1" applyBorder="1" applyAlignment="1">
      <alignment horizontal="right" vertical="top" wrapText="1"/>
    </xf>
    <xf numFmtId="3" fontId="19" fillId="0" borderId="1" xfId="4" applyNumberFormat="1" applyFont="1" applyBorder="1" applyAlignment="1">
      <alignment horizontal="right" vertical="center"/>
    </xf>
    <xf numFmtId="0" fontId="12" fillId="0" borderId="0" xfId="4" applyFont="1" applyFill="1" applyAlignment="1">
      <alignment horizontal="left"/>
    </xf>
    <xf numFmtId="0" fontId="15" fillId="0" borderId="0" xfId="15" applyFont="1" applyAlignment="1">
      <alignment horizontal="left" vertical="center" wrapText="1"/>
    </xf>
    <xf numFmtId="0" fontId="15" fillId="0" borderId="1" xfId="15" applyFont="1" applyBorder="1" applyAlignment="1">
      <alignment horizontal="left" vertical="center"/>
    </xf>
    <xf numFmtId="0" fontId="15" fillId="0" borderId="0" xfId="4" applyFont="1" applyFill="1" applyAlignment="1">
      <alignment vertical="center"/>
    </xf>
    <xf numFmtId="0" fontId="15" fillId="0" borderId="1" xfId="4" applyFont="1" applyFill="1" applyBorder="1" applyAlignment="1">
      <alignment horizontal="right" vertical="top" wrapText="1"/>
    </xf>
    <xf numFmtId="0" fontId="15" fillId="0" borderId="0" xfId="4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 wrapText="1"/>
    </xf>
    <xf numFmtId="0" fontId="15" fillId="0" borderId="2" xfId="4" applyFont="1" applyBorder="1" applyAlignment="1">
      <alignment horizontal="centerContinuous" vertical="top"/>
    </xf>
    <xf numFmtId="0" fontId="15" fillId="0" borderId="2" xfId="4" applyFont="1" applyFill="1" applyBorder="1" applyAlignment="1">
      <alignment horizontal="centerContinuous" vertical="top"/>
    </xf>
    <xf numFmtId="0" fontId="11" fillId="0" borderId="0" xfId="4" applyFont="1" applyFill="1" applyAlignment="1">
      <alignment horizontal="left"/>
    </xf>
    <xf numFmtId="0" fontId="13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0" fontId="13" fillId="0" borderId="0" xfId="4" applyFont="1" applyFill="1" applyAlignment="1">
      <alignment vertical="top"/>
    </xf>
    <xf numFmtId="0" fontId="13" fillId="0" borderId="0" xfId="4" applyFont="1" applyFill="1" applyBorder="1" applyAlignment="1">
      <alignment vertical="top"/>
    </xf>
    <xf numFmtId="0" fontId="47" fillId="0" borderId="0" xfId="0" applyFont="1" applyFill="1" applyAlignment="1">
      <alignment horizontal="left" vertical="top" wrapText="1"/>
    </xf>
    <xf numFmtId="0" fontId="46" fillId="0" borderId="0" xfId="0" applyFont="1" applyFill="1" applyAlignment="1">
      <alignment horizontal="left" vertical="top" wrapText="1"/>
    </xf>
    <xf numFmtId="0" fontId="13" fillId="0" borderId="0" xfId="3" applyFont="1" applyFill="1" applyAlignment="1">
      <alignment vertical="top"/>
    </xf>
    <xf numFmtId="0" fontId="50" fillId="3" borderId="0" xfId="48" applyFont="1" applyFill="1" applyAlignment="1">
      <alignment horizontal="left" vertical="center"/>
    </xf>
    <xf numFmtId="0" fontId="50" fillId="3" borderId="0" xfId="48" applyFont="1" applyFill="1" applyAlignment="1">
      <alignment horizontal="center" vertical="top"/>
    </xf>
    <xf numFmtId="0" fontId="51" fillId="3" borderId="0" xfId="48" applyFont="1" applyFill="1" applyAlignment="1">
      <alignment horizontal="center" vertical="top"/>
    </xf>
    <xf numFmtId="0" fontId="51" fillId="3" borderId="0" xfId="48" applyFont="1" applyFill="1" applyAlignment="1">
      <alignment horizontal="left"/>
    </xf>
    <xf numFmtId="0" fontId="13" fillId="0" borderId="0" xfId="48" applyFont="1" applyFill="1"/>
    <xf numFmtId="0" fontId="13" fillId="0" borderId="0" xfId="48" applyFont="1" applyFill="1" applyBorder="1"/>
    <xf numFmtId="0" fontId="9" fillId="0" borderId="4" xfId="4" applyFont="1" applyFill="1" applyBorder="1" applyAlignment="1">
      <alignment horizontal="left" vertical="top" wrapText="1"/>
    </xf>
    <xf numFmtId="0" fontId="9" fillId="0" borderId="4" xfId="4" applyFont="1" applyFill="1" applyBorder="1" applyAlignment="1">
      <alignment horizontal="center" vertical="top" wrapText="1"/>
    </xf>
    <xf numFmtId="0" fontId="52" fillId="0" borderId="4" xfId="32" applyFont="1" applyFill="1" applyBorder="1" applyAlignment="1" applyProtection="1">
      <alignment vertical="top"/>
    </xf>
    <xf numFmtId="0" fontId="13" fillId="0" borderId="0" xfId="4" applyFont="1" applyFill="1" applyAlignment="1"/>
    <xf numFmtId="0" fontId="9" fillId="0" borderId="3" xfId="15" applyFont="1" applyBorder="1"/>
    <xf numFmtId="0" fontId="9" fillId="0" borderId="0" xfId="15" applyFont="1" applyBorder="1" applyAlignment="1">
      <alignment horizontal="center"/>
    </xf>
    <xf numFmtId="0" fontId="9" fillId="0" borderId="0" xfId="15" applyFont="1" applyFill="1" applyBorder="1"/>
    <xf numFmtId="3" fontId="9" fillId="0" borderId="0" xfId="15" applyNumberFormat="1" applyFont="1" applyFill="1" applyBorder="1"/>
    <xf numFmtId="0" fontId="13" fillId="0" borderId="0" xfId="4" applyFont="1" applyFill="1" applyAlignment="1">
      <alignment horizontal="center"/>
    </xf>
    <xf numFmtId="0" fontId="19" fillId="0" borderId="0" xfId="4" applyFont="1" applyFill="1" applyAlignment="1">
      <alignment horizontal="right"/>
    </xf>
    <xf numFmtId="43" fontId="15" fillId="0" borderId="0" xfId="7" applyFont="1" applyFill="1"/>
    <xf numFmtId="41" fontId="15" fillId="0" borderId="0" xfId="4" applyNumberFormat="1" applyFont="1" applyFill="1"/>
    <xf numFmtId="2" fontId="15" fillId="0" borderId="0" xfId="4" applyNumberFormat="1" applyFont="1" applyFill="1"/>
    <xf numFmtId="165" fontId="15" fillId="0" borderId="0" xfId="7" applyNumberFormat="1" applyFont="1" applyFill="1"/>
    <xf numFmtId="3" fontId="15" fillId="0" borderId="0" xfId="6" applyNumberFormat="1" applyFont="1" applyFill="1" applyBorder="1" applyAlignment="1">
      <alignment horizontal="left" vertical="center"/>
    </xf>
    <xf numFmtId="41" fontId="19" fillId="0" borderId="0" xfId="2" applyFont="1" applyFill="1" applyBorder="1" applyAlignment="1">
      <alignment vertical="center"/>
    </xf>
    <xf numFmtId="41" fontId="15" fillId="0" borderId="0" xfId="2" applyFont="1" applyFill="1" applyBorder="1" applyAlignment="1">
      <alignment horizontal="right" vertical="center"/>
    </xf>
    <xf numFmtId="0" fontId="53" fillId="0" borderId="0" xfId="4" applyFont="1" applyFill="1" applyAlignment="1">
      <alignment vertical="center"/>
    </xf>
    <xf numFmtId="0" fontId="54" fillId="0" borderId="0" xfId="4" applyFont="1" applyFill="1"/>
    <xf numFmtId="0" fontId="11" fillId="0" borderId="0" xfId="0" applyFont="1" applyFill="1" applyBorder="1" applyAlignment="1"/>
    <xf numFmtId="0" fontId="55" fillId="0" borderId="0" xfId="0" applyFont="1" applyFill="1" applyBorder="1" applyAlignment="1">
      <alignment vertical="center"/>
    </xf>
    <xf numFmtId="0" fontId="11" fillId="0" borderId="0" xfId="4" applyFont="1" applyFill="1" applyBorder="1" applyAlignment="1">
      <alignment horizontal="left"/>
    </xf>
    <xf numFmtId="0" fontId="15" fillId="0" borderId="0" xfId="4" applyFont="1" applyAlignment="1">
      <alignment horizontal="center" vertical="center"/>
    </xf>
    <xf numFmtId="49" fontId="15" fillId="0" borderId="3" xfId="4" applyNumberFormat="1" applyFont="1" applyBorder="1" applyAlignment="1">
      <alignment horizontal="left" vertical="center" wrapText="1"/>
    </xf>
    <xf numFmtId="49" fontId="15" fillId="0" borderId="0" xfId="4" applyNumberFormat="1" applyFont="1" applyBorder="1" applyAlignment="1">
      <alignment horizontal="left" vertical="center" wrapText="1"/>
    </xf>
    <xf numFmtId="49" fontId="15" fillId="0" borderId="1" xfId="4" applyNumberFormat="1" applyFont="1" applyBorder="1" applyAlignment="1">
      <alignment horizontal="left" vertical="center" wrapText="1"/>
    </xf>
    <xf numFmtId="0" fontId="15" fillId="0" borderId="2" xfId="4" applyFont="1" applyBorder="1" applyAlignment="1">
      <alignment horizontal="center" vertical="center"/>
    </xf>
    <xf numFmtId="49" fontId="15" fillId="0" borderId="3" xfId="4" applyNumberFormat="1" applyFont="1" applyBorder="1" applyAlignment="1">
      <alignment horizontal="right" vertical="top" wrapText="1"/>
    </xf>
    <xf numFmtId="49" fontId="15" fillId="0" borderId="1" xfId="4" applyNumberFormat="1" applyFont="1" applyBorder="1" applyAlignment="1">
      <alignment horizontal="right" vertical="top" wrapText="1"/>
    </xf>
    <xf numFmtId="0" fontId="15" fillId="0" borderId="3" xfId="4" applyFont="1" applyBorder="1" applyAlignment="1">
      <alignment horizontal="right" vertical="top" wrapText="1"/>
    </xf>
    <xf numFmtId="0" fontId="15" fillId="0" borderId="1" xfId="4" applyFont="1" applyBorder="1" applyAlignment="1">
      <alignment horizontal="right" vertical="top" wrapText="1"/>
    </xf>
    <xf numFmtId="49" fontId="15" fillId="0" borderId="2" xfId="4" applyNumberFormat="1" applyFont="1" applyBorder="1" applyAlignment="1">
      <alignment horizontal="center" vertical="center" wrapText="1"/>
    </xf>
    <xf numFmtId="49" fontId="15" fillId="0" borderId="2" xfId="4" quotePrefix="1" applyNumberFormat="1" applyFont="1" applyBorder="1" applyAlignment="1">
      <alignment horizontal="center" vertical="center" wrapText="1"/>
    </xf>
    <xf numFmtId="49" fontId="15" fillId="0" borderId="0" xfId="4" applyNumberFormat="1" applyFont="1" applyAlignment="1">
      <alignment horizontal="center"/>
    </xf>
    <xf numFmtId="49" fontId="15" fillId="0" borderId="3" xfId="4" applyNumberFormat="1" applyFont="1" applyBorder="1" applyAlignment="1">
      <alignment horizontal="right" vertical="center" wrapText="1"/>
    </xf>
    <xf numFmtId="49" fontId="15" fillId="0" borderId="0" xfId="4" applyNumberFormat="1" applyFont="1" applyBorder="1" applyAlignment="1">
      <alignment horizontal="right" vertical="center" wrapText="1"/>
    </xf>
    <xf numFmtId="49" fontId="15" fillId="0" borderId="1" xfId="4" applyNumberFormat="1" applyFont="1" applyBorder="1" applyAlignment="1">
      <alignment horizontal="right" vertical="center" wrapText="1"/>
    </xf>
    <xf numFmtId="49" fontId="15" fillId="0" borderId="3" xfId="4" quotePrefix="1" applyNumberFormat="1" applyFont="1" applyBorder="1" applyAlignment="1">
      <alignment horizontal="right" vertical="center" wrapText="1"/>
    </xf>
    <xf numFmtId="49" fontId="15" fillId="0" borderId="0" xfId="4" quotePrefix="1" applyNumberFormat="1" applyFont="1" applyBorder="1" applyAlignment="1">
      <alignment horizontal="right" vertical="center" wrapText="1"/>
    </xf>
    <xf numFmtId="49" fontId="15" fillId="0" borderId="1" xfId="4" quotePrefix="1" applyNumberFormat="1" applyFont="1" applyBorder="1" applyAlignment="1">
      <alignment horizontal="right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49" fontId="15" fillId="0" borderId="0" xfId="4" applyNumberFormat="1" applyFont="1" applyAlignment="1">
      <alignment horizontal="center" vertical="center"/>
    </xf>
    <xf numFmtId="0" fontId="15" fillId="0" borderId="1" xfId="4" applyFont="1" applyBorder="1" applyAlignment="1">
      <alignment vertical="top"/>
    </xf>
    <xf numFmtId="0" fontId="15" fillId="0" borderId="1" xfId="4" applyFont="1" applyBorder="1" applyAlignment="1">
      <alignment horizontal="right" vertical="top"/>
    </xf>
    <xf numFmtId="0" fontId="15" fillId="0" borderId="0" xfId="4" applyFont="1" applyBorder="1" applyAlignment="1">
      <alignment horizontal="justify" vertical="center" wrapText="1"/>
    </xf>
    <xf numFmtId="0" fontId="12" fillId="0" borderId="0" xfId="4" applyFont="1" applyFill="1" applyAlignment="1">
      <alignment horizontal="left"/>
    </xf>
    <xf numFmtId="0" fontId="15" fillId="0" borderId="3" xfId="4" applyFont="1" applyBorder="1" applyAlignment="1">
      <alignment horizontal="left" vertical="center" wrapText="1"/>
    </xf>
    <xf numFmtId="0" fontId="15" fillId="0" borderId="1" xfId="4" applyFont="1" applyBorder="1" applyAlignment="1">
      <alignment horizontal="left" vertical="center" wrapText="1"/>
    </xf>
    <xf numFmtId="0" fontId="15" fillId="0" borderId="2" xfId="4" applyFont="1" applyBorder="1" applyAlignment="1">
      <alignment horizontal="center" vertical="center" wrapText="1"/>
    </xf>
    <xf numFmtId="0" fontId="15" fillId="0" borderId="0" xfId="4" applyFont="1" applyFill="1" applyAlignment="1">
      <alignment horizontal="center" vertical="center"/>
    </xf>
    <xf numFmtId="0" fontId="9" fillId="0" borderId="0" xfId="4" applyFont="1" applyAlignment="1">
      <alignment vertical="center"/>
    </xf>
    <xf numFmtId="0" fontId="15" fillId="0" borderId="0" xfId="4" applyFont="1" applyFill="1" applyAlignment="1">
      <alignment horizontal="center" vertical="center" wrapText="1"/>
    </xf>
    <xf numFmtId="0" fontId="15" fillId="0" borderId="0" xfId="4" applyFont="1" applyBorder="1" applyAlignment="1">
      <alignment horizontal="right" vertical="top" wrapText="1"/>
    </xf>
    <xf numFmtId="0" fontId="19" fillId="0" borderId="0" xfId="4" applyFont="1" applyAlignment="1">
      <alignment horizontal="center" vertical="center" wrapText="1"/>
    </xf>
    <xf numFmtId="0" fontId="15" fillId="0" borderId="0" xfId="4" applyFont="1" applyBorder="1" applyAlignment="1">
      <alignment horizontal="center" vertical="top" wrapText="1"/>
    </xf>
    <xf numFmtId="0" fontId="15" fillId="0" borderId="1" xfId="4" applyFont="1" applyBorder="1" applyAlignment="1">
      <alignment horizontal="center" vertical="top" wrapText="1"/>
    </xf>
    <xf numFmtId="0" fontId="15" fillId="0" borderId="0" xfId="4" applyFont="1" applyFill="1" applyBorder="1" applyAlignment="1">
      <alignment horizontal="center" vertical="center" wrapText="1"/>
    </xf>
    <xf numFmtId="0" fontId="33" fillId="0" borderId="0" xfId="4" applyFont="1" applyAlignment="1">
      <alignment horizontal="center" vertical="center" wrapText="1"/>
    </xf>
    <xf numFmtId="0" fontId="19" fillId="0" borderId="0" xfId="4" applyFont="1" applyAlignment="1">
      <alignment horizontal="right" vertical="center" wrapText="1"/>
    </xf>
    <xf numFmtId="0" fontId="15" fillId="0" borderId="0" xfId="4" applyFont="1" applyAlignment="1">
      <alignment horizontal="center" vertical="center" wrapText="1"/>
    </xf>
    <xf numFmtId="0" fontId="15" fillId="0" borderId="0" xfId="4" applyFont="1" applyBorder="1" applyAlignment="1">
      <alignment horizontal="left" vertical="center" wrapText="1"/>
    </xf>
    <xf numFmtId="0" fontId="15" fillId="0" borderId="3" xfId="4" applyFont="1" applyBorder="1" applyAlignment="1">
      <alignment horizontal="right" vertical="center" wrapText="1"/>
    </xf>
    <xf numFmtId="0" fontId="15" fillId="0" borderId="0" xfId="4" applyFont="1" applyBorder="1" applyAlignment="1">
      <alignment horizontal="right" vertical="center" wrapText="1"/>
    </xf>
    <xf numFmtId="0" fontId="15" fillId="0" borderId="1" xfId="4" applyFont="1" applyBorder="1" applyAlignment="1">
      <alignment horizontal="right" vertical="center" wrapText="1"/>
    </xf>
    <xf numFmtId="3" fontId="15" fillId="0" borderId="0" xfId="4" applyNumberFormat="1" applyFont="1" applyAlignment="1">
      <alignment horizontal="right" vertical="center" wrapText="1"/>
    </xf>
    <xf numFmtId="0" fontId="19" fillId="0" borderId="1" xfId="4" applyFont="1" applyBorder="1" applyAlignment="1">
      <alignment horizontal="justify" wrapText="1"/>
    </xf>
    <xf numFmtId="0" fontId="15" fillId="0" borderId="0" xfId="4" applyFont="1" applyBorder="1" applyAlignment="1">
      <alignment horizontal="justify" vertical="center"/>
    </xf>
    <xf numFmtId="0" fontId="16" fillId="0" borderId="0" xfId="4" applyFont="1" applyBorder="1" applyAlignment="1">
      <alignment horizontal="justify" vertical="center"/>
    </xf>
    <xf numFmtId="0" fontId="15" fillId="0" borderId="0" xfId="4" applyFont="1" applyAlignment="1">
      <alignment horizontal="justify" vertical="center"/>
    </xf>
    <xf numFmtId="0" fontId="15" fillId="0" borderId="0" xfId="4" applyFont="1" applyBorder="1" applyAlignment="1">
      <alignment horizontal="center" vertical="center" wrapText="1"/>
    </xf>
    <xf numFmtId="0" fontId="15" fillId="0" borderId="3" xfId="15" applyFont="1" applyFill="1" applyBorder="1" applyAlignment="1">
      <alignment horizontal="left" vertical="center"/>
    </xf>
    <xf numFmtId="0" fontId="15" fillId="0" borderId="1" xfId="15" applyFont="1" applyFill="1" applyBorder="1" applyAlignment="1">
      <alignment horizontal="left" vertical="center"/>
    </xf>
    <xf numFmtId="0" fontId="15" fillId="0" borderId="2" xfId="15" applyFont="1" applyBorder="1" applyAlignment="1">
      <alignment horizontal="center" vertical="center"/>
    </xf>
    <xf numFmtId="41" fontId="15" fillId="0" borderId="0" xfId="2" applyFont="1" applyFill="1" applyBorder="1" applyAlignment="1">
      <alignment horizontal="center" vertical="center"/>
    </xf>
    <xf numFmtId="0" fontId="15" fillId="0" borderId="0" xfId="15" applyFont="1" applyBorder="1" applyAlignment="1">
      <alignment horizontal="left" vertical="center" wrapText="1"/>
    </xf>
    <xf numFmtId="0" fontId="15" fillId="0" borderId="0" xfId="15" applyFont="1" applyAlignment="1">
      <alignment horizontal="left" vertical="center" wrapText="1"/>
    </xf>
    <xf numFmtId="0" fontId="15" fillId="0" borderId="3" xfId="15" applyFont="1" applyBorder="1" applyAlignment="1">
      <alignment horizontal="left" vertical="center"/>
    </xf>
    <xf numFmtId="0" fontId="15" fillId="0" borderId="1" xfId="15" applyFont="1" applyBorder="1" applyAlignment="1">
      <alignment horizontal="left" vertical="center"/>
    </xf>
    <xf numFmtId="41" fontId="15" fillId="0" borderId="0" xfId="2" applyFont="1" applyBorder="1" applyAlignment="1">
      <alignment horizontal="center"/>
    </xf>
    <xf numFmtId="3" fontId="15" fillId="0" borderId="0" xfId="2" applyNumberFormat="1" applyFont="1" applyFill="1" applyBorder="1" applyAlignment="1">
      <alignment horizontal="center"/>
    </xf>
    <xf numFmtId="0" fontId="15" fillId="0" borderId="0" xfId="15" applyFont="1" applyFill="1" applyBorder="1" applyAlignment="1">
      <alignment horizontal="justify" vertical="center" wrapText="1"/>
    </xf>
    <xf numFmtId="0" fontId="15" fillId="0" borderId="0" xfId="15" applyFont="1" applyFill="1" applyBorder="1" applyAlignment="1">
      <alignment horizontal="left" vertical="center" wrapText="1"/>
    </xf>
    <xf numFmtId="0" fontId="15" fillId="0" borderId="0" xfId="4" applyFont="1" applyFill="1" applyBorder="1" applyAlignment="1">
      <alignment horizontal="left" vertical="center" wrapText="1"/>
    </xf>
    <xf numFmtId="0" fontId="12" fillId="0" borderId="0" xfId="4" applyFont="1" applyFill="1" applyAlignment="1">
      <alignment horizontal="left" vertical="center" wrapText="1"/>
    </xf>
    <xf numFmtId="0" fontId="15" fillId="0" borderId="0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6" fillId="0" borderId="0" xfId="4" applyFont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15" fillId="0" borderId="2" xfId="4" applyFont="1" applyBorder="1" applyAlignment="1">
      <alignment horizontal="center" vertical="top"/>
    </xf>
    <xf numFmtId="0" fontId="15" fillId="0" borderId="2" xfId="4" applyFont="1" applyFill="1" applyBorder="1" applyAlignment="1">
      <alignment horizontal="center" vertical="center" wrapText="1"/>
    </xf>
    <xf numFmtId="49" fontId="15" fillId="0" borderId="0" xfId="4" applyNumberFormat="1" applyFont="1" applyFill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5" fillId="0" borderId="3" xfId="4" applyFont="1" applyBorder="1" applyAlignment="1">
      <alignment horizontal="left" vertical="center"/>
    </xf>
    <xf numFmtId="0" fontId="15" fillId="0" borderId="1" xfId="4" applyFont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wrapText="1"/>
    </xf>
    <xf numFmtId="0" fontId="15" fillId="0" borderId="3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41" fontId="15" fillId="0" borderId="0" xfId="6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vertical="center" wrapText="1"/>
    </xf>
    <xf numFmtId="0" fontId="15" fillId="0" borderId="0" xfId="4" applyFont="1" applyFill="1" applyAlignment="1">
      <alignment vertical="center"/>
    </xf>
    <xf numFmtId="0" fontId="15" fillId="0" borderId="0" xfId="4" applyFont="1" applyFill="1" applyBorder="1" applyAlignment="1">
      <alignment horizontal="left" vertical="top" wrapText="1"/>
    </xf>
    <xf numFmtId="0" fontId="15" fillId="0" borderId="0" xfId="4" applyFont="1" applyAlignment="1">
      <alignment vertical="center" wrapText="1"/>
    </xf>
    <xf numFmtId="0" fontId="15" fillId="0" borderId="1" xfId="4" applyFont="1" applyBorder="1" applyAlignment="1">
      <alignment vertical="center"/>
    </xf>
    <xf numFmtId="0" fontId="15" fillId="0" borderId="1" xfId="4" applyFont="1" applyBorder="1" applyAlignment="1">
      <alignment vertical="top" wrapText="1"/>
    </xf>
    <xf numFmtId="0" fontId="15" fillId="0" borderId="1" xfId="4" applyFont="1" applyBorder="1" applyAlignment="1">
      <alignment horizontal="center" vertical="top"/>
    </xf>
    <xf numFmtId="0" fontId="15" fillId="0" borderId="1" xfId="4" quotePrefix="1" applyFont="1" applyBorder="1" applyAlignment="1">
      <alignment horizontal="center" vertical="top"/>
    </xf>
    <xf numFmtId="3" fontId="15" fillId="0" borderId="0" xfId="4" applyNumberFormat="1" applyFont="1" applyAlignment="1">
      <alignment horizontal="center"/>
    </xf>
    <xf numFmtId="0" fontId="11" fillId="0" borderId="0" xfId="4" applyFont="1" applyFill="1" applyBorder="1" applyAlignment="1">
      <alignment horizontal="left"/>
    </xf>
    <xf numFmtId="0" fontId="12" fillId="0" borderId="0" xfId="4" applyFont="1" applyFill="1" applyBorder="1" applyAlignment="1">
      <alignment horizontal="left" vertical="center" wrapText="1"/>
    </xf>
    <xf numFmtId="0" fontId="15" fillId="0" borderId="0" xfId="4" applyFont="1" applyBorder="1" applyAlignment="1">
      <alignment vertical="top"/>
    </xf>
    <xf numFmtId="0" fontId="15" fillId="0" borderId="0" xfId="4" applyFont="1" applyBorder="1" applyAlignment="1">
      <alignment vertical="top" wrapText="1"/>
    </xf>
    <xf numFmtId="0" fontId="15" fillId="0" borderId="0" xfId="4" applyFont="1" applyAlignment="1">
      <alignment horizontal="center"/>
    </xf>
    <xf numFmtId="0" fontId="15" fillId="0" borderId="3" xfId="4" applyFont="1" applyFill="1" applyBorder="1" applyAlignment="1">
      <alignment horizontal="left" vertical="center" wrapText="1"/>
    </xf>
    <xf numFmtId="0" fontId="15" fillId="0" borderId="1" xfId="4" applyFont="1" applyFill="1" applyBorder="1" applyAlignment="1">
      <alignment horizontal="left" vertical="center" wrapText="1"/>
    </xf>
    <xf numFmtId="0" fontId="15" fillId="0" borderId="2" xfId="4" applyFont="1" applyFill="1" applyBorder="1" applyAlignment="1">
      <alignment horizontal="center" vertical="top" wrapText="1"/>
    </xf>
    <xf numFmtId="0" fontId="15" fillId="0" borderId="3" xfId="4" applyFont="1" applyFill="1" applyBorder="1" applyAlignment="1">
      <alignment horizontal="right" vertical="top" wrapText="1"/>
    </xf>
    <xf numFmtId="0" fontId="15" fillId="0" borderId="1" xfId="4" applyFont="1" applyFill="1" applyBorder="1" applyAlignment="1">
      <alignment horizontal="right" vertical="top" wrapText="1"/>
    </xf>
    <xf numFmtId="0" fontId="11" fillId="0" borderId="0" xfId="4" applyFont="1" applyFill="1" applyAlignment="1">
      <alignment horizontal="left"/>
    </xf>
    <xf numFmtId="0" fontId="12" fillId="0" borderId="0" xfId="4" applyFont="1" applyFill="1" applyBorder="1" applyAlignment="1">
      <alignment horizontal="left" wrapText="1"/>
    </xf>
    <xf numFmtId="0" fontId="15" fillId="0" borderId="2" xfId="3" applyFont="1" applyFill="1" applyBorder="1" applyAlignment="1">
      <alignment horizontal="center" vertical="center"/>
    </xf>
    <xf numFmtId="0" fontId="15" fillId="0" borderId="3" xfId="4" applyFont="1" applyFill="1" applyBorder="1" applyAlignment="1">
      <alignment horizontal="right" vertical="center" wrapText="1"/>
    </xf>
    <xf numFmtId="0" fontId="15" fillId="0" borderId="1" xfId="4" applyFont="1" applyFill="1" applyBorder="1" applyAlignment="1">
      <alignment horizontal="right" vertical="center" wrapText="1"/>
    </xf>
    <xf numFmtId="3" fontId="11" fillId="0" borderId="0" xfId="4" applyNumberFormat="1" applyFont="1" applyFill="1" applyAlignment="1">
      <alignment horizontal="left"/>
    </xf>
    <xf numFmtId="0" fontId="15" fillId="0" borderId="1" xfId="4" applyFont="1" applyFill="1" applyBorder="1" applyAlignment="1">
      <alignment horizontal="center" vertical="center"/>
    </xf>
    <xf numFmtId="0" fontId="15" fillId="0" borderId="2" xfId="4" applyFont="1" applyBorder="1" applyAlignment="1">
      <alignment horizontal="center" vertical="top" wrapText="1"/>
    </xf>
    <xf numFmtId="0" fontId="15" fillId="0" borderId="0" xfId="4" applyFont="1" applyBorder="1" applyAlignment="1">
      <alignment horizontal="center" vertical="center"/>
    </xf>
    <xf numFmtId="0" fontId="15" fillId="0" borderId="1" xfId="4" applyFont="1" applyBorder="1" applyAlignment="1">
      <alignment horizontal="center" vertical="center"/>
    </xf>
    <xf numFmtId="0" fontId="15" fillId="0" borderId="0" xfId="4" applyFont="1" applyBorder="1" applyAlignment="1">
      <alignment horizontal="left" vertical="justify"/>
    </xf>
    <xf numFmtId="0" fontId="9" fillId="0" borderId="2" xfId="4" applyBorder="1" applyAlignment="1">
      <alignment horizontal="center" vertical="center" wrapText="1"/>
    </xf>
    <xf numFmtId="0" fontId="15" fillId="0" borderId="3" xfId="4" applyNumberFormat="1" applyFont="1" applyFill="1" applyBorder="1" applyAlignment="1">
      <alignment horizontal="right" vertical="top" wrapText="1"/>
    </xf>
    <xf numFmtId="0" fontId="9" fillId="0" borderId="1" xfId="4" applyNumberFormat="1" applyBorder="1" applyAlignment="1">
      <alignment vertical="top" wrapText="1"/>
    </xf>
  </cellXfs>
  <cellStyles count="49">
    <cellStyle name="Collegamento ipertestuale" xfId="32" builtinId="8"/>
    <cellStyle name="Collegamento ipertestuale 2" xfId="8"/>
    <cellStyle name="Migliaia" xfId="1" builtinId="3"/>
    <cellStyle name="Migliaia [0]" xfId="2" builtinId="6"/>
    <cellStyle name="Migliaia [0] 2" xfId="5"/>
    <cellStyle name="Migliaia [0] 2 2" xfId="9"/>
    <cellStyle name="Migliaia [0] 2 3" xfId="23"/>
    <cellStyle name="Migliaia [0] 3" xfId="10"/>
    <cellStyle name="Migliaia [0] 3 2" xfId="6"/>
    <cellStyle name="Migliaia 2" xfId="11"/>
    <cellStyle name="Migliaia 2 2" xfId="7"/>
    <cellStyle name="Migliaia 2 3" xfId="24"/>
    <cellStyle name="Migliaia 3" xfId="12"/>
    <cellStyle name="Migliaia 4" xfId="13"/>
    <cellStyle name="Migliaia 5" xfId="18"/>
    <cellStyle name="Migliaia 5 2" xfId="26"/>
    <cellStyle name="Normale" xfId="0" builtinId="0"/>
    <cellStyle name="Normale 2" xfId="4"/>
    <cellStyle name="Normale 2 2" xfId="14"/>
    <cellStyle name="Normale 2 2 2" xfId="48"/>
    <cellStyle name="Normale 2 3" xfId="25"/>
    <cellStyle name="Normale 3" xfId="15"/>
    <cellStyle name="Normale 3 2" xfId="16"/>
    <cellStyle name="Normale 3 2 2" xfId="19"/>
    <cellStyle name="Normale 3 2 2 2" xfId="27"/>
    <cellStyle name="Normale 3 2 2 2 2" xfId="38"/>
    <cellStyle name="Normale 3 2 2 3" xfId="34"/>
    <cellStyle name="Normale 3 2 3" xfId="21"/>
    <cellStyle name="Normale 3 2 3 2" xfId="30"/>
    <cellStyle name="Normale 3 2 3 2 2" xfId="40"/>
    <cellStyle name="Normale 3 2 3 2 3" xfId="46"/>
    <cellStyle name="Normale 3 2 3 3" xfId="36"/>
    <cellStyle name="Normale 3 2 3 4" xfId="43"/>
    <cellStyle name="Normale 3 2 4" xfId="33"/>
    <cellStyle name="Normale 4" xfId="20"/>
    <cellStyle name="Normale 4 2" xfId="29"/>
    <cellStyle name="Normale 4 2 2" xfId="39"/>
    <cellStyle name="Normale 4 2 3" xfId="45"/>
    <cellStyle name="Normale 4 3" xfId="35"/>
    <cellStyle name="Normale 4 4" xfId="42"/>
    <cellStyle name="Normale 5" xfId="17"/>
    <cellStyle name="Normale 6" xfId="22"/>
    <cellStyle name="Normale 6 2" xfId="31"/>
    <cellStyle name="Normale 6 2 2" xfId="41"/>
    <cellStyle name="Normale 6 2 3" xfId="47"/>
    <cellStyle name="Normale 6 3" xfId="37"/>
    <cellStyle name="Normale 6 4" xfId="44"/>
    <cellStyle name="Normale_VOLUME" xfId="3"/>
    <cellStyle name="Percentuale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960416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341291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398441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217466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93641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93641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17441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236516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17441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207941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207941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26966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36491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303191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103166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474641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46016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350816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46016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179366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122216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217466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398441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284141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236516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465116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217466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455591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46016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0"/>
  <sheetViews>
    <sheetView tabSelected="1" zoomScaleNormal="100" workbookViewId="0">
      <selection activeCell="A5" sqref="A5"/>
    </sheetView>
  </sheetViews>
  <sheetFormatPr defaultRowHeight="12" x14ac:dyDescent="0.2"/>
  <cols>
    <col min="1" max="1" width="12.5703125" style="711" customWidth="1"/>
    <col min="2" max="2" width="1.7109375" style="710" customWidth="1"/>
    <col min="3" max="3" width="53.42578125" style="793" customWidth="1"/>
    <col min="4" max="4" width="1.7109375" style="710" customWidth="1"/>
    <col min="5" max="5" width="15.85546875" style="597" customWidth="1"/>
    <col min="6" max="16384" width="9.140625" style="712"/>
  </cols>
  <sheetData>
    <row r="1" spans="1:254" s="594" customFormat="1" ht="12.75" customHeight="1" x14ac:dyDescent="0.2">
      <c r="A1" s="788"/>
      <c r="B1" s="593"/>
      <c r="C1" s="598"/>
      <c r="D1" s="593"/>
      <c r="E1" s="788"/>
    </row>
    <row r="2" spans="1:254" s="594" customFormat="1" ht="12.75" customHeight="1" x14ac:dyDescent="0.2">
      <c r="A2" s="788"/>
      <c r="B2" s="593"/>
      <c r="C2" s="598"/>
      <c r="D2" s="593"/>
      <c r="E2" s="788"/>
    </row>
    <row r="3" spans="1:254" s="595" customFormat="1" ht="12.75" customHeight="1" x14ac:dyDescent="0.2">
      <c r="A3" s="789"/>
      <c r="B3" s="709"/>
      <c r="C3" s="792"/>
      <c r="D3" s="709"/>
      <c r="E3" s="597"/>
      <c r="H3" s="594"/>
    </row>
    <row r="4" spans="1:254" s="595" customFormat="1" ht="24.95" customHeight="1" x14ac:dyDescent="0.2">
      <c r="A4" s="795" t="s">
        <v>556</v>
      </c>
      <c r="B4" s="796"/>
      <c r="C4" s="795"/>
      <c r="D4" s="797"/>
      <c r="E4" s="798"/>
      <c r="F4" s="799"/>
      <c r="G4" s="799"/>
      <c r="H4" s="799"/>
      <c r="I4" s="800"/>
      <c r="J4" s="799"/>
      <c r="K4" s="799"/>
      <c r="L4" s="800"/>
      <c r="M4" s="799"/>
      <c r="N4" s="799"/>
      <c r="O4" s="799"/>
      <c r="P4" s="799"/>
      <c r="Q4" s="799"/>
      <c r="R4" s="799"/>
      <c r="S4" s="799"/>
      <c r="T4" s="799"/>
      <c r="U4" s="799"/>
      <c r="V4" s="799"/>
      <c r="W4" s="799"/>
      <c r="X4" s="799"/>
      <c r="Y4" s="799"/>
      <c r="Z4" s="799"/>
      <c r="AA4" s="799"/>
      <c r="AB4" s="799"/>
      <c r="AC4" s="799"/>
      <c r="AD4" s="799"/>
      <c r="AE4" s="799"/>
      <c r="AF4" s="799"/>
      <c r="AG4" s="799"/>
      <c r="AH4" s="799"/>
      <c r="AI4" s="799"/>
      <c r="AJ4" s="799"/>
      <c r="AK4" s="799"/>
      <c r="AL4" s="799"/>
      <c r="AM4" s="799"/>
      <c r="AN4" s="799"/>
      <c r="AO4" s="799"/>
      <c r="AP4" s="799"/>
      <c r="AQ4" s="799"/>
      <c r="AR4" s="799"/>
      <c r="AS4" s="799"/>
      <c r="AT4" s="799"/>
      <c r="AU4" s="799"/>
      <c r="AV4" s="799"/>
      <c r="AW4" s="799"/>
      <c r="AX4" s="799"/>
      <c r="AY4" s="799"/>
      <c r="AZ4" s="799"/>
      <c r="BA4" s="799"/>
      <c r="BB4" s="799"/>
      <c r="BC4" s="799"/>
      <c r="BD4" s="799"/>
      <c r="BE4" s="799"/>
      <c r="BF4" s="799"/>
      <c r="BG4" s="799"/>
      <c r="BH4" s="799"/>
      <c r="BI4" s="799"/>
      <c r="BJ4" s="799"/>
      <c r="BK4" s="799"/>
      <c r="BL4" s="799"/>
      <c r="BM4" s="799"/>
      <c r="BN4" s="799"/>
      <c r="BO4" s="799"/>
      <c r="BP4" s="799"/>
      <c r="BQ4" s="799"/>
      <c r="BR4" s="799"/>
      <c r="BS4" s="799"/>
      <c r="BT4" s="799"/>
      <c r="BU4" s="799"/>
      <c r="BV4" s="799"/>
      <c r="BW4" s="799"/>
      <c r="BX4" s="799"/>
      <c r="BY4" s="799"/>
      <c r="BZ4" s="799"/>
      <c r="CA4" s="799"/>
      <c r="CB4" s="799"/>
      <c r="CC4" s="799"/>
      <c r="CD4" s="799"/>
      <c r="CE4" s="799"/>
      <c r="CF4" s="799"/>
      <c r="CG4" s="799"/>
      <c r="CH4" s="799"/>
      <c r="CI4" s="799"/>
      <c r="CJ4" s="799"/>
      <c r="CK4" s="799"/>
      <c r="CL4" s="799"/>
      <c r="CM4" s="799"/>
      <c r="CN4" s="799"/>
      <c r="CO4" s="799"/>
      <c r="CP4" s="799"/>
      <c r="CQ4" s="799"/>
      <c r="CR4" s="799"/>
      <c r="CS4" s="799"/>
      <c r="CT4" s="799"/>
      <c r="CU4" s="799"/>
      <c r="CV4" s="799"/>
      <c r="CW4" s="799"/>
      <c r="CX4" s="799"/>
      <c r="CY4" s="799"/>
      <c r="CZ4" s="799"/>
      <c r="DA4" s="799"/>
      <c r="DB4" s="799"/>
      <c r="DC4" s="799"/>
      <c r="DD4" s="799"/>
      <c r="DE4" s="799"/>
      <c r="DF4" s="799"/>
      <c r="DG4" s="799"/>
      <c r="DH4" s="799"/>
      <c r="DI4" s="799"/>
      <c r="DJ4" s="799"/>
      <c r="DK4" s="799"/>
      <c r="DL4" s="799"/>
      <c r="DM4" s="799"/>
      <c r="DN4" s="799"/>
      <c r="DO4" s="799"/>
      <c r="DP4" s="799"/>
      <c r="DQ4" s="799"/>
      <c r="DR4" s="799"/>
      <c r="DS4" s="799"/>
      <c r="DT4" s="799"/>
      <c r="DU4" s="799"/>
      <c r="DV4" s="799"/>
      <c r="DW4" s="799"/>
      <c r="DX4" s="799"/>
      <c r="DY4" s="799"/>
      <c r="DZ4" s="799"/>
      <c r="EA4" s="799"/>
      <c r="EB4" s="799"/>
      <c r="EC4" s="799"/>
      <c r="ED4" s="799"/>
      <c r="EE4" s="799"/>
      <c r="EF4" s="799"/>
      <c r="EG4" s="799"/>
      <c r="EH4" s="799"/>
      <c r="EI4" s="799"/>
      <c r="EJ4" s="799"/>
      <c r="EK4" s="799"/>
      <c r="EL4" s="799"/>
      <c r="EM4" s="799"/>
      <c r="EN4" s="799"/>
      <c r="EO4" s="799"/>
      <c r="EP4" s="799"/>
      <c r="EQ4" s="799"/>
      <c r="ER4" s="799"/>
      <c r="ES4" s="799"/>
      <c r="ET4" s="799"/>
      <c r="EU4" s="799"/>
      <c r="EV4" s="799"/>
      <c r="EW4" s="799"/>
      <c r="EX4" s="799"/>
      <c r="EY4" s="799"/>
      <c r="EZ4" s="799"/>
      <c r="FA4" s="799"/>
      <c r="FB4" s="799"/>
      <c r="FC4" s="799"/>
      <c r="FD4" s="799"/>
      <c r="FE4" s="799"/>
      <c r="FF4" s="799"/>
      <c r="FG4" s="799"/>
      <c r="FH4" s="799"/>
      <c r="FI4" s="799"/>
      <c r="FJ4" s="799"/>
      <c r="FK4" s="799"/>
      <c r="FL4" s="799"/>
      <c r="FM4" s="799"/>
      <c r="FN4" s="799"/>
      <c r="FO4" s="799"/>
      <c r="FP4" s="799"/>
      <c r="FQ4" s="799"/>
      <c r="FR4" s="799"/>
      <c r="FS4" s="799"/>
      <c r="FT4" s="799"/>
      <c r="FU4" s="799"/>
      <c r="FV4" s="799"/>
      <c r="FW4" s="799"/>
      <c r="FX4" s="799"/>
      <c r="FY4" s="799"/>
      <c r="FZ4" s="799"/>
      <c r="GA4" s="799"/>
      <c r="GB4" s="799"/>
      <c r="GC4" s="799"/>
      <c r="GD4" s="799"/>
      <c r="GE4" s="799"/>
      <c r="GF4" s="799"/>
      <c r="GG4" s="799"/>
      <c r="GH4" s="799"/>
      <c r="GI4" s="799"/>
      <c r="GJ4" s="799"/>
      <c r="GK4" s="799"/>
      <c r="GL4" s="799"/>
      <c r="GM4" s="799"/>
      <c r="GN4" s="799"/>
      <c r="GO4" s="799"/>
      <c r="GP4" s="799"/>
      <c r="GQ4" s="799"/>
      <c r="GR4" s="799"/>
      <c r="GS4" s="799"/>
      <c r="GT4" s="799"/>
      <c r="GU4" s="799"/>
      <c r="GV4" s="799"/>
      <c r="GW4" s="799"/>
      <c r="GX4" s="799"/>
      <c r="GY4" s="799"/>
      <c r="GZ4" s="799"/>
      <c r="HA4" s="799"/>
      <c r="HB4" s="799"/>
      <c r="HC4" s="799"/>
      <c r="HD4" s="799"/>
      <c r="HE4" s="799"/>
      <c r="HF4" s="799"/>
      <c r="HG4" s="799"/>
      <c r="HH4" s="799"/>
      <c r="HI4" s="799"/>
      <c r="HJ4" s="799"/>
      <c r="HK4" s="799"/>
      <c r="HL4" s="799"/>
      <c r="HM4" s="799"/>
      <c r="HN4" s="799"/>
      <c r="HO4" s="799"/>
      <c r="HP4" s="799"/>
      <c r="HQ4" s="799"/>
      <c r="HR4" s="799"/>
      <c r="HS4" s="799"/>
      <c r="HT4" s="799"/>
      <c r="HU4" s="799"/>
      <c r="HV4" s="799"/>
      <c r="HW4" s="799"/>
      <c r="HX4" s="799"/>
      <c r="HY4" s="799"/>
      <c r="HZ4" s="799"/>
      <c r="IA4" s="799"/>
      <c r="IB4" s="799"/>
      <c r="IC4" s="799"/>
      <c r="ID4" s="799"/>
      <c r="IE4" s="799"/>
      <c r="IF4" s="799"/>
      <c r="IG4" s="799"/>
      <c r="IH4" s="799"/>
      <c r="II4" s="799"/>
      <c r="IJ4" s="799"/>
      <c r="IK4" s="799"/>
      <c r="IL4" s="799"/>
      <c r="IM4" s="799"/>
      <c r="IN4" s="799"/>
      <c r="IO4" s="799"/>
      <c r="IP4" s="799"/>
      <c r="IQ4" s="799"/>
      <c r="IR4" s="799"/>
      <c r="IS4" s="799"/>
      <c r="IT4" s="799"/>
    </row>
    <row r="5" spans="1:254" s="595" customFormat="1" ht="10.5" customHeight="1" x14ac:dyDescent="0.2">
      <c r="A5" s="789"/>
      <c r="B5" s="709"/>
      <c r="C5" s="792"/>
      <c r="D5" s="709"/>
      <c r="E5" s="597"/>
      <c r="H5" s="594"/>
    </row>
    <row r="6" spans="1:254" s="711" customFormat="1" ht="35.1" customHeight="1" x14ac:dyDescent="0.2">
      <c r="A6" s="803" t="s">
        <v>255</v>
      </c>
      <c r="B6" s="802" t="s">
        <v>24</v>
      </c>
      <c r="C6" s="801" t="s">
        <v>555</v>
      </c>
      <c r="D6" s="802" t="s">
        <v>24</v>
      </c>
      <c r="E6" s="801" t="s">
        <v>188</v>
      </c>
    </row>
    <row r="7" spans="1:254" s="711" customFormat="1" ht="35.1" customHeight="1" x14ac:dyDescent="0.2">
      <c r="A7" s="803" t="s">
        <v>256</v>
      </c>
      <c r="B7" s="802" t="s">
        <v>24</v>
      </c>
      <c r="C7" s="801" t="s">
        <v>257</v>
      </c>
      <c r="D7" s="802" t="s">
        <v>24</v>
      </c>
      <c r="E7" s="801" t="s">
        <v>188</v>
      </c>
    </row>
    <row r="8" spans="1:254" s="711" customFormat="1" ht="35.1" customHeight="1" x14ac:dyDescent="0.2">
      <c r="A8" s="803" t="s">
        <v>258</v>
      </c>
      <c r="B8" s="802" t="s">
        <v>24</v>
      </c>
      <c r="C8" s="801" t="s">
        <v>430</v>
      </c>
      <c r="D8" s="802" t="s">
        <v>24</v>
      </c>
      <c r="E8" s="801" t="s">
        <v>431</v>
      </c>
    </row>
    <row r="9" spans="1:254" s="711" customFormat="1" ht="35.1" customHeight="1" x14ac:dyDescent="0.2">
      <c r="A9" s="803" t="s">
        <v>406</v>
      </c>
      <c r="B9" s="802" t="s">
        <v>24</v>
      </c>
      <c r="C9" s="801" t="s">
        <v>407</v>
      </c>
      <c r="D9" s="802" t="s">
        <v>24</v>
      </c>
      <c r="E9" s="801" t="s">
        <v>188</v>
      </c>
    </row>
    <row r="10" spans="1:254" s="711" customFormat="1" ht="35.1" customHeight="1" x14ac:dyDescent="0.2">
      <c r="A10" s="803" t="s">
        <v>354</v>
      </c>
      <c r="B10" s="802" t="s">
        <v>24</v>
      </c>
      <c r="C10" s="801" t="s">
        <v>401</v>
      </c>
      <c r="D10" s="802" t="s">
        <v>24</v>
      </c>
      <c r="E10" s="801" t="s">
        <v>188</v>
      </c>
    </row>
    <row r="11" spans="1:254" s="711" customFormat="1" ht="35.1" customHeight="1" x14ac:dyDescent="0.2">
      <c r="A11" s="803" t="s">
        <v>374</v>
      </c>
      <c r="B11" s="802" t="s">
        <v>24</v>
      </c>
      <c r="C11" s="801" t="s">
        <v>489</v>
      </c>
      <c r="D11" s="802" t="s">
        <v>24</v>
      </c>
      <c r="E11" s="801" t="s">
        <v>355</v>
      </c>
    </row>
    <row r="12" spans="1:254" s="711" customFormat="1" ht="35.1" customHeight="1" x14ac:dyDescent="0.2">
      <c r="A12" s="803" t="s">
        <v>398</v>
      </c>
      <c r="B12" s="802" t="s">
        <v>24</v>
      </c>
      <c r="C12" s="801" t="s">
        <v>375</v>
      </c>
      <c r="D12" s="802" t="s">
        <v>24</v>
      </c>
      <c r="E12" s="801" t="s">
        <v>188</v>
      </c>
    </row>
    <row r="13" spans="1:254" s="711" customFormat="1" ht="35.1" customHeight="1" x14ac:dyDescent="0.2">
      <c r="A13" s="803" t="s">
        <v>259</v>
      </c>
      <c r="B13" s="802" t="s">
        <v>24</v>
      </c>
      <c r="C13" s="801" t="s">
        <v>399</v>
      </c>
      <c r="D13" s="802" t="s">
        <v>24</v>
      </c>
      <c r="E13" s="801" t="s">
        <v>188</v>
      </c>
    </row>
    <row r="14" spans="1:254" s="711" customFormat="1" ht="35.1" customHeight="1" x14ac:dyDescent="0.2">
      <c r="A14" s="803" t="s">
        <v>345</v>
      </c>
      <c r="B14" s="802" t="s">
        <v>24</v>
      </c>
      <c r="C14" s="801" t="s">
        <v>490</v>
      </c>
      <c r="D14" s="802" t="s">
        <v>24</v>
      </c>
      <c r="E14" s="801" t="s">
        <v>492</v>
      </c>
    </row>
    <row r="15" spans="1:254" s="711" customFormat="1" ht="35.1" customHeight="1" x14ac:dyDescent="0.2">
      <c r="A15" s="803" t="s">
        <v>0</v>
      </c>
      <c r="B15" s="802" t="s">
        <v>24</v>
      </c>
      <c r="C15" s="801" t="s">
        <v>346</v>
      </c>
      <c r="D15" s="802" t="s">
        <v>24</v>
      </c>
      <c r="E15" s="801" t="s">
        <v>188</v>
      </c>
      <c r="F15" s="599"/>
    </row>
    <row r="16" spans="1:254" s="711" customFormat="1" ht="35.1" customHeight="1" x14ac:dyDescent="0.2">
      <c r="A16" s="803" t="s">
        <v>13</v>
      </c>
      <c r="B16" s="802" t="s">
        <v>24</v>
      </c>
      <c r="C16" s="801" t="s">
        <v>1</v>
      </c>
      <c r="D16" s="802" t="s">
        <v>24</v>
      </c>
      <c r="E16" s="801" t="s">
        <v>492</v>
      </c>
    </row>
    <row r="17" spans="1:15" s="711" customFormat="1" ht="35.1" customHeight="1" x14ac:dyDescent="0.2">
      <c r="A17" s="803" t="s">
        <v>51</v>
      </c>
      <c r="B17" s="802" t="s">
        <v>24</v>
      </c>
      <c r="C17" s="801" t="s">
        <v>14</v>
      </c>
      <c r="D17" s="802" t="s">
        <v>24</v>
      </c>
      <c r="E17" s="801" t="s">
        <v>493</v>
      </c>
      <c r="F17" s="597"/>
    </row>
    <row r="18" spans="1:15" s="711" customFormat="1" ht="35.1" customHeight="1" x14ac:dyDescent="0.2">
      <c r="A18" s="803" t="s">
        <v>56</v>
      </c>
      <c r="B18" s="802" t="s">
        <v>24</v>
      </c>
      <c r="C18" s="801" t="s">
        <v>52</v>
      </c>
      <c r="D18" s="802" t="s">
        <v>24</v>
      </c>
      <c r="E18" s="801" t="s">
        <v>492</v>
      </c>
    </row>
    <row r="19" spans="1:15" s="711" customFormat="1" ht="35.1" customHeight="1" x14ac:dyDescent="0.2">
      <c r="A19" s="803" t="s">
        <v>353</v>
      </c>
      <c r="B19" s="802" t="s">
        <v>24</v>
      </c>
      <c r="C19" s="801" t="s">
        <v>57</v>
      </c>
      <c r="D19" s="802" t="s">
        <v>24</v>
      </c>
      <c r="E19" s="801" t="s">
        <v>469</v>
      </c>
    </row>
    <row r="20" spans="1:15" s="711" customFormat="1" ht="35.1" customHeight="1" x14ac:dyDescent="0.2">
      <c r="A20" s="803" t="s">
        <v>472</v>
      </c>
      <c r="B20" s="802" t="s">
        <v>24</v>
      </c>
      <c r="C20" s="801" t="s">
        <v>455</v>
      </c>
      <c r="D20" s="802"/>
      <c r="E20" s="801" t="s">
        <v>494</v>
      </c>
    </row>
    <row r="21" spans="1:15" s="711" customFormat="1" ht="35.1" customHeight="1" x14ac:dyDescent="0.2">
      <c r="A21" s="803" t="s">
        <v>136</v>
      </c>
      <c r="B21" s="802" t="s">
        <v>24</v>
      </c>
      <c r="C21" s="801" t="s">
        <v>123</v>
      </c>
      <c r="D21" s="802" t="s">
        <v>24</v>
      </c>
      <c r="E21" s="801" t="s">
        <v>469</v>
      </c>
    </row>
    <row r="22" spans="1:15" s="711" customFormat="1" ht="35.1" customHeight="1" x14ac:dyDescent="0.2">
      <c r="A22" s="803" t="s">
        <v>151</v>
      </c>
      <c r="B22" s="802" t="s">
        <v>24</v>
      </c>
      <c r="C22" s="801" t="s">
        <v>137</v>
      </c>
      <c r="D22" s="802" t="s">
        <v>24</v>
      </c>
      <c r="E22" s="801" t="s">
        <v>469</v>
      </c>
    </row>
    <row r="23" spans="1:15" s="711" customFormat="1" ht="35.1" customHeight="1" x14ac:dyDescent="0.2">
      <c r="A23" s="803" t="s">
        <v>164</v>
      </c>
      <c r="B23" s="802" t="s">
        <v>24</v>
      </c>
      <c r="C23" s="801" t="s">
        <v>152</v>
      </c>
      <c r="D23" s="802" t="s">
        <v>24</v>
      </c>
      <c r="E23" s="801" t="s">
        <v>469</v>
      </c>
      <c r="F23" s="600"/>
      <c r="G23" s="600"/>
      <c r="H23" s="600"/>
    </row>
    <row r="24" spans="1:15" s="711" customFormat="1" ht="35.1" customHeight="1" x14ac:dyDescent="0.2">
      <c r="A24" s="803" t="s">
        <v>171</v>
      </c>
      <c r="B24" s="802" t="s">
        <v>24</v>
      </c>
      <c r="C24" s="801" t="s">
        <v>165</v>
      </c>
      <c r="D24" s="802" t="s">
        <v>24</v>
      </c>
      <c r="E24" s="801" t="s">
        <v>469</v>
      </c>
      <c r="F24" s="600"/>
      <c r="G24" s="600"/>
      <c r="H24" s="600"/>
    </row>
    <row r="25" spans="1:15" s="711" customFormat="1" ht="35.1" customHeight="1" x14ac:dyDescent="0.2">
      <c r="A25" s="803" t="s">
        <v>186</v>
      </c>
      <c r="B25" s="802" t="s">
        <v>24</v>
      </c>
      <c r="C25" s="801" t="s">
        <v>172</v>
      </c>
      <c r="D25" s="802" t="s">
        <v>24</v>
      </c>
      <c r="E25" s="801" t="s">
        <v>469</v>
      </c>
      <c r="F25" s="600"/>
      <c r="G25" s="600"/>
      <c r="H25" s="600"/>
      <c r="I25" s="600"/>
      <c r="J25" s="600"/>
      <c r="K25" s="600"/>
      <c r="L25" s="600"/>
      <c r="M25" s="600"/>
      <c r="N25" s="600"/>
      <c r="O25" s="600"/>
    </row>
    <row r="26" spans="1:15" s="711" customFormat="1" ht="35.1" customHeight="1" x14ac:dyDescent="0.2">
      <c r="A26" s="803" t="s">
        <v>201</v>
      </c>
      <c r="B26" s="802" t="s">
        <v>24</v>
      </c>
      <c r="C26" s="801" t="s">
        <v>187</v>
      </c>
      <c r="D26" s="802" t="s">
        <v>24</v>
      </c>
      <c r="E26" s="801" t="s">
        <v>469</v>
      </c>
    </row>
    <row r="27" spans="1:15" s="711" customFormat="1" ht="35.1" customHeight="1" x14ac:dyDescent="0.2">
      <c r="A27" s="803" t="s">
        <v>216</v>
      </c>
      <c r="B27" s="802" t="s">
        <v>24</v>
      </c>
      <c r="C27" s="801" t="s">
        <v>491</v>
      </c>
      <c r="D27" s="802" t="s">
        <v>24</v>
      </c>
      <c r="E27" s="801" t="s">
        <v>469</v>
      </c>
    </row>
    <row r="28" spans="1:15" s="711" customFormat="1" ht="35.1" customHeight="1" x14ac:dyDescent="0.2">
      <c r="A28" s="803" t="s">
        <v>222</v>
      </c>
      <c r="B28" s="802" t="s">
        <v>24</v>
      </c>
      <c r="C28" s="801" t="s">
        <v>495</v>
      </c>
      <c r="D28" s="802" t="s">
        <v>24</v>
      </c>
      <c r="E28" s="801" t="s">
        <v>469</v>
      </c>
    </row>
    <row r="29" spans="1:15" s="711" customFormat="1" ht="35.1" customHeight="1" x14ac:dyDescent="0.2">
      <c r="A29" s="803" t="s">
        <v>411</v>
      </c>
      <c r="B29" s="802" t="s">
        <v>24</v>
      </c>
      <c r="C29" s="801" t="s">
        <v>553</v>
      </c>
      <c r="D29" s="802" t="s">
        <v>24</v>
      </c>
      <c r="E29" s="801" t="s">
        <v>469</v>
      </c>
      <c r="F29" s="599"/>
      <c r="G29" s="599"/>
      <c r="H29" s="599"/>
      <c r="I29" s="599"/>
      <c r="J29" s="599"/>
      <c r="K29" s="599"/>
      <c r="L29" s="599"/>
      <c r="M29" s="599"/>
      <c r="N29" s="599"/>
    </row>
    <row r="30" spans="1:15" x14ac:dyDescent="0.2">
      <c r="A30" s="790"/>
    </row>
    <row r="31" spans="1:15" x14ac:dyDescent="0.2">
      <c r="A31" s="791"/>
    </row>
    <row r="32" spans="1:15" x14ac:dyDescent="0.2">
      <c r="A32" s="790"/>
    </row>
    <row r="33" spans="1:5" x14ac:dyDescent="0.2">
      <c r="A33" s="790"/>
    </row>
    <row r="34" spans="1:5" x14ac:dyDescent="0.2">
      <c r="A34" s="790"/>
    </row>
    <row r="35" spans="1:5" x14ac:dyDescent="0.2">
      <c r="A35" s="791"/>
    </row>
    <row r="36" spans="1:5" x14ac:dyDescent="0.2">
      <c r="A36" s="791"/>
    </row>
    <row r="37" spans="1:5" x14ac:dyDescent="0.2">
      <c r="A37" s="791"/>
    </row>
    <row r="38" spans="1:5" x14ac:dyDescent="0.2">
      <c r="A38" s="791"/>
    </row>
    <row r="39" spans="1:5" x14ac:dyDescent="0.2">
      <c r="A39" s="791"/>
    </row>
    <row r="40" spans="1:5" x14ac:dyDescent="0.2">
      <c r="A40" s="790"/>
      <c r="C40" s="596"/>
      <c r="E40" s="794"/>
    </row>
  </sheetData>
  <hyperlinks>
    <hyperlink ref="A7" location="'13.2'!A1" display="Tavola 13.2"/>
    <hyperlink ref="A8" location="'13.3'!A1" display="Tavola 13.3"/>
    <hyperlink ref="A9" location="'13.4'!A1" display="Tavola 13.4"/>
    <hyperlink ref="A10" location="'13.5'!A1" display="Tavola 13.5"/>
    <hyperlink ref="A11" location="'13.6'!A1" display="Tavola 13.6"/>
    <hyperlink ref="A12" location="'13.7'!A1" display="Tavola 13.7"/>
    <hyperlink ref="A13" location="'13.8'!A1" display="Tavola 13.8"/>
    <hyperlink ref="A14" location="'13.9'!A1" display="Tavola 13.9"/>
    <hyperlink ref="A15" location="'13.10'!A1" display="Tavola 13.10"/>
    <hyperlink ref="A16" location="'13.11'!A1" display="Tavola 13.11"/>
    <hyperlink ref="A17" location="'13.12'!A1" display="Tavola 13.12"/>
    <hyperlink ref="A18" location="'13.13'!A1" display="Tavola 13.13"/>
    <hyperlink ref="A19" location="'13.14'!A1" display="Tavola 13.14"/>
    <hyperlink ref="A20" location="'13.15'!A1" display="Tavola 13.15"/>
    <hyperlink ref="A21" location="'13.16'!A1" display="Tavola 13.16"/>
    <hyperlink ref="A22" location="'13.17'!A1" display="Tavola 13.17"/>
    <hyperlink ref="A23" location="'13.18'!A1" display="Tavola 13.18"/>
    <hyperlink ref="A24" location="'13.19'!A1" display="Tavola 13.19"/>
    <hyperlink ref="A25" location="'13.20'!A1" display="Tavola 13.20"/>
    <hyperlink ref="A26" location="'13.21'!A1" display="Tavola 13.21"/>
    <hyperlink ref="A27" location="'13.22'!A1" display="Tavola 13.22"/>
    <hyperlink ref="A28" location="'13.23'!A1" display="Tavola 13.23"/>
    <hyperlink ref="A6" location="'13.1 '!A1" display="Tavola 13.1"/>
    <hyperlink ref="A29" location="'13.24'!A1" display="Tavola 13.24"/>
  </hyperlink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4"/>
  <sheetViews>
    <sheetView zoomScaleNormal="100" workbookViewId="0">
      <selection activeCell="A5" sqref="A5"/>
    </sheetView>
  </sheetViews>
  <sheetFormatPr defaultColWidth="9.140625" defaultRowHeight="9" customHeight="1" x14ac:dyDescent="0.2"/>
  <cols>
    <col min="1" max="1" width="26.7109375" style="717" customWidth="1"/>
    <col min="2" max="2" width="6" style="717" customWidth="1"/>
    <col min="3" max="4" width="7.7109375" style="717" customWidth="1"/>
    <col min="5" max="6" width="7.7109375" style="716" customWidth="1"/>
    <col min="7" max="7" width="0.85546875" style="716" customWidth="1"/>
    <col min="8" max="8" width="6.42578125" style="717" customWidth="1"/>
    <col min="9" max="9" width="7.85546875" style="717" customWidth="1"/>
    <col min="10" max="10" width="7.7109375" style="717" customWidth="1"/>
    <col min="11" max="11" width="6.7109375" style="716" customWidth="1"/>
    <col min="12" max="12" width="7.7109375" style="717" customWidth="1"/>
    <col min="13" max="16384" width="9.140625" style="717"/>
  </cols>
  <sheetData>
    <row r="1" spans="1:12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2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2" s="80" customFormat="1" ht="12.75" customHeight="1" x14ac:dyDescent="0.2">
      <c r="A3" s="249"/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</row>
    <row r="4" spans="1:12" s="399" customFormat="1" ht="12" customHeight="1" x14ac:dyDescent="0.2">
      <c r="A4" s="272" t="s">
        <v>345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</row>
    <row r="5" spans="1:12" s="6" customFormat="1" ht="12" customHeight="1" x14ac:dyDescent="0.2">
      <c r="A5" s="272" t="s">
        <v>497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</row>
    <row r="6" spans="1:12" s="6" customFormat="1" ht="12" customHeight="1" x14ac:dyDescent="0.2">
      <c r="A6" s="273" t="s">
        <v>529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</row>
    <row r="7" spans="1:12" ht="6" customHeight="1" x14ac:dyDescent="0.2">
      <c r="A7" s="715"/>
      <c r="B7" s="715"/>
      <c r="C7" s="715"/>
      <c r="D7" s="715"/>
      <c r="H7" s="715"/>
      <c r="I7" s="715"/>
      <c r="J7" s="715"/>
      <c r="L7" s="715"/>
    </row>
    <row r="8" spans="1:12" ht="12" customHeight="1" x14ac:dyDescent="0.2">
      <c r="A8" s="871" t="s">
        <v>530</v>
      </c>
      <c r="B8" s="873" t="s">
        <v>531</v>
      </c>
      <c r="C8" s="873"/>
      <c r="D8" s="873"/>
      <c r="E8" s="873"/>
      <c r="F8" s="873"/>
      <c r="G8" s="718"/>
      <c r="H8" s="873" t="s">
        <v>532</v>
      </c>
      <c r="I8" s="873"/>
      <c r="J8" s="873"/>
      <c r="K8" s="873"/>
      <c r="L8" s="873"/>
    </row>
    <row r="9" spans="1:12" ht="12" customHeight="1" x14ac:dyDescent="0.2">
      <c r="A9" s="872"/>
      <c r="B9" s="254">
        <v>2011</v>
      </c>
      <c r="C9" s="254">
        <v>2012</v>
      </c>
      <c r="D9" s="254">
        <v>2013</v>
      </c>
      <c r="E9" s="254">
        <v>2014</v>
      </c>
      <c r="F9" s="254">
        <v>2015</v>
      </c>
      <c r="G9" s="646"/>
      <c r="H9" s="254">
        <v>2011</v>
      </c>
      <c r="I9" s="254">
        <v>2012</v>
      </c>
      <c r="J9" s="254">
        <v>2013</v>
      </c>
      <c r="K9" s="719">
        <v>2014</v>
      </c>
      <c r="L9" s="719">
        <v>2015</v>
      </c>
    </row>
    <row r="10" spans="1:12" ht="3" customHeight="1" x14ac:dyDescent="0.2">
      <c r="A10" s="255"/>
      <c r="B10" s="256"/>
      <c r="C10" s="256"/>
      <c r="D10" s="256"/>
      <c r="E10" s="256"/>
      <c r="F10" s="256"/>
      <c r="G10" s="256"/>
      <c r="H10" s="256"/>
      <c r="I10" s="256"/>
      <c r="J10" s="256"/>
      <c r="K10" s="256"/>
    </row>
    <row r="11" spans="1:12" ht="9" customHeight="1" x14ac:dyDescent="0.2">
      <c r="A11" s="243"/>
      <c r="B11" s="874" t="s">
        <v>499</v>
      </c>
      <c r="C11" s="874"/>
      <c r="D11" s="874"/>
      <c r="E11" s="874"/>
      <c r="F11" s="874"/>
      <c r="G11" s="874"/>
      <c r="H11" s="874"/>
      <c r="I11" s="874"/>
      <c r="J11" s="874"/>
      <c r="K11" s="874"/>
      <c r="L11" s="874"/>
    </row>
    <row r="12" spans="1:12" ht="3" customHeight="1" x14ac:dyDescent="0.2">
      <c r="A12" s="243"/>
      <c r="B12" s="713"/>
      <c r="C12" s="713"/>
      <c r="D12" s="713"/>
      <c r="E12" s="713"/>
      <c r="F12" s="713"/>
      <c r="G12" s="713"/>
      <c r="H12" s="713"/>
      <c r="I12" s="713"/>
      <c r="J12" s="713"/>
      <c r="K12" s="713"/>
    </row>
    <row r="13" spans="1:12" s="721" customFormat="1" ht="9.75" customHeight="1" x14ac:dyDescent="0.15">
      <c r="A13" s="720" t="s">
        <v>260</v>
      </c>
      <c r="B13" s="610">
        <v>3440</v>
      </c>
      <c r="C13" s="610">
        <v>3498</v>
      </c>
      <c r="D13" s="610">
        <v>3460</v>
      </c>
      <c r="E13" s="610">
        <v>3394</v>
      </c>
      <c r="F13" s="610">
        <v>3275</v>
      </c>
      <c r="G13" s="610"/>
      <c r="H13" s="610">
        <v>195885</v>
      </c>
      <c r="I13" s="610">
        <v>185942</v>
      </c>
      <c r="J13" s="610">
        <v>182146</v>
      </c>
      <c r="K13" s="610">
        <v>195111</v>
      </c>
      <c r="L13" s="610">
        <v>176331</v>
      </c>
    </row>
    <row r="14" spans="1:12" s="724" customFormat="1" ht="9.75" customHeight="1" x14ac:dyDescent="0.15">
      <c r="A14" s="722" t="s">
        <v>261</v>
      </c>
      <c r="B14" s="261">
        <v>1733</v>
      </c>
      <c r="C14" s="261">
        <v>1853</v>
      </c>
      <c r="D14" s="261">
        <v>1902</v>
      </c>
      <c r="E14" s="261">
        <v>1875</v>
      </c>
      <c r="F14" s="261">
        <v>1883</v>
      </c>
      <c r="G14" s="261"/>
      <c r="H14" s="261">
        <v>66418</v>
      </c>
      <c r="I14" s="261">
        <v>76543</v>
      </c>
      <c r="J14" s="261">
        <v>73120</v>
      </c>
      <c r="K14" s="261">
        <v>71420</v>
      </c>
      <c r="L14" s="723">
        <v>73945</v>
      </c>
    </row>
    <row r="15" spans="1:12" s="724" customFormat="1" ht="9.75" customHeight="1" x14ac:dyDescent="0.15">
      <c r="A15" s="726" t="s">
        <v>262</v>
      </c>
      <c r="B15" s="727">
        <v>534</v>
      </c>
      <c r="C15" s="727">
        <v>593</v>
      </c>
      <c r="D15" s="727">
        <v>632</v>
      </c>
      <c r="E15" s="727">
        <v>587</v>
      </c>
      <c r="F15" s="727">
        <v>554</v>
      </c>
      <c r="G15" s="728"/>
      <c r="H15" s="727">
        <v>28452</v>
      </c>
      <c r="I15" s="727">
        <v>34942</v>
      </c>
      <c r="J15" s="727">
        <v>33418</v>
      </c>
      <c r="K15" s="727">
        <v>31059</v>
      </c>
      <c r="L15" s="727">
        <v>29962</v>
      </c>
    </row>
    <row r="16" spans="1:12" s="724" customFormat="1" ht="9.75" customHeight="1" x14ac:dyDescent="0.15">
      <c r="A16" s="726" t="s">
        <v>263</v>
      </c>
      <c r="B16" s="727">
        <v>1199</v>
      </c>
      <c r="C16" s="727">
        <v>1260</v>
      </c>
      <c r="D16" s="727">
        <v>1270</v>
      </c>
      <c r="E16" s="727">
        <v>1288</v>
      </c>
      <c r="F16" s="727">
        <v>1329</v>
      </c>
      <c r="G16" s="728"/>
      <c r="H16" s="727">
        <v>37966</v>
      </c>
      <c r="I16" s="727">
        <v>41601</v>
      </c>
      <c r="J16" s="727">
        <v>39702</v>
      </c>
      <c r="K16" s="727">
        <v>40361</v>
      </c>
      <c r="L16" s="727">
        <v>43983</v>
      </c>
    </row>
    <row r="17" spans="1:12" s="724" customFormat="1" ht="9.75" customHeight="1" x14ac:dyDescent="0.15">
      <c r="A17" s="722" t="s">
        <v>264</v>
      </c>
      <c r="B17" s="723">
        <v>5</v>
      </c>
      <c r="C17" s="723">
        <v>5</v>
      </c>
      <c r="D17" s="723">
        <v>5</v>
      </c>
      <c r="E17" s="723">
        <v>4</v>
      </c>
      <c r="F17" s="723">
        <v>4</v>
      </c>
      <c r="G17" s="729"/>
      <c r="H17" s="723">
        <v>144</v>
      </c>
      <c r="I17" s="723">
        <v>161</v>
      </c>
      <c r="J17" s="723">
        <v>143</v>
      </c>
      <c r="K17" s="723">
        <v>115</v>
      </c>
      <c r="L17" s="723">
        <v>132</v>
      </c>
    </row>
    <row r="18" spans="1:12" s="724" customFormat="1" ht="9.75" customHeight="1" x14ac:dyDescent="0.15">
      <c r="A18" s="722" t="s">
        <v>265</v>
      </c>
      <c r="B18" s="723">
        <v>270</v>
      </c>
      <c r="C18" s="723">
        <v>246</v>
      </c>
      <c r="D18" s="723">
        <v>237</v>
      </c>
      <c r="E18" s="723">
        <v>233</v>
      </c>
      <c r="F18" s="723">
        <v>243</v>
      </c>
      <c r="G18" s="729"/>
      <c r="H18" s="723">
        <v>9509</v>
      </c>
      <c r="I18" s="723">
        <v>9402</v>
      </c>
      <c r="J18" s="723">
        <v>8756</v>
      </c>
      <c r="K18" s="723">
        <v>8487</v>
      </c>
      <c r="L18" s="723">
        <v>9551</v>
      </c>
    </row>
    <row r="19" spans="1:12" s="724" customFormat="1" ht="9.75" customHeight="1" x14ac:dyDescent="0.15">
      <c r="A19" s="722" t="s">
        <v>266</v>
      </c>
      <c r="B19" s="723">
        <v>126</v>
      </c>
      <c r="C19" s="723">
        <v>120</v>
      </c>
      <c r="D19" s="723">
        <v>105</v>
      </c>
      <c r="E19" s="723">
        <v>103</v>
      </c>
      <c r="F19" s="723">
        <v>109</v>
      </c>
      <c r="G19" s="729"/>
      <c r="H19" s="723">
        <v>2971</v>
      </c>
      <c r="I19" s="723">
        <v>2924</v>
      </c>
      <c r="J19" s="723">
        <v>2469</v>
      </c>
      <c r="K19" s="723">
        <v>2411</v>
      </c>
      <c r="L19" s="723">
        <v>2614</v>
      </c>
    </row>
    <row r="20" spans="1:12" s="259" customFormat="1" ht="9.75" customHeight="1" x14ac:dyDescent="0.15">
      <c r="A20" s="257" t="s">
        <v>533</v>
      </c>
      <c r="B20" s="723">
        <v>247</v>
      </c>
      <c r="C20" s="723">
        <v>235</v>
      </c>
      <c r="D20" s="723">
        <v>216</v>
      </c>
      <c r="E20" s="723">
        <v>220</v>
      </c>
      <c r="F20" s="730">
        <v>227</v>
      </c>
      <c r="G20" s="731"/>
      <c r="H20" s="723">
        <v>15558</v>
      </c>
      <c r="I20" s="723">
        <v>16015</v>
      </c>
      <c r="J20" s="723">
        <v>14331</v>
      </c>
      <c r="K20" s="723">
        <v>14159</v>
      </c>
      <c r="L20" s="723">
        <v>15183</v>
      </c>
    </row>
    <row r="21" spans="1:12" s="724" customFormat="1" ht="9.75" customHeight="1" x14ac:dyDescent="0.15">
      <c r="A21" s="722" t="s">
        <v>267</v>
      </c>
      <c r="B21" s="723">
        <v>995</v>
      </c>
      <c r="C21" s="723">
        <v>979</v>
      </c>
      <c r="D21" s="723">
        <v>908</v>
      </c>
      <c r="E21" s="723">
        <v>870</v>
      </c>
      <c r="F21" s="723">
        <v>727</v>
      </c>
      <c r="G21" s="729"/>
      <c r="H21" s="723">
        <v>97524</v>
      </c>
      <c r="I21" s="723">
        <v>78601</v>
      </c>
      <c r="J21" s="723">
        <v>78996</v>
      </c>
      <c r="K21" s="723">
        <v>93500</v>
      </c>
      <c r="L21" s="723">
        <v>70697</v>
      </c>
    </row>
    <row r="22" spans="1:12" s="724" customFormat="1" ht="9.75" customHeight="1" x14ac:dyDescent="0.15">
      <c r="A22" s="722" t="s">
        <v>268</v>
      </c>
      <c r="B22" s="723">
        <v>42</v>
      </c>
      <c r="C22" s="723">
        <v>39</v>
      </c>
      <c r="D22" s="723">
        <v>51</v>
      </c>
      <c r="E22" s="723">
        <v>52</v>
      </c>
      <c r="F22" s="723">
        <v>45</v>
      </c>
      <c r="G22" s="729"/>
      <c r="H22" s="723">
        <v>2999</v>
      </c>
      <c r="I22" s="723">
        <v>1622</v>
      </c>
      <c r="J22" s="723">
        <v>3169</v>
      </c>
      <c r="K22" s="723">
        <v>3666</v>
      </c>
      <c r="L22" s="723">
        <v>2942</v>
      </c>
    </row>
    <row r="23" spans="1:12" s="724" customFormat="1" ht="9.75" customHeight="1" x14ac:dyDescent="0.15">
      <c r="A23" s="722" t="s">
        <v>269</v>
      </c>
      <c r="B23" s="723">
        <v>22</v>
      </c>
      <c r="C23" s="723">
        <v>21</v>
      </c>
      <c r="D23" s="723">
        <v>36</v>
      </c>
      <c r="E23" s="723">
        <v>37</v>
      </c>
      <c r="F23" s="723">
        <v>37</v>
      </c>
      <c r="G23" s="729"/>
      <c r="H23" s="723">
        <v>762</v>
      </c>
      <c r="I23" s="723">
        <v>674</v>
      </c>
      <c r="J23" s="723">
        <v>1162</v>
      </c>
      <c r="K23" s="723">
        <v>1353</v>
      </c>
      <c r="L23" s="723">
        <v>1267</v>
      </c>
    </row>
    <row r="24" spans="1:12" s="724" customFormat="1" ht="3" customHeight="1" x14ac:dyDescent="0.15">
      <c r="A24" s="732"/>
      <c r="B24" s="261"/>
      <c r="C24" s="261"/>
      <c r="D24" s="261"/>
      <c r="E24" s="261"/>
      <c r="F24" s="261"/>
      <c r="G24" s="261"/>
      <c r="H24" s="261"/>
      <c r="I24" s="261"/>
      <c r="J24" s="261"/>
      <c r="K24" s="261"/>
      <c r="L24" s="514"/>
    </row>
    <row r="25" spans="1:12" s="721" customFormat="1" ht="9.75" customHeight="1" x14ac:dyDescent="0.15">
      <c r="A25" s="720" t="s">
        <v>270</v>
      </c>
      <c r="B25" s="260">
        <v>68</v>
      </c>
      <c r="C25" s="260">
        <v>73</v>
      </c>
      <c r="D25" s="260">
        <v>68</v>
      </c>
      <c r="E25" s="260">
        <v>67</v>
      </c>
      <c r="F25" s="260">
        <v>72</v>
      </c>
      <c r="G25" s="260"/>
      <c r="H25" s="260">
        <v>1319</v>
      </c>
      <c r="I25" s="260">
        <v>1448</v>
      </c>
      <c r="J25" s="260">
        <v>1252</v>
      </c>
      <c r="K25" s="260">
        <v>1237</v>
      </c>
      <c r="L25" s="260">
        <v>1375</v>
      </c>
    </row>
    <row r="26" spans="1:12" s="724" customFormat="1" ht="9.75" customHeight="1" x14ac:dyDescent="0.15">
      <c r="A26" s="722" t="s">
        <v>271</v>
      </c>
      <c r="B26" s="723">
        <v>43</v>
      </c>
      <c r="C26" s="723">
        <v>46</v>
      </c>
      <c r="D26" s="723">
        <v>43</v>
      </c>
      <c r="E26" s="723">
        <v>41</v>
      </c>
      <c r="F26" s="723">
        <v>42</v>
      </c>
      <c r="G26" s="261"/>
      <c r="H26" s="723">
        <v>825</v>
      </c>
      <c r="I26" s="723">
        <v>960</v>
      </c>
      <c r="J26" s="723">
        <v>779</v>
      </c>
      <c r="K26" s="723">
        <v>747</v>
      </c>
      <c r="L26" s="733">
        <v>798</v>
      </c>
    </row>
    <row r="27" spans="1:12" s="724" customFormat="1" ht="9.75" customHeight="1" x14ac:dyDescent="0.15">
      <c r="A27" s="722" t="s">
        <v>272</v>
      </c>
      <c r="B27" s="723">
        <v>6</v>
      </c>
      <c r="C27" s="723">
        <v>6</v>
      </c>
      <c r="D27" s="723">
        <v>5</v>
      </c>
      <c r="E27" s="723">
        <v>5</v>
      </c>
      <c r="F27" s="723">
        <v>5</v>
      </c>
      <c r="G27" s="261"/>
      <c r="H27" s="723">
        <v>118</v>
      </c>
      <c r="I27" s="723">
        <v>118</v>
      </c>
      <c r="J27" s="723">
        <v>118</v>
      </c>
      <c r="K27" s="723">
        <v>110</v>
      </c>
      <c r="L27" s="733">
        <v>122</v>
      </c>
    </row>
    <row r="28" spans="1:12" s="724" customFormat="1" ht="9.75" customHeight="1" x14ac:dyDescent="0.15">
      <c r="A28" s="722" t="s">
        <v>273</v>
      </c>
      <c r="B28" s="723">
        <v>11</v>
      </c>
      <c r="C28" s="723">
        <v>10</v>
      </c>
      <c r="D28" s="723">
        <v>9</v>
      </c>
      <c r="E28" s="723">
        <v>10</v>
      </c>
      <c r="F28" s="723">
        <v>11</v>
      </c>
      <c r="G28" s="261"/>
      <c r="H28" s="723">
        <v>273</v>
      </c>
      <c r="I28" s="723">
        <v>240</v>
      </c>
      <c r="J28" s="723">
        <v>214</v>
      </c>
      <c r="K28" s="723">
        <v>230</v>
      </c>
      <c r="L28" s="733">
        <v>262</v>
      </c>
    </row>
    <row r="29" spans="1:12" s="724" customFormat="1" ht="9.75" customHeight="1" x14ac:dyDescent="0.15">
      <c r="A29" s="722" t="s">
        <v>274</v>
      </c>
      <c r="B29" s="723">
        <v>6</v>
      </c>
      <c r="C29" s="723">
        <v>8</v>
      </c>
      <c r="D29" s="723">
        <v>8</v>
      </c>
      <c r="E29" s="723">
        <v>9</v>
      </c>
      <c r="F29" s="723">
        <v>11</v>
      </c>
      <c r="G29" s="261"/>
      <c r="H29" s="723">
        <v>84</v>
      </c>
      <c r="I29" s="723">
        <v>112</v>
      </c>
      <c r="J29" s="723">
        <v>121</v>
      </c>
      <c r="K29" s="723">
        <v>131</v>
      </c>
      <c r="L29" s="733">
        <v>168</v>
      </c>
    </row>
    <row r="30" spans="1:12" s="724" customFormat="1" ht="9.75" customHeight="1" x14ac:dyDescent="0.15">
      <c r="A30" s="722" t="s">
        <v>275</v>
      </c>
      <c r="B30" s="723">
        <v>2</v>
      </c>
      <c r="C30" s="723">
        <v>3</v>
      </c>
      <c r="D30" s="723">
        <v>3</v>
      </c>
      <c r="E30" s="723">
        <v>2</v>
      </c>
      <c r="F30" s="723">
        <v>3</v>
      </c>
      <c r="G30" s="261"/>
      <c r="H30" s="723">
        <v>19</v>
      </c>
      <c r="I30" s="723">
        <v>18</v>
      </c>
      <c r="J30" s="723">
        <v>20</v>
      </c>
      <c r="K30" s="723">
        <v>19</v>
      </c>
      <c r="L30" s="733">
        <v>25</v>
      </c>
    </row>
    <row r="31" spans="1:12" s="724" customFormat="1" ht="3" customHeight="1" x14ac:dyDescent="0.15">
      <c r="A31" s="732"/>
      <c r="B31" s="261"/>
      <c r="C31" s="261"/>
      <c r="D31" s="261"/>
      <c r="E31" s="261"/>
      <c r="F31" s="261"/>
      <c r="G31" s="261"/>
      <c r="H31" s="261"/>
      <c r="I31" s="261"/>
      <c r="J31" s="261"/>
      <c r="K31" s="261"/>
      <c r="L31" s="514"/>
    </row>
    <row r="32" spans="1:12" s="721" customFormat="1" ht="9.75" customHeight="1" x14ac:dyDescent="0.15">
      <c r="A32" s="720" t="s">
        <v>276</v>
      </c>
      <c r="B32" s="260">
        <v>62</v>
      </c>
      <c r="C32" s="260">
        <v>58</v>
      </c>
      <c r="D32" s="260">
        <v>50</v>
      </c>
      <c r="E32" s="260">
        <v>52</v>
      </c>
      <c r="F32" s="260">
        <v>51</v>
      </c>
      <c r="G32" s="260"/>
      <c r="H32" s="260">
        <v>15677</v>
      </c>
      <c r="I32" s="260">
        <v>14913</v>
      </c>
      <c r="J32" s="260">
        <v>12786</v>
      </c>
      <c r="K32" s="260">
        <v>13721</v>
      </c>
      <c r="L32" s="260">
        <v>13629</v>
      </c>
    </row>
    <row r="33" spans="1:12" s="724" customFormat="1" ht="9.75" customHeight="1" x14ac:dyDescent="0.15">
      <c r="A33" s="722" t="s">
        <v>277</v>
      </c>
      <c r="B33" s="723">
        <v>62</v>
      </c>
      <c r="C33" s="723">
        <v>58</v>
      </c>
      <c r="D33" s="723">
        <v>50</v>
      </c>
      <c r="E33" s="723">
        <v>52</v>
      </c>
      <c r="F33" s="723">
        <v>51</v>
      </c>
      <c r="G33" s="261"/>
      <c r="H33" s="723">
        <v>15575</v>
      </c>
      <c r="I33" s="723">
        <v>14863</v>
      </c>
      <c r="J33" s="723">
        <v>12722</v>
      </c>
      <c r="K33" s="723">
        <v>13654</v>
      </c>
      <c r="L33" s="733">
        <v>13554</v>
      </c>
    </row>
    <row r="34" spans="1:12" s="724" customFormat="1" ht="9.75" customHeight="1" x14ac:dyDescent="0.15">
      <c r="A34" s="726" t="s">
        <v>278</v>
      </c>
      <c r="B34" s="727">
        <v>19</v>
      </c>
      <c r="C34" s="727">
        <v>15</v>
      </c>
      <c r="D34" s="727">
        <v>16</v>
      </c>
      <c r="E34" s="727">
        <v>15</v>
      </c>
      <c r="F34" s="727">
        <v>15</v>
      </c>
      <c r="G34" s="728"/>
      <c r="H34" s="727">
        <v>3661</v>
      </c>
      <c r="I34" s="727">
        <v>2971</v>
      </c>
      <c r="J34" s="727">
        <v>3305</v>
      </c>
      <c r="K34" s="727">
        <v>3179</v>
      </c>
      <c r="L34" s="727">
        <v>3215</v>
      </c>
    </row>
    <row r="35" spans="1:12" s="724" customFormat="1" ht="9.75" customHeight="1" x14ac:dyDescent="0.15">
      <c r="A35" s="726" t="s">
        <v>279</v>
      </c>
      <c r="B35" s="727">
        <v>43</v>
      </c>
      <c r="C35" s="727">
        <v>43</v>
      </c>
      <c r="D35" s="727">
        <v>34</v>
      </c>
      <c r="E35" s="727">
        <v>37</v>
      </c>
      <c r="F35" s="727">
        <v>36</v>
      </c>
      <c r="G35" s="728"/>
      <c r="H35" s="727">
        <v>11914</v>
      </c>
      <c r="I35" s="727">
        <v>11892</v>
      </c>
      <c r="J35" s="727">
        <v>9417</v>
      </c>
      <c r="K35" s="727">
        <v>10476</v>
      </c>
      <c r="L35" s="727">
        <v>10339</v>
      </c>
    </row>
    <row r="36" spans="1:12" s="724" customFormat="1" ht="9.75" customHeight="1" x14ac:dyDescent="0.15">
      <c r="A36" s="722" t="s">
        <v>280</v>
      </c>
      <c r="B36" s="733" t="s">
        <v>286</v>
      </c>
      <c r="C36" s="733" t="s">
        <v>286</v>
      </c>
      <c r="D36" s="733" t="s">
        <v>286</v>
      </c>
      <c r="E36" s="733" t="s">
        <v>286</v>
      </c>
      <c r="F36" s="733" t="s">
        <v>286</v>
      </c>
      <c r="G36" s="258"/>
      <c r="H36" s="723">
        <v>102</v>
      </c>
      <c r="I36" s="723">
        <v>50</v>
      </c>
      <c r="J36" s="723">
        <v>64</v>
      </c>
      <c r="K36" s="723">
        <v>67</v>
      </c>
      <c r="L36" s="733">
        <v>75</v>
      </c>
    </row>
    <row r="37" spans="1:12" s="724" customFormat="1" ht="3" customHeight="1" x14ac:dyDescent="0.15">
      <c r="A37" s="732"/>
      <c r="B37" s="261"/>
      <c r="C37" s="261"/>
      <c r="D37" s="259"/>
      <c r="E37" s="259"/>
      <c r="F37" s="259"/>
      <c r="G37" s="259"/>
      <c r="H37" s="261"/>
      <c r="I37" s="261"/>
      <c r="J37" s="259"/>
      <c r="K37" s="259"/>
      <c r="L37" s="514"/>
    </row>
    <row r="38" spans="1:12" s="721" customFormat="1" ht="9.75" customHeight="1" x14ac:dyDescent="0.15">
      <c r="A38" s="720" t="s">
        <v>534</v>
      </c>
      <c r="B38" s="644">
        <v>464.07403999999997</v>
      </c>
      <c r="C38" s="645">
        <v>401.30276000000003</v>
      </c>
      <c r="D38" s="645">
        <v>429</v>
      </c>
      <c r="E38" s="645">
        <v>429.92012999999997</v>
      </c>
      <c r="F38" s="645">
        <v>420</v>
      </c>
      <c r="G38" s="260"/>
      <c r="H38" s="260">
        <v>143103.875</v>
      </c>
      <c r="I38" s="260">
        <v>129235.708</v>
      </c>
      <c r="J38" s="260">
        <v>120180.07492</v>
      </c>
      <c r="K38" s="260">
        <v>124972</v>
      </c>
      <c r="L38" s="260">
        <v>129738</v>
      </c>
    </row>
    <row r="39" spans="1:12" s="724" customFormat="1" ht="9.75" customHeight="1" x14ac:dyDescent="0.15">
      <c r="A39" s="722" t="s">
        <v>281</v>
      </c>
      <c r="B39" s="127">
        <v>7.44</v>
      </c>
      <c r="C39" s="122">
        <v>6.5149999999999997</v>
      </c>
      <c r="D39" s="122">
        <v>9.2349999999999994</v>
      </c>
      <c r="E39" s="122">
        <v>8.484</v>
      </c>
      <c r="F39" s="122">
        <v>8</v>
      </c>
      <c r="G39" s="509"/>
      <c r="H39" s="510">
        <v>473.61</v>
      </c>
      <c r="I39" s="122">
        <v>406.49599999999998</v>
      </c>
      <c r="J39" s="122">
        <v>566.226</v>
      </c>
      <c r="K39" s="122">
        <v>515.52599999999995</v>
      </c>
      <c r="L39" s="127">
        <v>465</v>
      </c>
    </row>
    <row r="40" spans="1:12" s="724" customFormat="1" ht="9.75" customHeight="1" x14ac:dyDescent="0.15">
      <c r="A40" s="722" t="s">
        <v>282</v>
      </c>
      <c r="B40" s="127">
        <v>20.291499999999999</v>
      </c>
      <c r="C40" s="510">
        <v>17.255950000000002</v>
      </c>
      <c r="D40" s="122">
        <v>19</v>
      </c>
      <c r="E40" s="122">
        <v>17.263960000000001</v>
      </c>
      <c r="F40" s="122">
        <v>16</v>
      </c>
      <c r="G40" s="509"/>
      <c r="H40" s="510">
        <v>1855.298</v>
      </c>
      <c r="I40" s="510">
        <v>1490.7070000000001</v>
      </c>
      <c r="J40" s="122">
        <v>1785.9695800000002</v>
      </c>
      <c r="K40" s="122">
        <v>1643</v>
      </c>
      <c r="L40" s="127">
        <v>1487</v>
      </c>
    </row>
    <row r="41" spans="1:12" s="724" customFormat="1" ht="9.75" customHeight="1" x14ac:dyDescent="0.15">
      <c r="A41" s="722" t="s">
        <v>283</v>
      </c>
      <c r="B41" s="127">
        <v>24.025779999999997</v>
      </c>
      <c r="C41" s="510">
        <v>15.282780000000001</v>
      </c>
      <c r="D41" s="122">
        <v>17.524339999999999</v>
      </c>
      <c r="E41" s="122">
        <v>15.821290000000001</v>
      </c>
      <c r="F41" s="122">
        <v>15</v>
      </c>
      <c r="G41" s="509"/>
      <c r="H41" s="510">
        <v>995.36</v>
      </c>
      <c r="I41" s="510">
        <v>808.33699999999999</v>
      </c>
      <c r="J41" s="122">
        <v>718.51533999999992</v>
      </c>
      <c r="K41" s="122">
        <v>792</v>
      </c>
      <c r="L41" s="127">
        <v>733</v>
      </c>
    </row>
    <row r="42" spans="1:12" s="724" customFormat="1" ht="9.75" customHeight="1" x14ac:dyDescent="0.15">
      <c r="A42" s="722" t="s">
        <v>284</v>
      </c>
      <c r="B42" s="127">
        <v>3.1240000000000001</v>
      </c>
      <c r="C42" s="510">
        <v>2.98</v>
      </c>
      <c r="D42" s="122">
        <v>3.133</v>
      </c>
      <c r="E42" s="122">
        <v>3.1819999999999999</v>
      </c>
      <c r="F42" s="122">
        <v>3</v>
      </c>
      <c r="G42" s="509"/>
      <c r="H42" s="510">
        <v>300.863</v>
      </c>
      <c r="I42" s="510">
        <v>271.03899999999999</v>
      </c>
      <c r="J42" s="122">
        <v>284.05</v>
      </c>
      <c r="K42" s="122">
        <v>292.47500000000002</v>
      </c>
      <c r="L42" s="127">
        <v>271</v>
      </c>
    </row>
    <row r="43" spans="1:12" s="724" customFormat="1" ht="9.75" customHeight="1" x14ac:dyDescent="0.15">
      <c r="A43" s="722" t="s">
        <v>285</v>
      </c>
      <c r="B43" s="127">
        <v>0.67173000000000005</v>
      </c>
      <c r="C43" s="127" t="s">
        <v>286</v>
      </c>
      <c r="D43" s="127">
        <v>0.628</v>
      </c>
      <c r="E43" s="123">
        <v>0.70755999999999997</v>
      </c>
      <c r="F43" s="123">
        <v>1</v>
      </c>
      <c r="G43" s="509"/>
      <c r="H43" s="510">
        <v>135.68</v>
      </c>
      <c r="I43" s="127">
        <v>80.852000000000004</v>
      </c>
      <c r="J43" s="122">
        <v>133.108</v>
      </c>
      <c r="K43" s="122">
        <v>160.16499999999999</v>
      </c>
      <c r="L43" s="127">
        <v>197</v>
      </c>
    </row>
    <row r="44" spans="1:12" s="724" customFormat="1" ht="9.75" customHeight="1" x14ac:dyDescent="0.15">
      <c r="A44" s="722" t="s">
        <v>287</v>
      </c>
      <c r="B44" s="127">
        <v>12.107850000000001</v>
      </c>
      <c r="C44" s="510">
        <v>10.668530000000001</v>
      </c>
      <c r="D44" s="122">
        <v>11.101000000000001</v>
      </c>
      <c r="E44" s="122">
        <v>11.305899999999999</v>
      </c>
      <c r="F44" s="122">
        <v>11</v>
      </c>
      <c r="G44" s="509"/>
      <c r="H44" s="510">
        <v>5514.6469999999999</v>
      </c>
      <c r="I44" s="510">
        <v>4908.3770000000004</v>
      </c>
      <c r="J44" s="127">
        <v>4984.4669999999996</v>
      </c>
      <c r="K44" s="122">
        <v>5392.3829999999998</v>
      </c>
      <c r="L44" s="127">
        <v>5037</v>
      </c>
    </row>
    <row r="45" spans="1:12" s="724" customFormat="1" ht="9.75" customHeight="1" x14ac:dyDescent="0.15">
      <c r="A45" s="722" t="s">
        <v>288</v>
      </c>
      <c r="B45" s="127">
        <v>13.375999999999999</v>
      </c>
      <c r="C45" s="510">
        <v>11.055</v>
      </c>
      <c r="D45" s="122">
        <v>11.782999999999999</v>
      </c>
      <c r="E45" s="122">
        <v>12.82</v>
      </c>
      <c r="F45" s="122">
        <v>13</v>
      </c>
      <c r="G45" s="509"/>
      <c r="H45" s="510">
        <v>4232.8810000000003</v>
      </c>
      <c r="I45" s="510">
        <v>3443.337</v>
      </c>
      <c r="J45" s="122">
        <v>3582.2890000000002</v>
      </c>
      <c r="K45" s="122">
        <v>4272.808</v>
      </c>
      <c r="L45" s="127">
        <v>3875</v>
      </c>
    </row>
    <row r="46" spans="1:12" s="724" customFormat="1" ht="9.75" customHeight="1" x14ac:dyDescent="0.15">
      <c r="A46" s="722" t="s">
        <v>289</v>
      </c>
      <c r="B46" s="127">
        <v>2.9769999999999999</v>
      </c>
      <c r="C46" s="127">
        <v>3.056</v>
      </c>
      <c r="D46" s="122">
        <v>3.484</v>
      </c>
      <c r="E46" s="122">
        <v>3.5880000000000001</v>
      </c>
      <c r="F46" s="730">
        <v>4</v>
      </c>
      <c r="G46" s="509"/>
      <c r="H46" s="127">
        <v>527.31500000000005</v>
      </c>
      <c r="I46" s="127">
        <v>609.51599999999996</v>
      </c>
      <c r="J46" s="122">
        <v>637.48900000000003</v>
      </c>
      <c r="K46" s="122">
        <v>656.29100000000005</v>
      </c>
      <c r="L46" s="127">
        <v>657</v>
      </c>
    </row>
    <row r="47" spans="1:12" s="724" customFormat="1" ht="9.75" customHeight="1" x14ac:dyDescent="0.15">
      <c r="A47" s="722" t="s">
        <v>290</v>
      </c>
      <c r="B47" s="127">
        <v>6.3468599999999995</v>
      </c>
      <c r="C47" s="127">
        <v>6.0101300000000002</v>
      </c>
      <c r="D47" s="122">
        <v>5.5602499999999999</v>
      </c>
      <c r="E47" s="122">
        <v>6.3126999999999995</v>
      </c>
      <c r="F47" s="122">
        <v>5</v>
      </c>
      <c r="G47" s="509"/>
      <c r="H47" s="510">
        <v>441.31</v>
      </c>
      <c r="I47" s="127">
        <v>410.04700000000003</v>
      </c>
      <c r="J47" s="122">
        <v>371.88400000000001</v>
      </c>
      <c r="K47" s="122">
        <v>319</v>
      </c>
      <c r="L47" s="127">
        <v>320</v>
      </c>
    </row>
    <row r="48" spans="1:12" s="724" customFormat="1" ht="9.75" customHeight="1" x14ac:dyDescent="0.15">
      <c r="A48" s="722" t="s">
        <v>291</v>
      </c>
      <c r="B48" s="127">
        <v>2.8267899999999999</v>
      </c>
      <c r="C48" s="127">
        <v>2.4062299999999999</v>
      </c>
      <c r="D48" s="122">
        <v>2.8532299999999999</v>
      </c>
      <c r="E48" s="122">
        <v>2.4083299999999999</v>
      </c>
      <c r="F48" s="730">
        <v>2</v>
      </c>
      <c r="G48" s="509"/>
      <c r="H48" s="510">
        <v>645.51300000000003</v>
      </c>
      <c r="I48" s="127">
        <v>554.31600000000003</v>
      </c>
      <c r="J48" s="122">
        <v>691.96500000000003</v>
      </c>
      <c r="K48" s="122">
        <v>564.97699999999998</v>
      </c>
      <c r="L48" s="127">
        <v>551</v>
      </c>
    </row>
    <row r="49" spans="1:12" s="724" customFormat="1" ht="9.75" customHeight="1" x14ac:dyDescent="0.15">
      <c r="A49" s="722" t="s">
        <v>292</v>
      </c>
      <c r="B49" s="127">
        <v>9.4610000000000003</v>
      </c>
      <c r="C49" s="510">
        <v>10.709</v>
      </c>
      <c r="D49" s="122">
        <v>14.359</v>
      </c>
      <c r="E49" s="122">
        <v>10.977</v>
      </c>
      <c r="F49" s="122">
        <v>11</v>
      </c>
      <c r="G49" s="509"/>
      <c r="H49" s="510">
        <v>1553.9369999999999</v>
      </c>
      <c r="I49" s="510">
        <v>1626.027</v>
      </c>
      <c r="J49" s="122">
        <v>1881.665</v>
      </c>
      <c r="K49" s="122">
        <v>1759.74</v>
      </c>
      <c r="L49" s="127">
        <v>1766</v>
      </c>
    </row>
    <row r="50" spans="1:12" s="724" customFormat="1" ht="9.75" customHeight="1" x14ac:dyDescent="0.15">
      <c r="A50" s="722" t="s">
        <v>293</v>
      </c>
      <c r="B50" s="127">
        <v>49.576999999999998</v>
      </c>
      <c r="C50" s="510">
        <v>35.593000000000004</v>
      </c>
      <c r="D50" s="122">
        <v>46.954000000000001</v>
      </c>
      <c r="E50" s="122">
        <v>46.44</v>
      </c>
      <c r="F50" s="122">
        <v>41</v>
      </c>
      <c r="G50" s="509"/>
      <c r="H50" s="510">
        <v>4745.5</v>
      </c>
      <c r="I50" s="510">
        <v>3648.7069999999999</v>
      </c>
      <c r="J50" s="122">
        <v>4577.9880000000003</v>
      </c>
      <c r="K50" s="122">
        <v>4514.607</v>
      </c>
      <c r="L50" s="127">
        <v>4013</v>
      </c>
    </row>
    <row r="51" spans="1:12" s="724" customFormat="1" ht="9.75" customHeight="1" x14ac:dyDescent="0.15">
      <c r="A51" s="722" t="s">
        <v>535</v>
      </c>
      <c r="B51" s="127">
        <v>16.553999999999998</v>
      </c>
      <c r="C51" s="510">
        <v>15.664999999999999</v>
      </c>
      <c r="D51" s="122">
        <v>15.615</v>
      </c>
      <c r="E51" s="122">
        <v>14.288</v>
      </c>
      <c r="F51" s="122">
        <v>15</v>
      </c>
      <c r="G51" s="509"/>
      <c r="H51" s="510">
        <v>3303.3150000000001</v>
      </c>
      <c r="I51" s="510">
        <v>3119.3629999999998</v>
      </c>
      <c r="J51" s="122">
        <v>3075.9679999999998</v>
      </c>
      <c r="K51" s="122">
        <v>2826</v>
      </c>
      <c r="L51" s="127">
        <v>2908</v>
      </c>
    </row>
    <row r="52" spans="1:12" s="724" customFormat="1" ht="9.75" customHeight="1" x14ac:dyDescent="0.15">
      <c r="A52" s="722" t="s">
        <v>294</v>
      </c>
      <c r="B52" s="127">
        <v>16.989999999999998</v>
      </c>
      <c r="C52" s="510">
        <v>17.097999999999999</v>
      </c>
      <c r="D52" s="122">
        <v>15.657</v>
      </c>
      <c r="E52" s="122">
        <v>16.376999999999999</v>
      </c>
      <c r="F52" s="122">
        <v>16</v>
      </c>
      <c r="G52" s="509"/>
      <c r="H52" s="510">
        <v>4071.5970000000002</v>
      </c>
      <c r="I52" s="510">
        <v>4141.415</v>
      </c>
      <c r="J52" s="122">
        <v>3816.3429999999998</v>
      </c>
      <c r="K52" s="122">
        <v>4050.5259999999998</v>
      </c>
      <c r="L52" s="127">
        <v>3860</v>
      </c>
    </row>
    <row r="53" spans="1:12" s="724" customFormat="1" ht="9.75" customHeight="1" x14ac:dyDescent="0.15">
      <c r="A53" s="722" t="s">
        <v>295</v>
      </c>
      <c r="B53" s="127">
        <v>21.70711</v>
      </c>
      <c r="C53" s="510">
        <v>19.761810000000001</v>
      </c>
      <c r="D53" s="122">
        <v>20.80264</v>
      </c>
      <c r="E53" s="122">
        <v>19.83868</v>
      </c>
      <c r="F53" s="122">
        <v>19</v>
      </c>
      <c r="G53" s="509"/>
      <c r="H53" s="510">
        <v>5110.4009999999998</v>
      </c>
      <c r="I53" s="510">
        <v>4907.38</v>
      </c>
      <c r="J53" s="122">
        <v>5455.866</v>
      </c>
      <c r="K53" s="122">
        <v>5571.2619999999997</v>
      </c>
      <c r="L53" s="127">
        <v>5050</v>
      </c>
    </row>
    <row r="54" spans="1:12" s="724" customFormat="1" ht="9.75" customHeight="1" x14ac:dyDescent="0.15">
      <c r="A54" s="722" t="s">
        <v>536</v>
      </c>
      <c r="B54" s="127">
        <v>45.838059999999999</v>
      </c>
      <c r="C54" s="510">
        <v>43.357540000000007</v>
      </c>
      <c r="D54" s="122">
        <v>41.558999999999997</v>
      </c>
      <c r="E54" s="122">
        <v>42.085160000000002</v>
      </c>
      <c r="F54" s="122">
        <v>41</v>
      </c>
      <c r="G54" s="509"/>
      <c r="H54" s="510">
        <v>9654.74</v>
      </c>
      <c r="I54" s="510">
        <v>9000.7880000000005</v>
      </c>
      <c r="J54" s="122">
        <v>7964.0590000000002</v>
      </c>
      <c r="K54" s="122">
        <v>9247.4789999999994</v>
      </c>
      <c r="L54" s="127">
        <v>8468</v>
      </c>
    </row>
    <row r="55" spans="1:12" s="724" customFormat="1" ht="9.75" customHeight="1" x14ac:dyDescent="0.15">
      <c r="A55" s="722" t="s">
        <v>296</v>
      </c>
      <c r="B55" s="127">
        <v>3.57552</v>
      </c>
      <c r="C55" s="127">
        <v>2.8874899999999997</v>
      </c>
      <c r="D55" s="122">
        <v>3.58927</v>
      </c>
      <c r="E55" s="122">
        <v>3.12615</v>
      </c>
      <c r="F55" s="730">
        <v>3</v>
      </c>
      <c r="G55" s="509"/>
      <c r="H55" s="510">
        <v>1084.4349999999999</v>
      </c>
      <c r="I55" s="127">
        <v>941.72</v>
      </c>
      <c r="J55" s="122">
        <v>1093.002</v>
      </c>
      <c r="K55" s="122">
        <v>1134.481</v>
      </c>
      <c r="L55" s="127">
        <v>1098</v>
      </c>
    </row>
    <row r="56" spans="1:12" s="724" customFormat="1" ht="9.75" customHeight="1" x14ac:dyDescent="0.15">
      <c r="A56" s="722" t="s">
        <v>297</v>
      </c>
      <c r="B56" s="127">
        <v>6.8103999999999996</v>
      </c>
      <c r="C56" s="127">
        <v>4.86219</v>
      </c>
      <c r="D56" s="122">
        <v>6.6600699999999993</v>
      </c>
      <c r="E56" s="122">
        <v>6.5744399999999992</v>
      </c>
      <c r="F56" s="730">
        <v>6</v>
      </c>
      <c r="G56" s="509"/>
      <c r="H56" s="510">
        <v>948.19799999999998</v>
      </c>
      <c r="I56" s="127">
        <v>697.52300000000002</v>
      </c>
      <c r="J56" s="122">
        <v>901.13099999999997</v>
      </c>
      <c r="K56" s="122">
        <v>966.62300000000005</v>
      </c>
      <c r="L56" s="127">
        <v>845</v>
      </c>
    </row>
    <row r="57" spans="1:12" s="724" customFormat="1" ht="9.75" customHeight="1" x14ac:dyDescent="0.15">
      <c r="A57" s="722" t="s">
        <v>537</v>
      </c>
      <c r="B57" s="127">
        <v>2.4199000000000002</v>
      </c>
      <c r="C57" s="510">
        <v>1.482</v>
      </c>
      <c r="D57" s="122">
        <v>2.4148100000000001</v>
      </c>
      <c r="E57" s="122">
        <v>2.1907100000000002</v>
      </c>
      <c r="F57" s="122">
        <v>2</v>
      </c>
      <c r="G57" s="509"/>
      <c r="H57" s="510">
        <v>708.18600000000004</v>
      </c>
      <c r="I57" s="510">
        <v>259.96800000000002</v>
      </c>
      <c r="J57" s="122">
        <v>694.46600000000001</v>
      </c>
      <c r="K57" s="122">
        <v>622.59100000000001</v>
      </c>
      <c r="L57" s="127">
        <v>582</v>
      </c>
    </row>
    <row r="58" spans="1:12" s="724" customFormat="1" ht="9.75" customHeight="1" x14ac:dyDescent="0.15">
      <c r="A58" s="722" t="s">
        <v>298</v>
      </c>
      <c r="B58" s="127">
        <v>12.30368</v>
      </c>
      <c r="C58" s="510">
        <v>10.05561</v>
      </c>
      <c r="D58" s="122">
        <v>11.777979999999999</v>
      </c>
      <c r="E58" s="122">
        <v>11.42366</v>
      </c>
      <c r="F58" s="122">
        <v>10</v>
      </c>
      <c r="G58" s="509"/>
      <c r="H58" s="510">
        <v>4655.1170000000002</v>
      </c>
      <c r="I58" s="510">
        <v>4213.6469999999999</v>
      </c>
      <c r="J58" s="122">
        <v>4711.93</v>
      </c>
      <c r="K58" s="122">
        <v>4532.3329999999996</v>
      </c>
      <c r="L58" s="127">
        <v>4177</v>
      </c>
    </row>
    <row r="59" spans="1:12" s="724" customFormat="1" ht="9.75" customHeight="1" x14ac:dyDescent="0.15">
      <c r="A59" s="722" t="s">
        <v>299</v>
      </c>
      <c r="B59" s="127">
        <v>5.8784799999999997</v>
      </c>
      <c r="C59" s="510">
        <v>4.7022599999999999</v>
      </c>
      <c r="D59" s="122">
        <v>5.5170000000000003</v>
      </c>
      <c r="E59" s="122">
        <v>5.6847700000000003</v>
      </c>
      <c r="F59" s="122">
        <v>6</v>
      </c>
      <c r="G59" s="509"/>
      <c r="H59" s="510">
        <v>1501.885</v>
      </c>
      <c r="I59" s="510">
        <v>1322.92</v>
      </c>
      <c r="J59" s="122">
        <v>1471.845</v>
      </c>
      <c r="K59" s="122">
        <v>1353.1969999999999</v>
      </c>
      <c r="L59" s="127">
        <v>1431</v>
      </c>
    </row>
    <row r="60" spans="1:12" s="724" customFormat="1" ht="9.75" customHeight="1" x14ac:dyDescent="0.15">
      <c r="A60" s="722" t="s">
        <v>300</v>
      </c>
      <c r="B60" s="127">
        <v>11.06311</v>
      </c>
      <c r="C60" s="510">
        <v>9.7698600000000013</v>
      </c>
      <c r="D60" s="122">
        <v>10.058999999999999</v>
      </c>
      <c r="E60" s="122">
        <v>10.331020000000001</v>
      </c>
      <c r="F60" s="122">
        <v>10</v>
      </c>
      <c r="G60" s="509"/>
      <c r="H60" s="510">
        <v>3174.29</v>
      </c>
      <c r="I60" s="510">
        <v>2978.9369999999999</v>
      </c>
      <c r="J60" s="122">
        <v>3026.7249999999999</v>
      </c>
      <c r="K60" s="122">
        <v>3087.221</v>
      </c>
      <c r="L60" s="127">
        <v>3080</v>
      </c>
    </row>
    <row r="61" spans="1:12" s="724" customFormat="1" ht="9.75" customHeight="1" x14ac:dyDescent="0.15">
      <c r="A61" s="722" t="s">
        <v>301</v>
      </c>
      <c r="B61" s="127">
        <v>12.88165</v>
      </c>
      <c r="C61" s="510">
        <v>11.35815</v>
      </c>
      <c r="D61" s="122">
        <v>12.13519</v>
      </c>
      <c r="E61" s="122">
        <v>11.55491</v>
      </c>
      <c r="F61" s="122">
        <v>12</v>
      </c>
      <c r="G61" s="509"/>
      <c r="H61" s="510">
        <v>3077.732</v>
      </c>
      <c r="I61" s="510">
        <v>2916.6120000000001</v>
      </c>
      <c r="J61" s="122">
        <v>3071.22</v>
      </c>
      <c r="K61" s="122">
        <v>2852.0309999999999</v>
      </c>
      <c r="L61" s="127">
        <v>2873</v>
      </c>
    </row>
    <row r="62" spans="1:12" s="724" customFormat="1" ht="9.75" customHeight="1" x14ac:dyDescent="0.15">
      <c r="A62" s="722" t="s">
        <v>302</v>
      </c>
      <c r="B62" s="127">
        <v>111.38939999999999</v>
      </c>
      <c r="C62" s="510">
        <v>98.210279999999997</v>
      </c>
      <c r="D62" s="122">
        <v>95.190579999999997</v>
      </c>
      <c r="E62" s="122">
        <v>103.17125</v>
      </c>
      <c r="F62" s="122">
        <v>107</v>
      </c>
      <c r="G62" s="509"/>
      <c r="H62" s="510">
        <v>64788.368000000002</v>
      </c>
      <c r="I62" s="510">
        <v>55923.019</v>
      </c>
      <c r="J62" s="122">
        <v>53212.49</v>
      </c>
      <c r="K62" s="122">
        <v>56242.445</v>
      </c>
      <c r="L62" s="127">
        <v>64103</v>
      </c>
    </row>
    <row r="63" spans="1:12" s="724" customFormat="1" ht="9.75" customHeight="1" x14ac:dyDescent="0.15">
      <c r="A63" s="722" t="s">
        <v>303</v>
      </c>
      <c r="B63" s="127">
        <v>26.36645</v>
      </c>
      <c r="C63" s="510">
        <v>23.24737</v>
      </c>
      <c r="D63" s="122">
        <v>24.537980000000001</v>
      </c>
      <c r="E63" s="122">
        <v>25.028470000000002</v>
      </c>
      <c r="F63" s="122">
        <v>25</v>
      </c>
      <c r="G63" s="509"/>
      <c r="H63" s="510">
        <v>6468.4129999999996</v>
      </c>
      <c r="I63" s="510">
        <v>5534.7809999999999</v>
      </c>
      <c r="J63" s="122">
        <v>5852.6229999999996</v>
      </c>
      <c r="K63" s="122">
        <v>5603.4409999999998</v>
      </c>
      <c r="L63" s="127">
        <v>5956</v>
      </c>
    </row>
    <row r="64" spans="1:12" s="724" customFormat="1" ht="9.75" customHeight="1" x14ac:dyDescent="0.15">
      <c r="A64" s="722" t="s">
        <v>304</v>
      </c>
      <c r="B64" s="127">
        <v>18.07077</v>
      </c>
      <c r="C64" s="510">
        <v>16.955279999999998</v>
      </c>
      <c r="D64" s="122">
        <v>18.01052</v>
      </c>
      <c r="E64" s="122">
        <v>18.935169999999999</v>
      </c>
      <c r="F64" s="122">
        <v>19</v>
      </c>
      <c r="G64" s="509"/>
      <c r="H64" s="510">
        <v>5530.701</v>
      </c>
      <c r="I64" s="510">
        <v>4851.0119999999997</v>
      </c>
      <c r="J64" s="122">
        <v>5012.2659999999996</v>
      </c>
      <c r="K64" s="122">
        <v>5399.6880000000001</v>
      </c>
      <c r="L64" s="127">
        <v>5335</v>
      </c>
    </row>
    <row r="65" spans="1:12" s="724" customFormat="1" ht="9.75" customHeight="1" x14ac:dyDescent="0.15">
      <c r="A65" s="257" t="s">
        <v>538</v>
      </c>
      <c r="B65" s="730" t="s">
        <v>24</v>
      </c>
      <c r="C65" s="730" t="s">
        <v>24</v>
      </c>
      <c r="D65" s="730" t="s">
        <v>24</v>
      </c>
      <c r="E65" s="730" t="s">
        <v>24</v>
      </c>
      <c r="F65" s="730" t="s">
        <v>24</v>
      </c>
      <c r="G65" s="509"/>
      <c r="H65" s="127">
        <v>7604.5829999999996</v>
      </c>
      <c r="I65" s="127">
        <v>10168.865</v>
      </c>
      <c r="J65" s="122">
        <v>604.52499999999998</v>
      </c>
      <c r="K65" s="122">
        <v>600.11400000000003</v>
      </c>
      <c r="L65" s="127">
        <v>600</v>
      </c>
    </row>
    <row r="66" spans="1:12" s="724" customFormat="1" ht="3" customHeight="1" x14ac:dyDescent="0.15">
      <c r="A66" s="732"/>
      <c r="B66" s="734"/>
      <c r="H66" s="734"/>
      <c r="L66" s="491"/>
    </row>
    <row r="67" spans="1:12" s="724" customFormat="1" ht="3" customHeight="1" x14ac:dyDescent="0.15">
      <c r="A67" s="735"/>
      <c r="B67" s="736"/>
      <c r="C67" s="736"/>
      <c r="D67" s="736"/>
      <c r="E67" s="736"/>
      <c r="F67" s="736"/>
      <c r="G67" s="736"/>
      <c r="H67" s="736"/>
      <c r="I67" s="736"/>
      <c r="J67" s="736"/>
      <c r="K67" s="736"/>
    </row>
    <row r="68" spans="1:12" s="724" customFormat="1" ht="20.100000000000001" customHeight="1" x14ac:dyDescent="0.15">
      <c r="A68" s="875" t="s">
        <v>559</v>
      </c>
      <c r="B68" s="875"/>
      <c r="C68" s="875"/>
      <c r="D68" s="875"/>
      <c r="E68" s="875"/>
      <c r="F68" s="875"/>
      <c r="G68" s="875"/>
      <c r="H68" s="875"/>
      <c r="I68" s="875"/>
      <c r="J68" s="875"/>
      <c r="K68" s="875"/>
      <c r="L68" s="875"/>
    </row>
    <row r="69" spans="1:12" s="724" customFormat="1" ht="9" customHeight="1" x14ac:dyDescent="0.15">
      <c r="A69" s="738" t="s">
        <v>305</v>
      </c>
      <c r="B69" s="739"/>
      <c r="H69" s="739"/>
    </row>
    <row r="70" spans="1:12" s="724" customFormat="1" ht="9" customHeight="1" x14ac:dyDescent="0.15">
      <c r="A70" s="262" t="s">
        <v>539</v>
      </c>
      <c r="B70" s="739"/>
      <c r="H70" s="739"/>
    </row>
    <row r="71" spans="1:12" s="259" customFormat="1" ht="9" customHeight="1" x14ac:dyDescent="0.15">
      <c r="A71" s="262" t="s">
        <v>540</v>
      </c>
      <c r="B71" s="263"/>
      <c r="H71" s="263"/>
    </row>
    <row r="72" spans="1:12" s="724" customFormat="1" ht="9" customHeight="1" x14ac:dyDescent="0.15">
      <c r="A72" s="738" t="s">
        <v>541</v>
      </c>
      <c r="B72" s="739"/>
      <c r="H72" s="739"/>
    </row>
    <row r="73" spans="1:12" s="724" customFormat="1" ht="9" customHeight="1" x14ac:dyDescent="0.15">
      <c r="A73" s="740" t="s">
        <v>542</v>
      </c>
      <c r="B73" s="739"/>
      <c r="H73" s="739"/>
    </row>
    <row r="74" spans="1:12" s="724" customFormat="1" ht="9" customHeight="1" x14ac:dyDescent="0.15">
      <c r="A74" s="740" t="s">
        <v>543</v>
      </c>
      <c r="B74" s="739"/>
      <c r="H74" s="739"/>
    </row>
    <row r="75" spans="1:12" s="724" customFormat="1" ht="9" customHeight="1" x14ac:dyDescent="0.15">
      <c r="A75" s="740" t="s">
        <v>544</v>
      </c>
      <c r="B75" s="739"/>
      <c r="H75" s="739"/>
    </row>
    <row r="76" spans="1:12" s="724" customFormat="1" ht="9" customHeight="1" x14ac:dyDescent="0.15">
      <c r="A76" s="262" t="s">
        <v>545</v>
      </c>
      <c r="B76" s="739"/>
      <c r="H76" s="739"/>
    </row>
    <row r="77" spans="1:12" s="724" customFormat="1" ht="9" customHeight="1" x14ac:dyDescent="0.15"/>
    <row r="78" spans="1:12" s="724" customFormat="1" ht="9" customHeight="1" x14ac:dyDescent="0.15"/>
    <row r="79" spans="1:12" s="724" customFormat="1" ht="9" customHeight="1" x14ac:dyDescent="0.15"/>
    <row r="80" spans="1:12" s="724" customFormat="1" ht="9" customHeight="1" x14ac:dyDescent="0.15"/>
    <row r="81" spans="1:8" s="724" customFormat="1" ht="9" customHeight="1" x14ac:dyDescent="0.15"/>
    <row r="82" spans="1:8" s="724" customFormat="1" ht="9" customHeight="1" x14ac:dyDescent="0.15"/>
    <row r="83" spans="1:8" s="724" customFormat="1" ht="9" customHeight="1" x14ac:dyDescent="0.15"/>
    <row r="84" spans="1:8" s="724" customFormat="1" ht="9" customHeight="1" x14ac:dyDescent="0.15">
      <c r="A84" s="732"/>
      <c r="B84" s="739"/>
      <c r="H84" s="739"/>
    </row>
    <row r="85" spans="1:8" s="724" customFormat="1" ht="9" customHeight="1" x14ac:dyDescent="0.15">
      <c r="A85" s="732"/>
      <c r="B85" s="741"/>
      <c r="H85" s="741"/>
    </row>
    <row r="86" spans="1:8" s="724" customFormat="1" ht="9" customHeight="1" x14ac:dyDescent="0.15">
      <c r="A86" s="732"/>
    </row>
    <row r="87" spans="1:8" s="724" customFormat="1" ht="9" customHeight="1" x14ac:dyDescent="0.15">
      <c r="A87" s="732"/>
    </row>
    <row r="88" spans="1:8" s="724" customFormat="1" ht="9" customHeight="1" x14ac:dyDescent="0.15">
      <c r="A88" s="732"/>
    </row>
    <row r="89" spans="1:8" s="724" customFormat="1" ht="9" customHeight="1" x14ac:dyDescent="0.15">
      <c r="A89" s="732"/>
    </row>
    <row r="90" spans="1:8" s="724" customFormat="1" ht="9" customHeight="1" x14ac:dyDescent="0.15">
      <c r="A90" s="732"/>
    </row>
    <row r="91" spans="1:8" s="724" customFormat="1" ht="9" customHeight="1" x14ac:dyDescent="0.15">
      <c r="A91" s="732"/>
    </row>
    <row r="92" spans="1:8" s="724" customFormat="1" ht="9" customHeight="1" x14ac:dyDescent="0.15">
      <c r="A92" s="732"/>
    </row>
    <row r="93" spans="1:8" s="716" customFormat="1" ht="9" customHeight="1" x14ac:dyDescent="0.15">
      <c r="A93" s="742"/>
    </row>
    <row r="94" spans="1:8" s="716" customFormat="1" ht="9" customHeight="1" x14ac:dyDescent="0.15">
      <c r="A94" s="742"/>
    </row>
    <row r="95" spans="1:8" s="716" customFormat="1" ht="9" customHeight="1" x14ac:dyDescent="0.15">
      <c r="A95" s="742"/>
    </row>
    <row r="96" spans="1:8" s="716" customFormat="1" ht="9" customHeight="1" x14ac:dyDescent="0.15">
      <c r="A96" s="742"/>
    </row>
    <row r="97" spans="1:1" s="716" customFormat="1" ht="9" customHeight="1" x14ac:dyDescent="0.15">
      <c r="A97" s="742"/>
    </row>
    <row r="98" spans="1:1" s="716" customFormat="1" ht="9" customHeight="1" x14ac:dyDescent="0.15">
      <c r="A98" s="742"/>
    </row>
    <row r="99" spans="1:1" s="716" customFormat="1" ht="9" customHeight="1" x14ac:dyDescent="0.15">
      <c r="A99" s="742"/>
    </row>
    <row r="100" spans="1:1" s="716" customFormat="1" ht="9" customHeight="1" x14ac:dyDescent="0.15">
      <c r="A100" s="742"/>
    </row>
    <row r="101" spans="1:1" s="716" customFormat="1" ht="9" customHeight="1" x14ac:dyDescent="0.15">
      <c r="A101" s="742"/>
    </row>
    <row r="102" spans="1:1" s="716" customFormat="1" ht="9" customHeight="1" x14ac:dyDescent="0.15">
      <c r="A102" s="742"/>
    </row>
    <row r="103" spans="1:1" s="716" customFormat="1" ht="9" customHeight="1" x14ac:dyDescent="0.15">
      <c r="A103" s="742"/>
    </row>
    <row r="104" spans="1:1" s="716" customFormat="1" ht="9" customHeight="1" x14ac:dyDescent="0.15">
      <c r="A104" s="742"/>
    </row>
    <row r="105" spans="1:1" s="716" customFormat="1" ht="9" customHeight="1" x14ac:dyDescent="0.15">
      <c r="A105" s="742"/>
    </row>
    <row r="106" spans="1:1" s="716" customFormat="1" ht="9" customHeight="1" x14ac:dyDescent="0.15">
      <c r="A106" s="742"/>
    </row>
    <row r="107" spans="1:1" s="716" customFormat="1" ht="9" customHeight="1" x14ac:dyDescent="0.15">
      <c r="A107" s="742"/>
    </row>
    <row r="108" spans="1:1" s="716" customFormat="1" ht="9" customHeight="1" x14ac:dyDescent="0.15">
      <c r="A108" s="742"/>
    </row>
    <row r="109" spans="1:1" ht="9" customHeight="1" x14ac:dyDescent="0.2">
      <c r="A109" s="743"/>
    </row>
    <row r="110" spans="1:1" ht="9" customHeight="1" x14ac:dyDescent="0.2">
      <c r="A110" s="743"/>
    </row>
    <row r="111" spans="1:1" ht="9" customHeight="1" x14ac:dyDescent="0.2">
      <c r="A111" s="743"/>
    </row>
    <row r="112" spans="1:1" ht="9" customHeight="1" x14ac:dyDescent="0.2">
      <c r="A112" s="743"/>
    </row>
    <row r="113" spans="1:1" ht="9" customHeight="1" x14ac:dyDescent="0.2">
      <c r="A113" s="743"/>
    </row>
    <row r="114" spans="1:1" ht="9" customHeight="1" x14ac:dyDescent="0.2">
      <c r="A114" s="743"/>
    </row>
    <row r="115" spans="1:1" ht="9" customHeight="1" x14ac:dyDescent="0.2">
      <c r="A115" s="743"/>
    </row>
    <row r="116" spans="1:1" ht="9" customHeight="1" x14ac:dyDescent="0.2">
      <c r="A116" s="743"/>
    </row>
    <row r="117" spans="1:1" ht="9" customHeight="1" x14ac:dyDescent="0.2">
      <c r="A117" s="743"/>
    </row>
    <row r="118" spans="1:1" ht="9" customHeight="1" x14ac:dyDescent="0.2">
      <c r="A118" s="743"/>
    </row>
    <row r="119" spans="1:1" ht="9" customHeight="1" x14ac:dyDescent="0.2">
      <c r="A119" s="743"/>
    </row>
    <row r="120" spans="1:1" ht="9" customHeight="1" x14ac:dyDescent="0.2">
      <c r="A120" s="743"/>
    </row>
    <row r="121" spans="1:1" ht="9" customHeight="1" x14ac:dyDescent="0.2">
      <c r="A121" s="743"/>
    </row>
    <row r="122" spans="1:1" ht="9" customHeight="1" x14ac:dyDescent="0.2">
      <c r="A122" s="743"/>
    </row>
    <row r="123" spans="1:1" ht="9" customHeight="1" x14ac:dyDescent="0.2">
      <c r="A123" s="743"/>
    </row>
    <row r="124" spans="1:1" ht="9" customHeight="1" x14ac:dyDescent="0.2">
      <c r="A124" s="743"/>
    </row>
    <row r="125" spans="1:1" ht="9" customHeight="1" x14ac:dyDescent="0.2">
      <c r="A125" s="743"/>
    </row>
    <row r="126" spans="1:1" ht="9" customHeight="1" x14ac:dyDescent="0.2">
      <c r="A126" s="743"/>
    </row>
    <row r="127" spans="1:1" ht="9" customHeight="1" x14ac:dyDescent="0.2">
      <c r="A127" s="743"/>
    </row>
    <row r="128" spans="1:1" ht="9" customHeight="1" x14ac:dyDescent="0.2">
      <c r="A128" s="743"/>
    </row>
    <row r="129" spans="1:1" ht="9" customHeight="1" x14ac:dyDescent="0.2">
      <c r="A129" s="743"/>
    </row>
    <row r="130" spans="1:1" ht="9" customHeight="1" x14ac:dyDescent="0.2">
      <c r="A130" s="743"/>
    </row>
    <row r="131" spans="1:1" ht="9" customHeight="1" x14ac:dyDescent="0.2">
      <c r="A131" s="743"/>
    </row>
    <row r="132" spans="1:1" ht="9" customHeight="1" x14ac:dyDescent="0.2">
      <c r="A132" s="743"/>
    </row>
    <row r="133" spans="1:1" ht="9" customHeight="1" x14ac:dyDescent="0.2">
      <c r="A133" s="743"/>
    </row>
    <row r="134" spans="1:1" ht="9" customHeight="1" x14ac:dyDescent="0.2">
      <c r="A134" s="743"/>
    </row>
    <row r="135" spans="1:1" ht="9" customHeight="1" x14ac:dyDescent="0.2">
      <c r="A135" s="743"/>
    </row>
    <row r="136" spans="1:1" ht="9" customHeight="1" x14ac:dyDescent="0.2">
      <c r="A136" s="743"/>
    </row>
    <row r="137" spans="1:1" ht="9" customHeight="1" x14ac:dyDescent="0.2">
      <c r="A137" s="743"/>
    </row>
    <row r="138" spans="1:1" ht="9" customHeight="1" x14ac:dyDescent="0.2">
      <c r="A138" s="743"/>
    </row>
    <row r="139" spans="1:1" ht="9" customHeight="1" x14ac:dyDescent="0.2">
      <c r="A139" s="743"/>
    </row>
    <row r="140" spans="1:1" ht="9" customHeight="1" x14ac:dyDescent="0.2">
      <c r="A140" s="743"/>
    </row>
    <row r="141" spans="1:1" ht="9" customHeight="1" x14ac:dyDescent="0.2">
      <c r="A141" s="743"/>
    </row>
    <row r="142" spans="1:1" ht="9" customHeight="1" x14ac:dyDescent="0.2">
      <c r="A142" s="743"/>
    </row>
    <row r="143" spans="1:1" ht="9" customHeight="1" x14ac:dyDescent="0.2">
      <c r="A143" s="743"/>
    </row>
    <row r="144" spans="1:1" ht="9" customHeight="1" x14ac:dyDescent="0.2">
      <c r="A144" s="743"/>
    </row>
    <row r="145" spans="1:1" ht="9" customHeight="1" x14ac:dyDescent="0.2">
      <c r="A145" s="743"/>
    </row>
    <row r="146" spans="1:1" ht="9" customHeight="1" x14ac:dyDescent="0.2">
      <c r="A146" s="743"/>
    </row>
    <row r="147" spans="1:1" ht="9" customHeight="1" x14ac:dyDescent="0.2">
      <c r="A147" s="743"/>
    </row>
    <row r="148" spans="1:1" ht="9" customHeight="1" x14ac:dyDescent="0.2">
      <c r="A148" s="743"/>
    </row>
    <row r="149" spans="1:1" ht="9" customHeight="1" x14ac:dyDescent="0.2">
      <c r="A149" s="743"/>
    </row>
    <row r="150" spans="1:1" ht="9" customHeight="1" x14ac:dyDescent="0.2">
      <c r="A150" s="743"/>
    </row>
    <row r="151" spans="1:1" ht="9" customHeight="1" x14ac:dyDescent="0.2">
      <c r="A151" s="743"/>
    </row>
    <row r="152" spans="1:1" ht="9" customHeight="1" x14ac:dyDescent="0.2">
      <c r="A152" s="743"/>
    </row>
    <row r="153" spans="1:1" ht="9" customHeight="1" x14ac:dyDescent="0.2">
      <c r="A153" s="743"/>
    </row>
    <row r="154" spans="1:1" ht="9" customHeight="1" x14ac:dyDescent="0.2">
      <c r="A154" s="743"/>
    </row>
    <row r="155" spans="1:1" ht="9" customHeight="1" x14ac:dyDescent="0.2">
      <c r="A155" s="743"/>
    </row>
    <row r="156" spans="1:1" ht="9" customHeight="1" x14ac:dyDescent="0.2">
      <c r="A156" s="743"/>
    </row>
    <row r="157" spans="1:1" ht="9" customHeight="1" x14ac:dyDescent="0.2">
      <c r="A157" s="743"/>
    </row>
    <row r="158" spans="1:1" ht="9" customHeight="1" x14ac:dyDescent="0.2">
      <c r="A158" s="743"/>
    </row>
    <row r="159" spans="1:1" ht="9" customHeight="1" x14ac:dyDescent="0.2">
      <c r="A159" s="743"/>
    </row>
    <row r="160" spans="1:1" ht="9" customHeight="1" x14ac:dyDescent="0.2">
      <c r="A160" s="743"/>
    </row>
    <row r="161" spans="1:1" ht="9" customHeight="1" x14ac:dyDescent="0.2">
      <c r="A161" s="743"/>
    </row>
    <row r="162" spans="1:1" ht="9" customHeight="1" x14ac:dyDescent="0.2">
      <c r="A162" s="743"/>
    </row>
    <row r="163" spans="1:1" ht="9" customHeight="1" x14ac:dyDescent="0.2">
      <c r="A163" s="743"/>
    </row>
    <row r="164" spans="1:1" ht="9" customHeight="1" x14ac:dyDescent="0.2">
      <c r="A164" s="743"/>
    </row>
  </sheetData>
  <mergeCells count="5">
    <mergeCell ref="A8:A9"/>
    <mergeCell ref="B8:F8"/>
    <mergeCell ref="H8:L8"/>
    <mergeCell ref="B11:L11"/>
    <mergeCell ref="A68:L68"/>
  </mergeCells>
  <pageMargins left="0.59055118110236227" right="0.59055118110236227" top="0.78740157480314965" bottom="0.78740157480314965" header="0" footer="0"/>
  <pageSetup paperSize="9" scale="90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zoomScaleNormal="100" workbookViewId="0">
      <selection activeCell="A5" sqref="A5"/>
    </sheetView>
  </sheetViews>
  <sheetFormatPr defaultColWidth="9.140625" defaultRowHeight="9" customHeight="1" x14ac:dyDescent="0.2"/>
  <cols>
    <col min="1" max="1" width="24.7109375" style="717" customWidth="1"/>
    <col min="2" max="2" width="6" style="717" customWidth="1"/>
    <col min="3" max="3" width="7.7109375" style="717" customWidth="1"/>
    <col min="4" max="6" width="7.7109375" style="752" customWidth="1"/>
    <col min="7" max="7" width="0.85546875" style="752" customWidth="1"/>
    <col min="8" max="9" width="7.7109375" style="717" customWidth="1"/>
    <col min="10" max="10" width="7.7109375" style="752" customWidth="1"/>
    <col min="11" max="11" width="7.7109375" style="264" customWidth="1"/>
    <col min="12" max="12" width="7.7109375" style="717" customWidth="1"/>
    <col min="13" max="16384" width="9.140625" style="717"/>
  </cols>
  <sheetData>
    <row r="1" spans="1:12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2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2" s="80" customFormat="1" ht="12.75" customHeight="1" x14ac:dyDescent="0.2">
      <c r="A3" s="249"/>
      <c r="B3" s="804"/>
      <c r="C3" s="804"/>
      <c r="D3" s="804"/>
      <c r="E3" s="804"/>
      <c r="F3" s="804"/>
      <c r="G3" s="804"/>
      <c r="H3" s="804"/>
      <c r="I3" s="804"/>
      <c r="J3" s="804"/>
      <c r="K3" s="804"/>
    </row>
    <row r="4" spans="1:12" s="399" customFormat="1" ht="12" customHeight="1" x14ac:dyDescent="0.2">
      <c r="A4" s="272" t="s">
        <v>521</v>
      </c>
      <c r="B4" s="360"/>
      <c r="C4" s="272"/>
      <c r="D4" s="360"/>
      <c r="E4" s="360"/>
      <c r="F4" s="360"/>
      <c r="G4" s="360"/>
      <c r="H4" s="360"/>
      <c r="I4" s="360"/>
      <c r="J4" s="360"/>
      <c r="K4" s="360"/>
    </row>
    <row r="5" spans="1:12" s="6" customFormat="1" ht="12" customHeight="1" x14ac:dyDescent="0.2">
      <c r="A5" s="272" t="s">
        <v>497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</row>
    <row r="6" spans="1:12" s="6" customFormat="1" ht="12" customHeight="1" x14ac:dyDescent="0.2">
      <c r="A6" s="273" t="s">
        <v>529</v>
      </c>
      <c r="B6" s="362"/>
      <c r="C6" s="273"/>
      <c r="D6" s="362"/>
      <c r="E6" s="362"/>
      <c r="F6" s="362"/>
      <c r="G6" s="362"/>
      <c r="H6" s="362"/>
      <c r="I6" s="362"/>
      <c r="J6" s="362"/>
      <c r="K6" s="362"/>
    </row>
    <row r="7" spans="1:12" ht="6" customHeight="1" x14ac:dyDescent="0.2">
      <c r="A7" s="715"/>
      <c r="B7" s="715"/>
      <c r="C7" s="715"/>
      <c r="H7" s="715"/>
      <c r="I7" s="715"/>
      <c r="K7" s="744"/>
      <c r="L7" s="752"/>
    </row>
    <row r="8" spans="1:12" ht="12" customHeight="1" x14ac:dyDescent="0.2">
      <c r="A8" s="877" t="s">
        <v>530</v>
      </c>
      <c r="B8" s="873" t="s">
        <v>531</v>
      </c>
      <c r="C8" s="873"/>
      <c r="D8" s="873"/>
      <c r="E8" s="873"/>
      <c r="F8" s="873"/>
      <c r="G8" s="718"/>
      <c r="H8" s="873" t="s">
        <v>532</v>
      </c>
      <c r="I8" s="873"/>
      <c r="J8" s="873"/>
      <c r="K8" s="873"/>
      <c r="L8" s="873"/>
    </row>
    <row r="9" spans="1:12" ht="12" customHeight="1" x14ac:dyDescent="0.2">
      <c r="A9" s="878"/>
      <c r="B9" s="745">
        <v>2011</v>
      </c>
      <c r="C9" s="745">
        <v>2012</v>
      </c>
      <c r="D9" s="745">
        <v>2013</v>
      </c>
      <c r="E9" s="745">
        <v>2014</v>
      </c>
      <c r="F9" s="745">
        <v>2015</v>
      </c>
      <c r="G9" s="745"/>
      <c r="H9" s="745">
        <v>2011</v>
      </c>
      <c r="I9" s="745">
        <v>2012</v>
      </c>
      <c r="J9" s="745">
        <v>2013</v>
      </c>
      <c r="K9" s="719">
        <v>2014</v>
      </c>
      <c r="L9" s="719">
        <v>2015</v>
      </c>
    </row>
    <row r="10" spans="1:12" s="752" customFormat="1" ht="3" customHeight="1" x14ac:dyDescent="0.2">
      <c r="A10" s="746"/>
      <c r="D10" s="805"/>
      <c r="J10" s="805"/>
      <c r="K10" s="264"/>
    </row>
    <row r="11" spans="1:12" s="806" customFormat="1" ht="9.75" customHeight="1" x14ac:dyDescent="0.2">
      <c r="A11" s="747"/>
      <c r="B11" s="879" t="s">
        <v>546</v>
      </c>
      <c r="C11" s="879"/>
      <c r="D11" s="879"/>
      <c r="E11" s="879"/>
      <c r="F11" s="879"/>
      <c r="G11" s="879"/>
      <c r="H11" s="879"/>
      <c r="I11" s="879"/>
      <c r="J11" s="879"/>
      <c r="K11" s="879"/>
      <c r="L11" s="879"/>
    </row>
    <row r="12" spans="1:12" s="752" customFormat="1" ht="3" customHeight="1" x14ac:dyDescent="0.2">
      <c r="A12" s="746"/>
      <c r="B12" s="807"/>
      <c r="C12" s="807"/>
      <c r="D12" s="807"/>
      <c r="E12" s="807"/>
      <c r="F12" s="807"/>
      <c r="G12" s="807"/>
      <c r="H12" s="807"/>
      <c r="I12" s="807"/>
      <c r="J12" s="807"/>
      <c r="K12" s="264"/>
      <c r="L12" s="807"/>
    </row>
    <row r="13" spans="1:12" s="749" customFormat="1" ht="9.75" customHeight="1" x14ac:dyDescent="0.2">
      <c r="A13" s="748" t="s">
        <v>306</v>
      </c>
      <c r="B13" s="512">
        <v>370.851</v>
      </c>
      <c r="C13" s="512">
        <v>343.279</v>
      </c>
      <c r="D13" s="512">
        <v>387.09800000000001</v>
      </c>
      <c r="E13" s="512">
        <v>430.87</v>
      </c>
      <c r="F13" s="512">
        <v>473</v>
      </c>
      <c r="G13" s="512">
        <v>0</v>
      </c>
      <c r="H13" s="512">
        <v>34548.161999999997</v>
      </c>
      <c r="I13" s="512">
        <v>31754.803</v>
      </c>
      <c r="J13" s="512">
        <v>31588.364000000001</v>
      </c>
      <c r="K13" s="512">
        <v>50128</v>
      </c>
      <c r="L13" s="512">
        <v>35798</v>
      </c>
    </row>
    <row r="14" spans="1:12" s="752" customFormat="1" ht="9.75" customHeight="1" x14ac:dyDescent="0.2">
      <c r="A14" s="746" t="s">
        <v>547</v>
      </c>
      <c r="B14" s="120">
        <v>45.545000000000002</v>
      </c>
      <c r="C14" s="120">
        <v>53.514000000000003</v>
      </c>
      <c r="D14" s="120">
        <v>40.712000000000003</v>
      </c>
      <c r="E14" s="120">
        <v>51.985999999999997</v>
      </c>
      <c r="F14" s="513">
        <v>38</v>
      </c>
      <c r="G14" s="258">
        <v>0</v>
      </c>
      <c r="H14" s="120">
        <v>25011.587</v>
      </c>
      <c r="I14" s="127">
        <v>24924.655999999999</v>
      </c>
      <c r="J14" s="258">
        <v>21593.81</v>
      </c>
      <c r="K14" s="120">
        <v>37844.347000000002</v>
      </c>
      <c r="L14" s="120">
        <v>21839</v>
      </c>
    </row>
    <row r="15" spans="1:12" s="752" customFormat="1" ht="9.75" customHeight="1" x14ac:dyDescent="0.2">
      <c r="A15" s="750" t="s">
        <v>548</v>
      </c>
      <c r="B15" s="120">
        <v>22.431999999999999</v>
      </c>
      <c r="C15" s="120">
        <v>14.784000000000001</v>
      </c>
      <c r="D15" s="120">
        <v>16.035</v>
      </c>
      <c r="E15" s="513">
        <v>18</v>
      </c>
      <c r="F15" s="513" t="s">
        <v>24</v>
      </c>
      <c r="G15" s="751">
        <v>0</v>
      </c>
      <c r="H15" s="120">
        <v>701.29600000000005</v>
      </c>
      <c r="I15" s="127">
        <v>506.20299999999997</v>
      </c>
      <c r="J15" s="751">
        <v>497.70400000000001</v>
      </c>
      <c r="K15" s="513">
        <v>18</v>
      </c>
      <c r="L15" s="513" t="s">
        <v>24</v>
      </c>
    </row>
    <row r="16" spans="1:12" s="752" customFormat="1" ht="9.75" customHeight="1" x14ac:dyDescent="0.2">
      <c r="A16" s="266" t="s">
        <v>307</v>
      </c>
      <c r="B16" s="120" t="s">
        <v>286</v>
      </c>
      <c r="C16" s="120" t="s">
        <v>286</v>
      </c>
      <c r="D16" s="120" t="s">
        <v>286</v>
      </c>
      <c r="E16" s="120" t="s">
        <v>286</v>
      </c>
      <c r="F16" s="513" t="s">
        <v>286</v>
      </c>
      <c r="G16" s="127">
        <v>0</v>
      </c>
      <c r="H16" s="120">
        <v>4.4610000000000003</v>
      </c>
      <c r="I16" s="127" t="s">
        <v>286</v>
      </c>
      <c r="J16" s="258">
        <v>1.6579999999999999</v>
      </c>
      <c r="K16" s="120">
        <v>17.326000000000001</v>
      </c>
      <c r="L16" s="120">
        <v>31</v>
      </c>
    </row>
    <row r="17" spans="1:12" s="752" customFormat="1" ht="9.75" customHeight="1" x14ac:dyDescent="0.2">
      <c r="A17" s="750" t="s">
        <v>308</v>
      </c>
      <c r="B17" s="120">
        <v>18.759</v>
      </c>
      <c r="C17" s="120">
        <v>10.301</v>
      </c>
      <c r="D17" s="120">
        <v>18.55</v>
      </c>
      <c r="E17" s="120">
        <v>16.443999999999999</v>
      </c>
      <c r="F17" s="120">
        <v>12</v>
      </c>
      <c r="G17" s="258">
        <v>0</v>
      </c>
      <c r="H17" s="120">
        <v>439.23599999999999</v>
      </c>
      <c r="I17" s="261">
        <v>247.25299999999999</v>
      </c>
      <c r="J17" s="258">
        <v>399.26900000000001</v>
      </c>
      <c r="K17" s="120">
        <v>412.99099999999999</v>
      </c>
      <c r="L17" s="120">
        <v>278</v>
      </c>
    </row>
    <row r="18" spans="1:12" s="752" customFormat="1" ht="9.75" customHeight="1" x14ac:dyDescent="0.2">
      <c r="A18" s="750" t="s">
        <v>309</v>
      </c>
      <c r="B18" s="120">
        <v>118.099</v>
      </c>
      <c r="C18" s="120">
        <v>111.678</v>
      </c>
      <c r="D18" s="120">
        <v>127.628</v>
      </c>
      <c r="E18" s="120">
        <v>111.35</v>
      </c>
      <c r="F18" s="120">
        <v>114</v>
      </c>
      <c r="G18" s="258">
        <v>0</v>
      </c>
      <c r="H18" s="120">
        <v>2745.201</v>
      </c>
      <c r="I18" s="261">
        <v>1854.943</v>
      </c>
      <c r="J18" s="258">
        <v>2852.3270000000002</v>
      </c>
      <c r="K18" s="120">
        <v>2503.7730000000001</v>
      </c>
      <c r="L18" s="120">
        <v>2480</v>
      </c>
    </row>
    <row r="19" spans="1:12" s="752" customFormat="1" ht="9.75" customHeight="1" x14ac:dyDescent="0.2">
      <c r="A19" s="750" t="s">
        <v>310</v>
      </c>
      <c r="B19" s="120">
        <v>165.95500000000001</v>
      </c>
      <c r="C19" s="120">
        <v>152.99299999999999</v>
      </c>
      <c r="D19" s="120">
        <v>184.14599999999999</v>
      </c>
      <c r="E19" s="120">
        <v>232.86699999999999</v>
      </c>
      <c r="F19" s="120">
        <v>309</v>
      </c>
      <c r="G19" s="258">
        <v>0</v>
      </c>
      <c r="H19" s="120">
        <v>5646.3810000000003</v>
      </c>
      <c r="I19" s="261">
        <v>4221.2979999999998</v>
      </c>
      <c r="J19" s="258">
        <v>6243.5959999999995</v>
      </c>
      <c r="K19" s="120">
        <v>9331.3989999999994</v>
      </c>
      <c r="L19" s="120">
        <v>11170</v>
      </c>
    </row>
    <row r="20" spans="1:12" s="752" customFormat="1" ht="3" customHeight="1" x14ac:dyDescent="0.2">
      <c r="A20" s="746"/>
      <c r="B20" s="808">
        <v>0</v>
      </c>
      <c r="C20" s="808">
        <v>0</v>
      </c>
      <c r="D20" s="808">
        <v>0</v>
      </c>
      <c r="E20" s="808">
        <v>0</v>
      </c>
      <c r="F20" s="808"/>
      <c r="G20" s="808">
        <v>0</v>
      </c>
      <c r="H20" s="808">
        <v>0</v>
      </c>
      <c r="I20" s="808">
        <v>0</v>
      </c>
      <c r="J20" s="808">
        <v>0</v>
      </c>
      <c r="K20" s="260">
        <v>0</v>
      </c>
      <c r="L20" s="260"/>
    </row>
    <row r="21" spans="1:12" s="753" customFormat="1" ht="9.75" customHeight="1" x14ac:dyDescent="0.15">
      <c r="A21" s="747"/>
      <c r="B21" s="880" t="s">
        <v>500</v>
      </c>
      <c r="C21" s="880"/>
      <c r="D21" s="880"/>
      <c r="E21" s="880"/>
      <c r="F21" s="880"/>
      <c r="G21" s="880"/>
      <c r="H21" s="880"/>
      <c r="I21" s="880"/>
      <c r="J21" s="880"/>
      <c r="K21" s="880"/>
      <c r="L21" s="880"/>
    </row>
    <row r="22" spans="1:12" s="724" customFormat="1" ht="3" customHeight="1" x14ac:dyDescent="0.15">
      <c r="A22" s="732"/>
      <c r="B22" s="261"/>
      <c r="C22" s="261"/>
      <c r="D22" s="261"/>
      <c r="E22" s="261"/>
      <c r="F22" s="261"/>
      <c r="G22" s="261"/>
      <c r="H22" s="261"/>
      <c r="I22" s="261"/>
      <c r="J22" s="261"/>
      <c r="K22" s="260"/>
      <c r="L22" s="260"/>
    </row>
    <row r="23" spans="1:12" s="721" customFormat="1" ht="9.75" customHeight="1" x14ac:dyDescent="0.15">
      <c r="A23" s="754" t="s">
        <v>312</v>
      </c>
      <c r="B23" s="260">
        <v>952.41</v>
      </c>
      <c r="C23" s="260">
        <v>943.505</v>
      </c>
      <c r="D23" s="260">
        <v>994.98699999999997</v>
      </c>
      <c r="E23" s="260">
        <v>1122.923</v>
      </c>
      <c r="F23" s="260">
        <v>1118</v>
      </c>
      <c r="G23" s="260">
        <v>0</v>
      </c>
      <c r="H23" s="260">
        <v>259190</v>
      </c>
      <c r="I23" s="260">
        <v>238813</v>
      </c>
      <c r="J23" s="260">
        <v>245059</v>
      </c>
      <c r="K23" s="260">
        <v>303569</v>
      </c>
      <c r="L23" s="260">
        <v>276328</v>
      </c>
    </row>
    <row r="24" spans="1:12" s="724" customFormat="1" ht="9.75" customHeight="1" x14ac:dyDescent="0.15">
      <c r="A24" s="241" t="s">
        <v>313</v>
      </c>
      <c r="B24" s="123">
        <v>544.47699999999998</v>
      </c>
      <c r="C24" s="127">
        <v>514.24900000000002</v>
      </c>
      <c r="D24" s="122">
        <v>564.88800000000003</v>
      </c>
      <c r="E24" s="122">
        <v>611.37599999999998</v>
      </c>
      <c r="F24" s="122">
        <v>617</v>
      </c>
      <c r="G24" s="261">
        <v>0</v>
      </c>
      <c r="H24" s="510">
        <v>206722</v>
      </c>
      <c r="I24" s="127">
        <v>192457</v>
      </c>
      <c r="J24" s="122">
        <v>198937</v>
      </c>
      <c r="K24" s="122">
        <v>247272</v>
      </c>
      <c r="L24" s="122">
        <v>222356</v>
      </c>
    </row>
    <row r="25" spans="1:12" s="759" customFormat="1" ht="9.75" customHeight="1" x14ac:dyDescent="0.15">
      <c r="A25" s="755" t="s">
        <v>314</v>
      </c>
      <c r="B25" s="130">
        <v>297.65499999999997</v>
      </c>
      <c r="C25" s="130">
        <v>296.31400000000002</v>
      </c>
      <c r="D25" s="756">
        <v>326.72199999999998</v>
      </c>
      <c r="E25" s="756">
        <v>342.738</v>
      </c>
      <c r="F25" s="756">
        <v>343</v>
      </c>
      <c r="G25" s="757">
        <v>0</v>
      </c>
      <c r="H25" s="758">
        <v>156259</v>
      </c>
      <c r="I25" s="130">
        <v>151514</v>
      </c>
      <c r="J25" s="756">
        <v>150837</v>
      </c>
      <c r="K25" s="756">
        <v>190465</v>
      </c>
      <c r="L25" s="756">
        <v>166686</v>
      </c>
    </row>
    <row r="26" spans="1:12" s="724" customFormat="1" ht="9.75" customHeight="1" x14ac:dyDescent="0.15">
      <c r="A26" s="241" t="s">
        <v>315</v>
      </c>
      <c r="B26" s="127">
        <v>407.93299999999999</v>
      </c>
      <c r="C26" s="127">
        <v>429.25599999999997</v>
      </c>
      <c r="D26" s="122">
        <v>430.09899999999999</v>
      </c>
      <c r="E26" s="122">
        <v>511.54700000000003</v>
      </c>
      <c r="F26" s="122">
        <v>501</v>
      </c>
      <c r="G26" s="261">
        <v>0</v>
      </c>
      <c r="H26" s="510">
        <v>52468</v>
      </c>
      <c r="I26" s="127">
        <v>46356</v>
      </c>
      <c r="J26" s="122">
        <v>46122</v>
      </c>
      <c r="K26" s="122">
        <v>56297</v>
      </c>
      <c r="L26" s="122">
        <v>53972</v>
      </c>
    </row>
    <row r="27" spans="1:12" s="724" customFormat="1" ht="3" customHeight="1" x14ac:dyDescent="0.15">
      <c r="A27" s="732"/>
      <c r="B27" s="127"/>
      <c r="C27" s="127"/>
      <c r="D27" s="122"/>
      <c r="E27" s="122"/>
      <c r="F27" s="122"/>
      <c r="G27" s="127"/>
      <c r="H27" s="510"/>
      <c r="I27" s="127"/>
      <c r="J27" s="122"/>
      <c r="K27" s="122"/>
      <c r="L27" s="122"/>
    </row>
    <row r="28" spans="1:12" s="721" customFormat="1" ht="9.75" customHeight="1" x14ac:dyDescent="0.15">
      <c r="A28" s="754" t="s">
        <v>316</v>
      </c>
      <c r="B28" s="610">
        <v>1069.115</v>
      </c>
      <c r="C28" s="760">
        <v>900.39099999999996</v>
      </c>
      <c r="D28" s="761">
        <v>1146.942</v>
      </c>
      <c r="E28" s="761">
        <v>1049.335</v>
      </c>
      <c r="F28" s="761">
        <v>1002</v>
      </c>
      <c r="G28" s="260">
        <v>0</v>
      </c>
      <c r="H28" s="610">
        <v>265796</v>
      </c>
      <c r="I28" s="761">
        <v>202501</v>
      </c>
      <c r="J28" s="761">
        <v>234378</v>
      </c>
      <c r="K28" s="761">
        <v>247758</v>
      </c>
      <c r="L28" s="761">
        <v>224505</v>
      </c>
    </row>
    <row r="29" spans="1:12" s="724" customFormat="1" ht="9.75" customHeight="1" x14ac:dyDescent="0.15">
      <c r="A29" s="762" t="s">
        <v>313</v>
      </c>
      <c r="B29" s="127">
        <v>887.625</v>
      </c>
      <c r="C29" s="127">
        <v>738.60799999999995</v>
      </c>
      <c r="D29" s="122">
        <v>893.11300000000006</v>
      </c>
      <c r="E29" s="122">
        <v>891.68700000000001</v>
      </c>
      <c r="F29" s="122">
        <v>856</v>
      </c>
      <c r="G29" s="261">
        <v>0</v>
      </c>
      <c r="H29" s="510">
        <v>231437</v>
      </c>
      <c r="I29" s="127">
        <v>166511</v>
      </c>
      <c r="J29" s="122">
        <v>206186</v>
      </c>
      <c r="K29" s="122">
        <v>218954</v>
      </c>
      <c r="L29" s="122">
        <v>198870</v>
      </c>
    </row>
    <row r="30" spans="1:12" s="759" customFormat="1" ht="9.75" customHeight="1" x14ac:dyDescent="0.15">
      <c r="A30" s="763" t="s">
        <v>317</v>
      </c>
      <c r="B30" s="130">
        <v>731.87400000000002</v>
      </c>
      <c r="C30" s="130">
        <v>601.82100000000003</v>
      </c>
      <c r="D30" s="756">
        <v>712.68499999999995</v>
      </c>
      <c r="E30" s="756">
        <v>703.85699999999997</v>
      </c>
      <c r="F30" s="756">
        <v>670</v>
      </c>
      <c r="G30" s="757">
        <v>0</v>
      </c>
      <c r="H30" s="758">
        <v>208332</v>
      </c>
      <c r="I30" s="130">
        <v>151421</v>
      </c>
      <c r="J30" s="756">
        <v>183897</v>
      </c>
      <c r="K30" s="756">
        <v>193422</v>
      </c>
      <c r="L30" s="756">
        <v>173556</v>
      </c>
    </row>
    <row r="31" spans="1:12" s="724" customFormat="1" ht="9.75" customHeight="1" x14ac:dyDescent="0.15">
      <c r="A31" s="762" t="s">
        <v>315</v>
      </c>
      <c r="B31" s="123">
        <v>181.49</v>
      </c>
      <c r="C31" s="127">
        <v>161.78299999999999</v>
      </c>
      <c r="D31" s="122">
        <v>253.82900000000001</v>
      </c>
      <c r="E31" s="122">
        <v>157.648</v>
      </c>
      <c r="F31" s="122">
        <v>146</v>
      </c>
      <c r="G31" s="764">
        <v>0</v>
      </c>
      <c r="H31" s="510">
        <v>34359</v>
      </c>
      <c r="I31" s="127">
        <v>35990</v>
      </c>
      <c r="J31" s="122">
        <v>28192</v>
      </c>
      <c r="K31" s="122">
        <v>28804</v>
      </c>
      <c r="L31" s="122">
        <v>25635</v>
      </c>
    </row>
    <row r="32" spans="1:12" s="724" customFormat="1" ht="3" customHeight="1" x14ac:dyDescent="0.15">
      <c r="A32" s="732"/>
      <c r="B32" s="610"/>
      <c r="C32" s="610"/>
      <c r="D32" s="610"/>
      <c r="E32" s="610"/>
      <c r="F32" s="610"/>
      <c r="G32" s="610"/>
      <c r="H32" s="610"/>
      <c r="I32" s="610"/>
      <c r="J32" s="610"/>
      <c r="K32" s="260"/>
      <c r="L32" s="260"/>
    </row>
    <row r="33" spans="1:12" s="753" customFormat="1" ht="9.75" customHeight="1" x14ac:dyDescent="0.15">
      <c r="A33" s="747"/>
      <c r="B33" s="880" t="s">
        <v>501</v>
      </c>
      <c r="C33" s="880"/>
      <c r="D33" s="880"/>
      <c r="E33" s="880"/>
      <c r="F33" s="880"/>
      <c r="G33" s="880"/>
      <c r="H33" s="880"/>
      <c r="I33" s="880"/>
      <c r="J33" s="880"/>
      <c r="K33" s="880"/>
      <c r="L33" s="880"/>
    </row>
    <row r="34" spans="1:12" s="724" customFormat="1" ht="3" customHeight="1" x14ac:dyDescent="0.15">
      <c r="A34" s="732"/>
      <c r="B34" s="261"/>
      <c r="C34" s="261"/>
      <c r="D34" s="261"/>
      <c r="E34" s="261"/>
      <c r="F34" s="261"/>
      <c r="G34" s="261"/>
      <c r="H34" s="261"/>
      <c r="I34" s="261"/>
      <c r="J34" s="261"/>
      <c r="K34" s="260"/>
      <c r="L34" s="260"/>
    </row>
    <row r="35" spans="1:12" s="721" customFormat="1" ht="9.75" customHeight="1" x14ac:dyDescent="0.15">
      <c r="A35" s="754" t="s">
        <v>318</v>
      </c>
      <c r="B35" s="610">
        <v>940.05499999999995</v>
      </c>
      <c r="C35" s="133">
        <v>719.38499999999999</v>
      </c>
      <c r="D35" s="761">
        <v>917.82100000000003</v>
      </c>
      <c r="E35" s="761">
        <v>961.38499999999999</v>
      </c>
      <c r="F35" s="761">
        <v>944</v>
      </c>
      <c r="G35" s="260">
        <v>0</v>
      </c>
      <c r="H35" s="761">
        <v>145809</v>
      </c>
      <c r="I35" s="133">
        <v>114613</v>
      </c>
      <c r="J35" s="761">
        <v>122154</v>
      </c>
      <c r="K35" s="761">
        <v>112146</v>
      </c>
      <c r="L35" s="761">
        <v>116454</v>
      </c>
    </row>
    <row r="36" spans="1:12" s="721" customFormat="1" ht="9.75" customHeight="1" x14ac:dyDescent="0.15">
      <c r="A36" s="754" t="s">
        <v>319</v>
      </c>
      <c r="B36" s="610">
        <v>3661.9270000000001</v>
      </c>
      <c r="C36" s="133">
        <v>1741.816</v>
      </c>
      <c r="D36" s="761">
        <v>3586.0880000000002</v>
      </c>
      <c r="E36" s="761">
        <v>3079.4789999999998</v>
      </c>
      <c r="F36" s="761">
        <v>2953</v>
      </c>
      <c r="G36" s="260">
        <v>0</v>
      </c>
      <c r="H36" s="761">
        <v>86562</v>
      </c>
      <c r="I36" s="133">
        <v>40386</v>
      </c>
      <c r="J36" s="761">
        <v>83046</v>
      </c>
      <c r="K36" s="761">
        <v>95772</v>
      </c>
      <c r="L36" s="761">
        <v>92940</v>
      </c>
    </row>
    <row r="37" spans="1:12" s="724" customFormat="1" ht="9.75" customHeight="1" x14ac:dyDescent="0.15">
      <c r="A37" s="763" t="s">
        <v>320</v>
      </c>
      <c r="B37" s="756">
        <v>1396.1980000000001</v>
      </c>
      <c r="C37" s="130">
        <v>1074.201</v>
      </c>
      <c r="D37" s="756">
        <v>1532.6179999999999</v>
      </c>
      <c r="E37" s="756">
        <v>1776.866</v>
      </c>
      <c r="F37" s="756">
        <v>1661</v>
      </c>
      <c r="G37" s="757">
        <v>0</v>
      </c>
      <c r="H37" s="756">
        <v>32814</v>
      </c>
      <c r="I37" s="130">
        <v>24339</v>
      </c>
      <c r="J37" s="756">
        <v>36898</v>
      </c>
      <c r="K37" s="756">
        <v>49234</v>
      </c>
      <c r="L37" s="756">
        <v>47970</v>
      </c>
    </row>
    <row r="38" spans="1:12" s="724" customFormat="1" ht="3" customHeight="1" x14ac:dyDescent="0.15">
      <c r="A38" s="732"/>
      <c r="B38" s="261"/>
      <c r="C38" s="261"/>
      <c r="D38" s="261"/>
      <c r="E38" s="261"/>
      <c r="F38" s="261"/>
      <c r="G38" s="261"/>
      <c r="H38" s="261"/>
      <c r="I38" s="261"/>
      <c r="J38" s="261"/>
      <c r="K38" s="260"/>
      <c r="L38" s="260"/>
    </row>
    <row r="39" spans="1:12" s="753" customFormat="1" ht="9.75" customHeight="1" x14ac:dyDescent="0.15">
      <c r="A39" s="747" t="s">
        <v>311</v>
      </c>
      <c r="B39" s="880" t="s">
        <v>502</v>
      </c>
      <c r="C39" s="880"/>
      <c r="D39" s="880"/>
      <c r="E39" s="880"/>
      <c r="F39" s="880"/>
      <c r="G39" s="880"/>
      <c r="H39" s="880"/>
      <c r="I39" s="880"/>
      <c r="J39" s="880"/>
      <c r="K39" s="880"/>
      <c r="L39" s="880"/>
    </row>
    <row r="40" spans="1:12" s="724" customFormat="1" ht="3" customHeight="1" x14ac:dyDescent="0.15">
      <c r="A40" s="732"/>
      <c r="B40" s="261"/>
      <c r="C40" s="261"/>
      <c r="D40" s="261"/>
      <c r="E40" s="261"/>
      <c r="F40" s="261"/>
      <c r="G40" s="261"/>
      <c r="H40" s="261"/>
      <c r="I40" s="261"/>
      <c r="J40" s="261"/>
      <c r="K40" s="260"/>
      <c r="L40" s="260"/>
    </row>
    <row r="41" spans="1:12" s="721" customFormat="1" ht="9.75" customHeight="1" x14ac:dyDescent="0.15">
      <c r="A41" s="267" t="s">
        <v>321</v>
      </c>
      <c r="B41" s="260">
        <v>735.28</v>
      </c>
      <c r="C41" s="260">
        <v>750.39700000000005</v>
      </c>
      <c r="D41" s="260">
        <v>725.56399999999996</v>
      </c>
      <c r="E41" s="260">
        <v>702.904</v>
      </c>
      <c r="F41" s="260">
        <v>705</v>
      </c>
      <c r="G41" s="260">
        <v>0</v>
      </c>
      <c r="H41" s="610">
        <v>70546.716</v>
      </c>
      <c r="I41" s="610">
        <v>71278.978000000003</v>
      </c>
      <c r="J41" s="610">
        <v>80103.642000000007</v>
      </c>
      <c r="K41" s="260">
        <v>69307.944000000003</v>
      </c>
      <c r="L41" s="260">
        <v>79150</v>
      </c>
    </row>
    <row r="42" spans="1:12" s="724" customFormat="1" ht="9.75" customHeight="1" x14ac:dyDescent="0.15">
      <c r="A42" s="746" t="s">
        <v>322</v>
      </c>
      <c r="B42" s="120">
        <v>59.454999999999998</v>
      </c>
      <c r="C42" s="120">
        <v>53.884999999999998</v>
      </c>
      <c r="D42" s="120">
        <v>49.609000000000002</v>
      </c>
      <c r="E42" s="120">
        <v>46.637999999999998</v>
      </c>
      <c r="F42" s="120">
        <v>46</v>
      </c>
      <c r="G42" s="261">
        <v>0</v>
      </c>
      <c r="H42" s="120">
        <v>12123.118</v>
      </c>
      <c r="I42" s="120">
        <v>10566.11</v>
      </c>
      <c r="J42" s="261">
        <v>11083.259</v>
      </c>
      <c r="K42" s="120">
        <v>9986.2659999999996</v>
      </c>
      <c r="L42" s="120">
        <v>10367</v>
      </c>
    </row>
    <row r="43" spans="1:12" s="724" customFormat="1" ht="9.75" customHeight="1" x14ac:dyDescent="0.15">
      <c r="A43" s="750" t="s">
        <v>323</v>
      </c>
      <c r="B43" s="120">
        <v>675.82500000000005</v>
      </c>
      <c r="C43" s="120">
        <v>696.51199999999994</v>
      </c>
      <c r="D43" s="120">
        <v>675.95500000000004</v>
      </c>
      <c r="E43" s="120">
        <v>656.26599999999996</v>
      </c>
      <c r="F43" s="120">
        <v>657</v>
      </c>
      <c r="G43" s="261">
        <v>0</v>
      </c>
      <c r="H43" s="120">
        <v>58423.597999999998</v>
      </c>
      <c r="I43" s="120">
        <v>60712.868000000002</v>
      </c>
      <c r="J43" s="261">
        <v>69020.383000000002</v>
      </c>
      <c r="K43" s="120">
        <v>59321.678</v>
      </c>
      <c r="L43" s="120">
        <v>68783</v>
      </c>
    </row>
    <row r="44" spans="1:12" s="724" customFormat="1" ht="3" customHeight="1" x14ac:dyDescent="0.15">
      <c r="A44" s="732"/>
      <c r="B44" s="261"/>
      <c r="C44" s="261"/>
      <c r="D44" s="261"/>
      <c r="E44" s="261"/>
      <c r="F44" s="261"/>
      <c r="G44" s="261"/>
      <c r="H44" s="261"/>
      <c r="I44" s="261"/>
      <c r="J44" s="261"/>
      <c r="K44" s="260"/>
      <c r="L44" s="260"/>
    </row>
    <row r="45" spans="1:12" s="721" customFormat="1" ht="9.75" customHeight="1" x14ac:dyDescent="0.15">
      <c r="A45" s="267" t="s">
        <v>324</v>
      </c>
      <c r="B45" s="765">
        <v>1157.836</v>
      </c>
      <c r="C45" s="765">
        <v>1125.3820000000001</v>
      </c>
      <c r="D45" s="260">
        <v>1146.8630000000001</v>
      </c>
      <c r="E45" s="260">
        <v>1146</v>
      </c>
      <c r="F45" s="260">
        <v>1156</v>
      </c>
      <c r="G45" s="260">
        <v>0</v>
      </c>
      <c r="H45" s="765">
        <v>31682.835999999999</v>
      </c>
      <c r="I45" s="765">
        <v>30175.370999999999</v>
      </c>
      <c r="J45" s="260">
        <v>29405.452000000001</v>
      </c>
      <c r="K45" s="260">
        <v>19636.757000000001</v>
      </c>
      <c r="L45" s="260">
        <v>31667</v>
      </c>
    </row>
    <row r="46" spans="1:12" s="724" customFormat="1" ht="3" customHeight="1" x14ac:dyDescent="0.15">
      <c r="A46" s="732"/>
      <c r="B46" s="260"/>
      <c r="C46" s="260"/>
      <c r="D46" s="260"/>
      <c r="E46" s="260"/>
      <c r="F46" s="260"/>
      <c r="G46" s="260"/>
      <c r="H46" s="260"/>
      <c r="I46" s="260"/>
      <c r="J46" s="260"/>
      <c r="K46" s="260"/>
      <c r="L46" s="260"/>
    </row>
    <row r="47" spans="1:12" s="721" customFormat="1" ht="9.75" customHeight="1" x14ac:dyDescent="0.15">
      <c r="A47" s="267" t="s">
        <v>325</v>
      </c>
      <c r="B47" s="260">
        <v>168</v>
      </c>
      <c r="C47" s="260">
        <v>147</v>
      </c>
      <c r="D47" s="260">
        <v>152.96899999999999</v>
      </c>
      <c r="E47" s="260">
        <v>149.87899999999999</v>
      </c>
      <c r="F47" s="260">
        <v>150</v>
      </c>
      <c r="G47" s="260">
        <v>0</v>
      </c>
      <c r="H47" s="260">
        <v>35093</v>
      </c>
      <c r="I47" s="260">
        <v>29251</v>
      </c>
      <c r="J47" s="260">
        <v>27205.96</v>
      </c>
      <c r="K47" s="260">
        <v>27055</v>
      </c>
      <c r="L47" s="260">
        <v>31652</v>
      </c>
    </row>
    <row r="48" spans="1:12" s="724" customFormat="1" ht="9.75" customHeight="1" x14ac:dyDescent="0.15">
      <c r="A48" s="746" t="s">
        <v>326</v>
      </c>
      <c r="B48" s="261">
        <v>101.498</v>
      </c>
      <c r="C48" s="261">
        <v>83.513999999999996</v>
      </c>
      <c r="D48" s="120">
        <v>88.784000000000006</v>
      </c>
      <c r="E48" s="120">
        <v>86.2</v>
      </c>
      <c r="F48" s="120">
        <v>87</v>
      </c>
      <c r="G48" s="261">
        <v>0</v>
      </c>
      <c r="H48" s="120">
        <v>22082.069</v>
      </c>
      <c r="I48" s="261">
        <v>17705.031999999999</v>
      </c>
      <c r="J48" s="120">
        <v>17007.775000000001</v>
      </c>
      <c r="K48" s="261">
        <v>16687.092000000001</v>
      </c>
      <c r="L48" s="261">
        <v>19051</v>
      </c>
    </row>
    <row r="49" spans="1:12" s="724" customFormat="1" ht="9.75" customHeight="1" x14ac:dyDescent="0.15">
      <c r="A49" s="750" t="s">
        <v>327</v>
      </c>
      <c r="B49" s="261">
        <v>9.2889999999999997</v>
      </c>
      <c r="C49" s="261">
        <v>8.8260000000000005</v>
      </c>
      <c r="D49" s="120">
        <v>9.4510000000000005</v>
      </c>
      <c r="E49" s="120">
        <v>9.3059999999999992</v>
      </c>
      <c r="F49" s="120">
        <v>10</v>
      </c>
      <c r="G49" s="261">
        <v>0</v>
      </c>
      <c r="H49" s="120">
        <v>1309.0340000000001</v>
      </c>
      <c r="I49" s="261">
        <v>1467.0989999999999</v>
      </c>
      <c r="J49" s="120">
        <v>1326.4739999999999</v>
      </c>
      <c r="K49" s="261">
        <v>1387.0930000000001</v>
      </c>
      <c r="L49" s="261">
        <v>1510</v>
      </c>
    </row>
    <row r="50" spans="1:12" s="724" customFormat="1" ht="9.75" customHeight="1" x14ac:dyDescent="0.15">
      <c r="A50" s="746" t="s">
        <v>328</v>
      </c>
      <c r="B50" s="261">
        <v>29.048999999999999</v>
      </c>
      <c r="C50" s="261">
        <v>26.689</v>
      </c>
      <c r="D50" s="120">
        <v>26.417000000000002</v>
      </c>
      <c r="E50" s="120">
        <v>26.207999999999998</v>
      </c>
      <c r="F50" s="120">
        <v>26</v>
      </c>
      <c r="G50" s="261">
        <v>0</v>
      </c>
      <c r="H50" s="120">
        <v>7039.2520000000004</v>
      </c>
      <c r="I50" s="261">
        <v>6128.625</v>
      </c>
      <c r="J50" s="120">
        <v>5101.5550000000003</v>
      </c>
      <c r="K50" s="261">
        <v>4782.6379999999999</v>
      </c>
      <c r="L50" s="261">
        <v>6714</v>
      </c>
    </row>
    <row r="51" spans="1:12" s="724" customFormat="1" ht="9.75" customHeight="1" x14ac:dyDescent="0.15">
      <c r="A51" s="750" t="s">
        <v>329</v>
      </c>
      <c r="B51" s="261">
        <v>28.628</v>
      </c>
      <c r="C51" s="261">
        <v>25.702999999999999</v>
      </c>
      <c r="D51" s="120">
        <v>26.145</v>
      </c>
      <c r="E51" s="120">
        <v>25.995999999999999</v>
      </c>
      <c r="F51" s="120">
        <v>25</v>
      </c>
      <c r="G51" s="261">
        <v>0</v>
      </c>
      <c r="H51" s="120">
        <v>4581.7290000000003</v>
      </c>
      <c r="I51" s="261">
        <v>3463.2539999999999</v>
      </c>
      <c r="J51" s="120">
        <v>3272.8180000000002</v>
      </c>
      <c r="K51" s="261">
        <v>3704.5819999999999</v>
      </c>
      <c r="L51" s="261">
        <v>3884</v>
      </c>
    </row>
    <row r="52" spans="1:12" s="724" customFormat="1" ht="9.75" customHeight="1" x14ac:dyDescent="0.15">
      <c r="A52" s="750" t="s">
        <v>408</v>
      </c>
      <c r="B52" s="258" t="s">
        <v>286</v>
      </c>
      <c r="C52" s="258" t="s">
        <v>286</v>
      </c>
      <c r="D52" s="120" t="s">
        <v>286</v>
      </c>
      <c r="E52" s="120" t="s">
        <v>286</v>
      </c>
      <c r="F52" s="120" t="s">
        <v>286</v>
      </c>
      <c r="G52" s="261">
        <v>0</v>
      </c>
      <c r="H52" s="120">
        <v>9.4499999999999993</v>
      </c>
      <c r="I52" s="261">
        <v>9.4499999999999993</v>
      </c>
      <c r="J52" s="120">
        <v>9.4499999999999993</v>
      </c>
      <c r="K52" s="261">
        <v>9.4499999999999993</v>
      </c>
      <c r="L52" s="261">
        <v>9</v>
      </c>
    </row>
    <row r="53" spans="1:12" s="724" customFormat="1" ht="9.75" customHeight="1" x14ac:dyDescent="0.15">
      <c r="A53" s="746" t="s">
        <v>330</v>
      </c>
      <c r="B53" s="772" t="s">
        <v>286</v>
      </c>
      <c r="C53" s="127">
        <v>1.8</v>
      </c>
      <c r="D53" s="94">
        <v>1.8</v>
      </c>
      <c r="E53" s="94">
        <v>1.8</v>
      </c>
      <c r="F53" s="94">
        <v>2</v>
      </c>
      <c r="G53" s="773">
        <v>0</v>
      </c>
      <c r="H53" s="513" t="s">
        <v>286</v>
      </c>
      <c r="I53" s="127">
        <v>401.85</v>
      </c>
      <c r="J53" s="120">
        <v>410</v>
      </c>
      <c r="K53" s="261">
        <v>430.2</v>
      </c>
      <c r="L53" s="261">
        <v>430</v>
      </c>
    </row>
    <row r="54" spans="1:12" s="724" customFormat="1" ht="9.75" customHeight="1" x14ac:dyDescent="0.15">
      <c r="A54" s="750" t="s">
        <v>331</v>
      </c>
      <c r="B54" s="127" t="s">
        <v>286</v>
      </c>
      <c r="C54" s="127" t="s">
        <v>286</v>
      </c>
      <c r="D54" s="127" t="s">
        <v>286</v>
      </c>
      <c r="E54" s="127" t="s">
        <v>286</v>
      </c>
      <c r="F54" s="127" t="s">
        <v>286</v>
      </c>
      <c r="G54" s="258">
        <v>0</v>
      </c>
      <c r="H54" s="120">
        <v>71.224999999999994</v>
      </c>
      <c r="I54" s="127">
        <v>75.388000000000005</v>
      </c>
      <c r="J54" s="120">
        <v>77.888000000000005</v>
      </c>
      <c r="K54" s="261">
        <v>54.1</v>
      </c>
      <c r="L54" s="261">
        <v>54</v>
      </c>
    </row>
    <row r="55" spans="1:12" s="724" customFormat="1" ht="3" customHeight="1" x14ac:dyDescent="0.15">
      <c r="A55" s="732"/>
      <c r="B55" s="261"/>
      <c r="C55" s="261"/>
      <c r="D55" s="511"/>
      <c r="E55" s="511"/>
      <c r="F55" s="511"/>
      <c r="G55" s="511"/>
      <c r="H55" s="261"/>
      <c r="I55" s="261"/>
      <c r="J55" s="259"/>
      <c r="K55" s="265"/>
      <c r="L55" s="265"/>
    </row>
    <row r="56" spans="1:12" s="721" customFormat="1" ht="9.75" customHeight="1" x14ac:dyDescent="0.15">
      <c r="A56" s="748" t="s">
        <v>332</v>
      </c>
      <c r="B56" s="260">
        <v>433.72199999999998</v>
      </c>
      <c r="C56" s="260">
        <v>380</v>
      </c>
      <c r="D56" s="260">
        <v>389.75799999999998</v>
      </c>
      <c r="E56" s="260">
        <v>384.40899999999999</v>
      </c>
      <c r="F56" s="260">
        <v>388</v>
      </c>
      <c r="G56" s="260">
        <v>0</v>
      </c>
      <c r="H56" s="260">
        <v>63094</v>
      </c>
      <c r="I56" s="260">
        <v>51345.786000000007</v>
      </c>
      <c r="J56" s="260">
        <v>55919.250000000007</v>
      </c>
      <c r="K56" s="260">
        <v>58300</v>
      </c>
      <c r="L56" s="260">
        <v>60787</v>
      </c>
    </row>
    <row r="57" spans="1:12" s="724" customFormat="1" ht="9.75" customHeight="1" x14ac:dyDescent="0.15">
      <c r="A57" s="746" t="s">
        <v>333</v>
      </c>
      <c r="B57" s="766">
        <v>19.684999999999999</v>
      </c>
      <c r="C57" s="766">
        <v>19.186</v>
      </c>
      <c r="D57" s="509">
        <v>18.998999999999999</v>
      </c>
      <c r="E57" s="509">
        <v>19.093</v>
      </c>
      <c r="F57" s="509">
        <v>19</v>
      </c>
      <c r="G57" s="509">
        <v>0</v>
      </c>
      <c r="H57" s="766">
        <v>2656.049</v>
      </c>
      <c r="I57" s="766">
        <v>2471.4569999999999</v>
      </c>
      <c r="J57" s="509">
        <v>1982.8979999999999</v>
      </c>
      <c r="K57" s="261">
        <v>2226.9009999999998</v>
      </c>
      <c r="L57" s="261">
        <v>2176</v>
      </c>
    </row>
    <row r="58" spans="1:12" s="724" customFormat="1" ht="9.75" customHeight="1" x14ac:dyDescent="0.15">
      <c r="A58" s="750" t="s">
        <v>334</v>
      </c>
      <c r="B58" s="766">
        <v>30.062000000000001</v>
      </c>
      <c r="C58" s="766">
        <v>29.736000000000001</v>
      </c>
      <c r="D58" s="509">
        <v>30.581</v>
      </c>
      <c r="E58" s="509">
        <v>29.765999999999998</v>
      </c>
      <c r="F58" s="509">
        <v>30</v>
      </c>
      <c r="G58" s="509">
        <v>0</v>
      </c>
      <c r="H58" s="766">
        <v>1116.7249999999999</v>
      </c>
      <c r="I58" s="766">
        <v>1047.6610000000001</v>
      </c>
      <c r="J58" s="509">
        <v>1311.749</v>
      </c>
      <c r="K58" s="261">
        <v>1107.6579999999999</v>
      </c>
      <c r="L58" s="261">
        <v>1111</v>
      </c>
    </row>
    <row r="59" spans="1:12" s="724" customFormat="1" ht="9.75" customHeight="1" x14ac:dyDescent="0.15">
      <c r="A59" s="746" t="s">
        <v>335</v>
      </c>
      <c r="B59" s="766">
        <v>57.588000000000001</v>
      </c>
      <c r="C59" s="766">
        <v>47.081000000000003</v>
      </c>
      <c r="D59" s="509">
        <v>51.64</v>
      </c>
      <c r="E59" s="509">
        <v>50.567</v>
      </c>
      <c r="F59" s="509">
        <v>49</v>
      </c>
      <c r="G59" s="509">
        <v>0</v>
      </c>
      <c r="H59" s="766">
        <v>10259.040999999999</v>
      </c>
      <c r="I59" s="766">
        <v>8620.0849999999991</v>
      </c>
      <c r="J59" s="509">
        <v>9179.6290000000008</v>
      </c>
      <c r="K59" s="261">
        <v>8599.4660000000003</v>
      </c>
      <c r="L59" s="261">
        <v>9212</v>
      </c>
    </row>
    <row r="60" spans="1:12" s="724" customFormat="1" ht="9.75" customHeight="1" x14ac:dyDescent="0.15">
      <c r="A60" s="750" t="s">
        <v>336</v>
      </c>
      <c r="B60" s="766">
        <v>30.992000000000001</v>
      </c>
      <c r="C60" s="766">
        <v>23.931000000000001</v>
      </c>
      <c r="D60" s="509">
        <v>24.184000000000001</v>
      </c>
      <c r="E60" s="509">
        <v>23.911000000000001</v>
      </c>
      <c r="F60" s="509">
        <v>23</v>
      </c>
      <c r="G60" s="509">
        <v>0</v>
      </c>
      <c r="H60" s="766">
        <v>6108.491</v>
      </c>
      <c r="I60" s="766">
        <v>4696.116</v>
      </c>
      <c r="J60" s="509">
        <v>4838.32</v>
      </c>
      <c r="K60" s="261">
        <v>5194.8159999999998</v>
      </c>
      <c r="L60" s="261">
        <v>5017</v>
      </c>
    </row>
    <row r="61" spans="1:12" s="724" customFormat="1" ht="9.75" customHeight="1" x14ac:dyDescent="0.15">
      <c r="A61" s="746" t="s">
        <v>337</v>
      </c>
      <c r="B61" s="766">
        <v>14.2</v>
      </c>
      <c r="C61" s="766">
        <v>11.635999999999999</v>
      </c>
      <c r="D61" s="509">
        <v>13.807</v>
      </c>
      <c r="E61" s="509">
        <v>13.606</v>
      </c>
      <c r="F61" s="509">
        <v>13</v>
      </c>
      <c r="G61" s="509">
        <v>0</v>
      </c>
      <c r="H61" s="766">
        <v>1919.8920000000001</v>
      </c>
      <c r="I61" s="766">
        <v>1722.473</v>
      </c>
      <c r="J61" s="509">
        <v>2103.9839999999999</v>
      </c>
      <c r="K61" s="261">
        <v>2148.797</v>
      </c>
      <c r="L61" s="261">
        <v>1999</v>
      </c>
    </row>
    <row r="62" spans="1:12" s="724" customFormat="1" ht="9.75" customHeight="1" x14ac:dyDescent="0.15">
      <c r="A62" s="750" t="s">
        <v>338</v>
      </c>
      <c r="B62" s="766">
        <v>56.835000000000001</v>
      </c>
      <c r="C62" s="766">
        <v>54.683999999999997</v>
      </c>
      <c r="D62" s="509">
        <v>55.274000000000001</v>
      </c>
      <c r="E62" s="509">
        <v>54.743000000000002</v>
      </c>
      <c r="F62" s="509">
        <v>55</v>
      </c>
      <c r="G62" s="509">
        <v>0</v>
      </c>
      <c r="H62" s="766">
        <v>24102.512999999999</v>
      </c>
      <c r="I62" s="766">
        <v>19913.118999999999</v>
      </c>
      <c r="J62" s="509">
        <v>22169.632000000001</v>
      </c>
      <c r="K62" s="261">
        <v>24736.079000000002</v>
      </c>
      <c r="L62" s="261">
        <v>24879</v>
      </c>
    </row>
    <row r="63" spans="1:12" s="724" customFormat="1" ht="9.75" customHeight="1" x14ac:dyDescent="0.15">
      <c r="A63" s="746" t="s">
        <v>339</v>
      </c>
      <c r="B63" s="766">
        <v>39.411000000000001</v>
      </c>
      <c r="C63" s="766">
        <v>35.195</v>
      </c>
      <c r="D63" s="509">
        <v>34.241</v>
      </c>
      <c r="E63" s="509">
        <v>32.69</v>
      </c>
      <c r="F63" s="509">
        <v>33</v>
      </c>
      <c r="G63" s="509">
        <v>0</v>
      </c>
      <c r="H63" s="766">
        <v>9263.1190000000006</v>
      </c>
      <c r="I63" s="766">
        <v>6455.4040000000005</v>
      </c>
      <c r="J63" s="509">
        <v>7430.2879999999996</v>
      </c>
      <c r="K63" s="261">
        <v>7015.5829999999996</v>
      </c>
      <c r="L63" s="261">
        <v>7899</v>
      </c>
    </row>
    <row r="64" spans="1:12" s="724" customFormat="1" ht="9.75" customHeight="1" x14ac:dyDescent="0.15">
      <c r="A64" s="746" t="s">
        <v>340</v>
      </c>
      <c r="B64" s="766">
        <v>25.617000000000001</v>
      </c>
      <c r="C64" s="766">
        <v>24.327000000000002</v>
      </c>
      <c r="D64" s="509">
        <v>25.728000000000002</v>
      </c>
      <c r="E64" s="509">
        <v>24.827999999999999</v>
      </c>
      <c r="F64" s="509">
        <v>26</v>
      </c>
      <c r="G64" s="509">
        <v>0</v>
      </c>
      <c r="H64" s="766">
        <v>4380.0510000000004</v>
      </c>
      <c r="I64" s="766">
        <v>3848.442</v>
      </c>
      <c r="J64" s="509">
        <v>4537.37</v>
      </c>
      <c r="K64" s="261">
        <v>5069.576</v>
      </c>
      <c r="L64" s="261">
        <v>5986</v>
      </c>
    </row>
    <row r="65" spans="1:12" s="724" customFormat="1" ht="9.75" customHeight="1" x14ac:dyDescent="0.15">
      <c r="A65" s="750" t="s">
        <v>341</v>
      </c>
      <c r="B65" s="766">
        <v>2.601</v>
      </c>
      <c r="C65" s="766">
        <v>2.4980000000000002</v>
      </c>
      <c r="D65" s="509">
        <v>2.504</v>
      </c>
      <c r="E65" s="509">
        <v>2.5310000000000001</v>
      </c>
      <c r="F65" s="509">
        <v>3</v>
      </c>
      <c r="G65" s="509">
        <v>0</v>
      </c>
      <c r="H65" s="766">
        <v>503.47199999999998</v>
      </c>
      <c r="I65" s="766">
        <v>511.64800000000002</v>
      </c>
      <c r="J65" s="509">
        <v>418.584</v>
      </c>
      <c r="K65" s="261">
        <v>391.49099999999999</v>
      </c>
      <c r="L65" s="261">
        <v>473</v>
      </c>
    </row>
    <row r="66" spans="1:12" s="724" customFormat="1" ht="9.75" customHeight="1" x14ac:dyDescent="0.15">
      <c r="A66" s="746" t="s">
        <v>342</v>
      </c>
      <c r="B66" s="766">
        <v>75.453000000000003</v>
      </c>
      <c r="C66" s="766">
        <v>68.436999999999998</v>
      </c>
      <c r="D66" s="509">
        <v>55.573</v>
      </c>
      <c r="E66" s="509">
        <v>54.78</v>
      </c>
      <c r="F66" s="509">
        <v>58</v>
      </c>
      <c r="G66" s="509">
        <v>0</v>
      </c>
      <c r="H66" s="766">
        <v>1047.8969999999999</v>
      </c>
      <c r="I66" s="766">
        <v>898.65099999999995</v>
      </c>
      <c r="J66" s="509">
        <v>725.84400000000005</v>
      </c>
      <c r="K66" s="261">
        <v>740.16300000000001</v>
      </c>
      <c r="L66" s="261">
        <v>704</v>
      </c>
    </row>
    <row r="67" spans="1:12" s="724" customFormat="1" ht="9.75" customHeight="1" x14ac:dyDescent="0.15">
      <c r="A67" s="750" t="s">
        <v>343</v>
      </c>
      <c r="B67" s="766">
        <v>70.492000000000004</v>
      </c>
      <c r="C67" s="766">
        <v>57.991999999999997</v>
      </c>
      <c r="D67" s="509">
        <v>71.459000000000003</v>
      </c>
      <c r="E67" s="509">
        <v>72.125</v>
      </c>
      <c r="F67" s="509">
        <v>73</v>
      </c>
      <c r="G67" s="509">
        <v>0</v>
      </c>
      <c r="H67" s="766">
        <v>1289.4670000000001</v>
      </c>
      <c r="I67" s="766">
        <v>852.32</v>
      </c>
      <c r="J67" s="509">
        <v>1126.499</v>
      </c>
      <c r="K67" s="261">
        <v>754.55600000000004</v>
      </c>
      <c r="L67" s="261">
        <v>1016</v>
      </c>
    </row>
    <row r="68" spans="1:12" s="724" customFormat="1" ht="9.75" customHeight="1" x14ac:dyDescent="0.15">
      <c r="A68" s="746" t="s">
        <v>344</v>
      </c>
      <c r="B68" s="766">
        <v>10.786</v>
      </c>
      <c r="C68" s="766">
        <v>5.6719999999999997</v>
      </c>
      <c r="D68" s="509">
        <v>5.7679999999999998</v>
      </c>
      <c r="E68" s="509">
        <v>5.7690000000000001</v>
      </c>
      <c r="F68" s="509">
        <v>6</v>
      </c>
      <c r="G68" s="509">
        <v>0</v>
      </c>
      <c r="H68" s="766">
        <v>447.48599999999999</v>
      </c>
      <c r="I68" s="766">
        <v>308.41000000000003</v>
      </c>
      <c r="J68" s="509">
        <v>94.453000000000003</v>
      </c>
      <c r="K68" s="261">
        <v>314.86</v>
      </c>
      <c r="L68" s="261">
        <v>315</v>
      </c>
    </row>
    <row r="69" spans="1:12" s="724" customFormat="1" ht="3" customHeight="1" x14ac:dyDescent="0.15">
      <c r="A69" s="779"/>
      <c r="B69" s="768"/>
      <c r="C69" s="768"/>
      <c r="D69" s="767"/>
      <c r="E69" s="767"/>
      <c r="F69" s="767"/>
      <c r="G69" s="767"/>
      <c r="H69" s="768"/>
      <c r="I69" s="768"/>
      <c r="J69" s="767"/>
      <c r="K69" s="491"/>
      <c r="L69" s="491"/>
    </row>
    <row r="70" spans="1:12" s="724" customFormat="1" ht="3" customHeight="1" x14ac:dyDescent="0.15">
      <c r="A70" s="732"/>
      <c r="B70" s="769"/>
      <c r="C70" s="736"/>
      <c r="D70" s="736"/>
      <c r="E70" s="736"/>
      <c r="F70" s="736"/>
      <c r="G70" s="736"/>
      <c r="H70" s="769"/>
      <c r="I70" s="736"/>
      <c r="J70" s="736"/>
      <c r="K70" s="259"/>
      <c r="L70" s="259"/>
    </row>
    <row r="71" spans="1:12" s="724" customFormat="1" ht="20.100000000000001" customHeight="1" x14ac:dyDescent="0.15">
      <c r="A71" s="875" t="s">
        <v>557</v>
      </c>
      <c r="B71" s="875"/>
      <c r="C71" s="875"/>
      <c r="D71" s="875"/>
      <c r="E71" s="875"/>
      <c r="F71" s="875"/>
      <c r="G71" s="875"/>
      <c r="H71" s="875"/>
      <c r="I71" s="875"/>
      <c r="J71" s="875"/>
      <c r="K71" s="875"/>
      <c r="L71" s="875"/>
    </row>
    <row r="72" spans="1:12" s="738" customFormat="1" ht="9.75" customHeight="1" x14ac:dyDescent="0.2">
      <c r="A72" s="738" t="s">
        <v>305</v>
      </c>
      <c r="K72" s="262"/>
      <c r="L72" s="262"/>
    </row>
    <row r="73" spans="1:12" s="738" customFormat="1" ht="9.75" customHeight="1" x14ac:dyDescent="0.2">
      <c r="A73" s="738" t="s">
        <v>539</v>
      </c>
      <c r="B73" s="770"/>
      <c r="C73" s="770"/>
      <c r="H73" s="770"/>
      <c r="I73" s="770"/>
      <c r="K73" s="262"/>
      <c r="L73" s="262"/>
    </row>
    <row r="74" spans="1:12" s="255" customFormat="1" ht="9.9499999999999993" customHeight="1" x14ac:dyDescent="0.2">
      <c r="A74" s="881" t="s">
        <v>540</v>
      </c>
      <c r="B74" s="881"/>
      <c r="C74" s="881"/>
      <c r="D74" s="881"/>
      <c r="E74" s="881"/>
      <c r="F74" s="881"/>
      <c r="G74" s="881"/>
      <c r="H74" s="881"/>
      <c r="I74" s="881"/>
      <c r="J74" s="881"/>
      <c r="K74" s="881"/>
      <c r="L74" s="881"/>
    </row>
    <row r="75" spans="1:12" s="771" customFormat="1" ht="9.9499999999999993" customHeight="1" x14ac:dyDescent="0.2">
      <c r="A75" s="882" t="s">
        <v>549</v>
      </c>
      <c r="B75" s="882"/>
      <c r="C75" s="882"/>
      <c r="D75" s="882"/>
      <c r="E75" s="882"/>
      <c r="F75" s="882"/>
      <c r="G75" s="882"/>
      <c r="H75" s="882"/>
      <c r="I75" s="882"/>
      <c r="J75" s="882"/>
      <c r="K75" s="262"/>
      <c r="L75" s="706"/>
    </row>
    <row r="76" spans="1:12" s="771" customFormat="1" ht="9.9499999999999993" customHeight="1" x14ac:dyDescent="0.2">
      <c r="A76" s="876" t="s">
        <v>550</v>
      </c>
      <c r="B76" s="876"/>
      <c r="C76" s="876"/>
      <c r="D76" s="876"/>
      <c r="E76" s="876"/>
      <c r="F76" s="876"/>
      <c r="G76" s="876"/>
      <c r="H76" s="876"/>
      <c r="I76" s="876"/>
      <c r="J76" s="876"/>
      <c r="K76" s="262"/>
      <c r="L76" s="706"/>
    </row>
    <row r="77" spans="1:12" s="771" customFormat="1" ht="12" customHeight="1" x14ac:dyDescent="0.2">
      <c r="A77" s="876" t="s">
        <v>551</v>
      </c>
      <c r="B77" s="876"/>
      <c r="C77" s="876"/>
      <c r="D77" s="876"/>
      <c r="E77" s="876"/>
      <c r="F77" s="876"/>
      <c r="G77" s="876"/>
      <c r="H77" s="876"/>
      <c r="I77" s="778"/>
      <c r="J77" s="778"/>
      <c r="K77" s="262"/>
    </row>
    <row r="78" spans="1:12" s="771" customFormat="1" ht="9" customHeight="1" x14ac:dyDescent="0.2">
      <c r="A78" s="738" t="s">
        <v>552</v>
      </c>
      <c r="K78" s="262"/>
    </row>
    <row r="79" spans="1:12" s="752" customFormat="1" ht="9" customHeight="1" x14ac:dyDescent="0.2">
      <c r="K79" s="259"/>
    </row>
    <row r="80" spans="1:12" s="752" customFormat="1" ht="9" customHeight="1" x14ac:dyDescent="0.2">
      <c r="B80" s="737"/>
      <c r="C80" s="737"/>
      <c r="D80" s="737"/>
      <c r="E80" s="737"/>
      <c r="F80" s="737"/>
      <c r="K80" s="259"/>
    </row>
    <row r="81" spans="3:11" s="752" customFormat="1" ht="9" customHeight="1" x14ac:dyDescent="0.2">
      <c r="K81" s="259"/>
    </row>
    <row r="82" spans="3:11" s="752" customFormat="1" ht="9" customHeight="1" x14ac:dyDescent="0.2">
      <c r="C82" s="725"/>
      <c r="D82" s="725"/>
      <c r="E82" s="725"/>
      <c r="F82" s="725"/>
      <c r="K82" s="259"/>
    </row>
    <row r="83" spans="3:11" s="752" customFormat="1" ht="9" customHeight="1" x14ac:dyDescent="0.2">
      <c r="K83" s="259"/>
    </row>
    <row r="84" spans="3:11" s="752" customFormat="1" ht="9" customHeight="1" x14ac:dyDescent="0.2">
      <c r="K84" s="259"/>
    </row>
    <row r="85" spans="3:11" s="752" customFormat="1" ht="9" customHeight="1" x14ac:dyDescent="0.2">
      <c r="K85" s="259"/>
    </row>
    <row r="86" spans="3:11" s="752" customFormat="1" ht="9" customHeight="1" x14ac:dyDescent="0.2">
      <c r="K86" s="259"/>
    </row>
    <row r="87" spans="3:11" s="752" customFormat="1" ht="9" customHeight="1" x14ac:dyDescent="0.2">
      <c r="K87" s="259"/>
    </row>
    <row r="88" spans="3:11" s="752" customFormat="1" ht="9" customHeight="1" x14ac:dyDescent="0.2">
      <c r="K88" s="259"/>
    </row>
    <row r="89" spans="3:11" s="752" customFormat="1" ht="9" customHeight="1" x14ac:dyDescent="0.2">
      <c r="K89" s="259"/>
    </row>
    <row r="90" spans="3:11" s="752" customFormat="1" ht="9" customHeight="1" x14ac:dyDescent="0.2">
      <c r="K90" s="259"/>
    </row>
    <row r="91" spans="3:11" s="752" customFormat="1" ht="9" customHeight="1" x14ac:dyDescent="0.2">
      <c r="K91" s="268"/>
    </row>
    <row r="92" spans="3:11" s="752" customFormat="1" ht="9" customHeight="1" x14ac:dyDescent="0.2">
      <c r="K92" s="268"/>
    </row>
    <row r="93" spans="3:11" s="752" customFormat="1" ht="9" customHeight="1" x14ac:dyDescent="0.2">
      <c r="K93" s="268"/>
    </row>
    <row r="94" spans="3:11" s="752" customFormat="1" ht="9" customHeight="1" x14ac:dyDescent="0.2">
      <c r="K94" s="268"/>
    </row>
    <row r="95" spans="3:11" s="752" customFormat="1" ht="9" customHeight="1" x14ac:dyDescent="0.2">
      <c r="K95" s="268"/>
    </row>
    <row r="96" spans="3:11" s="752" customFormat="1" ht="9" customHeight="1" x14ac:dyDescent="0.2">
      <c r="K96" s="268"/>
    </row>
    <row r="97" spans="11:11" s="752" customFormat="1" ht="9" customHeight="1" x14ac:dyDescent="0.2">
      <c r="K97" s="268"/>
    </row>
    <row r="98" spans="11:11" s="752" customFormat="1" ht="9" customHeight="1" x14ac:dyDescent="0.2">
      <c r="K98" s="268"/>
    </row>
    <row r="99" spans="11:11" s="752" customFormat="1" ht="9" customHeight="1" x14ac:dyDescent="0.2">
      <c r="K99" s="268"/>
    </row>
    <row r="100" spans="11:11" ht="9" customHeight="1" x14ac:dyDescent="0.2">
      <c r="K100" s="268"/>
    </row>
    <row r="101" spans="11:11" ht="9" customHeight="1" x14ac:dyDescent="0.2">
      <c r="K101" s="268"/>
    </row>
    <row r="102" spans="11:11" ht="9" customHeight="1" x14ac:dyDescent="0.2">
      <c r="K102" s="268"/>
    </row>
    <row r="103" spans="11:11" ht="9" customHeight="1" x14ac:dyDescent="0.2">
      <c r="K103" s="268"/>
    </row>
    <row r="104" spans="11:11" ht="9" customHeight="1" x14ac:dyDescent="0.2">
      <c r="K104" s="268"/>
    </row>
    <row r="105" spans="11:11" ht="9" customHeight="1" x14ac:dyDescent="0.2">
      <c r="K105" s="268"/>
    </row>
    <row r="106" spans="11:11" ht="9" customHeight="1" x14ac:dyDescent="0.2">
      <c r="K106" s="268"/>
    </row>
  </sheetData>
  <mergeCells count="12">
    <mergeCell ref="A77:H77"/>
    <mergeCell ref="A8:A9"/>
    <mergeCell ref="B8:F8"/>
    <mergeCell ref="H8:L8"/>
    <mergeCell ref="B11:L11"/>
    <mergeCell ref="B21:L21"/>
    <mergeCell ref="B33:L33"/>
    <mergeCell ref="B39:L39"/>
    <mergeCell ref="A71:L71"/>
    <mergeCell ref="A74:L74"/>
    <mergeCell ref="A75:J75"/>
    <mergeCell ref="A76:J76"/>
  </mergeCells>
  <pageMargins left="0.59055118110236227" right="0.59055118110236227" top="0.78740157480314965" bottom="0.78740157480314965" header="0" footer="0"/>
  <pageSetup paperSize="9" scale="90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workbookViewId="0">
      <selection activeCell="A5" sqref="A5:G5"/>
    </sheetView>
  </sheetViews>
  <sheetFormatPr defaultColWidth="9.140625" defaultRowHeight="9" x14ac:dyDescent="0.15"/>
  <cols>
    <col min="1" max="1" width="18.85546875" style="92" customWidth="1"/>
    <col min="2" max="8" width="10.28515625" style="92" customWidth="1"/>
    <col min="9" max="16384" width="9.140625" style="92"/>
  </cols>
  <sheetData>
    <row r="1" spans="1:18" s="78" customFormat="1" ht="12.75" customHeight="1" x14ac:dyDescent="0.2">
      <c r="A1" s="77"/>
      <c r="B1" s="77"/>
      <c r="C1" s="77"/>
      <c r="D1" s="77"/>
      <c r="E1" s="77"/>
      <c r="F1" s="77"/>
      <c r="G1" s="77"/>
    </row>
    <row r="2" spans="1:18" s="78" customFormat="1" ht="12.75" customHeight="1" x14ac:dyDescent="0.2">
      <c r="A2" s="77"/>
      <c r="B2" s="77"/>
      <c r="C2" s="77"/>
      <c r="D2" s="77"/>
      <c r="E2" s="77"/>
      <c r="F2" s="77"/>
      <c r="G2" s="77"/>
    </row>
    <row r="3" spans="1:18" s="80" customFormat="1" ht="12.75" customHeight="1" x14ac:dyDescent="0.2">
      <c r="A3" s="249"/>
      <c r="B3" s="804"/>
      <c r="C3" s="809"/>
      <c r="D3" s="804"/>
      <c r="E3" s="804"/>
      <c r="F3" s="804"/>
      <c r="G3" s="804"/>
    </row>
    <row r="4" spans="1:18" s="252" customFormat="1" ht="12" customHeight="1" x14ac:dyDescent="0.2">
      <c r="A4" s="272" t="s">
        <v>0</v>
      </c>
      <c r="B4" s="272"/>
      <c r="C4" s="272"/>
      <c r="D4" s="400"/>
      <c r="E4" s="272"/>
      <c r="F4" s="272"/>
      <c r="G4" s="272"/>
      <c r="H4" s="272"/>
      <c r="I4" s="250"/>
      <c r="J4" s="250"/>
      <c r="K4" s="250"/>
      <c r="L4" s="250"/>
      <c r="M4" s="250"/>
      <c r="N4" s="250"/>
      <c r="O4" s="544"/>
      <c r="P4" s="544"/>
      <c r="Q4" s="544"/>
      <c r="R4" s="544"/>
    </row>
    <row r="5" spans="1:18" s="23" customFormat="1" ht="12" customHeight="1" x14ac:dyDescent="0.25">
      <c r="A5" s="884" t="s">
        <v>346</v>
      </c>
      <c r="B5" s="884"/>
      <c r="C5" s="884"/>
      <c r="D5" s="884"/>
      <c r="E5" s="884"/>
      <c r="F5" s="884"/>
      <c r="G5" s="884"/>
      <c r="H5" s="543"/>
      <c r="I5" s="541"/>
      <c r="J5" s="541"/>
      <c r="K5" s="541"/>
      <c r="L5" s="541"/>
      <c r="M5" s="541"/>
      <c r="N5" s="541"/>
      <c r="O5" s="535"/>
      <c r="P5" s="535"/>
      <c r="Q5" s="535"/>
      <c r="R5" s="535"/>
    </row>
    <row r="6" spans="1:18" s="23" customFormat="1" ht="12" customHeight="1" x14ac:dyDescent="0.2">
      <c r="A6" s="273" t="s">
        <v>352</v>
      </c>
      <c r="B6" s="777"/>
      <c r="C6" s="777"/>
      <c r="D6" s="85"/>
      <c r="E6" s="777"/>
      <c r="F6" s="777"/>
      <c r="G6" s="777"/>
      <c r="H6" s="521"/>
      <c r="I6" s="521"/>
      <c r="J6" s="521"/>
      <c r="K6" s="521"/>
      <c r="L6" s="521"/>
      <c r="M6" s="521"/>
      <c r="N6" s="521"/>
    </row>
    <row r="7" spans="1:18" ht="6" customHeight="1" x14ac:dyDescent="0.2">
      <c r="A7" s="489"/>
      <c r="B7" s="608"/>
      <c r="C7" s="608"/>
      <c r="D7" s="608"/>
      <c r="E7" s="608"/>
      <c r="F7" s="608"/>
      <c r="G7" s="648"/>
      <c r="H7" s="608"/>
      <c r="I7" s="251"/>
      <c r="J7" s="251"/>
      <c r="K7" s="251"/>
      <c r="L7" s="251"/>
      <c r="M7" s="251"/>
      <c r="N7" s="251"/>
    </row>
    <row r="8" spans="1:18" s="651" customFormat="1" ht="20.100000000000001" customHeight="1" x14ac:dyDescent="0.2">
      <c r="A8" s="649" t="s">
        <v>58</v>
      </c>
      <c r="B8" s="650" t="s">
        <v>347</v>
      </c>
      <c r="C8" s="650" t="s">
        <v>267</v>
      </c>
      <c r="D8" s="650" t="s">
        <v>277</v>
      </c>
      <c r="E8" s="650" t="s">
        <v>348</v>
      </c>
      <c r="F8" s="650" t="s">
        <v>266</v>
      </c>
      <c r="G8" s="117" t="s">
        <v>349</v>
      </c>
      <c r="H8" s="650" t="s">
        <v>350</v>
      </c>
    </row>
    <row r="9" spans="1:18" ht="3" customHeight="1" x14ac:dyDescent="0.15">
      <c r="A9" s="356"/>
      <c r="B9" s="170"/>
      <c r="C9" s="170"/>
      <c r="D9" s="170"/>
      <c r="E9" s="170"/>
      <c r="F9" s="170"/>
      <c r="G9" s="160"/>
      <c r="H9" s="170"/>
    </row>
    <row r="10" spans="1:18" s="181" customFormat="1" ht="9.9499999999999993" customHeight="1" x14ac:dyDescent="0.15">
      <c r="A10" s="159"/>
      <c r="B10" s="885" t="s">
        <v>69</v>
      </c>
      <c r="C10" s="885"/>
      <c r="D10" s="885"/>
      <c r="E10" s="885"/>
      <c r="F10" s="885"/>
      <c r="G10" s="885"/>
      <c r="H10" s="885"/>
      <c r="I10" s="810"/>
    </row>
    <row r="11" spans="1:18" s="181" customFormat="1" ht="3" customHeight="1" x14ac:dyDescent="0.15">
      <c r="A11" s="782"/>
      <c r="B11" s="782"/>
      <c r="C11" s="782"/>
      <c r="D11" s="782"/>
      <c r="E11" s="782"/>
      <c r="F11" s="782"/>
      <c r="G11" s="782"/>
      <c r="H11" s="782"/>
      <c r="I11" s="810"/>
    </row>
    <row r="12" spans="1:18" ht="9.9499999999999993" customHeight="1" x14ac:dyDescent="0.15">
      <c r="A12" s="609" t="s">
        <v>70</v>
      </c>
      <c r="B12" s="122">
        <v>73120</v>
      </c>
      <c r="C12" s="122">
        <v>78996</v>
      </c>
      <c r="D12" s="510">
        <v>12722</v>
      </c>
      <c r="E12" s="647">
        <v>14331</v>
      </c>
      <c r="F12" s="194">
        <v>2469</v>
      </c>
      <c r="G12" s="123">
        <v>21594</v>
      </c>
      <c r="H12" s="122">
        <v>6244</v>
      </c>
    </row>
    <row r="13" spans="1:18" ht="9.9499999999999993" customHeight="1" x14ac:dyDescent="0.15">
      <c r="A13" s="609" t="s">
        <v>71</v>
      </c>
      <c r="B13" s="194">
        <v>15977</v>
      </c>
      <c r="C13" s="122">
        <v>16390</v>
      </c>
      <c r="D13" s="122">
        <v>6041</v>
      </c>
      <c r="E13" s="647">
        <v>49</v>
      </c>
      <c r="F13" s="194">
        <v>869</v>
      </c>
      <c r="G13" s="122">
        <v>34658</v>
      </c>
      <c r="H13" s="122">
        <v>827.80000000000007</v>
      </c>
    </row>
    <row r="14" spans="1:18" ht="9.9499999999999993" customHeight="1" x14ac:dyDescent="0.15">
      <c r="A14" s="609" t="s">
        <v>72</v>
      </c>
      <c r="B14" s="194">
        <v>18035.5</v>
      </c>
      <c r="C14" s="122">
        <v>8269.84</v>
      </c>
      <c r="D14" s="122">
        <v>34796</v>
      </c>
      <c r="E14" s="647" t="s">
        <v>24</v>
      </c>
      <c r="F14" s="194">
        <v>205.83</v>
      </c>
      <c r="G14" s="122">
        <v>44293</v>
      </c>
      <c r="H14" s="647" t="s">
        <v>24</v>
      </c>
    </row>
    <row r="15" spans="1:18" ht="9.9499999999999993" customHeight="1" x14ac:dyDescent="0.15">
      <c r="A15" s="194" t="s">
        <v>232</v>
      </c>
      <c r="B15" s="194">
        <v>50970</v>
      </c>
      <c r="C15" s="194">
        <v>23000</v>
      </c>
      <c r="D15" s="194">
        <v>1700</v>
      </c>
      <c r="E15" s="194">
        <v>549</v>
      </c>
      <c r="F15" s="194">
        <v>170</v>
      </c>
      <c r="G15" s="647" t="s">
        <v>24</v>
      </c>
      <c r="H15" s="194">
        <v>6</v>
      </c>
    </row>
    <row r="16" spans="1:18" ht="9.9499999999999993" customHeight="1" x14ac:dyDescent="0.15">
      <c r="A16" s="609" t="s">
        <v>73</v>
      </c>
      <c r="B16" s="194">
        <v>352</v>
      </c>
      <c r="C16" s="647" t="s">
        <v>24</v>
      </c>
      <c r="D16" s="122">
        <v>1070</v>
      </c>
      <c r="E16" s="647" t="s">
        <v>24</v>
      </c>
      <c r="F16" s="194">
        <v>7.8</v>
      </c>
      <c r="G16" s="647" t="s">
        <v>24</v>
      </c>
      <c r="H16" s="647" t="s">
        <v>24</v>
      </c>
    </row>
    <row r="17" spans="1:10" ht="9.9499999999999993" customHeight="1" x14ac:dyDescent="0.15">
      <c r="A17" s="194" t="s">
        <v>351</v>
      </c>
      <c r="B17" s="194">
        <v>9989.4</v>
      </c>
      <c r="C17" s="194">
        <v>18743.72</v>
      </c>
      <c r="D17" s="194">
        <v>1625.01</v>
      </c>
      <c r="E17" s="94" t="s">
        <v>24</v>
      </c>
      <c r="F17" s="194">
        <v>601.78</v>
      </c>
      <c r="G17" s="194">
        <v>10507.15</v>
      </c>
      <c r="H17" s="194">
        <v>1113.1600000000001</v>
      </c>
    </row>
    <row r="18" spans="1:10" ht="9.9499999999999993" customHeight="1" x14ac:dyDescent="0.15">
      <c r="A18" s="609" t="s">
        <v>74</v>
      </c>
      <c r="B18" s="194">
        <v>41390</v>
      </c>
      <c r="C18" s="647">
        <v>757</v>
      </c>
      <c r="D18" s="122">
        <v>15920</v>
      </c>
      <c r="E18" s="647" t="s">
        <v>24</v>
      </c>
      <c r="F18" s="194">
        <v>3132</v>
      </c>
      <c r="G18" s="122">
        <v>23000</v>
      </c>
      <c r="H18" s="647" t="s">
        <v>24</v>
      </c>
      <c r="J18" s="811"/>
    </row>
    <row r="19" spans="1:10" ht="9.9499999999999993" customHeight="1" x14ac:dyDescent="0.15">
      <c r="A19" s="609" t="s">
        <v>75</v>
      </c>
      <c r="B19" s="194">
        <v>4063</v>
      </c>
      <c r="C19" s="647" t="s">
        <v>24</v>
      </c>
      <c r="D19" s="122">
        <v>1277.48</v>
      </c>
      <c r="E19" s="647" t="s">
        <v>24</v>
      </c>
      <c r="F19" s="194">
        <v>852.96</v>
      </c>
      <c r="G19" s="647" t="s">
        <v>24</v>
      </c>
      <c r="H19" s="647" t="s">
        <v>24</v>
      </c>
      <c r="I19" s="812"/>
      <c r="J19" s="811"/>
    </row>
    <row r="20" spans="1:10" ht="9.9499999999999993" customHeight="1" x14ac:dyDescent="0.15">
      <c r="A20" s="609" t="s">
        <v>76</v>
      </c>
      <c r="B20" s="194">
        <v>8878</v>
      </c>
      <c r="C20" s="647" t="s">
        <v>24</v>
      </c>
      <c r="D20" s="122">
        <v>6217</v>
      </c>
      <c r="E20" s="647" t="s">
        <v>24</v>
      </c>
      <c r="F20" s="194">
        <v>11968</v>
      </c>
      <c r="G20" s="122">
        <v>4804</v>
      </c>
      <c r="H20" s="647" t="s">
        <v>24</v>
      </c>
      <c r="J20" s="811"/>
    </row>
    <row r="21" spans="1:10" ht="9.9499999999999993" customHeight="1" x14ac:dyDescent="0.15">
      <c r="A21" s="609" t="s">
        <v>77</v>
      </c>
      <c r="B21" s="194">
        <v>386139</v>
      </c>
      <c r="C21" s="122">
        <v>150530</v>
      </c>
      <c r="D21" s="122">
        <v>69750</v>
      </c>
      <c r="E21" s="122">
        <v>820</v>
      </c>
      <c r="F21" s="194">
        <v>4322.82</v>
      </c>
      <c r="G21" s="122">
        <v>336138</v>
      </c>
      <c r="H21" s="122">
        <v>1102.79</v>
      </c>
      <c r="J21" s="811"/>
    </row>
    <row r="22" spans="1:10" ht="9.9499999999999993" customHeight="1" x14ac:dyDescent="0.15">
      <c r="A22" s="609" t="s">
        <v>78</v>
      </c>
      <c r="B22" s="194">
        <v>250191</v>
      </c>
      <c r="C22" s="122">
        <v>43873</v>
      </c>
      <c r="D22" s="122">
        <v>96697</v>
      </c>
      <c r="E22" s="647" t="s">
        <v>24</v>
      </c>
      <c r="F22" s="194">
        <v>6277</v>
      </c>
      <c r="G22" s="122">
        <v>228287</v>
      </c>
      <c r="H22" s="122">
        <v>20</v>
      </c>
    </row>
    <row r="23" spans="1:10" ht="9.9499999999999993" customHeight="1" x14ac:dyDescent="0.15">
      <c r="A23" s="609" t="s">
        <v>79</v>
      </c>
      <c r="B23" s="194">
        <v>15856</v>
      </c>
      <c r="C23" s="122">
        <v>21850</v>
      </c>
      <c r="D23" s="122">
        <v>8294</v>
      </c>
      <c r="E23" s="122">
        <v>2270</v>
      </c>
      <c r="F23" s="194">
        <v>1480</v>
      </c>
      <c r="G23" s="122">
        <v>3358</v>
      </c>
      <c r="H23" s="122">
        <v>40</v>
      </c>
    </row>
    <row r="24" spans="1:10" ht="9.9499999999999993" customHeight="1" x14ac:dyDescent="0.15">
      <c r="A24" s="609" t="s">
        <v>80</v>
      </c>
      <c r="B24" s="194">
        <v>5450</v>
      </c>
      <c r="C24" s="647" t="s">
        <v>24</v>
      </c>
      <c r="D24" s="122">
        <v>4100</v>
      </c>
      <c r="E24" s="647" t="s">
        <v>24</v>
      </c>
      <c r="F24" s="194">
        <v>1930</v>
      </c>
      <c r="G24" s="647" t="s">
        <v>24</v>
      </c>
      <c r="H24" s="647" t="s">
        <v>24</v>
      </c>
    </row>
    <row r="25" spans="1:10" ht="9.9499999999999993" customHeight="1" x14ac:dyDescent="0.15">
      <c r="A25" s="609" t="s">
        <v>81</v>
      </c>
      <c r="B25" s="194">
        <v>14350</v>
      </c>
      <c r="C25" s="647" t="s">
        <v>24</v>
      </c>
      <c r="D25" s="122">
        <v>2268</v>
      </c>
      <c r="E25" s="647" t="s">
        <v>24</v>
      </c>
      <c r="F25" s="194">
        <v>1342</v>
      </c>
      <c r="G25" s="647" t="s">
        <v>24</v>
      </c>
      <c r="H25" s="647" t="s">
        <v>24</v>
      </c>
    </row>
    <row r="26" spans="1:10" ht="9.9499999999999993" customHeight="1" x14ac:dyDescent="0.15">
      <c r="A26" s="609" t="s">
        <v>82</v>
      </c>
      <c r="B26" s="194">
        <v>28623</v>
      </c>
      <c r="C26" s="122">
        <v>1207</v>
      </c>
      <c r="D26" s="122">
        <v>4203</v>
      </c>
      <c r="E26" s="647" t="s">
        <v>24</v>
      </c>
      <c r="F26" s="194">
        <v>1629</v>
      </c>
      <c r="G26" s="122">
        <v>9671</v>
      </c>
      <c r="H26" s="647" t="s">
        <v>24</v>
      </c>
    </row>
    <row r="27" spans="1:10" ht="9.9499999999999993" customHeight="1" x14ac:dyDescent="0.15">
      <c r="A27" s="609" t="s">
        <v>83</v>
      </c>
      <c r="B27" s="194">
        <v>910.57</v>
      </c>
      <c r="C27" s="122">
        <v>21.6</v>
      </c>
      <c r="D27" s="122">
        <v>175.4</v>
      </c>
      <c r="E27" s="647" t="s">
        <v>24</v>
      </c>
      <c r="F27" s="194">
        <v>55.35</v>
      </c>
      <c r="G27" s="647" t="s">
        <v>24</v>
      </c>
      <c r="H27" s="647" t="s">
        <v>24</v>
      </c>
    </row>
    <row r="28" spans="1:10" ht="9.9499999999999993" customHeight="1" x14ac:dyDescent="0.15">
      <c r="A28" s="609" t="s">
        <v>84</v>
      </c>
      <c r="B28" s="194">
        <v>150</v>
      </c>
      <c r="C28" s="647" t="s">
        <v>24</v>
      </c>
      <c r="D28" s="122">
        <v>126</v>
      </c>
      <c r="E28" s="647" t="s">
        <v>24</v>
      </c>
      <c r="F28" s="647" t="s">
        <v>24</v>
      </c>
      <c r="G28" s="647" t="s">
        <v>24</v>
      </c>
      <c r="H28" s="647" t="s">
        <v>24</v>
      </c>
    </row>
    <row r="29" spans="1:10" ht="9.9499999999999993" customHeight="1" x14ac:dyDescent="0.15">
      <c r="A29" s="609" t="s">
        <v>85</v>
      </c>
      <c r="B29" s="194">
        <v>13314</v>
      </c>
      <c r="C29" s="122">
        <v>2466</v>
      </c>
      <c r="D29" s="122">
        <v>68010</v>
      </c>
      <c r="E29" s="647" t="s">
        <v>24</v>
      </c>
      <c r="F29" s="194">
        <v>104.26</v>
      </c>
      <c r="G29" s="122">
        <v>57270</v>
      </c>
      <c r="H29" s="647" t="s">
        <v>24</v>
      </c>
      <c r="I29" s="813"/>
    </row>
    <row r="30" spans="1:10" ht="9.9499999999999993" customHeight="1" x14ac:dyDescent="0.15">
      <c r="A30" s="609" t="s">
        <v>86</v>
      </c>
      <c r="B30" s="194">
        <v>94695</v>
      </c>
      <c r="C30" s="122">
        <v>40419</v>
      </c>
      <c r="D30" s="122">
        <v>63342</v>
      </c>
      <c r="E30" s="647" t="s">
        <v>24</v>
      </c>
      <c r="F30" s="194">
        <v>11900.39</v>
      </c>
      <c r="G30" s="122">
        <v>105913</v>
      </c>
      <c r="H30" s="647" t="s">
        <v>24</v>
      </c>
      <c r="I30" s="813"/>
    </row>
    <row r="31" spans="1:10" ht="9.9499999999999993" customHeight="1" x14ac:dyDescent="0.15">
      <c r="A31" s="609" t="s">
        <v>87</v>
      </c>
      <c r="B31" s="194">
        <v>880</v>
      </c>
      <c r="C31" s="122">
        <v>8489</v>
      </c>
      <c r="D31" s="122">
        <v>4808</v>
      </c>
      <c r="E31" s="122">
        <v>1683</v>
      </c>
      <c r="F31" s="194">
        <v>369</v>
      </c>
      <c r="G31" s="122">
        <v>99</v>
      </c>
      <c r="H31" s="647" t="s">
        <v>24</v>
      </c>
    </row>
    <row r="32" spans="1:10" ht="9.9499999999999993" customHeight="1" x14ac:dyDescent="0.15">
      <c r="A32" s="609" t="s">
        <v>88</v>
      </c>
      <c r="B32" s="194">
        <v>47007</v>
      </c>
      <c r="C32" s="122">
        <v>6753.8</v>
      </c>
      <c r="D32" s="122">
        <v>5365</v>
      </c>
      <c r="E32" s="647" t="s">
        <v>24</v>
      </c>
      <c r="F32" s="194">
        <v>1391.2</v>
      </c>
      <c r="G32" s="122">
        <v>37438</v>
      </c>
      <c r="H32" s="122">
        <v>134.71</v>
      </c>
    </row>
    <row r="33" spans="1:10" ht="9.9499999999999993" customHeight="1" x14ac:dyDescent="0.15">
      <c r="A33" s="609" t="s">
        <v>89</v>
      </c>
      <c r="B33" s="194">
        <v>16842.740000000002</v>
      </c>
      <c r="C33" s="122">
        <v>11233.130000000001</v>
      </c>
      <c r="D33" s="122">
        <v>1644.58</v>
      </c>
      <c r="E33" s="647" t="s">
        <v>24</v>
      </c>
      <c r="F33" s="194">
        <v>306.27</v>
      </c>
      <c r="G33" s="122">
        <v>11446.050000000001</v>
      </c>
      <c r="H33" s="122">
        <v>396.24</v>
      </c>
    </row>
    <row r="34" spans="1:10" ht="9.9499999999999993" customHeight="1" x14ac:dyDescent="0.15">
      <c r="A34" s="609" t="s">
        <v>90</v>
      </c>
      <c r="B34" s="194">
        <v>1382.3500000000001</v>
      </c>
      <c r="C34" s="122">
        <v>2266.34</v>
      </c>
      <c r="D34" s="122">
        <v>621.55000000000007</v>
      </c>
      <c r="E34" s="647" t="s">
        <v>24</v>
      </c>
      <c r="F34" s="194">
        <v>31.07</v>
      </c>
      <c r="G34" s="647" t="s">
        <v>24</v>
      </c>
      <c r="H34" s="122">
        <v>4.63</v>
      </c>
    </row>
    <row r="35" spans="1:10" ht="9.9499999999999993" customHeight="1" x14ac:dyDescent="0.15">
      <c r="A35" s="609" t="s">
        <v>91</v>
      </c>
      <c r="B35" s="194">
        <v>75979</v>
      </c>
      <c r="C35" s="122">
        <v>48536</v>
      </c>
      <c r="D35" s="122">
        <v>8920</v>
      </c>
      <c r="E35" s="122">
        <v>8515</v>
      </c>
      <c r="F35" s="194">
        <v>9568</v>
      </c>
      <c r="G35" s="122">
        <v>26637</v>
      </c>
      <c r="H35" s="122">
        <v>14</v>
      </c>
    </row>
    <row r="36" spans="1:10" ht="9.9499999999999993" customHeight="1" x14ac:dyDescent="0.15">
      <c r="A36" s="609" t="s">
        <v>92</v>
      </c>
      <c r="B36" s="194">
        <v>18686</v>
      </c>
      <c r="C36" s="647" t="s">
        <v>24</v>
      </c>
      <c r="D36" s="122">
        <v>8061</v>
      </c>
      <c r="E36" s="647" t="s">
        <v>24</v>
      </c>
      <c r="F36" s="194">
        <v>8515</v>
      </c>
      <c r="G36" s="122">
        <v>23262</v>
      </c>
      <c r="H36" s="647" t="s">
        <v>24</v>
      </c>
      <c r="J36" s="814"/>
    </row>
    <row r="37" spans="1:10" ht="9.9499999999999993" customHeight="1" x14ac:dyDescent="0.15">
      <c r="A37" s="609" t="s">
        <v>93</v>
      </c>
      <c r="B37" s="194">
        <v>119210</v>
      </c>
      <c r="C37" s="647" t="s">
        <v>24</v>
      </c>
      <c r="D37" s="122">
        <v>55800</v>
      </c>
      <c r="E37" s="647" t="s">
        <v>24</v>
      </c>
      <c r="F37" s="194">
        <v>9640</v>
      </c>
      <c r="G37" s="122">
        <v>80000</v>
      </c>
      <c r="H37" s="647" t="s">
        <v>24</v>
      </c>
    </row>
    <row r="38" spans="1:10" s="181" customFormat="1" ht="9.9499999999999993" customHeight="1" x14ac:dyDescent="0.15">
      <c r="A38" s="815" t="s">
        <v>235</v>
      </c>
      <c r="B38" s="122">
        <v>72963.73</v>
      </c>
      <c r="C38" s="122">
        <v>113476.33</v>
      </c>
      <c r="D38" s="122">
        <v>32897.22</v>
      </c>
      <c r="E38" s="122">
        <v>546.46</v>
      </c>
      <c r="F38" s="122">
        <v>3737.83</v>
      </c>
      <c r="G38" s="243">
        <v>10292.09</v>
      </c>
      <c r="H38" s="122">
        <v>1499.31</v>
      </c>
    </row>
    <row r="39" spans="1:10" ht="9.9499999999999993" customHeight="1" x14ac:dyDescent="0.15">
      <c r="A39" s="609" t="s">
        <v>94</v>
      </c>
      <c r="B39" s="194">
        <v>50958</v>
      </c>
      <c r="C39" s="122">
        <v>67248</v>
      </c>
      <c r="D39" s="122">
        <v>4431</v>
      </c>
      <c r="E39" s="122">
        <v>98</v>
      </c>
      <c r="F39" s="194">
        <v>1347.8600000000001</v>
      </c>
      <c r="G39" s="122">
        <v>9497</v>
      </c>
      <c r="H39" s="122">
        <v>821</v>
      </c>
    </row>
    <row r="40" spans="1:10" ht="3" customHeight="1" x14ac:dyDescent="0.15">
      <c r="A40" s="243"/>
      <c r="B40" s="476"/>
      <c r="C40" s="816"/>
      <c r="D40" s="243"/>
      <c r="E40" s="243"/>
      <c r="F40" s="243"/>
      <c r="G40" s="243"/>
      <c r="H40" s="243"/>
    </row>
    <row r="41" spans="1:10" ht="9.9499999999999993" customHeight="1" x14ac:dyDescent="0.15">
      <c r="B41" s="874" t="s">
        <v>95</v>
      </c>
      <c r="C41" s="874"/>
      <c r="D41" s="874"/>
      <c r="E41" s="874"/>
      <c r="F41" s="874"/>
      <c r="G41" s="874"/>
      <c r="H41" s="874"/>
    </row>
    <row r="42" spans="1:10" s="170" customFormat="1" ht="3" customHeight="1" x14ac:dyDescent="0.15">
      <c r="A42" s="243"/>
      <c r="B42" s="476"/>
      <c r="C42" s="816"/>
      <c r="D42" s="243"/>
      <c r="E42" s="243"/>
      <c r="F42" s="243"/>
      <c r="G42" s="243"/>
      <c r="H42" s="243"/>
    </row>
    <row r="43" spans="1:10" s="170" customFormat="1" ht="9.9499999999999993" customHeight="1" x14ac:dyDescent="0.15">
      <c r="A43" s="609" t="s">
        <v>96</v>
      </c>
      <c r="B43" s="122">
        <v>32000</v>
      </c>
      <c r="C43" s="122">
        <v>15</v>
      </c>
      <c r="D43" s="122">
        <v>44000</v>
      </c>
      <c r="E43" s="122">
        <v>3.2</v>
      </c>
      <c r="F43" s="122">
        <v>1140</v>
      </c>
      <c r="G43" s="243">
        <v>0</v>
      </c>
      <c r="H43" s="243">
        <v>0</v>
      </c>
    </row>
    <row r="44" spans="1:10" s="170" customFormat="1" ht="9.9499999999999993" customHeight="1" x14ac:dyDescent="0.15">
      <c r="A44" s="609" t="s">
        <v>97</v>
      </c>
      <c r="B44" s="122">
        <v>94602</v>
      </c>
      <c r="C44" s="122">
        <v>65000</v>
      </c>
      <c r="D44" s="122">
        <v>48000</v>
      </c>
      <c r="E44" s="122">
        <v>67500</v>
      </c>
      <c r="F44" s="647" t="s">
        <v>24</v>
      </c>
      <c r="G44" s="122">
        <v>100442.66</v>
      </c>
      <c r="H44" s="122">
        <v>230</v>
      </c>
    </row>
    <row r="45" spans="1:10" s="170" customFormat="1" ht="9.9499999999999993" customHeight="1" x14ac:dyDescent="0.15">
      <c r="A45" s="609" t="s">
        <v>98</v>
      </c>
      <c r="B45" s="122">
        <v>69339.820000000007</v>
      </c>
      <c r="C45" s="122">
        <v>1181.1300000000001</v>
      </c>
      <c r="D45" s="122">
        <v>19286.060000000001</v>
      </c>
      <c r="E45" s="122">
        <v>377.16</v>
      </c>
      <c r="F45" s="122">
        <v>463.31</v>
      </c>
      <c r="G45" s="122">
        <v>21422.21</v>
      </c>
      <c r="H45" s="122">
        <v>10</v>
      </c>
    </row>
    <row r="46" spans="1:10" s="170" customFormat="1" ht="9.9499999999999993" customHeight="1" x14ac:dyDescent="0.15">
      <c r="A46" s="609" t="s">
        <v>99</v>
      </c>
      <c r="B46" s="122">
        <v>17600</v>
      </c>
      <c r="C46" s="122">
        <v>123650</v>
      </c>
      <c r="D46" s="122">
        <v>22520</v>
      </c>
      <c r="E46" s="122">
        <v>30</v>
      </c>
      <c r="F46" s="122">
        <v>590</v>
      </c>
      <c r="G46" s="243">
        <v>0</v>
      </c>
      <c r="H46" s="122">
        <v>7850</v>
      </c>
    </row>
    <row r="47" spans="1:10" s="170" customFormat="1" ht="3" customHeight="1" x14ac:dyDescent="0.15">
      <c r="A47" s="243"/>
      <c r="B47" s="476"/>
      <c r="C47" s="243"/>
      <c r="D47" s="243"/>
      <c r="E47" s="243"/>
      <c r="F47" s="243"/>
      <c r="G47" s="817"/>
      <c r="H47" s="243"/>
    </row>
    <row r="48" spans="1:10" s="170" customFormat="1" ht="9.9499999999999993" customHeight="1" x14ac:dyDescent="0.15">
      <c r="B48" s="874" t="s">
        <v>100</v>
      </c>
      <c r="C48" s="874"/>
      <c r="D48" s="874"/>
      <c r="E48" s="874"/>
      <c r="F48" s="874"/>
      <c r="G48" s="874"/>
      <c r="H48" s="874"/>
    </row>
    <row r="49" spans="1:10" s="170" customFormat="1" ht="3" customHeight="1" x14ac:dyDescent="0.15">
      <c r="A49" s="243"/>
      <c r="B49" s="476"/>
      <c r="C49" s="816"/>
      <c r="D49" s="243"/>
      <c r="E49" s="243"/>
      <c r="F49" s="243"/>
      <c r="G49" s="243"/>
      <c r="H49" s="243"/>
      <c r="J49" s="472"/>
    </row>
    <row r="50" spans="1:10" s="170" customFormat="1" ht="9.9499999999999993" customHeight="1" x14ac:dyDescent="0.15">
      <c r="A50" s="609" t="s">
        <v>101</v>
      </c>
      <c r="B50" s="122">
        <v>80249.95</v>
      </c>
      <c r="C50" s="122">
        <v>321192.11</v>
      </c>
      <c r="D50" s="122">
        <v>20000</v>
      </c>
      <c r="E50" s="122">
        <v>15634.5</v>
      </c>
      <c r="F50" s="122">
        <v>4448.2</v>
      </c>
      <c r="G50" s="123" t="s">
        <v>24</v>
      </c>
      <c r="H50" s="122">
        <v>493262.01</v>
      </c>
    </row>
    <row r="51" spans="1:10" s="170" customFormat="1" ht="9.9499999999999993" customHeight="1" x14ac:dyDescent="0.15">
      <c r="A51" s="609" t="s">
        <v>102</v>
      </c>
      <c r="B51" s="122">
        <v>57178.03</v>
      </c>
      <c r="C51" s="122">
        <v>805165.71</v>
      </c>
      <c r="D51" s="122">
        <v>35703.51</v>
      </c>
      <c r="E51" s="122">
        <v>117586.63</v>
      </c>
      <c r="F51" s="122">
        <v>4787.5200000000004</v>
      </c>
      <c r="G51" s="123" t="s">
        <v>24</v>
      </c>
      <c r="H51" s="122">
        <v>816997.87</v>
      </c>
    </row>
    <row r="52" spans="1:10" s="170" customFormat="1" ht="9.9499999999999993" customHeight="1" x14ac:dyDescent="0.15">
      <c r="A52" s="609" t="s">
        <v>103</v>
      </c>
      <c r="B52" s="122">
        <v>375296</v>
      </c>
      <c r="C52" s="122">
        <v>141938</v>
      </c>
      <c r="D52" s="122">
        <v>46200</v>
      </c>
      <c r="E52" s="647" t="s">
        <v>24</v>
      </c>
      <c r="F52" s="122">
        <v>38880</v>
      </c>
      <c r="G52" s="122">
        <v>5987</v>
      </c>
      <c r="H52" s="122">
        <v>51984</v>
      </c>
    </row>
    <row r="53" spans="1:10" s="170" customFormat="1" ht="9.9499999999999993" customHeight="1" x14ac:dyDescent="0.15">
      <c r="A53" s="609" t="s">
        <v>104</v>
      </c>
      <c r="B53" s="122">
        <v>80.3</v>
      </c>
      <c r="C53" s="122">
        <v>17790.689999999999</v>
      </c>
      <c r="D53" s="122">
        <v>21293.19</v>
      </c>
      <c r="E53" s="122">
        <v>24348.53</v>
      </c>
      <c r="F53" s="122">
        <v>45</v>
      </c>
      <c r="G53" s="122">
        <v>350</v>
      </c>
      <c r="H53" s="122">
        <v>854.42000000000007</v>
      </c>
    </row>
    <row r="54" spans="1:10" s="170" customFormat="1" ht="9.9499999999999993" customHeight="1" x14ac:dyDescent="0.15">
      <c r="A54" s="609" t="s">
        <v>105</v>
      </c>
      <c r="B54" s="122">
        <v>15.56</v>
      </c>
      <c r="C54" s="122">
        <v>17317.72</v>
      </c>
      <c r="D54" s="122">
        <v>5218.58</v>
      </c>
      <c r="E54" s="122">
        <v>320.51</v>
      </c>
      <c r="F54" s="123" t="s">
        <v>24</v>
      </c>
      <c r="G54" s="123" t="s">
        <v>24</v>
      </c>
      <c r="H54" s="122">
        <v>380</v>
      </c>
    </row>
    <row r="55" spans="1:10" s="170" customFormat="1" ht="9.9499999999999993" customHeight="1" x14ac:dyDescent="0.15">
      <c r="A55" s="609" t="s">
        <v>106</v>
      </c>
      <c r="B55" s="122">
        <v>33573.07</v>
      </c>
      <c r="C55" s="122">
        <v>226629.53</v>
      </c>
      <c r="D55" s="122">
        <v>16299.380000000001</v>
      </c>
      <c r="E55" s="122">
        <v>1797.76</v>
      </c>
      <c r="F55" s="122">
        <v>910.49</v>
      </c>
      <c r="G55" s="122">
        <v>7.2</v>
      </c>
      <c r="H55" s="122">
        <v>2392.48</v>
      </c>
    </row>
    <row r="56" spans="1:10" s="170" customFormat="1" ht="9.9499999999999993" customHeight="1" x14ac:dyDescent="0.15">
      <c r="A56" s="609" t="s">
        <v>107</v>
      </c>
      <c r="B56" s="647" t="s">
        <v>24</v>
      </c>
      <c r="C56" s="122">
        <v>454.16</v>
      </c>
      <c r="D56" s="122">
        <v>647.16</v>
      </c>
      <c r="E56" s="122">
        <v>8200</v>
      </c>
      <c r="F56" s="123" t="s">
        <v>24</v>
      </c>
      <c r="G56" s="123" t="s">
        <v>24</v>
      </c>
      <c r="H56" s="123" t="s">
        <v>24</v>
      </c>
    </row>
    <row r="57" spans="1:10" s="170" customFormat="1" ht="9.9499999999999993" customHeight="1" x14ac:dyDescent="0.15">
      <c r="A57" s="609" t="s">
        <v>108</v>
      </c>
      <c r="B57" s="122">
        <v>579666.57999999996</v>
      </c>
      <c r="C57" s="122">
        <v>3536994.41</v>
      </c>
      <c r="D57" s="122">
        <v>198439.19</v>
      </c>
      <c r="E57" s="122">
        <v>86130.94</v>
      </c>
      <c r="F57" s="122">
        <v>10160.24</v>
      </c>
      <c r="G57" s="122">
        <v>297674.88</v>
      </c>
      <c r="H57" s="122">
        <v>894830</v>
      </c>
    </row>
    <row r="58" spans="1:10" s="170" customFormat="1" ht="3" customHeight="1" x14ac:dyDescent="0.15">
      <c r="A58" s="243"/>
      <c r="B58" s="476"/>
      <c r="C58" s="243"/>
      <c r="D58" s="243"/>
      <c r="E58" s="243"/>
      <c r="F58" s="243"/>
      <c r="G58" s="817"/>
      <c r="H58" s="243"/>
    </row>
    <row r="59" spans="1:10" s="170" customFormat="1" ht="9.9499999999999993" customHeight="1" x14ac:dyDescent="0.15">
      <c r="B59" s="874" t="s">
        <v>109</v>
      </c>
      <c r="C59" s="874"/>
      <c r="D59" s="874"/>
      <c r="E59" s="874"/>
      <c r="F59" s="874"/>
      <c r="G59" s="874"/>
      <c r="H59" s="874"/>
    </row>
    <row r="60" spans="1:10" s="170" customFormat="1" ht="3" customHeight="1" x14ac:dyDescent="0.15">
      <c r="A60" s="243"/>
      <c r="B60" s="476"/>
      <c r="C60" s="816"/>
      <c r="D60" s="243"/>
      <c r="E60" s="243"/>
      <c r="F60" s="243"/>
      <c r="G60" s="243"/>
      <c r="H60" s="243"/>
    </row>
    <row r="61" spans="1:10" s="170" customFormat="1" ht="9.9499999999999993" customHeight="1" x14ac:dyDescent="0.15">
      <c r="A61" s="609" t="s">
        <v>110</v>
      </c>
      <c r="B61" s="122">
        <v>1217265</v>
      </c>
      <c r="C61" s="122">
        <v>2178300</v>
      </c>
      <c r="D61" s="122">
        <v>889870</v>
      </c>
      <c r="E61" s="122">
        <v>2050150</v>
      </c>
      <c r="F61" s="122">
        <v>614</v>
      </c>
      <c r="G61" s="122">
        <v>120560</v>
      </c>
      <c r="H61" s="122">
        <v>125001.8</v>
      </c>
    </row>
    <row r="62" spans="1:10" s="170" customFormat="1" ht="9.9499999999999993" customHeight="1" x14ac:dyDescent="0.15">
      <c r="A62" s="609" t="s">
        <v>111</v>
      </c>
      <c r="B62" s="122">
        <v>271.3</v>
      </c>
      <c r="C62" s="122">
        <v>804.65</v>
      </c>
      <c r="D62" s="122">
        <v>7274.38</v>
      </c>
      <c r="E62" s="122">
        <v>56316.89</v>
      </c>
      <c r="F62" s="243">
        <v>0</v>
      </c>
      <c r="G62" s="243">
        <v>0</v>
      </c>
      <c r="H62" s="122">
        <v>1540.67</v>
      </c>
    </row>
    <row r="63" spans="1:10" s="170" customFormat="1" ht="9.9499999999999993" customHeight="1" x14ac:dyDescent="0.15">
      <c r="A63" s="609" t="s">
        <v>112</v>
      </c>
      <c r="B63" s="647" t="s">
        <v>24</v>
      </c>
      <c r="C63" s="122">
        <v>73770.759999999995</v>
      </c>
      <c r="D63" s="122">
        <v>1177.22</v>
      </c>
      <c r="E63" s="122">
        <v>184394.06</v>
      </c>
      <c r="F63" s="243">
        <v>0</v>
      </c>
      <c r="G63" s="243">
        <v>0</v>
      </c>
      <c r="H63" s="122">
        <v>8.2799999999999994</v>
      </c>
    </row>
    <row r="64" spans="1:10" s="170" customFormat="1" ht="9.9499999999999993" customHeight="1" x14ac:dyDescent="0.15">
      <c r="A64" s="609" t="s">
        <v>113</v>
      </c>
      <c r="B64" s="122">
        <v>8117</v>
      </c>
      <c r="C64" s="122">
        <v>1.8</v>
      </c>
      <c r="D64" s="122">
        <v>26000</v>
      </c>
      <c r="E64" s="122">
        <v>107580</v>
      </c>
      <c r="F64" s="243">
        <v>0</v>
      </c>
      <c r="G64" s="122">
        <v>34350</v>
      </c>
      <c r="H64" s="122">
        <v>1999</v>
      </c>
    </row>
    <row r="65" spans="1:8" s="170" customFormat="1" ht="9.9499999999999993" customHeight="1" x14ac:dyDescent="0.15">
      <c r="A65" s="609" t="s">
        <v>114</v>
      </c>
      <c r="B65" s="122">
        <v>242310</v>
      </c>
      <c r="C65" s="122">
        <v>48000</v>
      </c>
      <c r="D65" s="122">
        <v>37672</v>
      </c>
      <c r="E65" s="122">
        <v>98000</v>
      </c>
      <c r="F65" s="243">
        <v>0</v>
      </c>
      <c r="G65" s="122">
        <v>270</v>
      </c>
      <c r="H65" s="647">
        <v>1.2</v>
      </c>
    </row>
    <row r="66" spans="1:8" s="170" customFormat="1" ht="9.9499999999999993" customHeight="1" x14ac:dyDescent="0.15">
      <c r="A66" s="609" t="s">
        <v>115</v>
      </c>
      <c r="B66" s="122">
        <v>15</v>
      </c>
      <c r="C66" s="122">
        <v>50628.28</v>
      </c>
      <c r="D66" s="122">
        <v>1051.5999999999999</v>
      </c>
      <c r="E66" s="122">
        <v>387876.97000000003</v>
      </c>
      <c r="F66" s="243">
        <v>0</v>
      </c>
      <c r="G66" s="243">
        <v>0</v>
      </c>
      <c r="H66" s="122">
        <v>1900</v>
      </c>
    </row>
    <row r="67" spans="1:8" s="170" customFormat="1" ht="9.9499999999999993" customHeight="1" x14ac:dyDescent="0.15">
      <c r="A67" s="609" t="s">
        <v>116</v>
      </c>
      <c r="B67" s="122">
        <v>220500</v>
      </c>
      <c r="C67" s="122">
        <v>59000</v>
      </c>
      <c r="D67" s="122">
        <v>39480</v>
      </c>
      <c r="E67" s="122">
        <v>9000</v>
      </c>
      <c r="F67" s="122">
        <v>2350</v>
      </c>
      <c r="G67" s="122">
        <v>164830</v>
      </c>
      <c r="H67" s="122">
        <v>1800</v>
      </c>
    </row>
    <row r="68" spans="1:8" ht="9.9499999999999993" customHeight="1" x14ac:dyDescent="0.15">
      <c r="A68" s="609" t="s">
        <v>117</v>
      </c>
      <c r="B68" s="122">
        <v>935100</v>
      </c>
      <c r="C68" s="122">
        <v>232900</v>
      </c>
      <c r="D68" s="122">
        <v>453436</v>
      </c>
      <c r="E68" s="122">
        <v>1592000</v>
      </c>
      <c r="F68" s="243">
        <v>0</v>
      </c>
      <c r="G68" s="243">
        <v>0</v>
      </c>
      <c r="H68" s="122">
        <v>119480</v>
      </c>
    </row>
    <row r="69" spans="1:8" ht="3" customHeight="1" x14ac:dyDescent="0.15">
      <c r="A69" s="243"/>
      <c r="B69" s="476"/>
      <c r="C69" s="243"/>
      <c r="D69" s="243"/>
      <c r="E69" s="243"/>
      <c r="F69" s="243"/>
      <c r="G69" s="63"/>
      <c r="H69" s="243"/>
    </row>
    <row r="70" spans="1:8" s="170" customFormat="1" ht="9.9499999999999993" customHeight="1" x14ac:dyDescent="0.15">
      <c r="B70" s="874" t="s">
        <v>118</v>
      </c>
      <c r="C70" s="874"/>
      <c r="D70" s="874"/>
      <c r="E70" s="874"/>
      <c r="F70" s="874"/>
      <c r="G70" s="874"/>
      <c r="H70" s="874"/>
    </row>
    <row r="71" spans="1:8" s="170" customFormat="1" ht="3" customHeight="1" x14ac:dyDescent="0.15">
      <c r="A71" s="243"/>
      <c r="B71" s="476"/>
      <c r="C71" s="816"/>
      <c r="D71" s="243"/>
      <c r="E71" s="243"/>
      <c r="F71" s="243"/>
      <c r="G71" s="243"/>
      <c r="H71" s="243"/>
    </row>
    <row r="72" spans="1:8" ht="9.9499999999999993" customHeight="1" x14ac:dyDescent="0.15">
      <c r="A72" s="609" t="s">
        <v>119</v>
      </c>
      <c r="B72" s="122">
        <v>228555.76</v>
      </c>
      <c r="C72" s="122">
        <v>5067.25</v>
      </c>
      <c r="D72" s="122">
        <v>12732.43</v>
      </c>
      <c r="E72" s="122">
        <v>11611.15</v>
      </c>
      <c r="F72" s="122">
        <v>11211.35</v>
      </c>
      <c r="G72" s="647" t="s">
        <v>24</v>
      </c>
      <c r="H72" s="122">
        <v>918</v>
      </c>
    </row>
    <row r="73" spans="1:8" ht="9.9499999999999993" customHeight="1" x14ac:dyDescent="0.15">
      <c r="A73" s="609" t="s">
        <v>120</v>
      </c>
      <c r="B73" s="122">
        <v>4478</v>
      </c>
      <c r="C73" s="122">
        <v>2017</v>
      </c>
      <c r="D73" s="122">
        <v>5600</v>
      </c>
      <c r="E73" s="647" t="s">
        <v>24</v>
      </c>
      <c r="F73" s="122">
        <v>200</v>
      </c>
      <c r="G73" s="647" t="s">
        <v>24</v>
      </c>
      <c r="H73" s="647" t="s">
        <v>24</v>
      </c>
    </row>
    <row r="74" spans="1:8" ht="3" customHeight="1" x14ac:dyDescent="0.15">
      <c r="A74" s="242"/>
      <c r="B74" s="242"/>
      <c r="C74" s="242"/>
      <c r="D74" s="242"/>
      <c r="E74" s="242"/>
      <c r="F74" s="242"/>
      <c r="G74" s="242"/>
      <c r="H74" s="242"/>
    </row>
    <row r="75" spans="1:8" ht="3" customHeight="1" x14ac:dyDescent="0.15">
      <c r="A75" s="243"/>
      <c r="B75" s="243"/>
      <c r="C75" s="243"/>
      <c r="D75" s="243"/>
      <c r="E75" s="243"/>
      <c r="F75" s="243"/>
      <c r="G75" s="243"/>
      <c r="H75" s="243"/>
    </row>
    <row r="76" spans="1:8" s="780" customFormat="1" ht="20.100000000000001" customHeight="1" x14ac:dyDescent="0.2">
      <c r="A76" s="883" t="s">
        <v>558</v>
      </c>
      <c r="B76" s="883"/>
      <c r="C76" s="883"/>
      <c r="D76" s="883"/>
      <c r="E76" s="883"/>
      <c r="F76" s="883"/>
      <c r="G76" s="883"/>
      <c r="H76" s="883"/>
    </row>
    <row r="77" spans="1:8" ht="9.4" customHeight="1" x14ac:dyDescent="0.15"/>
    <row r="78" spans="1:8" ht="9.4" customHeight="1" x14ac:dyDescent="0.15"/>
    <row r="79" spans="1:8" ht="9.4" customHeight="1" x14ac:dyDescent="0.15"/>
    <row r="80" spans="1:8" ht="9.4" customHeight="1" x14ac:dyDescent="0.15">
      <c r="B80" s="194"/>
      <c r="C80" s="194"/>
      <c r="D80" s="194"/>
      <c r="E80" s="194"/>
      <c r="F80" s="194"/>
      <c r="G80" s="194"/>
      <c r="H80" s="194"/>
    </row>
    <row r="81" ht="9.4" customHeight="1" x14ac:dyDescent="0.15"/>
    <row r="82" ht="9.4" customHeight="1" x14ac:dyDescent="0.15"/>
    <row r="83" ht="9.4" customHeight="1" x14ac:dyDescent="0.15"/>
  </sheetData>
  <mergeCells count="7">
    <mergeCell ref="A76:H76"/>
    <mergeCell ref="A5:G5"/>
    <mergeCell ref="B10:H10"/>
    <mergeCell ref="B41:H41"/>
    <mergeCell ref="B48:H48"/>
    <mergeCell ref="B59:H59"/>
    <mergeCell ref="B70:H70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Normal="100" workbookViewId="0">
      <selection activeCell="A5" sqref="A5"/>
    </sheetView>
  </sheetViews>
  <sheetFormatPr defaultColWidth="9.140625" defaultRowHeight="12.75" x14ac:dyDescent="0.2"/>
  <cols>
    <col min="1" max="1" width="19.140625" style="11" customWidth="1"/>
    <col min="2" max="2" width="0.85546875" style="11" customWidth="1"/>
    <col min="3" max="3" width="9.140625" style="11" customWidth="1"/>
    <col min="4" max="7" width="7.28515625" style="11" customWidth="1"/>
    <col min="8" max="8" width="0.85546875" style="11" customWidth="1"/>
    <col min="9" max="10" width="7.28515625" style="11" customWidth="1"/>
    <col min="11" max="11" width="8.7109375" style="11" customWidth="1"/>
    <col min="12" max="12" width="9.140625" style="11"/>
    <col min="13" max="16" width="9.140625" style="9"/>
    <col min="17" max="16384" width="9.140625" style="11"/>
  </cols>
  <sheetData>
    <row r="1" spans="1:16" s="2" customFormat="1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M1" s="71"/>
      <c r="N1" s="71"/>
      <c r="O1" s="71"/>
      <c r="P1" s="71"/>
    </row>
    <row r="2" spans="1:16" s="2" customFormat="1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M2" s="71"/>
      <c r="N2" s="71"/>
      <c r="O2" s="71"/>
      <c r="P2" s="71"/>
    </row>
    <row r="3" spans="1:16" s="4" customFormat="1" ht="12.75" customHeight="1" x14ac:dyDescent="0.2">
      <c r="A3" s="21"/>
      <c r="B3" s="21"/>
      <c r="C3" s="641"/>
      <c r="D3" s="21"/>
      <c r="E3" s="21"/>
      <c r="F3" s="21"/>
      <c r="G3" s="21"/>
      <c r="H3" s="21"/>
      <c r="I3" s="21"/>
      <c r="J3" s="21"/>
      <c r="K3" s="3"/>
      <c r="M3" s="469"/>
      <c r="N3" s="469"/>
      <c r="O3" s="469"/>
      <c r="P3" s="469"/>
    </row>
    <row r="4" spans="1:16" s="5" customFormat="1" ht="12" customHeight="1" x14ac:dyDescent="0.2">
      <c r="A4" s="343" t="s">
        <v>13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550"/>
      <c r="N4" s="551"/>
      <c r="O4" s="551"/>
      <c r="P4" s="551"/>
    </row>
    <row r="5" spans="1:16" s="6" customFormat="1" ht="12" customHeight="1" x14ac:dyDescent="0.2">
      <c r="A5" s="343" t="s">
        <v>1</v>
      </c>
      <c r="B5" s="343"/>
      <c r="C5" s="343"/>
      <c r="D5" s="343"/>
      <c r="E5" s="343"/>
      <c r="F5" s="343"/>
      <c r="G5" s="343"/>
      <c r="H5" s="343"/>
      <c r="I5" s="343"/>
      <c r="J5" s="343"/>
      <c r="K5" s="534"/>
      <c r="L5" s="534"/>
      <c r="M5" s="552"/>
      <c r="N5" s="553"/>
      <c r="O5" s="553"/>
      <c r="P5" s="553"/>
    </row>
    <row r="6" spans="1:16" s="6" customFormat="1" ht="12" customHeight="1" x14ac:dyDescent="0.2">
      <c r="A6" s="344" t="s">
        <v>445</v>
      </c>
      <c r="B6" s="344"/>
      <c r="C6" s="345"/>
      <c r="D6" s="345"/>
      <c r="E6" s="345"/>
      <c r="F6" s="345"/>
      <c r="G6" s="345"/>
      <c r="H6" s="345"/>
      <c r="I6" s="345"/>
      <c r="J6" s="345"/>
      <c r="K6" s="361"/>
      <c r="L6" s="361"/>
      <c r="M6" s="553"/>
      <c r="N6" s="553"/>
      <c r="O6" s="553"/>
      <c r="P6" s="553"/>
    </row>
    <row r="7" spans="1:16" s="8" customFormat="1" ht="6" customHeight="1" x14ac:dyDescent="0.2">
      <c r="A7" s="523"/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523"/>
      <c r="M7" s="135"/>
      <c r="N7" s="135"/>
      <c r="O7" s="135"/>
      <c r="P7" s="135"/>
    </row>
    <row r="8" spans="1:16" s="9" customFormat="1" ht="12" customHeight="1" x14ac:dyDescent="0.15">
      <c r="A8" s="861" t="s">
        <v>2</v>
      </c>
      <c r="B8" s="500"/>
      <c r="C8" s="827" t="s">
        <v>121</v>
      </c>
      <c r="D8" s="827"/>
      <c r="E8" s="827"/>
      <c r="F8" s="827"/>
      <c r="G8" s="827"/>
      <c r="I8" s="886" t="s">
        <v>473</v>
      </c>
      <c r="J8" s="886"/>
      <c r="K8" s="886"/>
      <c r="L8" s="886"/>
    </row>
    <row r="9" spans="1:16" s="9" customFormat="1" ht="20.100000000000001" customHeight="1" x14ac:dyDescent="0.15">
      <c r="A9" s="848"/>
      <c r="B9" s="497"/>
      <c r="C9" s="503">
        <v>2011</v>
      </c>
      <c r="D9" s="503">
        <v>2012</v>
      </c>
      <c r="E9" s="503">
        <v>2013</v>
      </c>
      <c r="F9" s="503">
        <v>2014</v>
      </c>
      <c r="G9" s="503">
        <v>2015</v>
      </c>
      <c r="H9" s="10"/>
      <c r="I9" s="493" t="s">
        <v>6</v>
      </c>
      <c r="J9" s="493" t="s">
        <v>7</v>
      </c>
      <c r="K9" s="493" t="s">
        <v>410</v>
      </c>
      <c r="L9" s="493" t="s">
        <v>446</v>
      </c>
    </row>
    <row r="10" spans="1:16" ht="3" customHeight="1" x14ac:dyDescent="0.2">
      <c r="A10" s="118"/>
      <c r="B10" s="118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6" ht="9.9499999999999993" customHeight="1" x14ac:dyDescent="0.2">
      <c r="A11" s="352" t="s">
        <v>516</v>
      </c>
      <c r="B11" s="352"/>
      <c r="C11" s="12">
        <v>111154</v>
      </c>
      <c r="D11" s="12">
        <v>112241</v>
      </c>
      <c r="E11" s="12">
        <v>110037</v>
      </c>
      <c r="F11" s="12">
        <v>116396</v>
      </c>
      <c r="G11" s="12">
        <v>117852</v>
      </c>
      <c r="H11" s="12"/>
      <c r="I11" s="13">
        <v>0.97792252190653528</v>
      </c>
      <c r="J11" s="13">
        <v>-1.9636318279416543</v>
      </c>
      <c r="K11" s="76">
        <f>+(F11-E11)/E11*100</f>
        <v>5.7789652571407801</v>
      </c>
      <c r="L11" s="76">
        <f>+(G11-F11)/F11*100</f>
        <v>1.2509020928554246</v>
      </c>
    </row>
    <row r="12" spans="1:16" ht="9.9499999999999993" customHeight="1" x14ac:dyDescent="0.2">
      <c r="A12" s="352" t="s">
        <v>8</v>
      </c>
      <c r="B12" s="352"/>
      <c r="C12" s="12">
        <v>1024</v>
      </c>
      <c r="D12" s="12">
        <v>1010</v>
      </c>
      <c r="E12" s="12">
        <v>984</v>
      </c>
      <c r="F12" s="12">
        <v>1005</v>
      </c>
      <c r="G12" s="12">
        <v>959</v>
      </c>
      <c r="H12" s="12"/>
      <c r="I12" s="13">
        <v>-1.3671875</v>
      </c>
      <c r="J12" s="13">
        <v>-2.574257425742573</v>
      </c>
      <c r="K12" s="76">
        <f t="shared" ref="K12:L15" si="0">+(F12-E12)/E12*100</f>
        <v>2.1341463414634148</v>
      </c>
      <c r="L12" s="76">
        <f t="shared" si="0"/>
        <v>-4.5771144278606961</v>
      </c>
    </row>
    <row r="13" spans="1:16" ht="9.9499999999999993" customHeight="1" x14ac:dyDescent="0.2">
      <c r="A13" s="352" t="s">
        <v>9</v>
      </c>
      <c r="B13" s="352"/>
      <c r="C13" s="12">
        <v>11710</v>
      </c>
      <c r="D13" s="12">
        <v>12038</v>
      </c>
      <c r="E13" s="12">
        <v>11577</v>
      </c>
      <c r="F13" s="12">
        <v>11760</v>
      </c>
      <c r="G13" s="12">
        <v>12067</v>
      </c>
      <c r="H13" s="12"/>
      <c r="I13" s="13">
        <v>2.801024765157976</v>
      </c>
      <c r="J13" s="13">
        <v>-3.8295397906629063</v>
      </c>
      <c r="K13" s="76">
        <f t="shared" si="0"/>
        <v>1.5807203938844261</v>
      </c>
      <c r="L13" s="76">
        <f t="shared" si="0"/>
        <v>2.6105442176870746</v>
      </c>
    </row>
    <row r="14" spans="1:16" ht="9.9499999999999993" customHeight="1" x14ac:dyDescent="0.2">
      <c r="A14" s="352" t="s">
        <v>10</v>
      </c>
      <c r="B14" s="352"/>
      <c r="C14" s="12">
        <v>7373</v>
      </c>
      <c r="D14" s="12">
        <v>7155</v>
      </c>
      <c r="E14" s="12">
        <v>7100</v>
      </c>
      <c r="F14" s="12">
        <v>7139</v>
      </c>
      <c r="G14" s="12">
        <v>7068</v>
      </c>
      <c r="H14" s="12"/>
      <c r="I14" s="13">
        <v>-2.9567340295673432</v>
      </c>
      <c r="J14" s="13">
        <v>-0.76869322152340658</v>
      </c>
      <c r="K14" s="76">
        <f t="shared" si="0"/>
        <v>0.54929577464788737</v>
      </c>
      <c r="L14" s="76">
        <f t="shared" si="0"/>
        <v>-0.99453705000700376</v>
      </c>
    </row>
    <row r="15" spans="1:16" ht="9.9499999999999993" customHeight="1" x14ac:dyDescent="0.2">
      <c r="A15" s="352" t="s">
        <v>11</v>
      </c>
      <c r="B15" s="352"/>
      <c r="C15" s="15">
        <v>86</v>
      </c>
      <c r="D15" s="12">
        <v>85</v>
      </c>
      <c r="E15" s="12">
        <v>87</v>
      </c>
      <c r="F15" s="12">
        <v>85</v>
      </c>
      <c r="G15" s="12">
        <v>82</v>
      </c>
      <c r="H15" s="12"/>
      <c r="I15" s="13">
        <v>-1.1627906976744242</v>
      </c>
      <c r="J15" s="13">
        <v>2.3529411764705799</v>
      </c>
      <c r="K15" s="76">
        <f t="shared" si="0"/>
        <v>-2.2988505747126435</v>
      </c>
      <c r="L15" s="76">
        <f t="shared" si="0"/>
        <v>-3.5294117647058822</v>
      </c>
    </row>
    <row r="16" spans="1:16" ht="3" customHeight="1" x14ac:dyDescent="0.2">
      <c r="A16" s="353"/>
      <c r="B16" s="353"/>
      <c r="C16" s="44"/>
      <c r="D16" s="10"/>
      <c r="E16" s="10"/>
      <c r="F16" s="10"/>
      <c r="G16" s="10"/>
      <c r="H16" s="10"/>
      <c r="I16" s="10"/>
      <c r="J16" s="10"/>
      <c r="K16" s="10"/>
      <c r="L16" s="10"/>
    </row>
    <row r="17" spans="1:16" ht="3" customHeight="1" x14ac:dyDescent="0.2">
      <c r="A17" s="354"/>
      <c r="B17" s="354"/>
      <c r="C17" s="208"/>
      <c r="D17" s="118"/>
      <c r="E17" s="9"/>
      <c r="F17" s="9"/>
      <c r="G17" s="9"/>
      <c r="H17" s="9"/>
      <c r="I17" s="9"/>
      <c r="J17" s="9"/>
      <c r="K17" s="9"/>
      <c r="L17" s="9"/>
    </row>
    <row r="18" spans="1:16" s="18" customFormat="1" ht="9.9499999999999993" customHeight="1" x14ac:dyDescent="0.2">
      <c r="A18" s="17" t="s">
        <v>12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s="18" customFormat="1" ht="9.9499999999999993" customHeight="1" x14ac:dyDescent="0.2">
      <c r="A19" s="111" t="s">
        <v>515</v>
      </c>
      <c r="B19" s="111"/>
      <c r="C19" s="19"/>
      <c r="D19" s="19"/>
      <c r="E19" s="19"/>
      <c r="F19" s="19"/>
      <c r="G19" s="19"/>
      <c r="H19" s="17"/>
      <c r="I19" s="17"/>
      <c r="J19" s="17"/>
      <c r="K19" s="17"/>
      <c r="L19" s="17"/>
      <c r="M19" s="17"/>
      <c r="N19" s="17"/>
      <c r="O19" s="17"/>
      <c r="P19" s="17"/>
    </row>
    <row r="20" spans="1:16" x14ac:dyDescent="0.2">
      <c r="A20" s="9"/>
      <c r="B20" s="9"/>
      <c r="C20" s="9"/>
      <c r="D20" s="9"/>
      <c r="E20" s="9"/>
      <c r="F20" s="12"/>
      <c r="G20" s="12"/>
      <c r="H20" s="9"/>
      <c r="I20" s="9"/>
      <c r="J20" s="9"/>
      <c r="K20" s="9"/>
      <c r="L20" s="9"/>
    </row>
    <row r="21" spans="1:16" x14ac:dyDescent="0.2">
      <c r="A21" s="9"/>
      <c r="B21" s="9"/>
      <c r="C21" s="9"/>
      <c r="D21" s="9"/>
      <c r="E21" s="9"/>
      <c r="F21" s="12"/>
      <c r="G21" s="12"/>
      <c r="H21" s="9"/>
      <c r="I21" s="9"/>
      <c r="J21" s="9"/>
      <c r="K21" s="9"/>
      <c r="L21" s="9"/>
    </row>
    <row r="22" spans="1:16" x14ac:dyDescent="0.2">
      <c r="A22" s="9"/>
      <c r="B22" s="9"/>
      <c r="C22" s="9"/>
      <c r="D22" s="9"/>
      <c r="E22" s="9"/>
      <c r="F22" s="12"/>
      <c r="G22" s="12"/>
      <c r="H22" s="9"/>
      <c r="I22" s="9"/>
      <c r="J22" s="9"/>
      <c r="K22" s="9"/>
      <c r="L22" s="9"/>
    </row>
    <row r="23" spans="1:16" x14ac:dyDescent="0.2">
      <c r="F23" s="20"/>
      <c r="G23" s="20"/>
    </row>
    <row r="24" spans="1:16" x14ac:dyDescent="0.2">
      <c r="F24" s="20"/>
      <c r="G24" s="20"/>
    </row>
    <row r="25" spans="1:16" x14ac:dyDescent="0.2">
      <c r="F25" s="20"/>
      <c r="G25" s="20"/>
    </row>
    <row r="26" spans="1:16" x14ac:dyDescent="0.2">
      <c r="F26" s="20"/>
      <c r="G26" s="20"/>
    </row>
    <row r="27" spans="1:16" x14ac:dyDescent="0.2">
      <c r="F27" s="20"/>
      <c r="G27" s="20"/>
    </row>
    <row r="28" spans="1:16" x14ac:dyDescent="0.2">
      <c r="F28" s="20"/>
      <c r="G28" s="20"/>
    </row>
  </sheetData>
  <mergeCells count="3">
    <mergeCell ref="A8:A9"/>
    <mergeCell ref="C8:G8"/>
    <mergeCell ref="I8:L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Normal="100" workbookViewId="0">
      <selection activeCell="A5" sqref="A5:L5"/>
    </sheetView>
  </sheetViews>
  <sheetFormatPr defaultColWidth="9.140625" defaultRowHeight="12.75" x14ac:dyDescent="0.2"/>
  <cols>
    <col min="1" max="1" width="14.140625" style="11" customWidth="1"/>
    <col min="2" max="2" width="9.140625" style="11" customWidth="1"/>
    <col min="3" max="3" width="10.140625" style="11" customWidth="1"/>
    <col min="4" max="4" width="8.42578125" style="11" customWidth="1"/>
    <col min="5" max="5" width="7.85546875" style="11" bestFit="1" customWidth="1"/>
    <col min="6" max="6" width="9" style="11" bestFit="1" customWidth="1"/>
    <col min="7" max="7" width="0.85546875" style="11" customWidth="1"/>
    <col min="8" max="11" width="5.7109375" style="11" customWidth="1"/>
    <col min="12" max="12" width="6" style="11" bestFit="1" customWidth="1"/>
    <col min="13" max="16384" width="9.140625" style="11"/>
  </cols>
  <sheetData>
    <row r="1" spans="1:12" s="2" customFormat="1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s="4" customFormat="1" ht="12.75" customHeight="1" x14ac:dyDescent="0.2">
      <c r="A3" s="21"/>
      <c r="B3" s="21"/>
      <c r="C3" s="641"/>
      <c r="D3" s="21"/>
      <c r="E3" s="21"/>
      <c r="F3" s="21"/>
      <c r="G3" s="21"/>
      <c r="H3" s="21"/>
      <c r="I3" s="21"/>
      <c r="J3" s="21"/>
      <c r="K3" s="21"/>
      <c r="L3" s="21"/>
    </row>
    <row r="4" spans="1:12" s="22" customFormat="1" ht="12" customHeight="1" x14ac:dyDescent="0.2">
      <c r="A4" s="343" t="s">
        <v>51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</row>
    <row r="5" spans="1:12" s="23" customFormat="1" ht="24.95" customHeight="1" x14ac:dyDescent="0.2">
      <c r="A5" s="888" t="s">
        <v>14</v>
      </c>
      <c r="B5" s="888"/>
      <c r="C5" s="888"/>
      <c r="D5" s="888"/>
      <c r="E5" s="888"/>
      <c r="F5" s="888"/>
      <c r="G5" s="888"/>
      <c r="H5" s="888"/>
      <c r="I5" s="888"/>
      <c r="J5" s="888"/>
      <c r="K5" s="888"/>
      <c r="L5" s="888"/>
    </row>
    <row r="6" spans="1:12" s="23" customFormat="1" ht="12" customHeight="1" x14ac:dyDescent="0.2">
      <c r="A6" s="344" t="s">
        <v>505</v>
      </c>
      <c r="B6" s="344"/>
      <c r="C6" s="344"/>
      <c r="D6" s="344"/>
      <c r="E6" s="344"/>
      <c r="F6" s="344"/>
      <c r="G6" s="345"/>
      <c r="H6" s="345"/>
      <c r="I6" s="345"/>
      <c r="J6" s="345"/>
      <c r="K6" s="345"/>
      <c r="L6" s="345"/>
    </row>
    <row r="7" spans="1:12" s="8" customFormat="1" ht="6" customHeight="1" x14ac:dyDescent="0.2">
      <c r="A7" s="523"/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523"/>
    </row>
    <row r="8" spans="1:12" s="18" customFormat="1" ht="20.100000000000001" customHeight="1" x14ac:dyDescent="0.2">
      <c r="A8" s="861" t="s">
        <v>15</v>
      </c>
      <c r="B8" s="889" t="s">
        <v>16</v>
      </c>
      <c r="C8" s="889"/>
      <c r="D8" s="889"/>
      <c r="E8" s="889"/>
      <c r="F8" s="889"/>
      <c r="G8" s="502"/>
      <c r="H8" s="890" t="s">
        <v>507</v>
      </c>
      <c r="I8" s="890"/>
      <c r="J8" s="890"/>
      <c r="K8" s="890"/>
      <c r="L8" s="830" t="s">
        <v>17</v>
      </c>
    </row>
    <row r="9" spans="1:12" s="555" customFormat="1" ht="15" customHeight="1" x14ac:dyDescent="0.2">
      <c r="A9" s="848"/>
      <c r="B9" s="495" t="s">
        <v>18</v>
      </c>
      <c r="C9" s="495" t="s">
        <v>19</v>
      </c>
      <c r="D9" s="495" t="s">
        <v>20</v>
      </c>
      <c r="E9" s="495" t="s">
        <v>21</v>
      </c>
      <c r="F9" s="495" t="s">
        <v>22</v>
      </c>
      <c r="G9" s="495"/>
      <c r="H9" s="495" t="s">
        <v>18</v>
      </c>
      <c r="I9" s="495" t="s">
        <v>19</v>
      </c>
      <c r="J9" s="495" t="s">
        <v>20</v>
      </c>
      <c r="K9" s="495" t="s">
        <v>21</v>
      </c>
      <c r="L9" s="844"/>
    </row>
    <row r="10" spans="1:12" ht="3" customHeight="1" x14ac:dyDescent="0.2">
      <c r="A10" s="118"/>
      <c r="B10" s="346"/>
      <c r="C10" s="346"/>
      <c r="D10" s="301"/>
      <c r="E10" s="301"/>
      <c r="F10" s="301"/>
      <c r="G10" s="301"/>
      <c r="H10" s="301"/>
      <c r="I10" s="301"/>
      <c r="J10" s="301"/>
      <c r="K10" s="301"/>
      <c r="L10" s="301"/>
    </row>
    <row r="11" spans="1:12" s="18" customFormat="1" ht="9.9499999999999993" customHeight="1" x14ac:dyDescent="0.2">
      <c r="A11" s="137">
        <v>2010</v>
      </c>
      <c r="B11" s="110">
        <v>105731814</v>
      </c>
      <c r="C11" s="110">
        <v>4322222</v>
      </c>
      <c r="D11" s="110">
        <v>249348</v>
      </c>
      <c r="E11" s="110">
        <v>1774575</v>
      </c>
      <c r="F11" s="110">
        <v>112077959</v>
      </c>
      <c r="G11" s="652"/>
      <c r="H11" s="172">
        <v>94.337740393720054</v>
      </c>
      <c r="I11" s="172">
        <v>3.8564424607339607</v>
      </c>
      <c r="J11" s="172">
        <v>0.22247728476211814</v>
      </c>
      <c r="K11" s="172">
        <v>1.5833398607838673</v>
      </c>
      <c r="L11" s="110">
        <v>89390</v>
      </c>
    </row>
    <row r="12" spans="1:12" s="18" customFormat="1" ht="9.9499999999999993" customHeight="1" x14ac:dyDescent="0.2">
      <c r="A12" s="137">
        <v>2011</v>
      </c>
      <c r="B12" s="110">
        <v>104796473</v>
      </c>
      <c r="C12" s="110">
        <v>4194905</v>
      </c>
      <c r="D12" s="110">
        <v>237454</v>
      </c>
      <c r="E12" s="110">
        <v>1925397</v>
      </c>
      <c r="F12" s="110">
        <v>111154229</v>
      </c>
      <c r="G12" s="653"/>
      <c r="H12" s="172">
        <v>94.280239216089569</v>
      </c>
      <c r="I12" s="172">
        <v>3.7739499771978982</v>
      </c>
      <c r="J12" s="172">
        <v>0.21362570019715579</v>
      </c>
      <c r="K12" s="172">
        <v>1.7321851065153806</v>
      </c>
      <c r="L12" s="110">
        <v>85585</v>
      </c>
    </row>
    <row r="13" spans="1:12" s="18" customFormat="1" ht="9.9499999999999993" customHeight="1" x14ac:dyDescent="0.2">
      <c r="A13" s="137">
        <v>2012</v>
      </c>
      <c r="B13" s="110">
        <v>105975722</v>
      </c>
      <c r="C13" s="110">
        <v>4061773</v>
      </c>
      <c r="D13" s="110">
        <v>279438</v>
      </c>
      <c r="E13" s="110">
        <v>1924553</v>
      </c>
      <c r="F13" s="110">
        <v>112241486</v>
      </c>
      <c r="G13" s="120"/>
      <c r="H13" s="162">
        <v>94.417604200286505</v>
      </c>
      <c r="I13" s="162">
        <v>3.6187804926246256</v>
      </c>
      <c r="J13" s="162">
        <v>0.24896142233897367</v>
      </c>
      <c r="K13" s="162">
        <v>1.7146538847498864</v>
      </c>
      <c r="L13" s="110">
        <v>85000</v>
      </c>
    </row>
    <row r="14" spans="1:12" s="18" customFormat="1" ht="9.9499999999999993" customHeight="1" x14ac:dyDescent="0.2">
      <c r="A14" s="137">
        <v>2013</v>
      </c>
      <c r="B14" s="654">
        <v>103974653</v>
      </c>
      <c r="C14" s="654">
        <v>3838368</v>
      </c>
      <c r="D14" s="654">
        <v>274895</v>
      </c>
      <c r="E14" s="654">
        <v>1948928</v>
      </c>
      <c r="F14" s="654">
        <v>110036844</v>
      </c>
      <c r="G14" s="120"/>
      <c r="H14" s="162">
        <v>94.490762566763536</v>
      </c>
      <c r="I14" s="162">
        <v>3.4882570786926603</v>
      </c>
      <c r="J14" s="162">
        <v>0.24982086908999315</v>
      </c>
      <c r="K14" s="162">
        <v>1.7711594854537993</v>
      </c>
      <c r="L14" s="654">
        <v>87209</v>
      </c>
    </row>
    <row r="15" spans="1:12" ht="3" customHeight="1" x14ac:dyDescent="0.2">
      <c r="A15" s="17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</row>
    <row r="16" spans="1:12" ht="9.9499999999999993" customHeight="1" x14ac:dyDescent="0.2">
      <c r="A16" s="347"/>
      <c r="B16" s="891" t="s">
        <v>448</v>
      </c>
      <c r="C16" s="891"/>
      <c r="D16" s="891"/>
      <c r="E16" s="891"/>
      <c r="F16" s="891"/>
      <c r="G16" s="891"/>
      <c r="H16" s="891"/>
      <c r="I16" s="891"/>
      <c r="J16" s="891"/>
      <c r="K16" s="891"/>
      <c r="L16" s="891"/>
    </row>
    <row r="17" spans="1:12" ht="3" customHeight="1" x14ac:dyDescent="0.2">
      <c r="A17" s="17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</row>
    <row r="18" spans="1:12" s="499" customFormat="1" ht="9.9499999999999993" customHeight="1" x14ac:dyDescent="0.2">
      <c r="A18" s="606" t="s">
        <v>23</v>
      </c>
      <c r="B18" s="110">
        <v>7547541</v>
      </c>
      <c r="C18" s="110">
        <v>1783</v>
      </c>
      <c r="D18" s="110">
        <v>29982</v>
      </c>
      <c r="E18" s="110">
        <v>6262</v>
      </c>
      <c r="F18" s="110">
        <v>7585568</v>
      </c>
      <c r="G18" s="120"/>
      <c r="H18" s="162">
        <v>99.498692780817464</v>
      </c>
      <c r="I18" s="162">
        <v>2.3505161380136596E-2</v>
      </c>
      <c r="J18" s="162">
        <v>0.3952505600107995</v>
      </c>
      <c r="K18" s="162">
        <v>8.2551497791595832E-2</v>
      </c>
      <c r="L18" s="654">
        <v>1994</v>
      </c>
    </row>
    <row r="19" spans="1:12" s="499" customFormat="1" ht="9.9499999999999993" customHeight="1" x14ac:dyDescent="0.2">
      <c r="A19" s="606" t="s">
        <v>506</v>
      </c>
      <c r="B19" s="110">
        <v>282770</v>
      </c>
      <c r="C19" s="110" t="s">
        <v>24</v>
      </c>
      <c r="D19" s="110">
        <v>1068</v>
      </c>
      <c r="E19" s="110" t="s">
        <v>24</v>
      </c>
      <c r="F19" s="110">
        <v>283838</v>
      </c>
      <c r="G19" s="120"/>
      <c r="H19" s="162">
        <v>99.623729028530363</v>
      </c>
      <c r="I19" s="110" t="s">
        <v>24</v>
      </c>
      <c r="J19" s="162">
        <v>0.37627097146964111</v>
      </c>
      <c r="K19" s="110" t="s">
        <v>24</v>
      </c>
      <c r="L19" s="654">
        <v>20</v>
      </c>
    </row>
    <row r="20" spans="1:12" s="499" customFormat="1" ht="9.9499999999999993" customHeight="1" x14ac:dyDescent="0.2">
      <c r="A20" s="606" t="s">
        <v>25</v>
      </c>
      <c r="B20" s="110">
        <v>217741</v>
      </c>
      <c r="C20" s="110" t="s">
        <v>24</v>
      </c>
      <c r="D20" s="110">
        <v>837</v>
      </c>
      <c r="E20" s="110" t="s">
        <v>24</v>
      </c>
      <c r="F20" s="110">
        <v>218578</v>
      </c>
      <c r="G20" s="120"/>
      <c r="H20" s="162">
        <v>99.617070336447398</v>
      </c>
      <c r="I20" s="110" t="s">
        <v>24</v>
      </c>
      <c r="J20" s="162">
        <v>0.38292966355259905</v>
      </c>
      <c r="K20" s="110" t="s">
        <v>24</v>
      </c>
      <c r="L20" s="110" t="s">
        <v>24</v>
      </c>
    </row>
    <row r="21" spans="1:12" s="499" customFormat="1" ht="9.9499999999999993" customHeight="1" x14ac:dyDescent="0.2">
      <c r="A21" s="606" t="s">
        <v>26</v>
      </c>
      <c r="B21" s="110">
        <v>44631590</v>
      </c>
      <c r="C21" s="110">
        <v>2297</v>
      </c>
      <c r="D21" s="110">
        <v>49324</v>
      </c>
      <c r="E21" s="110">
        <v>8604</v>
      </c>
      <c r="F21" s="110">
        <v>44691815</v>
      </c>
      <c r="G21" s="120"/>
      <c r="H21" s="162">
        <v>99.865243781215867</v>
      </c>
      <c r="I21" s="162">
        <v>5.1396435790311938E-3</v>
      </c>
      <c r="J21" s="162">
        <v>0.11036472785900504</v>
      </c>
      <c r="K21" s="162">
        <v>1.925184734609682E-2</v>
      </c>
      <c r="L21" s="654">
        <v>1527</v>
      </c>
    </row>
    <row r="22" spans="1:12" s="499" customFormat="1" ht="20.100000000000001" customHeight="1" x14ac:dyDescent="0.15">
      <c r="A22" s="664" t="s">
        <v>504</v>
      </c>
      <c r="B22" s="578">
        <v>5490170</v>
      </c>
      <c r="C22" s="578" t="s">
        <v>24</v>
      </c>
      <c r="D22" s="578">
        <v>8234</v>
      </c>
      <c r="E22" s="578">
        <v>780</v>
      </c>
      <c r="F22" s="578">
        <v>5499184</v>
      </c>
      <c r="G22" s="94"/>
      <c r="H22" s="128">
        <v>99.836084771849784</v>
      </c>
      <c r="I22" s="578" t="s">
        <v>24</v>
      </c>
      <c r="J22" s="128">
        <v>0.14973130559006573</v>
      </c>
      <c r="K22" s="128">
        <v>1.4183922560147107E-2</v>
      </c>
      <c r="L22" s="655">
        <v>1080</v>
      </c>
    </row>
    <row r="23" spans="1:12" s="556" customFormat="1" ht="9.9499999999999993" customHeight="1" x14ac:dyDescent="0.2">
      <c r="A23" s="569" t="s">
        <v>27</v>
      </c>
      <c r="B23" s="656">
        <v>3850068</v>
      </c>
      <c r="C23" s="656" t="s">
        <v>24</v>
      </c>
      <c r="D23" s="656">
        <v>126</v>
      </c>
      <c r="E23" s="656" t="s">
        <v>24</v>
      </c>
      <c r="F23" s="656">
        <v>3850194</v>
      </c>
      <c r="G23" s="657"/>
      <c r="H23" s="379">
        <v>99.996727437630412</v>
      </c>
      <c r="I23" s="656" t="s">
        <v>24</v>
      </c>
      <c r="J23" s="379">
        <v>3.2725623695844938E-3</v>
      </c>
      <c r="K23" s="656" t="s">
        <v>24</v>
      </c>
      <c r="L23" s="658">
        <v>1080</v>
      </c>
    </row>
    <row r="24" spans="1:12" s="556" customFormat="1" ht="9.9499999999999993" customHeight="1" x14ac:dyDescent="0.2">
      <c r="A24" s="569" t="s">
        <v>28</v>
      </c>
      <c r="B24" s="656">
        <v>1640102</v>
      </c>
      <c r="C24" s="656" t="s">
        <v>24</v>
      </c>
      <c r="D24" s="656">
        <v>8108</v>
      </c>
      <c r="E24" s="656">
        <v>780</v>
      </c>
      <c r="F24" s="656">
        <v>1648990</v>
      </c>
      <c r="G24" s="659"/>
      <c r="H24" s="379">
        <v>99.461003402082483</v>
      </c>
      <c r="I24" s="656" t="s">
        <v>24</v>
      </c>
      <c r="J24" s="379">
        <v>0.49169491628208783</v>
      </c>
      <c r="K24" s="162">
        <v>4.7301681635425322E-2</v>
      </c>
      <c r="L24" s="656" t="s">
        <v>24</v>
      </c>
    </row>
    <row r="25" spans="1:12" s="499" customFormat="1" ht="9.9499999999999993" customHeight="1" x14ac:dyDescent="0.2">
      <c r="A25" s="606" t="s">
        <v>29</v>
      </c>
      <c r="B25" s="110">
        <v>10093060</v>
      </c>
      <c r="C25" s="110">
        <v>4001</v>
      </c>
      <c r="D25" s="110">
        <v>17159</v>
      </c>
      <c r="E25" s="110">
        <v>5739</v>
      </c>
      <c r="F25" s="110">
        <v>10119959</v>
      </c>
      <c r="G25" s="120"/>
      <c r="H25" s="162">
        <v>99.734198527879414</v>
      </c>
      <c r="I25" s="162">
        <v>3.9535733296943203E-2</v>
      </c>
      <c r="J25" s="162">
        <v>0.1695560229048359</v>
      </c>
      <c r="K25" s="162">
        <v>5.6709715918809557E-2</v>
      </c>
      <c r="L25" s="654">
        <v>515</v>
      </c>
    </row>
    <row r="26" spans="1:12" s="499" customFormat="1" ht="9.9499999999999993" customHeight="1" x14ac:dyDescent="0.2">
      <c r="A26" s="606" t="s">
        <v>30</v>
      </c>
      <c r="B26" s="110">
        <v>1669000</v>
      </c>
      <c r="C26" s="110" t="s">
        <v>24</v>
      </c>
      <c r="D26" s="110">
        <v>244</v>
      </c>
      <c r="E26" s="110">
        <v>11461</v>
      </c>
      <c r="F26" s="110">
        <v>1680705</v>
      </c>
      <c r="G26" s="660"/>
      <c r="H26" s="162">
        <v>99.303566063050923</v>
      </c>
      <c r="I26" s="110" t="s">
        <v>24</v>
      </c>
      <c r="J26" s="162">
        <v>1.4517717267456216E-2</v>
      </c>
      <c r="K26" s="162">
        <v>0.68191621968162175</v>
      </c>
      <c r="L26" s="654">
        <v>1</v>
      </c>
    </row>
    <row r="27" spans="1:12" s="499" customFormat="1" ht="9.9499999999999993" customHeight="1" x14ac:dyDescent="0.2">
      <c r="A27" s="606" t="s">
        <v>31</v>
      </c>
      <c r="B27" s="110">
        <v>24545778</v>
      </c>
      <c r="C27" s="110">
        <v>7852</v>
      </c>
      <c r="D27" s="110">
        <v>1889</v>
      </c>
      <c r="E27" s="110">
        <v>2800</v>
      </c>
      <c r="F27" s="110">
        <v>24558319</v>
      </c>
      <c r="G27" s="120"/>
      <c r="H27" s="162">
        <v>99.948933801210089</v>
      </c>
      <c r="I27" s="162">
        <v>3.1972872410363264E-2</v>
      </c>
      <c r="J27" s="162">
        <v>7.6918945470168384E-3</v>
      </c>
      <c r="K27" s="110" t="s">
        <v>24</v>
      </c>
      <c r="L27" s="654">
        <v>549</v>
      </c>
    </row>
    <row r="28" spans="1:12" s="399" customFormat="1" ht="9.9499999999999993" customHeight="1" x14ac:dyDescent="0.2">
      <c r="A28" s="111" t="s">
        <v>32</v>
      </c>
      <c r="B28" s="110">
        <v>597261</v>
      </c>
      <c r="C28" s="110">
        <v>560170</v>
      </c>
      <c r="D28" s="110">
        <v>1124</v>
      </c>
      <c r="E28" s="110">
        <v>4417</v>
      </c>
      <c r="F28" s="110">
        <v>1162972</v>
      </c>
      <c r="G28" s="120"/>
      <c r="H28" s="162">
        <v>51.356438504108439</v>
      </c>
      <c r="I28" s="162">
        <v>48.167109784242442</v>
      </c>
      <c r="J28" s="162">
        <v>9.6648930498756627E-2</v>
      </c>
      <c r="K28" s="162">
        <v>0.37980278115036303</v>
      </c>
      <c r="L28" s="654">
        <v>5235</v>
      </c>
    </row>
    <row r="29" spans="1:12" s="499" customFormat="1" ht="9.9499999999999993" customHeight="1" x14ac:dyDescent="0.2">
      <c r="A29" s="606" t="s">
        <v>33</v>
      </c>
      <c r="B29" s="110">
        <v>622318</v>
      </c>
      <c r="C29" s="110">
        <v>35864</v>
      </c>
      <c r="D29" s="110">
        <v>667</v>
      </c>
      <c r="E29" s="110">
        <v>1939</v>
      </c>
      <c r="F29" s="110">
        <v>660788</v>
      </c>
      <c r="G29" s="661"/>
      <c r="H29" s="162">
        <v>94.178163041701723</v>
      </c>
      <c r="I29" s="162">
        <v>5.4274593364286279</v>
      </c>
      <c r="J29" s="162">
        <v>0.10094008971107224</v>
      </c>
      <c r="K29" s="162">
        <v>0.29343753215857432</v>
      </c>
      <c r="L29" s="654">
        <v>1136</v>
      </c>
    </row>
    <row r="30" spans="1:12" s="18" customFormat="1" ht="9.9499999999999993" customHeight="1" x14ac:dyDescent="0.2">
      <c r="A30" s="111" t="s">
        <v>34</v>
      </c>
      <c r="B30" s="110">
        <v>634917</v>
      </c>
      <c r="C30" s="110">
        <v>25735</v>
      </c>
      <c r="D30" s="110" t="s">
        <v>24</v>
      </c>
      <c r="E30" s="110">
        <v>3200</v>
      </c>
      <c r="F30" s="110">
        <v>663852</v>
      </c>
      <c r="G30" s="120"/>
      <c r="H30" s="162">
        <v>95.641347770286146</v>
      </c>
      <c r="I30" s="162">
        <v>3.8766170773003621</v>
      </c>
      <c r="J30" s="110" t="s">
        <v>24</v>
      </c>
      <c r="K30" s="162">
        <v>0.48203515241348976</v>
      </c>
      <c r="L30" s="654">
        <v>3653</v>
      </c>
    </row>
    <row r="31" spans="1:12" s="18" customFormat="1" ht="9.9499999999999993" customHeight="1" x14ac:dyDescent="0.2">
      <c r="A31" s="606" t="s">
        <v>35</v>
      </c>
      <c r="B31" s="110">
        <v>3992585</v>
      </c>
      <c r="C31" s="110">
        <v>345199</v>
      </c>
      <c r="D31" s="110">
        <v>18450</v>
      </c>
      <c r="E31" s="110">
        <v>240061</v>
      </c>
      <c r="F31" s="110">
        <v>4596295</v>
      </c>
      <c r="G31" s="120"/>
      <c r="H31" s="162">
        <v>86.865290413256773</v>
      </c>
      <c r="I31" s="162">
        <v>7.5103752043765679</v>
      </c>
      <c r="J31" s="162">
        <v>0.40141026631232329</v>
      </c>
      <c r="K31" s="162">
        <v>5.2229241160543438</v>
      </c>
      <c r="L31" s="654">
        <v>7936</v>
      </c>
    </row>
    <row r="32" spans="1:12" s="18" customFormat="1" ht="9.9499999999999993" customHeight="1" x14ac:dyDescent="0.2">
      <c r="A32" s="606" t="s">
        <v>36</v>
      </c>
      <c r="B32" s="110">
        <v>206788</v>
      </c>
      <c r="C32" s="110">
        <v>32508</v>
      </c>
      <c r="D32" s="110">
        <v>143</v>
      </c>
      <c r="E32" s="110" t="s">
        <v>24</v>
      </c>
      <c r="F32" s="110">
        <v>239439</v>
      </c>
      <c r="G32" s="120"/>
      <c r="H32" s="162">
        <v>86.363541444793867</v>
      </c>
      <c r="I32" s="162">
        <v>13.5767356195106</v>
      </c>
      <c r="J32" s="162">
        <v>5.9722935695521617E-2</v>
      </c>
      <c r="K32" s="110" t="s">
        <v>24</v>
      </c>
      <c r="L32" s="654">
        <v>5069</v>
      </c>
    </row>
    <row r="33" spans="1:12" s="18" customFormat="1" ht="9.9499999999999993" customHeight="1" x14ac:dyDescent="0.2">
      <c r="A33" s="606" t="s">
        <v>37</v>
      </c>
      <c r="B33" s="110">
        <v>601503</v>
      </c>
      <c r="C33" s="110" t="s">
        <v>24</v>
      </c>
      <c r="D33" s="110" t="s">
        <v>24</v>
      </c>
      <c r="E33" s="110" t="s">
        <v>24</v>
      </c>
      <c r="F33" s="110">
        <v>601503</v>
      </c>
      <c r="G33" s="120"/>
      <c r="H33" s="162">
        <v>100</v>
      </c>
      <c r="I33" s="110" t="s">
        <v>24</v>
      </c>
      <c r="J33" s="110" t="s">
        <v>24</v>
      </c>
      <c r="K33" s="110" t="s">
        <v>24</v>
      </c>
      <c r="L33" s="654">
        <v>1199</v>
      </c>
    </row>
    <row r="34" spans="1:12" s="18" customFormat="1" ht="9.9499999999999993" customHeight="1" x14ac:dyDescent="0.2">
      <c r="A34" s="606" t="s">
        <v>38</v>
      </c>
      <c r="B34" s="110">
        <v>2530243</v>
      </c>
      <c r="C34" s="110">
        <v>16678</v>
      </c>
      <c r="D34" s="110">
        <v>4830</v>
      </c>
      <c r="E34" s="110">
        <v>1648698</v>
      </c>
      <c r="F34" s="110">
        <v>4200449</v>
      </c>
      <c r="G34" s="120"/>
      <c r="H34" s="162">
        <v>60.237441283062829</v>
      </c>
      <c r="I34" s="162">
        <v>0.39705279126112469</v>
      </c>
      <c r="J34" s="162">
        <v>0.11498770726653269</v>
      </c>
      <c r="K34" s="162">
        <v>39.25051821840951</v>
      </c>
      <c r="L34" s="654">
        <v>1164</v>
      </c>
    </row>
    <row r="35" spans="1:12" s="18" customFormat="1" ht="9.9499999999999993" customHeight="1" x14ac:dyDescent="0.2">
      <c r="A35" s="111" t="s">
        <v>39</v>
      </c>
      <c r="B35" s="110">
        <v>2040276</v>
      </c>
      <c r="C35" s="110">
        <v>17919</v>
      </c>
      <c r="D35" s="110">
        <v>3648</v>
      </c>
      <c r="E35" s="110">
        <v>2777</v>
      </c>
      <c r="F35" s="110">
        <v>2064620</v>
      </c>
      <c r="G35" s="120"/>
      <c r="H35" s="162">
        <v>98.820896823628559</v>
      </c>
      <c r="I35" s="162">
        <v>0.86790789588398842</v>
      </c>
      <c r="J35" s="162">
        <v>0.17669111022851663</v>
      </c>
      <c r="K35" s="162">
        <v>0.13450417025893385</v>
      </c>
      <c r="L35" s="654">
        <v>3802</v>
      </c>
    </row>
    <row r="36" spans="1:12" s="18" customFormat="1" ht="9.9499999999999993" customHeight="1" x14ac:dyDescent="0.2">
      <c r="A36" s="606" t="s">
        <v>40</v>
      </c>
      <c r="B36" s="110">
        <v>328156</v>
      </c>
      <c r="C36" s="110">
        <v>787</v>
      </c>
      <c r="D36" s="110">
        <v>3080</v>
      </c>
      <c r="E36" s="110">
        <v>700</v>
      </c>
      <c r="F36" s="110">
        <v>332723</v>
      </c>
      <c r="G36" s="661"/>
      <c r="H36" s="162">
        <v>98.627386745130323</v>
      </c>
      <c r="I36" s="162">
        <v>0.23653309209161977</v>
      </c>
      <c r="J36" s="162">
        <v>0.92569494744877867</v>
      </c>
      <c r="K36" s="162">
        <v>0.21038521532926788</v>
      </c>
      <c r="L36" s="654">
        <v>4837</v>
      </c>
    </row>
    <row r="37" spans="1:12" s="18" customFormat="1" ht="9.9499999999999993" customHeight="1" x14ac:dyDescent="0.2">
      <c r="A37" s="606" t="s">
        <v>41</v>
      </c>
      <c r="B37" s="110">
        <v>614889</v>
      </c>
      <c r="C37" s="110">
        <v>47719</v>
      </c>
      <c r="D37" s="110">
        <v>421</v>
      </c>
      <c r="E37" s="110">
        <v>4614</v>
      </c>
      <c r="F37" s="110">
        <v>667643</v>
      </c>
      <c r="G37" s="120"/>
      <c r="H37" s="162">
        <v>92.098471788066377</v>
      </c>
      <c r="I37" s="162">
        <v>7.1473826580972162</v>
      </c>
      <c r="J37" s="162">
        <v>6.3057652068545605E-2</v>
      </c>
      <c r="K37" s="162">
        <v>0.69108790176786095</v>
      </c>
      <c r="L37" s="654">
        <v>1422</v>
      </c>
    </row>
    <row r="38" spans="1:12" s="18" customFormat="1" ht="9.9499999999999993" customHeight="1" x14ac:dyDescent="0.2">
      <c r="A38" s="111" t="s">
        <v>42</v>
      </c>
      <c r="B38" s="110">
        <v>1639878</v>
      </c>
      <c r="C38" s="110">
        <v>231140</v>
      </c>
      <c r="D38" s="110">
        <v>6618</v>
      </c>
      <c r="E38" s="110">
        <v>2945</v>
      </c>
      <c r="F38" s="110">
        <v>1880581</v>
      </c>
      <c r="G38" s="120"/>
      <c r="H38" s="162">
        <v>87.200604494036682</v>
      </c>
      <c r="I38" s="162">
        <v>12.290882445371935</v>
      </c>
      <c r="J38" s="162">
        <v>0.3519125206518624</v>
      </c>
      <c r="K38" s="162">
        <v>0.1566005399395187</v>
      </c>
      <c r="L38" s="654">
        <v>5995</v>
      </c>
    </row>
    <row r="39" spans="1:12" s="18" customFormat="1" ht="9.9499999999999993" customHeight="1" x14ac:dyDescent="0.2">
      <c r="A39" s="606" t="s">
        <v>43</v>
      </c>
      <c r="B39" s="110">
        <v>2154627</v>
      </c>
      <c r="C39" s="110">
        <v>2395605</v>
      </c>
      <c r="D39" s="110">
        <v>136916</v>
      </c>
      <c r="E39" s="110">
        <v>129</v>
      </c>
      <c r="F39" s="110">
        <v>4687277</v>
      </c>
      <c r="G39" s="120"/>
      <c r="H39" s="162">
        <v>45.967562830189038</v>
      </c>
      <c r="I39" s="162">
        <v>51.108671409861209</v>
      </c>
      <c r="J39" s="162">
        <v>2.921013629021711</v>
      </c>
      <c r="K39" s="110" t="s">
        <v>24</v>
      </c>
      <c r="L39" s="654">
        <v>37720</v>
      </c>
    </row>
    <row r="40" spans="1:12" s="18" customFormat="1" ht="9.9499999999999993" customHeight="1" x14ac:dyDescent="0.2">
      <c r="A40" s="112" t="s">
        <v>44</v>
      </c>
      <c r="B40" s="141">
        <v>52679642</v>
      </c>
      <c r="C40" s="141">
        <v>4080</v>
      </c>
      <c r="D40" s="141">
        <v>81211</v>
      </c>
      <c r="E40" s="141">
        <v>14866</v>
      </c>
      <c r="F40" s="141">
        <v>52779799</v>
      </c>
      <c r="G40" s="183"/>
      <c r="H40" s="548">
        <v>99.81023610946302</v>
      </c>
      <c r="I40" s="110" t="s">
        <v>24</v>
      </c>
      <c r="J40" s="548">
        <v>0.15386758104175424</v>
      </c>
      <c r="K40" s="548">
        <v>3.5237193260724622</v>
      </c>
      <c r="L40" s="662">
        <v>3541</v>
      </c>
    </row>
    <row r="41" spans="1:12" s="18" customFormat="1" ht="9.9499999999999993" customHeight="1" x14ac:dyDescent="0.2">
      <c r="A41" s="112" t="s">
        <v>45</v>
      </c>
      <c r="B41" s="141">
        <v>41798008</v>
      </c>
      <c r="C41" s="141">
        <v>11853</v>
      </c>
      <c r="D41" s="141">
        <v>27526</v>
      </c>
      <c r="E41" s="141">
        <v>20780</v>
      </c>
      <c r="F41" s="141">
        <v>41858167</v>
      </c>
      <c r="G41" s="183"/>
      <c r="H41" s="548">
        <v>99.856278943127151</v>
      </c>
      <c r="I41" s="110" t="s">
        <v>24</v>
      </c>
      <c r="J41" s="548">
        <v>6.5760165752121916E-2</v>
      </c>
      <c r="K41" s="110" t="s">
        <v>24</v>
      </c>
      <c r="L41" s="662">
        <v>2145</v>
      </c>
    </row>
    <row r="42" spans="1:12" s="18" customFormat="1" ht="9.9499999999999993" customHeight="1" x14ac:dyDescent="0.2">
      <c r="A42" s="112" t="s">
        <v>46</v>
      </c>
      <c r="B42" s="141">
        <v>5847081</v>
      </c>
      <c r="C42" s="141">
        <v>966968</v>
      </c>
      <c r="D42" s="141">
        <v>20241</v>
      </c>
      <c r="E42" s="141">
        <v>249617</v>
      </c>
      <c r="F42" s="141">
        <v>7083907</v>
      </c>
      <c r="G42" s="663"/>
      <c r="H42" s="548">
        <v>82.54034108578783</v>
      </c>
      <c r="I42" s="548">
        <v>13.650207434964914</v>
      </c>
      <c r="J42" s="548">
        <v>0.28573215317479461</v>
      </c>
      <c r="K42" s="548">
        <v>3.5237193260724622</v>
      </c>
      <c r="L42" s="662">
        <v>17960</v>
      </c>
    </row>
    <row r="43" spans="1:12" s="28" customFormat="1" ht="9.9499999999999993" customHeight="1" x14ac:dyDescent="0.2">
      <c r="A43" s="112" t="s">
        <v>47</v>
      </c>
      <c r="B43" s="141">
        <v>6321855</v>
      </c>
      <c r="C43" s="141">
        <v>115611</v>
      </c>
      <c r="D43" s="141">
        <v>12122</v>
      </c>
      <c r="E43" s="141">
        <v>1656789</v>
      </c>
      <c r="F43" s="141">
        <v>8106377</v>
      </c>
      <c r="G43" s="183"/>
      <c r="H43" s="548">
        <v>77.986195312653237</v>
      </c>
      <c r="I43" s="548">
        <v>1.4261734927946235</v>
      </c>
      <c r="J43" s="548">
        <v>0.1495365932277761</v>
      </c>
      <c r="K43" s="548">
        <v>20.438094601324362</v>
      </c>
      <c r="L43" s="662">
        <v>17493</v>
      </c>
    </row>
    <row r="44" spans="1:12" s="28" customFormat="1" ht="9.9499999999999993" customHeight="1" x14ac:dyDescent="0.2">
      <c r="A44" s="112" t="s">
        <v>48</v>
      </c>
      <c r="B44" s="141">
        <v>3794505</v>
      </c>
      <c r="C44" s="141">
        <v>2626745</v>
      </c>
      <c r="D44" s="141">
        <v>143534</v>
      </c>
      <c r="E44" s="141">
        <v>3074</v>
      </c>
      <c r="F44" s="141">
        <v>6567858</v>
      </c>
      <c r="G44" s="183"/>
      <c r="H44" s="548">
        <v>57.773858691829204</v>
      </c>
      <c r="I44" s="548">
        <v>39.993937140541099</v>
      </c>
      <c r="J44" s="548">
        <v>2.1854004760760661</v>
      </c>
      <c r="K44" s="548">
        <v>20.438094601324362</v>
      </c>
      <c r="L44" s="662">
        <v>43715</v>
      </c>
    </row>
    <row r="45" spans="1:12" s="28" customFormat="1" ht="9.9499999999999993" customHeight="1" x14ac:dyDescent="0.2">
      <c r="A45" s="112" t="s">
        <v>49</v>
      </c>
      <c r="B45" s="662">
        <v>110441091</v>
      </c>
      <c r="C45" s="662">
        <v>3725257</v>
      </c>
      <c r="D45" s="662">
        <v>284634</v>
      </c>
      <c r="E45" s="662">
        <v>1945126</v>
      </c>
      <c r="F45" s="662">
        <v>116396108</v>
      </c>
      <c r="G45" s="183"/>
      <c r="H45" s="548">
        <v>94.883834947470902</v>
      </c>
      <c r="I45" s="548">
        <v>3.2004996249530953</v>
      </c>
      <c r="J45" s="548">
        <v>0.24453910434874679</v>
      </c>
      <c r="K45" s="548">
        <v>1.6711263232272338</v>
      </c>
      <c r="L45" s="662">
        <v>84854</v>
      </c>
    </row>
    <row r="46" spans="1:12" s="14" customFormat="1" ht="3" customHeight="1" x14ac:dyDescent="0.2">
      <c r="A46" s="348"/>
      <c r="B46" s="349"/>
      <c r="C46" s="349"/>
      <c r="D46" s="349"/>
      <c r="E46" s="349"/>
      <c r="F46" s="349"/>
      <c r="G46" s="349"/>
      <c r="H46" s="349"/>
      <c r="I46" s="349"/>
      <c r="J46" s="349"/>
      <c r="K46" s="349"/>
      <c r="L46" s="227"/>
    </row>
    <row r="47" spans="1:12" s="14" customFormat="1" ht="3" customHeight="1" x14ac:dyDescent="0.2">
      <c r="A47" s="557"/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420"/>
    </row>
    <row r="48" spans="1:12" s="248" customFormat="1" ht="9.9499999999999993" customHeight="1" x14ac:dyDescent="0.2">
      <c r="A48" s="100" t="s">
        <v>50</v>
      </c>
      <c r="B48" s="558"/>
      <c r="C48" s="558"/>
      <c r="D48" s="558"/>
      <c r="E48" s="558"/>
      <c r="F48" s="558"/>
      <c r="G48" s="558"/>
      <c r="H48" s="558"/>
      <c r="I48" s="558"/>
      <c r="J48" s="558"/>
      <c r="K48" s="558"/>
      <c r="L48" s="419"/>
    </row>
    <row r="49" spans="1:12" s="350" customFormat="1" ht="9.9499999999999993" customHeight="1" x14ac:dyDescent="0.2">
      <c r="A49" s="861" t="s">
        <v>503</v>
      </c>
      <c r="B49" s="887"/>
      <c r="C49" s="887"/>
      <c r="D49" s="887"/>
      <c r="E49" s="887"/>
      <c r="F49" s="887"/>
      <c r="G49" s="887"/>
      <c r="H49" s="887"/>
      <c r="I49" s="887"/>
      <c r="J49" s="887"/>
      <c r="K49" s="887"/>
      <c r="L49" s="887"/>
    </row>
    <row r="50" spans="1:12" s="31" customFormat="1" ht="9" customHeight="1" x14ac:dyDescent="0.2">
      <c r="A50" s="29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</row>
    <row r="51" spans="1:12" x14ac:dyDescent="0.2">
      <c r="C51" s="20"/>
    </row>
  </sheetData>
  <mergeCells count="7">
    <mergeCell ref="A49:L49"/>
    <mergeCell ref="A5:L5"/>
    <mergeCell ref="A8:A9"/>
    <mergeCell ref="B8:F8"/>
    <mergeCell ref="H8:K8"/>
    <mergeCell ref="L8:L9"/>
    <mergeCell ref="B16:L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selection activeCell="A5" sqref="A5:L5"/>
    </sheetView>
  </sheetViews>
  <sheetFormatPr defaultColWidth="9.140625" defaultRowHeight="12.75" x14ac:dyDescent="0.2"/>
  <cols>
    <col min="1" max="1" width="14.140625" style="11" customWidth="1"/>
    <col min="2" max="6" width="9.140625" style="11" customWidth="1"/>
    <col min="7" max="7" width="0.85546875" style="11" customWidth="1"/>
    <col min="8" max="11" width="5.7109375" style="11" customWidth="1"/>
    <col min="12" max="12" width="6" style="11" bestFit="1" customWidth="1"/>
    <col min="13" max="16384" width="9.140625" style="11"/>
  </cols>
  <sheetData>
    <row r="1" spans="1:12" s="2" customFormat="1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s="4" customFormat="1" ht="12.75" customHeight="1" x14ac:dyDescent="0.2">
      <c r="A3" s="21"/>
      <c r="B3" s="21"/>
      <c r="C3" s="641"/>
      <c r="D3" s="21"/>
      <c r="E3" s="21"/>
      <c r="F3" s="21"/>
      <c r="G3" s="21"/>
      <c r="H3" s="21"/>
      <c r="I3" s="21"/>
      <c r="J3" s="21"/>
      <c r="K3" s="21"/>
      <c r="L3" s="21"/>
    </row>
    <row r="4" spans="1:12" s="22" customFormat="1" ht="12" customHeight="1" x14ac:dyDescent="0.2">
      <c r="A4" s="343" t="s">
        <v>478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</row>
    <row r="5" spans="1:12" s="23" customFormat="1" ht="24.95" customHeight="1" x14ac:dyDescent="0.2">
      <c r="A5" s="888" t="s">
        <v>14</v>
      </c>
      <c r="B5" s="888"/>
      <c r="C5" s="888"/>
      <c r="D5" s="888"/>
      <c r="E5" s="888"/>
      <c r="F5" s="888"/>
      <c r="G5" s="888"/>
      <c r="H5" s="888"/>
      <c r="I5" s="888"/>
      <c r="J5" s="888"/>
      <c r="K5" s="888"/>
      <c r="L5" s="888"/>
    </row>
    <row r="6" spans="1:12" s="23" customFormat="1" ht="12" customHeight="1" x14ac:dyDescent="0.2">
      <c r="A6" s="344" t="s">
        <v>505</v>
      </c>
      <c r="B6" s="344"/>
      <c r="C6" s="344"/>
      <c r="D6" s="344"/>
      <c r="E6" s="344"/>
      <c r="F6" s="344"/>
      <c r="G6" s="345"/>
      <c r="H6" s="345"/>
      <c r="I6" s="345"/>
      <c r="J6" s="345"/>
      <c r="K6" s="345"/>
      <c r="L6" s="345"/>
    </row>
    <row r="7" spans="1:12" s="8" customFormat="1" ht="6" customHeight="1" x14ac:dyDescent="0.2">
      <c r="A7" s="523"/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523"/>
    </row>
    <row r="8" spans="1:12" ht="20.100000000000001" customHeight="1" x14ac:dyDescent="0.2">
      <c r="A8" s="861" t="s">
        <v>15</v>
      </c>
      <c r="B8" s="827" t="s">
        <v>16</v>
      </c>
      <c r="C8" s="827"/>
      <c r="D8" s="827"/>
      <c r="E8" s="827"/>
      <c r="F8" s="827"/>
      <c r="G8" s="358"/>
      <c r="H8" s="890" t="s">
        <v>507</v>
      </c>
      <c r="I8" s="890"/>
      <c r="J8" s="890"/>
      <c r="K8" s="890"/>
      <c r="L8" s="830" t="s">
        <v>17</v>
      </c>
    </row>
    <row r="9" spans="1:12" s="18" customFormat="1" ht="15" customHeight="1" x14ac:dyDescent="0.2">
      <c r="A9" s="848"/>
      <c r="B9" s="602" t="s">
        <v>18</v>
      </c>
      <c r="C9" s="602" t="s">
        <v>19</v>
      </c>
      <c r="D9" s="602" t="s">
        <v>20</v>
      </c>
      <c r="E9" s="602" t="s">
        <v>21</v>
      </c>
      <c r="F9" s="602" t="s">
        <v>22</v>
      </c>
      <c r="G9" s="602"/>
      <c r="H9" s="602" t="s">
        <v>18</v>
      </c>
      <c r="I9" s="602" t="s">
        <v>19</v>
      </c>
      <c r="J9" s="602" t="s">
        <v>20</v>
      </c>
      <c r="K9" s="602" t="s">
        <v>21</v>
      </c>
      <c r="L9" s="844"/>
    </row>
    <row r="10" spans="1:12" ht="3" customHeight="1" x14ac:dyDescent="0.2">
      <c r="A10" s="118"/>
      <c r="B10" s="346"/>
      <c r="C10" s="346"/>
      <c r="D10" s="301"/>
      <c r="E10" s="301"/>
      <c r="F10" s="301"/>
      <c r="G10" s="301"/>
      <c r="H10" s="301"/>
      <c r="I10" s="301"/>
      <c r="J10" s="301"/>
      <c r="K10" s="301"/>
      <c r="L10" s="301"/>
    </row>
    <row r="11" spans="1:12" s="9" customFormat="1" ht="9.9499999999999993" customHeight="1" x14ac:dyDescent="0.15">
      <c r="A11" s="137">
        <v>2011</v>
      </c>
      <c r="B11" s="578">
        <v>104796473</v>
      </c>
      <c r="C11" s="578">
        <v>4194905</v>
      </c>
      <c r="D11" s="578">
        <v>237454</v>
      </c>
      <c r="E11" s="578">
        <v>1925397</v>
      </c>
      <c r="F11" s="578">
        <v>111154229</v>
      </c>
      <c r="G11" s="653"/>
      <c r="H11" s="172">
        <v>94.280239216089569</v>
      </c>
      <c r="I11" s="172">
        <v>3.7739499771978982</v>
      </c>
      <c r="J11" s="172">
        <v>0.21362570019715579</v>
      </c>
      <c r="K11" s="172">
        <v>1.7321851065153806</v>
      </c>
      <c r="L11" s="578">
        <v>85585</v>
      </c>
    </row>
    <row r="12" spans="1:12" s="9" customFormat="1" ht="9.9499999999999993" customHeight="1" x14ac:dyDescent="0.15">
      <c r="A12" s="137">
        <v>2012</v>
      </c>
      <c r="B12" s="110">
        <v>105975722</v>
      </c>
      <c r="C12" s="110">
        <v>4061773</v>
      </c>
      <c r="D12" s="110">
        <v>279438</v>
      </c>
      <c r="E12" s="110">
        <v>1924553</v>
      </c>
      <c r="F12" s="110">
        <v>112241486</v>
      </c>
      <c r="G12" s="94"/>
      <c r="H12" s="128">
        <f t="shared" ref="H12:K14" si="0">+B12/$F12*100</f>
        <v>94.417604200286505</v>
      </c>
      <c r="I12" s="128">
        <f t="shared" si="0"/>
        <v>3.6187804926246256</v>
      </c>
      <c r="J12" s="128">
        <f t="shared" si="0"/>
        <v>0.24896142233897367</v>
      </c>
      <c r="K12" s="128">
        <f t="shared" si="0"/>
        <v>1.7146538847498864</v>
      </c>
      <c r="L12" s="110">
        <v>85000</v>
      </c>
    </row>
    <row r="13" spans="1:12" s="9" customFormat="1" ht="9.9499999999999993" customHeight="1" x14ac:dyDescent="0.15">
      <c r="A13" s="137">
        <v>2013</v>
      </c>
      <c r="B13" s="467">
        <v>103974653</v>
      </c>
      <c r="C13" s="467">
        <v>3838368</v>
      </c>
      <c r="D13" s="467">
        <v>274895</v>
      </c>
      <c r="E13" s="467">
        <v>1948928</v>
      </c>
      <c r="F13" s="467">
        <v>110036844</v>
      </c>
      <c r="G13" s="94"/>
      <c r="H13" s="128">
        <f t="shared" si="0"/>
        <v>94.490762566763536</v>
      </c>
      <c r="I13" s="128">
        <f t="shared" si="0"/>
        <v>3.4882570786926603</v>
      </c>
      <c r="J13" s="128">
        <f t="shared" si="0"/>
        <v>0.24982086908999315</v>
      </c>
      <c r="K13" s="128">
        <f t="shared" si="0"/>
        <v>1.7711594854537993</v>
      </c>
      <c r="L13" s="467">
        <v>87209</v>
      </c>
    </row>
    <row r="14" spans="1:12" s="9" customFormat="1" ht="9.9499999999999993" customHeight="1" x14ac:dyDescent="0.15">
      <c r="A14" s="137">
        <v>2014</v>
      </c>
      <c r="B14" s="467">
        <v>110441091</v>
      </c>
      <c r="C14" s="467">
        <v>3725257</v>
      </c>
      <c r="D14" s="467">
        <v>284634</v>
      </c>
      <c r="E14" s="467">
        <v>1945126</v>
      </c>
      <c r="F14" s="467">
        <v>116396108</v>
      </c>
      <c r="G14" s="94"/>
      <c r="H14" s="128">
        <f>+B14/$F14*100</f>
        <v>94.88383494747093</v>
      </c>
      <c r="I14" s="128">
        <f t="shared" si="0"/>
        <v>3.2004996249530953</v>
      </c>
      <c r="J14" s="128">
        <f t="shared" si="0"/>
        <v>0.24453910434874679</v>
      </c>
      <c r="K14" s="128">
        <f t="shared" si="0"/>
        <v>1.6711263232272338</v>
      </c>
      <c r="L14" s="94">
        <v>84854</v>
      </c>
    </row>
    <row r="15" spans="1:12" ht="3" customHeight="1" x14ac:dyDescent="0.2">
      <c r="A15" s="17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</row>
    <row r="16" spans="1:12" s="9" customFormat="1" ht="9.9499999999999993" customHeight="1" x14ac:dyDescent="0.15">
      <c r="A16" s="347"/>
      <c r="B16" s="891" t="s">
        <v>449</v>
      </c>
      <c r="C16" s="891"/>
      <c r="D16" s="891"/>
      <c r="E16" s="891"/>
      <c r="F16" s="891"/>
      <c r="G16" s="891"/>
      <c r="H16" s="891"/>
      <c r="I16" s="891"/>
      <c r="J16" s="891"/>
      <c r="K16" s="891"/>
      <c r="L16" s="891"/>
    </row>
    <row r="17" spans="1:12" ht="3" customHeight="1" x14ac:dyDescent="0.2">
      <c r="A17" s="17"/>
      <c r="B17" s="574"/>
      <c r="C17" s="574"/>
      <c r="D17" s="574"/>
      <c r="E17" s="574"/>
      <c r="F17" s="574"/>
      <c r="G17" s="41"/>
      <c r="H17" s="41"/>
      <c r="I17" s="41"/>
      <c r="J17" s="41"/>
      <c r="K17" s="41"/>
      <c r="L17" s="41"/>
    </row>
    <row r="18" spans="1:12" s="9" customFormat="1" ht="9.9499999999999993" customHeight="1" x14ac:dyDescent="0.15">
      <c r="A18" s="17" t="s">
        <v>23</v>
      </c>
      <c r="B18" s="68">
        <v>7425567</v>
      </c>
      <c r="C18" s="68">
        <v>2038</v>
      </c>
      <c r="D18" s="68">
        <v>29607</v>
      </c>
      <c r="E18" s="68">
        <v>10001</v>
      </c>
      <c r="F18" s="68">
        <v>7467213</v>
      </c>
      <c r="G18" s="94"/>
      <c r="H18" s="128">
        <v>99.442281879464261</v>
      </c>
      <c r="I18" s="128">
        <v>5.1269305232991065E-2</v>
      </c>
      <c r="J18" s="128">
        <v>0.39649331015467221</v>
      </c>
      <c r="K18" s="128">
        <v>0.13393216451706949</v>
      </c>
      <c r="L18" s="467">
        <v>2131</v>
      </c>
    </row>
    <row r="19" spans="1:12" s="9" customFormat="1" ht="9.9499999999999993" customHeight="1" x14ac:dyDescent="0.15">
      <c r="A19" s="17" t="s">
        <v>520</v>
      </c>
      <c r="B19" s="460">
        <v>243201</v>
      </c>
      <c r="C19" s="461" t="s">
        <v>24</v>
      </c>
      <c r="D19" s="460">
        <v>2500</v>
      </c>
      <c r="E19" s="461" t="s">
        <v>24</v>
      </c>
      <c r="F19" s="460">
        <v>245701</v>
      </c>
      <c r="G19" s="94"/>
      <c r="H19" s="128">
        <v>98.982503123715418</v>
      </c>
      <c r="I19" s="461" t="s">
        <v>24</v>
      </c>
      <c r="J19" s="128">
        <v>1.01749687628459</v>
      </c>
      <c r="K19" s="461" t="s">
        <v>24</v>
      </c>
      <c r="L19" s="467">
        <v>22</v>
      </c>
    </row>
    <row r="20" spans="1:12" s="9" customFormat="1" ht="9.9499999999999993" customHeight="1" x14ac:dyDescent="0.15">
      <c r="A20" s="17" t="s">
        <v>25</v>
      </c>
      <c r="B20" s="460">
        <v>206377</v>
      </c>
      <c r="C20" s="460">
        <v>103</v>
      </c>
      <c r="D20" s="460">
        <v>87</v>
      </c>
      <c r="E20" s="461" t="s">
        <v>24</v>
      </c>
      <c r="F20" s="460">
        <v>206567</v>
      </c>
      <c r="G20" s="94"/>
      <c r="H20" s="128">
        <v>99.908020158108513</v>
      </c>
      <c r="I20" s="128">
        <v>2.5911376050039643E-3</v>
      </c>
      <c r="J20" s="128">
        <v>2.6206634796988947E-2</v>
      </c>
      <c r="K20" s="461" t="s">
        <v>24</v>
      </c>
      <c r="L20" s="461" t="s">
        <v>24</v>
      </c>
    </row>
    <row r="21" spans="1:12" s="9" customFormat="1" ht="9.9499999999999993" customHeight="1" x14ac:dyDescent="0.15">
      <c r="A21" s="17" t="s">
        <v>26</v>
      </c>
      <c r="B21" s="460">
        <v>45127148</v>
      </c>
      <c r="C21" s="460">
        <v>9858</v>
      </c>
      <c r="D21" s="460">
        <v>65041</v>
      </c>
      <c r="E21" s="460">
        <v>8637</v>
      </c>
      <c r="F21" s="460">
        <v>45210684</v>
      </c>
      <c r="G21" s="94"/>
      <c r="H21" s="128">
        <v>99.815229515218135</v>
      </c>
      <c r="I21" s="128">
        <v>0.24799450980707849</v>
      </c>
      <c r="J21" s="128">
        <v>0.14386201279325922</v>
      </c>
      <c r="K21" s="128">
        <v>0.44230996726076621</v>
      </c>
      <c r="L21" s="467">
        <v>1474</v>
      </c>
    </row>
    <row r="22" spans="1:12" s="9" customFormat="1" ht="20.100000000000001" customHeight="1" x14ac:dyDescent="0.15">
      <c r="A22" s="507" t="s">
        <v>504</v>
      </c>
      <c r="B22" s="559">
        <v>5499105</v>
      </c>
      <c r="C22" s="560" t="s">
        <v>24</v>
      </c>
      <c r="D22" s="559">
        <v>9700</v>
      </c>
      <c r="E22" s="559">
        <v>260</v>
      </c>
      <c r="F22" s="559">
        <v>5509065</v>
      </c>
      <c r="G22" s="94"/>
      <c r="H22" s="128">
        <v>99.819207070528307</v>
      </c>
      <c r="I22" s="560" t="s">
        <v>24</v>
      </c>
      <c r="J22" s="128">
        <v>0.17607343532886252</v>
      </c>
      <c r="K22" s="128">
        <v>1.3314876865555079E-2</v>
      </c>
      <c r="L22" s="655">
        <v>1080</v>
      </c>
    </row>
    <row r="23" spans="1:12" s="139" customFormat="1" ht="9.9499999999999993" customHeight="1" x14ac:dyDescent="0.15">
      <c r="A23" s="106" t="s">
        <v>27</v>
      </c>
      <c r="B23" s="561">
        <v>3887590</v>
      </c>
      <c r="C23" s="562" t="s">
        <v>24</v>
      </c>
      <c r="D23" s="561">
        <v>654</v>
      </c>
      <c r="E23" s="562" t="s">
        <v>24</v>
      </c>
      <c r="F23" s="561">
        <v>3888244</v>
      </c>
      <c r="G23" s="462"/>
      <c r="H23" s="665">
        <v>99.983180067917544</v>
      </c>
      <c r="I23" s="562" t="s">
        <v>24</v>
      </c>
      <c r="J23" s="128">
        <v>0.19700159950839968</v>
      </c>
      <c r="K23" s="562" t="s">
        <v>24</v>
      </c>
      <c r="L23" s="666">
        <v>1080</v>
      </c>
    </row>
    <row r="24" spans="1:12" s="139" customFormat="1" ht="9.9499999999999993" customHeight="1" x14ac:dyDescent="0.15">
      <c r="A24" s="106" t="s">
        <v>28</v>
      </c>
      <c r="B24" s="561">
        <v>1611515</v>
      </c>
      <c r="C24" s="562" t="s">
        <v>24</v>
      </c>
      <c r="D24" s="561">
        <v>9046</v>
      </c>
      <c r="E24" s="561">
        <v>260</v>
      </c>
      <c r="F24" s="561">
        <v>1620821</v>
      </c>
      <c r="G24" s="463"/>
      <c r="H24" s="665">
        <v>99.425846530863055</v>
      </c>
      <c r="I24" s="562" t="s">
        <v>24</v>
      </c>
      <c r="J24" s="665">
        <v>0.55811221596956107</v>
      </c>
      <c r="K24" s="665">
        <v>1.3314876865555079E-2</v>
      </c>
      <c r="L24" s="562" t="s">
        <v>24</v>
      </c>
    </row>
    <row r="25" spans="1:12" s="9" customFormat="1" ht="9.9499999999999993" customHeight="1" x14ac:dyDescent="0.15">
      <c r="A25" s="17" t="s">
        <v>29</v>
      </c>
      <c r="B25" s="460">
        <v>9984976</v>
      </c>
      <c r="C25" s="460">
        <v>3636</v>
      </c>
      <c r="D25" s="460">
        <v>15937</v>
      </c>
      <c r="E25" s="460">
        <v>5452</v>
      </c>
      <c r="F25" s="460">
        <v>10010001</v>
      </c>
      <c r="G25" s="94"/>
      <c r="H25" s="128">
        <v>99.750000024975023</v>
      </c>
      <c r="I25" s="128">
        <v>9.1469673124217624E-2</v>
      </c>
      <c r="J25" s="128">
        <v>0.15921077330561706</v>
      </c>
      <c r="K25" s="128">
        <v>5.4465529024422678E-2</v>
      </c>
      <c r="L25" s="467">
        <v>524</v>
      </c>
    </row>
    <row r="26" spans="1:12" s="9" customFormat="1" ht="9.9499999999999993" customHeight="1" x14ac:dyDescent="0.15">
      <c r="A26" s="17" t="s">
        <v>30</v>
      </c>
      <c r="B26" s="460">
        <v>1660478</v>
      </c>
      <c r="C26" s="461" t="s">
        <v>24</v>
      </c>
      <c r="D26" s="460">
        <v>159</v>
      </c>
      <c r="E26" s="460">
        <v>11413</v>
      </c>
      <c r="F26" s="460">
        <v>1672050</v>
      </c>
      <c r="G26" s="464"/>
      <c r="H26" s="128">
        <v>99.307915433150924</v>
      </c>
      <c r="I26" s="461" t="s">
        <v>24</v>
      </c>
      <c r="J26" s="128">
        <v>4.7894884284152214E-2</v>
      </c>
      <c r="K26" s="128">
        <v>0.68257528183965788</v>
      </c>
      <c r="L26" s="467">
        <v>1</v>
      </c>
    </row>
    <row r="27" spans="1:12" s="9" customFormat="1" ht="9.9499999999999993" customHeight="1" x14ac:dyDescent="0.15">
      <c r="A27" s="17" t="s">
        <v>31</v>
      </c>
      <c r="B27" s="460">
        <v>25435434</v>
      </c>
      <c r="C27" s="460">
        <v>20357</v>
      </c>
      <c r="D27" s="460">
        <v>383</v>
      </c>
      <c r="E27" s="460">
        <v>4000</v>
      </c>
      <c r="F27" s="460">
        <v>25460174</v>
      </c>
      <c r="G27" s="94"/>
      <c r="H27" s="128">
        <v>99.902828629529395</v>
      </c>
      <c r="I27" s="128">
        <v>7.9956248531530077E-2</v>
      </c>
      <c r="J27" s="128">
        <v>0.11536943824421572</v>
      </c>
      <c r="K27" s="128">
        <v>0.20484425947007814</v>
      </c>
      <c r="L27" s="467">
        <v>569</v>
      </c>
    </row>
    <row r="28" spans="1:12" s="9" customFormat="1" ht="9.9499999999999993" customHeight="1" x14ac:dyDescent="0.15">
      <c r="A28" s="108" t="s">
        <v>32</v>
      </c>
      <c r="B28" s="460">
        <v>659990</v>
      </c>
      <c r="C28" s="460">
        <v>576555</v>
      </c>
      <c r="D28" s="460">
        <v>4486</v>
      </c>
      <c r="E28" s="460">
        <v>4348</v>
      </c>
      <c r="F28" s="460">
        <v>1245379</v>
      </c>
      <c r="G28" s="94"/>
      <c r="H28" s="128">
        <v>52.995112331266228</v>
      </c>
      <c r="I28" s="128">
        <v>46.295545372131699</v>
      </c>
      <c r="J28" s="128">
        <v>0.36021163035509673</v>
      </c>
      <c r="K28" s="128">
        <v>0.34913066624698186</v>
      </c>
      <c r="L28" s="467">
        <v>5195</v>
      </c>
    </row>
    <row r="29" spans="1:12" s="9" customFormat="1" ht="9.9499999999999993" customHeight="1" x14ac:dyDescent="0.15">
      <c r="A29" s="17" t="s">
        <v>33</v>
      </c>
      <c r="B29" s="460">
        <v>627987</v>
      </c>
      <c r="C29" s="460">
        <v>33425</v>
      </c>
      <c r="D29" s="460">
        <v>250</v>
      </c>
      <c r="E29" s="460">
        <v>2772</v>
      </c>
      <c r="F29" s="460">
        <v>664434</v>
      </c>
      <c r="G29" s="465"/>
      <c r="H29" s="128">
        <v>94.514579326163314</v>
      </c>
      <c r="I29" s="128">
        <v>5.0305974709301449</v>
      </c>
      <c r="J29" s="128">
        <v>3.7626009505835042E-2</v>
      </c>
      <c r="K29" s="128">
        <v>0.417197193400699</v>
      </c>
      <c r="L29" s="467">
        <v>1136</v>
      </c>
    </row>
    <row r="30" spans="1:12" s="9" customFormat="1" ht="9.9499999999999993" customHeight="1" x14ac:dyDescent="0.15">
      <c r="A30" s="108" t="s">
        <v>34</v>
      </c>
      <c r="B30" s="460">
        <v>721121</v>
      </c>
      <c r="C30" s="460">
        <v>32541</v>
      </c>
      <c r="D30" s="461" t="s">
        <v>24</v>
      </c>
      <c r="E30" s="460">
        <v>3940</v>
      </c>
      <c r="F30" s="460">
        <v>757602</v>
      </c>
      <c r="G30" s="94"/>
      <c r="H30" s="128">
        <v>95.184674802864834</v>
      </c>
      <c r="I30" s="128">
        <v>4.2952632120823333</v>
      </c>
      <c r="J30" s="714">
        <v>0</v>
      </c>
      <c r="K30" s="128">
        <v>0.52006198505283774</v>
      </c>
      <c r="L30" s="467">
        <v>3969</v>
      </c>
    </row>
    <row r="31" spans="1:12" s="9" customFormat="1" ht="9.9499999999999993" customHeight="1" x14ac:dyDescent="0.15">
      <c r="A31" s="17" t="s">
        <v>35</v>
      </c>
      <c r="B31" s="460">
        <v>3905464</v>
      </c>
      <c r="C31" s="460">
        <v>312354</v>
      </c>
      <c r="D31" s="460">
        <v>20589</v>
      </c>
      <c r="E31" s="460">
        <v>208078</v>
      </c>
      <c r="F31" s="460">
        <v>4446485</v>
      </c>
      <c r="G31" s="94"/>
      <c r="H31" s="128">
        <v>87.83261385116559</v>
      </c>
      <c r="I31" s="128">
        <v>7.0247397663547719</v>
      </c>
      <c r="J31" s="128">
        <v>0.46303990680278917</v>
      </c>
      <c r="K31" s="128">
        <v>4.6796064756768549</v>
      </c>
      <c r="L31" s="467">
        <v>7764</v>
      </c>
    </row>
    <row r="32" spans="1:12" s="9" customFormat="1" ht="9.9499999999999993" customHeight="1" x14ac:dyDescent="0.15">
      <c r="A32" s="17" t="s">
        <v>36</v>
      </c>
      <c r="B32" s="460">
        <v>210271</v>
      </c>
      <c r="C32" s="460">
        <v>35250</v>
      </c>
      <c r="D32" s="460">
        <v>143</v>
      </c>
      <c r="E32" s="461" t="s">
        <v>24</v>
      </c>
      <c r="F32" s="460">
        <v>245664</v>
      </c>
      <c r="G32" s="94"/>
      <c r="H32" s="128">
        <v>85.592923668099516</v>
      </c>
      <c r="I32" s="128">
        <v>14.348866744822198</v>
      </c>
      <c r="J32" s="128">
        <v>5.8209587078285788E-2</v>
      </c>
      <c r="K32" s="461" t="s">
        <v>24</v>
      </c>
      <c r="L32" s="467">
        <v>4887</v>
      </c>
    </row>
    <row r="33" spans="1:12" s="9" customFormat="1" ht="9.9499999999999993" customHeight="1" x14ac:dyDescent="0.15">
      <c r="A33" s="17" t="s">
        <v>37</v>
      </c>
      <c r="B33" s="460">
        <v>546537</v>
      </c>
      <c r="C33" s="461" t="s">
        <v>24</v>
      </c>
      <c r="D33" s="460">
        <v>125</v>
      </c>
      <c r="E33" s="460">
        <v>886</v>
      </c>
      <c r="F33" s="460">
        <v>547548</v>
      </c>
      <c r="G33" s="94"/>
      <c r="H33" s="128">
        <v>99.81535865348792</v>
      </c>
      <c r="I33" s="461" t="s">
        <v>24</v>
      </c>
      <c r="J33" s="128">
        <v>3.7653210915214008E-2</v>
      </c>
      <c r="K33" s="128">
        <v>0.16181229773462785</v>
      </c>
      <c r="L33" s="467">
        <v>1176</v>
      </c>
    </row>
    <row r="34" spans="1:12" s="9" customFormat="1" ht="9.9499999999999993" customHeight="1" x14ac:dyDescent="0.15">
      <c r="A34" s="17" t="s">
        <v>38</v>
      </c>
      <c r="B34" s="460">
        <v>2182867</v>
      </c>
      <c r="C34" s="460">
        <v>13482</v>
      </c>
      <c r="D34" s="460">
        <v>4911</v>
      </c>
      <c r="E34" s="460">
        <v>1681052</v>
      </c>
      <c r="F34" s="460">
        <v>3882312</v>
      </c>
      <c r="G34" s="94"/>
      <c r="H34" s="128">
        <v>56.225955049465369</v>
      </c>
      <c r="I34" s="128">
        <v>0.34726729845514731</v>
      </c>
      <c r="J34" s="128">
        <v>0.12649678851158794</v>
      </c>
      <c r="K34" s="128">
        <v>43.300280863567899</v>
      </c>
      <c r="L34" s="467">
        <v>1164</v>
      </c>
    </row>
    <row r="35" spans="1:12" s="9" customFormat="1" ht="9.9499999999999993" customHeight="1" x14ac:dyDescent="0.15">
      <c r="A35" s="108" t="s">
        <v>39</v>
      </c>
      <c r="B35" s="460">
        <v>2359824</v>
      </c>
      <c r="C35" s="460">
        <v>33097</v>
      </c>
      <c r="D35" s="460">
        <v>4510</v>
      </c>
      <c r="E35" s="460">
        <v>2723</v>
      </c>
      <c r="F35" s="460">
        <v>2400154</v>
      </c>
      <c r="G35" s="94"/>
      <c r="H35" s="128">
        <v>98.319691153150998</v>
      </c>
      <c r="I35" s="128">
        <v>1.3789531838373705</v>
      </c>
      <c r="J35" s="128">
        <v>0.18790460945422668</v>
      </c>
      <c r="K35" s="128">
        <v>0.11345105355739674</v>
      </c>
      <c r="L35" s="467">
        <v>4387</v>
      </c>
    </row>
    <row r="36" spans="1:12" s="9" customFormat="1" ht="9.9499999999999993" customHeight="1" x14ac:dyDescent="0.15">
      <c r="A36" s="17" t="s">
        <v>40</v>
      </c>
      <c r="B36" s="460">
        <v>332595</v>
      </c>
      <c r="C36" s="460">
        <v>921</v>
      </c>
      <c r="D36" s="460">
        <v>7916</v>
      </c>
      <c r="E36" s="461" t="s">
        <v>24</v>
      </c>
      <c r="F36" s="460">
        <v>341432</v>
      </c>
      <c r="G36" s="465"/>
      <c r="H36" s="128">
        <v>97.411783312636189</v>
      </c>
      <c r="I36" s="128">
        <v>0.26974624522598933</v>
      </c>
      <c r="J36" s="128">
        <v>2.3184704421378197</v>
      </c>
      <c r="K36" s="461" t="s">
        <v>24</v>
      </c>
      <c r="L36" s="467">
        <v>5088</v>
      </c>
    </row>
    <row r="37" spans="1:12" s="9" customFormat="1" ht="9.9499999999999993" customHeight="1" x14ac:dyDescent="0.15">
      <c r="A37" s="17" t="s">
        <v>41</v>
      </c>
      <c r="B37" s="460">
        <v>596757</v>
      </c>
      <c r="C37" s="460">
        <v>36740</v>
      </c>
      <c r="D37" s="460">
        <v>1419</v>
      </c>
      <c r="E37" s="460">
        <v>3096</v>
      </c>
      <c r="F37" s="460">
        <v>638012</v>
      </c>
      <c r="G37" s="94"/>
      <c r="H37" s="128">
        <v>93.533820680488759</v>
      </c>
      <c r="I37" s="128">
        <v>5.7585123790775095</v>
      </c>
      <c r="J37" s="128">
        <v>0.22240960985059843</v>
      </c>
      <c r="K37" s="128">
        <v>0.48525733058312387</v>
      </c>
      <c r="L37" s="467">
        <v>750</v>
      </c>
    </row>
    <row r="38" spans="1:12" s="9" customFormat="1" ht="9.9499999999999993" customHeight="1" x14ac:dyDescent="0.15">
      <c r="A38" s="108" t="s">
        <v>42</v>
      </c>
      <c r="B38" s="460">
        <v>1740431</v>
      </c>
      <c r="C38" s="460">
        <v>256943</v>
      </c>
      <c r="D38" s="460">
        <v>4337</v>
      </c>
      <c r="E38" s="460">
        <v>6045</v>
      </c>
      <c r="F38" s="460">
        <v>2007756</v>
      </c>
      <c r="G38" s="94"/>
      <c r="H38" s="128">
        <v>86.685384080535684</v>
      </c>
      <c r="I38" s="128">
        <v>12.797521212737006</v>
      </c>
      <c r="J38" s="128">
        <v>0.21601230428398671</v>
      </c>
      <c r="K38" s="128">
        <v>0.30108240244332479</v>
      </c>
      <c r="L38" s="467">
        <v>6052</v>
      </c>
    </row>
    <row r="39" spans="1:12" s="9" customFormat="1" ht="9.9499999999999993" customHeight="1" x14ac:dyDescent="0.15">
      <c r="A39" s="17" t="s">
        <v>43</v>
      </c>
      <c r="B39" s="460">
        <v>2125903</v>
      </c>
      <c r="C39" s="460">
        <v>2607788</v>
      </c>
      <c r="D39" s="460">
        <v>159877</v>
      </c>
      <c r="E39" s="461" t="s">
        <v>24</v>
      </c>
      <c r="F39" s="460">
        <v>4893568</v>
      </c>
      <c r="G39" s="94"/>
      <c r="H39" s="128">
        <v>43.442800835709235</v>
      </c>
      <c r="I39" s="128">
        <v>53.29011469749679</v>
      </c>
      <c r="J39" s="128">
        <v>3.2670844667939631</v>
      </c>
      <c r="K39" s="461" t="s">
        <v>24</v>
      </c>
      <c r="L39" s="467">
        <v>34705</v>
      </c>
    </row>
    <row r="40" spans="1:12" s="9" customFormat="1" ht="9.9499999999999993" customHeight="1" x14ac:dyDescent="0.15">
      <c r="A40" s="131" t="s">
        <v>44</v>
      </c>
      <c r="B40" s="141">
        <v>53002293</v>
      </c>
      <c r="C40" s="141">
        <v>11999</v>
      </c>
      <c r="D40" s="141">
        <v>97235</v>
      </c>
      <c r="E40" s="141">
        <v>18638</v>
      </c>
      <c r="F40" s="141">
        <v>53130165</v>
      </c>
      <c r="G40" s="466"/>
      <c r="H40" s="667">
        <v>99.759323164157308</v>
      </c>
      <c r="I40" s="667">
        <v>2.2584157229701807E-2</v>
      </c>
      <c r="J40" s="667">
        <v>0.18301279508542839</v>
      </c>
      <c r="K40" s="667">
        <v>0.95447182700082911</v>
      </c>
      <c r="L40" s="141">
        <v>3627</v>
      </c>
    </row>
    <row r="41" spans="1:12" s="9" customFormat="1" ht="9.9499999999999993" customHeight="1" x14ac:dyDescent="0.15">
      <c r="A41" s="131" t="s">
        <v>45</v>
      </c>
      <c r="B41" s="141">
        <v>42579993</v>
      </c>
      <c r="C41" s="141">
        <v>23993</v>
      </c>
      <c r="D41" s="141">
        <v>26179</v>
      </c>
      <c r="E41" s="141">
        <v>21125</v>
      </c>
      <c r="F41" s="141">
        <v>42651290</v>
      </c>
      <c r="G41" s="466"/>
      <c r="H41" s="667">
        <v>99.832837412420588</v>
      </c>
      <c r="I41" s="667">
        <v>5.6253867116328717E-2</v>
      </c>
      <c r="J41" s="667">
        <v>6.137915172085065E-2</v>
      </c>
      <c r="K41" s="667">
        <v>1.0818337453263502</v>
      </c>
      <c r="L41" s="141">
        <v>2174</v>
      </c>
    </row>
    <row r="42" spans="1:12" s="9" customFormat="1" ht="9.9499999999999993" customHeight="1" x14ac:dyDescent="0.15">
      <c r="A42" s="131" t="s">
        <v>46</v>
      </c>
      <c r="B42" s="141">
        <v>5914562</v>
      </c>
      <c r="C42" s="141">
        <v>954875</v>
      </c>
      <c r="D42" s="141">
        <v>25325</v>
      </c>
      <c r="E42" s="141">
        <v>219138</v>
      </c>
      <c r="F42" s="141">
        <v>7113900</v>
      </c>
      <c r="G42" s="668"/>
      <c r="H42" s="667">
        <v>83.140921294929655</v>
      </c>
      <c r="I42" s="667">
        <v>13.422665485879756</v>
      </c>
      <c r="J42" s="667">
        <v>0.3559931964182797</v>
      </c>
      <c r="K42" s="667">
        <v>3.0804200227723193</v>
      </c>
      <c r="L42" s="141">
        <v>18064</v>
      </c>
    </row>
    <row r="43" spans="1:12" s="151" customFormat="1" ht="9.9499999999999993" customHeight="1" x14ac:dyDescent="0.15">
      <c r="A43" s="131" t="s">
        <v>47</v>
      </c>
      <c r="B43" s="141">
        <v>6228851</v>
      </c>
      <c r="C43" s="141">
        <v>119490</v>
      </c>
      <c r="D43" s="141">
        <v>19024</v>
      </c>
      <c r="E43" s="141">
        <v>1687757</v>
      </c>
      <c r="F43" s="141">
        <v>8055122</v>
      </c>
      <c r="G43" s="466"/>
      <c r="H43" s="667">
        <v>77.32782942331599</v>
      </c>
      <c r="I43" s="667">
        <v>1.4834039757560469</v>
      </c>
      <c r="J43" s="667">
        <v>0.23617271097818257</v>
      </c>
      <c r="K43" s="667">
        <v>20.952593889949775</v>
      </c>
      <c r="L43" s="141">
        <v>17452</v>
      </c>
    </row>
    <row r="44" spans="1:12" s="151" customFormat="1" ht="9.9499999999999993" customHeight="1" x14ac:dyDescent="0.15">
      <c r="A44" s="131" t="s">
        <v>48</v>
      </c>
      <c r="B44" s="141">
        <v>3866334</v>
      </c>
      <c r="C44" s="141">
        <v>2864731</v>
      </c>
      <c r="D44" s="141">
        <v>164214</v>
      </c>
      <c r="E44" s="141">
        <v>6045</v>
      </c>
      <c r="F44" s="141">
        <v>6901324</v>
      </c>
      <c r="G44" s="466"/>
      <c r="H44" s="667">
        <v>56.023076151764506</v>
      </c>
      <c r="I44" s="667">
        <v>41.509875496354034</v>
      </c>
      <c r="J44" s="667">
        <v>2.3794564637162376</v>
      </c>
      <c r="K44" s="667">
        <v>8.7591888165227422E-2</v>
      </c>
      <c r="L44" s="141">
        <v>40757</v>
      </c>
    </row>
    <row r="45" spans="1:12" s="151" customFormat="1" ht="9.9499999999999993" customHeight="1" x14ac:dyDescent="0.15">
      <c r="A45" s="131" t="s">
        <v>49</v>
      </c>
      <c r="B45" s="669">
        <v>111592033</v>
      </c>
      <c r="C45" s="669">
        <v>3975088</v>
      </c>
      <c r="D45" s="669">
        <v>331977</v>
      </c>
      <c r="E45" s="669">
        <v>1952703</v>
      </c>
      <c r="F45" s="669">
        <v>117851801</v>
      </c>
      <c r="G45" s="466"/>
      <c r="H45" s="667">
        <v>94.688440951360604</v>
      </c>
      <c r="I45" s="667">
        <v>3.3729548180600144</v>
      </c>
      <c r="J45" s="667">
        <v>0.28169022211209144</v>
      </c>
      <c r="K45" s="667">
        <v>1.6569140084672953</v>
      </c>
      <c r="L45" s="669">
        <v>82074</v>
      </c>
    </row>
    <row r="46" spans="1:12" s="14" customFormat="1" ht="3" customHeight="1" x14ac:dyDescent="0.2">
      <c r="A46" s="348"/>
      <c r="B46" s="349"/>
      <c r="C46" s="349"/>
      <c r="D46" s="349"/>
      <c r="E46" s="349"/>
      <c r="F46" s="349"/>
      <c r="G46" s="349"/>
      <c r="H46" s="349"/>
      <c r="I46" s="349"/>
      <c r="J46" s="349"/>
      <c r="K46" s="349"/>
      <c r="L46" s="227"/>
    </row>
    <row r="47" spans="1:12" s="14" customFormat="1" ht="3" customHeight="1" x14ac:dyDescent="0.25">
      <c r="A47" s="73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5"/>
    </row>
    <row r="48" spans="1:12" s="131" customFormat="1" ht="9.9499999999999993" customHeight="1" x14ac:dyDescent="0.2">
      <c r="A48" s="100" t="s">
        <v>50</v>
      </c>
      <c r="B48" s="558"/>
      <c r="C48" s="558"/>
      <c r="D48" s="558"/>
      <c r="E48" s="558"/>
      <c r="F48" s="558"/>
      <c r="G48" s="558"/>
      <c r="H48" s="558"/>
      <c r="I48" s="558"/>
      <c r="J48" s="558"/>
      <c r="K48" s="558"/>
      <c r="L48" s="419"/>
    </row>
    <row r="49" spans="1:12" s="17" customFormat="1" ht="9.9499999999999993" customHeight="1" x14ac:dyDescent="0.2">
      <c r="A49" s="861" t="s">
        <v>503</v>
      </c>
      <c r="B49" s="887"/>
      <c r="C49" s="887"/>
      <c r="D49" s="887"/>
      <c r="E49" s="887"/>
      <c r="F49" s="887"/>
      <c r="G49" s="887"/>
      <c r="H49" s="887"/>
      <c r="I49" s="887"/>
      <c r="J49" s="887"/>
      <c r="K49" s="887"/>
      <c r="L49" s="887"/>
    </row>
  </sheetData>
  <mergeCells count="7">
    <mergeCell ref="A49:L49"/>
    <mergeCell ref="A5:L5"/>
    <mergeCell ref="A8:A9"/>
    <mergeCell ref="B8:F8"/>
    <mergeCell ref="H8:K8"/>
    <mergeCell ref="L8:L9"/>
    <mergeCell ref="B16:L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selection activeCell="A5" sqref="A5:D5"/>
    </sheetView>
  </sheetViews>
  <sheetFormatPr defaultColWidth="9.140625" defaultRowHeight="12.75" x14ac:dyDescent="0.2"/>
  <cols>
    <col min="1" max="1" width="10" style="11" customWidth="1"/>
    <col min="2" max="6" width="7.7109375" style="11" customWidth="1"/>
    <col min="7" max="7" width="0.85546875" style="11" customWidth="1"/>
    <col min="8" max="12" width="7.7109375" style="11" customWidth="1"/>
    <col min="13" max="16384" width="9.140625" style="11"/>
  </cols>
  <sheetData>
    <row r="1" spans="1:12" s="34" customFormat="1" ht="12.75" customHeight="1" x14ac:dyDescent="0.2">
      <c r="A1" s="33"/>
      <c r="B1" s="33"/>
      <c r="C1" s="33"/>
      <c r="D1" s="33"/>
      <c r="E1" s="33"/>
      <c r="F1" s="33"/>
      <c r="G1" s="33"/>
      <c r="H1" s="33"/>
      <c r="I1" s="33"/>
      <c r="J1" s="33"/>
    </row>
    <row r="2" spans="1:12" s="34" customFormat="1" ht="12.75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2" s="4" customFormat="1" ht="12.75" customHeight="1" x14ac:dyDescent="0.2">
      <c r="A3" s="21"/>
      <c r="B3" s="21"/>
      <c r="C3" s="641"/>
      <c r="D3" s="21"/>
      <c r="E3" s="21"/>
      <c r="F3" s="21"/>
      <c r="G3" s="21"/>
      <c r="H3" s="21"/>
      <c r="I3" s="21"/>
      <c r="J3" s="21"/>
    </row>
    <row r="4" spans="1:12" s="33" customFormat="1" ht="12" customHeight="1" x14ac:dyDescent="0.2">
      <c r="A4" s="35" t="s">
        <v>56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s="36" customFormat="1" ht="12" customHeight="1" x14ac:dyDescent="0.2">
      <c r="A5" s="892" t="s">
        <v>52</v>
      </c>
      <c r="B5" s="892"/>
      <c r="C5" s="892"/>
      <c r="D5" s="892"/>
      <c r="E5" s="35"/>
      <c r="F5" s="35"/>
      <c r="G5" s="35"/>
      <c r="H5" s="35"/>
      <c r="I5" s="35"/>
      <c r="J5" s="35"/>
      <c r="K5" s="537"/>
      <c r="L5" s="537"/>
    </row>
    <row r="6" spans="1:12" s="36" customFormat="1" ht="12" customHeight="1" x14ac:dyDescent="0.2">
      <c r="A6" s="37" t="s">
        <v>450</v>
      </c>
      <c r="B6" s="38"/>
      <c r="C6" s="38"/>
      <c r="D6" s="38"/>
      <c r="E6" s="38"/>
      <c r="F6" s="38"/>
      <c r="G6" s="38"/>
      <c r="H6" s="38"/>
      <c r="I6" s="38"/>
      <c r="J6" s="38"/>
      <c r="K6" s="522"/>
      <c r="L6" s="522"/>
    </row>
    <row r="7" spans="1:12" s="8" customFormat="1" ht="6" customHeight="1" x14ac:dyDescent="0.2">
      <c r="A7" s="523"/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523"/>
    </row>
    <row r="8" spans="1:12" s="8" customFormat="1" ht="12" customHeight="1" x14ac:dyDescent="0.2">
      <c r="A8" s="893"/>
      <c r="B8" s="827" t="s">
        <v>3</v>
      </c>
      <c r="C8" s="827"/>
      <c r="D8" s="827"/>
      <c r="E8" s="827"/>
      <c r="F8" s="827"/>
      <c r="G8" s="9"/>
      <c r="H8" s="827" t="s">
        <v>473</v>
      </c>
      <c r="I8" s="827"/>
      <c r="J8" s="827"/>
      <c r="K8" s="827"/>
      <c r="L8" s="827"/>
    </row>
    <row r="9" spans="1:12" s="40" customFormat="1" ht="20.100000000000001" customHeight="1" x14ac:dyDescent="0.2">
      <c r="A9" s="894"/>
      <c r="B9" s="359">
        <v>2011</v>
      </c>
      <c r="C9" s="359">
        <v>2012</v>
      </c>
      <c r="D9" s="359">
        <v>2013</v>
      </c>
      <c r="E9" s="359">
        <v>2014</v>
      </c>
      <c r="F9" s="359">
        <v>2015</v>
      </c>
      <c r="G9" s="10"/>
      <c r="H9" s="39" t="s">
        <v>5</v>
      </c>
      <c r="I9" s="39" t="s">
        <v>6</v>
      </c>
      <c r="J9" s="39" t="s">
        <v>7</v>
      </c>
      <c r="K9" s="39" t="s">
        <v>122</v>
      </c>
      <c r="L9" s="39" t="s">
        <v>480</v>
      </c>
    </row>
    <row r="10" spans="1:12" s="9" customFormat="1" ht="3" customHeight="1" x14ac:dyDescent="0.15">
      <c r="B10" s="12"/>
      <c r="G10" s="12"/>
      <c r="H10" s="12"/>
      <c r="I10" s="12"/>
      <c r="J10" s="12"/>
    </row>
    <row r="11" spans="1:12" s="9" customFormat="1" ht="9.9499999999999993" customHeight="1" x14ac:dyDescent="0.15">
      <c r="A11" s="32"/>
      <c r="B11" s="823" t="s">
        <v>451</v>
      </c>
      <c r="C11" s="823"/>
      <c r="D11" s="823"/>
      <c r="E11" s="823"/>
      <c r="F11" s="823"/>
      <c r="G11" s="823"/>
      <c r="H11" s="823"/>
      <c r="I11" s="823"/>
      <c r="J11" s="823"/>
      <c r="K11" s="823"/>
      <c r="L11" s="823"/>
    </row>
    <row r="12" spans="1:12" s="9" customFormat="1" ht="3" customHeight="1" x14ac:dyDescent="0.15">
      <c r="A12" s="17"/>
      <c r="B12" s="26"/>
      <c r="C12" s="17"/>
      <c r="D12" s="17"/>
      <c r="E12" s="17"/>
      <c r="F12" s="17"/>
      <c r="G12" s="26"/>
      <c r="H12" s="26"/>
      <c r="I12" s="26"/>
      <c r="J12" s="26"/>
      <c r="K12" s="76"/>
      <c r="L12" s="76"/>
    </row>
    <row r="13" spans="1:12" s="9" customFormat="1" ht="9" customHeight="1" x14ac:dyDescent="0.15">
      <c r="A13" s="17" t="s">
        <v>53</v>
      </c>
      <c r="B13" s="41">
        <v>3616</v>
      </c>
      <c r="C13" s="41">
        <v>3529</v>
      </c>
      <c r="D13" s="41">
        <v>3065</v>
      </c>
      <c r="E13" s="41">
        <v>2590</v>
      </c>
      <c r="F13" s="41">
        <v>2712</v>
      </c>
      <c r="G13" s="41"/>
      <c r="H13" s="380">
        <v>-6.3</v>
      </c>
      <c r="I13" s="380">
        <v>-2.4</v>
      </c>
      <c r="J13" s="380">
        <v>-13.1</v>
      </c>
      <c r="K13" s="95">
        <v>-15.497553017944535</v>
      </c>
      <c r="L13" s="95">
        <v>4.7104247104247108</v>
      </c>
    </row>
    <row r="14" spans="1:12" s="9" customFormat="1" ht="9" customHeight="1" x14ac:dyDescent="0.15">
      <c r="A14" s="17" t="s">
        <v>54</v>
      </c>
      <c r="B14" s="42">
        <v>10110185</v>
      </c>
      <c r="C14" s="41">
        <v>9816598</v>
      </c>
      <c r="D14" s="41">
        <v>8539800</v>
      </c>
      <c r="E14" s="41">
        <v>7094269</v>
      </c>
      <c r="F14" s="41">
        <v>7882773</v>
      </c>
      <c r="G14" s="41"/>
      <c r="H14" s="380">
        <v>-6</v>
      </c>
      <c r="I14" s="380">
        <v>-2.9</v>
      </c>
      <c r="J14" s="380">
        <v>-13</v>
      </c>
      <c r="K14" s="95">
        <v>-16.926988922457202</v>
      </c>
      <c r="L14" s="95">
        <v>11.114661707922266</v>
      </c>
    </row>
    <row r="15" spans="1:12" s="9" customFormat="1" ht="3" customHeight="1" x14ac:dyDescent="0.15">
      <c r="A15" s="17"/>
      <c r="B15" s="41"/>
      <c r="C15" s="606"/>
      <c r="D15" s="606"/>
      <c r="E15" s="606"/>
      <c r="F15" s="606"/>
      <c r="G15" s="41"/>
      <c r="H15" s="41"/>
      <c r="I15" s="41"/>
      <c r="J15" s="41"/>
      <c r="K15" s="95"/>
      <c r="L15" s="95"/>
    </row>
    <row r="16" spans="1:12" s="9" customFormat="1" ht="9.9499999999999993" customHeight="1" x14ac:dyDescent="0.15">
      <c r="A16" s="17"/>
      <c r="B16" s="850" t="s">
        <v>452</v>
      </c>
      <c r="C16" s="850"/>
      <c r="D16" s="850"/>
      <c r="E16" s="850"/>
      <c r="F16" s="850"/>
      <c r="G16" s="850"/>
      <c r="H16" s="850"/>
      <c r="I16" s="850"/>
      <c r="J16" s="850"/>
      <c r="K16" s="850"/>
      <c r="L16" s="850"/>
    </row>
    <row r="17" spans="1:12" s="9" customFormat="1" ht="3" customHeight="1" x14ac:dyDescent="0.15">
      <c r="A17" s="17"/>
      <c r="B17" s="41"/>
      <c r="C17" s="606"/>
      <c r="D17" s="606"/>
      <c r="E17" s="606"/>
      <c r="F17" s="606"/>
      <c r="G17" s="41"/>
      <c r="H17" s="41"/>
      <c r="I17" s="41"/>
      <c r="J17" s="41"/>
      <c r="K17" s="95"/>
      <c r="L17" s="95"/>
    </row>
    <row r="18" spans="1:12" s="9" customFormat="1" ht="9" customHeight="1" x14ac:dyDescent="0.15">
      <c r="A18" s="17" t="s">
        <v>53</v>
      </c>
      <c r="B18" s="41">
        <v>13097</v>
      </c>
      <c r="C18" s="41">
        <v>13377</v>
      </c>
      <c r="D18" s="41">
        <v>13099</v>
      </c>
      <c r="E18" s="41">
        <v>10931</v>
      </c>
      <c r="F18" s="41">
        <v>11304</v>
      </c>
      <c r="G18" s="606"/>
      <c r="H18" s="144">
        <v>-4.8</v>
      </c>
      <c r="I18" s="144">
        <v>2.1</v>
      </c>
      <c r="J18" s="144">
        <v>-2.1</v>
      </c>
      <c r="K18" s="95">
        <v>-16.55088174669822</v>
      </c>
      <c r="L18" s="95">
        <v>3.4123136035129447</v>
      </c>
    </row>
    <row r="19" spans="1:12" s="9" customFormat="1" ht="9" customHeight="1" x14ac:dyDescent="0.15">
      <c r="A19" s="17" t="s">
        <v>54</v>
      </c>
      <c r="B19" s="41">
        <v>16018774</v>
      </c>
      <c r="C19" s="41">
        <v>16508372</v>
      </c>
      <c r="D19" s="41">
        <v>16524244</v>
      </c>
      <c r="E19" s="41">
        <v>13278227</v>
      </c>
      <c r="F19" s="41">
        <v>14914136</v>
      </c>
      <c r="G19" s="606"/>
      <c r="H19" s="144">
        <v>-4.2</v>
      </c>
      <c r="I19" s="144">
        <v>3.1</v>
      </c>
      <c r="J19" s="144">
        <v>0.1</v>
      </c>
      <c r="K19" s="95">
        <v>-19.643966767859393</v>
      </c>
      <c r="L19" s="95">
        <v>12.320236730400829</v>
      </c>
    </row>
    <row r="20" spans="1:12" s="9" customFormat="1" ht="3" customHeight="1" x14ac:dyDescent="0.15">
      <c r="A20" s="17"/>
      <c r="B20" s="41"/>
      <c r="C20" s="606"/>
      <c r="D20" s="606"/>
      <c r="E20" s="606"/>
      <c r="F20" s="606"/>
      <c r="G20" s="606"/>
      <c r="H20" s="41"/>
      <c r="I20" s="41"/>
      <c r="J20" s="606"/>
      <c r="K20" s="95"/>
      <c r="L20" s="95"/>
    </row>
    <row r="21" spans="1:12" s="9" customFormat="1" ht="9.9499999999999993" customHeight="1" x14ac:dyDescent="0.15">
      <c r="A21" s="17"/>
      <c r="B21" s="850" t="s">
        <v>479</v>
      </c>
      <c r="C21" s="850"/>
      <c r="D21" s="850"/>
      <c r="E21" s="850"/>
      <c r="F21" s="850"/>
      <c r="G21" s="850"/>
      <c r="H21" s="850"/>
      <c r="I21" s="850"/>
      <c r="J21" s="850"/>
      <c r="K21" s="850"/>
      <c r="L21" s="850"/>
    </row>
    <row r="22" spans="1:12" s="9" customFormat="1" ht="3" customHeight="1" x14ac:dyDescent="0.15">
      <c r="A22" s="17"/>
      <c r="B22" s="41"/>
      <c r="C22" s="606"/>
      <c r="D22" s="606"/>
      <c r="E22" s="606"/>
      <c r="F22" s="606"/>
      <c r="G22" s="41"/>
      <c r="H22" s="41"/>
      <c r="I22" s="41"/>
      <c r="J22" s="41"/>
      <c r="K22" s="95"/>
      <c r="L22" s="95"/>
    </row>
    <row r="23" spans="1:12" s="9" customFormat="1" ht="9" customHeight="1" x14ac:dyDescent="0.15">
      <c r="A23" s="17" t="s">
        <v>53</v>
      </c>
      <c r="B23" s="41">
        <v>5513</v>
      </c>
      <c r="C23" s="41">
        <v>5352</v>
      </c>
      <c r="D23" s="41">
        <v>3169</v>
      </c>
      <c r="E23" s="41">
        <v>2650</v>
      </c>
      <c r="F23" s="41">
        <v>2924</v>
      </c>
      <c r="G23" s="606"/>
      <c r="H23" s="144">
        <v>-7.9</v>
      </c>
      <c r="I23" s="144">
        <v>-2.9</v>
      </c>
      <c r="J23" s="144">
        <v>-40.799999999999997</v>
      </c>
      <c r="K23" s="95">
        <v>-16.377406121804984</v>
      </c>
      <c r="L23" s="95">
        <v>10.339622641509434</v>
      </c>
    </row>
    <row r="24" spans="1:12" s="9" customFormat="1" ht="9" customHeight="1" x14ac:dyDescent="0.15">
      <c r="A24" s="17" t="s">
        <v>54</v>
      </c>
      <c r="B24" s="41">
        <v>492911</v>
      </c>
      <c r="C24" s="41">
        <v>476450</v>
      </c>
      <c r="D24" s="41">
        <v>354652</v>
      </c>
      <c r="E24" s="41">
        <v>266373</v>
      </c>
      <c r="F24" s="41">
        <v>354402</v>
      </c>
      <c r="G24" s="606"/>
      <c r="H24" s="144">
        <v>-9.3000000000000007</v>
      </c>
      <c r="I24" s="144">
        <v>-3.3</v>
      </c>
      <c r="J24" s="144">
        <v>-25.6</v>
      </c>
      <c r="K24" s="95">
        <v>-24.891724845764298</v>
      </c>
      <c r="L24" s="95">
        <v>33.047268304220026</v>
      </c>
    </row>
    <row r="25" spans="1:12" s="9" customFormat="1" ht="3" customHeight="1" x14ac:dyDescent="0.15">
      <c r="A25" s="17"/>
      <c r="B25" s="41"/>
      <c r="C25" s="606"/>
      <c r="D25" s="606"/>
      <c r="E25" s="606"/>
      <c r="F25" s="606"/>
      <c r="G25" s="606"/>
      <c r="H25" s="41"/>
      <c r="I25" s="41"/>
      <c r="J25" s="606"/>
      <c r="K25" s="95"/>
      <c r="L25" s="95"/>
    </row>
    <row r="26" spans="1:12" s="9" customFormat="1" ht="9.9499999999999993" customHeight="1" x14ac:dyDescent="0.15">
      <c r="A26" s="17"/>
      <c r="B26" s="850" t="s">
        <v>453</v>
      </c>
      <c r="C26" s="850"/>
      <c r="D26" s="850"/>
      <c r="E26" s="850"/>
      <c r="F26" s="850"/>
      <c r="G26" s="850"/>
      <c r="H26" s="850"/>
      <c r="I26" s="850"/>
      <c r="J26" s="850"/>
      <c r="K26" s="850"/>
      <c r="L26" s="850"/>
    </row>
    <row r="27" spans="1:12" s="9" customFormat="1" ht="3" customHeight="1" x14ac:dyDescent="0.15">
      <c r="A27" s="17"/>
      <c r="B27" s="41"/>
      <c r="C27" s="606"/>
      <c r="D27" s="606"/>
      <c r="E27" s="606"/>
      <c r="F27" s="606"/>
      <c r="G27" s="41"/>
      <c r="H27" s="41"/>
      <c r="I27" s="41"/>
      <c r="J27" s="41"/>
      <c r="K27" s="95"/>
      <c r="L27" s="95"/>
    </row>
    <row r="28" spans="1:12" s="9" customFormat="1" ht="9" customHeight="1" x14ac:dyDescent="0.15">
      <c r="A28" s="17" t="s">
        <v>53</v>
      </c>
      <c r="B28" s="41">
        <v>62</v>
      </c>
      <c r="C28" s="41">
        <v>72</v>
      </c>
      <c r="D28" s="41">
        <v>53</v>
      </c>
      <c r="E28" s="41">
        <v>42</v>
      </c>
      <c r="F28" s="41">
        <v>35</v>
      </c>
      <c r="G28" s="606"/>
      <c r="H28" s="144">
        <v>-6.1</v>
      </c>
      <c r="I28" s="144">
        <v>16.100000000000001</v>
      </c>
      <c r="J28" s="144">
        <v>-26.4</v>
      </c>
      <c r="K28" s="95">
        <v>-20.754716981132077</v>
      </c>
      <c r="L28" s="95">
        <v>-16.666666666666664</v>
      </c>
    </row>
    <row r="29" spans="1:12" s="9" customFormat="1" ht="9" customHeight="1" x14ac:dyDescent="0.15">
      <c r="A29" s="17" t="s">
        <v>54</v>
      </c>
      <c r="B29" s="41">
        <v>165268</v>
      </c>
      <c r="C29" s="41">
        <v>181253</v>
      </c>
      <c r="D29" s="41">
        <v>151781</v>
      </c>
      <c r="E29" s="41">
        <v>108979</v>
      </c>
      <c r="F29" s="41">
        <v>99707</v>
      </c>
      <c r="G29" s="606"/>
      <c r="H29" s="144">
        <v>-11.2</v>
      </c>
      <c r="I29" s="144">
        <v>9.6999999999999993</v>
      </c>
      <c r="J29" s="144">
        <v>-16.3</v>
      </c>
      <c r="K29" s="95">
        <v>-28.199840559753859</v>
      </c>
      <c r="L29" s="95">
        <v>-8.5080611861000737</v>
      </c>
    </row>
    <row r="30" spans="1:12" s="9" customFormat="1" ht="3" customHeight="1" x14ac:dyDescent="0.15">
      <c r="A30" s="10"/>
      <c r="B30" s="10"/>
      <c r="C30" s="10"/>
      <c r="D30" s="44"/>
      <c r="E30" s="44"/>
      <c r="F30" s="44"/>
      <c r="G30" s="10"/>
      <c r="H30" s="44"/>
      <c r="I30" s="44"/>
      <c r="J30" s="10"/>
      <c r="K30" s="10"/>
      <c r="L30" s="10"/>
    </row>
    <row r="31" spans="1:12" s="9" customFormat="1" ht="3" customHeight="1" x14ac:dyDescent="0.15">
      <c r="D31" s="12"/>
      <c r="E31" s="12"/>
      <c r="F31" s="12"/>
      <c r="H31" s="12"/>
      <c r="I31" s="12"/>
      <c r="K31" s="12"/>
    </row>
    <row r="32" spans="1:12" s="9" customFormat="1" ht="9" customHeight="1" x14ac:dyDescent="0.15">
      <c r="A32" s="19" t="s">
        <v>55</v>
      </c>
      <c r="B32" s="45"/>
      <c r="C32" s="45"/>
      <c r="D32" s="45"/>
      <c r="E32" s="45"/>
      <c r="F32" s="45"/>
      <c r="G32" s="45"/>
      <c r="H32" s="45"/>
      <c r="I32" s="45"/>
      <c r="J32" s="45"/>
      <c r="K32" s="12"/>
    </row>
  </sheetData>
  <mergeCells count="8">
    <mergeCell ref="A5:D5"/>
    <mergeCell ref="B21:L21"/>
    <mergeCell ref="B26:L26"/>
    <mergeCell ref="A8:A9"/>
    <mergeCell ref="B11:L11"/>
    <mergeCell ref="B16:L16"/>
    <mergeCell ref="B8:F8"/>
    <mergeCell ref="H8:L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zoomScaleNormal="100" workbookViewId="0">
      <selection activeCell="A5" sqref="A5:G5"/>
    </sheetView>
  </sheetViews>
  <sheetFormatPr defaultColWidth="9.140625" defaultRowHeight="9" x14ac:dyDescent="0.15"/>
  <cols>
    <col min="1" max="1" width="16.140625" style="54" customWidth="1"/>
    <col min="2" max="2" width="12" style="54" customWidth="1"/>
    <col min="3" max="3" width="9.7109375" style="54" customWidth="1"/>
    <col min="4" max="4" width="10" style="54" customWidth="1"/>
    <col min="5" max="5" width="0.85546875" style="54" customWidth="1"/>
    <col min="6" max="6" width="6.85546875" style="54" customWidth="1"/>
    <col min="7" max="7" width="10.140625" style="54" customWidth="1"/>
    <col min="8" max="8" width="7.85546875" style="54" customWidth="1"/>
    <col min="9" max="9" width="0.85546875" style="54" customWidth="1"/>
    <col min="10" max="10" width="9.140625" style="54"/>
    <col min="11" max="11" width="8" style="54" bestFit="1" customWidth="1"/>
    <col min="12" max="16384" width="9.140625" style="54"/>
  </cols>
  <sheetData>
    <row r="1" spans="1:11" s="2" customFormat="1" ht="12.75" customHeight="1" x14ac:dyDescent="0.2">
      <c r="A1" s="1"/>
      <c r="B1" s="1"/>
      <c r="C1" s="1"/>
      <c r="D1" s="1"/>
      <c r="E1" s="1"/>
      <c r="F1" s="1"/>
      <c r="G1" s="1"/>
    </row>
    <row r="2" spans="1:11" s="2" customFormat="1" ht="12.75" customHeight="1" x14ac:dyDescent="0.2">
      <c r="A2" s="1"/>
      <c r="B2" s="1"/>
      <c r="C2" s="1"/>
      <c r="D2" s="1"/>
      <c r="E2" s="1"/>
      <c r="F2" s="1"/>
      <c r="G2" s="1"/>
    </row>
    <row r="3" spans="1:11" s="46" customFormat="1" ht="12.75" customHeight="1" x14ac:dyDescent="0.2">
      <c r="A3" s="605"/>
      <c r="B3" s="605"/>
      <c r="C3" s="640"/>
      <c r="D3" s="605"/>
      <c r="E3" s="605"/>
      <c r="F3" s="605"/>
      <c r="G3" s="605"/>
    </row>
    <row r="4" spans="1:11" s="49" customFormat="1" ht="12" customHeight="1" x14ac:dyDescent="0.2">
      <c r="A4" s="47" t="s">
        <v>353</v>
      </c>
      <c r="B4" s="47"/>
      <c r="C4" s="47"/>
      <c r="D4" s="540"/>
      <c r="E4" s="47"/>
      <c r="F4" s="47"/>
      <c r="G4" s="47"/>
      <c r="H4" s="47"/>
      <c r="I4" s="47"/>
      <c r="J4" s="47"/>
      <c r="K4" s="47"/>
    </row>
    <row r="5" spans="1:11" s="23" customFormat="1" ht="12" customHeight="1" x14ac:dyDescent="0.2">
      <c r="A5" s="896" t="s">
        <v>57</v>
      </c>
      <c r="B5" s="896"/>
      <c r="C5" s="896"/>
      <c r="D5" s="896"/>
      <c r="E5" s="896"/>
      <c r="F5" s="896"/>
      <c r="G5" s="896"/>
      <c r="H5" s="541"/>
      <c r="I5" s="541"/>
      <c r="J5" s="541"/>
      <c r="K5" s="541"/>
    </row>
    <row r="6" spans="1:11" s="23" customFormat="1" ht="12" customHeight="1" x14ac:dyDescent="0.2">
      <c r="A6" s="327" t="s">
        <v>454</v>
      </c>
      <c r="B6" s="24"/>
      <c r="C6" s="24"/>
      <c r="D6" s="50"/>
      <c r="E6" s="24"/>
      <c r="F6" s="24"/>
      <c r="G6" s="24"/>
      <c r="H6" s="521"/>
      <c r="I6" s="521"/>
      <c r="J6" s="521"/>
      <c r="K6" s="521"/>
    </row>
    <row r="7" spans="1:11" ht="6" customHeight="1" x14ac:dyDescent="0.2">
      <c r="A7" s="524"/>
      <c r="B7" s="48"/>
      <c r="C7" s="48"/>
      <c r="D7" s="48"/>
      <c r="E7" s="525"/>
      <c r="F7" s="525"/>
      <c r="G7" s="526"/>
      <c r="H7" s="527"/>
      <c r="I7" s="525"/>
      <c r="J7" s="525"/>
      <c r="K7" s="525"/>
    </row>
    <row r="8" spans="1:11" ht="12" customHeight="1" x14ac:dyDescent="0.15">
      <c r="A8" s="897" t="s">
        <v>58</v>
      </c>
      <c r="B8" s="900" t="s">
        <v>514</v>
      </c>
      <c r="C8" s="900"/>
      <c r="D8" s="900"/>
      <c r="E8" s="551"/>
      <c r="F8" s="902" t="s">
        <v>498</v>
      </c>
      <c r="G8" s="902"/>
      <c r="H8" s="902"/>
      <c r="I8" s="902"/>
      <c r="J8" s="902"/>
      <c r="K8" s="902"/>
    </row>
    <row r="9" spans="1:11" ht="12" customHeight="1" x14ac:dyDescent="0.15">
      <c r="A9" s="898"/>
      <c r="B9" s="901"/>
      <c r="C9" s="901"/>
      <c r="D9" s="901"/>
      <c r="E9" s="682"/>
      <c r="F9" s="902" t="s">
        <v>59</v>
      </c>
      <c r="G9" s="902"/>
      <c r="H9" s="902"/>
      <c r="I9" s="678"/>
      <c r="J9" s="902" t="s">
        <v>60</v>
      </c>
      <c r="K9" s="902"/>
    </row>
    <row r="10" spans="1:11" ht="20.100000000000001" customHeight="1" x14ac:dyDescent="0.15">
      <c r="A10" s="899"/>
      <c r="B10" s="53" t="s">
        <v>61</v>
      </c>
      <c r="C10" s="53" t="s">
        <v>62</v>
      </c>
      <c r="D10" s="55" t="s">
        <v>63</v>
      </c>
      <c r="E10" s="56"/>
      <c r="F10" s="53" t="s">
        <v>64</v>
      </c>
      <c r="G10" s="53" t="s">
        <v>65</v>
      </c>
      <c r="H10" s="55" t="s">
        <v>66</v>
      </c>
      <c r="I10" s="505"/>
      <c r="J10" s="57" t="s">
        <v>67</v>
      </c>
      <c r="K10" s="57" t="s">
        <v>68</v>
      </c>
    </row>
    <row r="11" spans="1:11" ht="3" customHeight="1" x14ac:dyDescent="0.15">
      <c r="A11" s="504"/>
      <c r="B11" s="51"/>
      <c r="C11" s="51"/>
      <c r="D11" s="51"/>
      <c r="E11" s="51"/>
      <c r="F11" s="51"/>
      <c r="G11" s="58"/>
      <c r="H11" s="59"/>
      <c r="I11" s="51"/>
    </row>
    <row r="12" spans="1:11" s="61" customFormat="1" ht="9.9499999999999993" customHeight="1" x14ac:dyDescent="0.15">
      <c r="A12" s="60"/>
      <c r="B12" s="903" t="s">
        <v>69</v>
      </c>
      <c r="C12" s="903"/>
      <c r="D12" s="903"/>
      <c r="E12" s="903"/>
      <c r="F12" s="903"/>
      <c r="G12" s="903"/>
      <c r="H12" s="903"/>
      <c r="I12" s="903"/>
      <c r="J12" s="903"/>
      <c r="K12" s="903"/>
    </row>
    <row r="13" spans="1:11" s="61" customFormat="1" ht="3" customHeight="1" x14ac:dyDescent="0.15">
      <c r="A13" s="506"/>
      <c r="B13" s="506"/>
      <c r="C13" s="506"/>
      <c r="D13" s="506"/>
      <c r="E13" s="506"/>
      <c r="F13" s="506"/>
      <c r="G13" s="506"/>
      <c r="H13" s="506"/>
      <c r="I13" s="506"/>
      <c r="J13" s="62"/>
    </row>
    <row r="14" spans="1:11" s="64" customFormat="1" ht="9.9499999999999993" customHeight="1" x14ac:dyDescent="0.15">
      <c r="A14" s="65" t="s">
        <v>70</v>
      </c>
      <c r="B14" s="467">
        <v>6494.7749999999996</v>
      </c>
      <c r="C14" s="467">
        <v>8103.049</v>
      </c>
      <c r="D14" s="467">
        <v>8676.1</v>
      </c>
      <c r="E14" s="468"/>
      <c r="F14" s="468" t="s">
        <v>513</v>
      </c>
      <c r="G14" s="468" t="s">
        <v>513</v>
      </c>
      <c r="H14" s="468" t="s">
        <v>513</v>
      </c>
      <c r="I14" s="468"/>
      <c r="J14" s="683" t="s">
        <v>513</v>
      </c>
      <c r="K14" s="683" t="s">
        <v>513</v>
      </c>
    </row>
    <row r="15" spans="1:11" ht="9.9499999999999993" customHeight="1" x14ac:dyDescent="0.15">
      <c r="A15" s="65" t="s">
        <v>71</v>
      </c>
      <c r="B15" s="467">
        <v>1958.2819999999999</v>
      </c>
      <c r="C15" s="467">
        <v>429.50799999999998</v>
      </c>
      <c r="D15" s="467">
        <v>2895.8409999999999</v>
      </c>
      <c r="E15" s="468"/>
      <c r="F15" s="468" t="s">
        <v>513</v>
      </c>
      <c r="G15" s="468" t="s">
        <v>513</v>
      </c>
      <c r="H15" s="468" t="s">
        <v>513</v>
      </c>
      <c r="I15" s="468"/>
      <c r="J15" s="683" t="s">
        <v>513</v>
      </c>
      <c r="K15" s="683" t="s">
        <v>513</v>
      </c>
    </row>
    <row r="16" spans="1:11" ht="9.9499999999999993" customHeight="1" x14ac:dyDescent="0.15">
      <c r="A16" s="65" t="s">
        <v>72</v>
      </c>
      <c r="B16" s="467">
        <v>2477.2359999999999</v>
      </c>
      <c r="C16" s="467">
        <v>150</v>
      </c>
      <c r="D16" s="467">
        <v>6350.18</v>
      </c>
      <c r="E16" s="468"/>
      <c r="F16" s="468" t="s">
        <v>513</v>
      </c>
      <c r="G16" s="468" t="s">
        <v>513</v>
      </c>
      <c r="H16" s="468" t="s">
        <v>513</v>
      </c>
      <c r="I16" s="468"/>
      <c r="J16" s="683" t="s">
        <v>513</v>
      </c>
      <c r="K16" s="683" t="s">
        <v>513</v>
      </c>
    </row>
    <row r="17" spans="1:11" ht="9.9499999999999993" customHeight="1" x14ac:dyDescent="0.15">
      <c r="A17" s="65" t="s">
        <v>73</v>
      </c>
      <c r="B17" s="467">
        <v>60.884</v>
      </c>
      <c r="C17" s="467">
        <v>562.4</v>
      </c>
      <c r="D17" s="467">
        <v>342.065</v>
      </c>
      <c r="E17" s="468"/>
      <c r="F17" s="468" t="s">
        <v>513</v>
      </c>
      <c r="G17" s="468" t="s">
        <v>513</v>
      </c>
      <c r="H17" s="468" t="s">
        <v>513</v>
      </c>
      <c r="I17" s="468"/>
      <c r="J17" s="683" t="s">
        <v>513</v>
      </c>
      <c r="K17" s="683" t="s">
        <v>513</v>
      </c>
    </row>
    <row r="18" spans="1:11" ht="9.9499999999999993" customHeight="1" x14ac:dyDescent="0.15">
      <c r="A18" s="65" t="s">
        <v>74</v>
      </c>
      <c r="B18" s="467">
        <v>1563.5350000000001</v>
      </c>
      <c r="C18" s="467">
        <v>153.482</v>
      </c>
      <c r="D18" s="467">
        <v>12331.707</v>
      </c>
      <c r="E18" s="468"/>
      <c r="F18" s="468" t="s">
        <v>513</v>
      </c>
      <c r="G18" s="468" t="s">
        <v>513</v>
      </c>
      <c r="H18" s="468" t="s">
        <v>513</v>
      </c>
      <c r="I18" s="468"/>
      <c r="J18" s="683" t="s">
        <v>513</v>
      </c>
      <c r="K18" s="683" t="s">
        <v>513</v>
      </c>
    </row>
    <row r="19" spans="1:11" ht="9.9499999999999993" customHeight="1" x14ac:dyDescent="0.15">
      <c r="A19" s="65" t="s">
        <v>75</v>
      </c>
      <c r="B19" s="467">
        <v>261.39999999999998</v>
      </c>
      <c r="C19" s="467">
        <v>86.8</v>
      </c>
      <c r="D19" s="467">
        <v>358.7</v>
      </c>
      <c r="E19" s="468"/>
      <c r="F19" s="468" t="s">
        <v>513</v>
      </c>
      <c r="G19" s="468" t="s">
        <v>513</v>
      </c>
      <c r="H19" s="468" t="s">
        <v>513</v>
      </c>
      <c r="I19" s="468"/>
      <c r="J19" s="683" t="s">
        <v>513</v>
      </c>
      <c r="K19" s="683" t="s">
        <v>513</v>
      </c>
    </row>
    <row r="20" spans="1:11" ht="9.9499999999999993" customHeight="1" x14ac:dyDescent="0.15">
      <c r="A20" s="65" t="s">
        <v>76</v>
      </c>
      <c r="B20" s="467">
        <v>914.43899999999996</v>
      </c>
      <c r="C20" s="467">
        <v>142.22900000000001</v>
      </c>
      <c r="D20" s="467">
        <v>1244.816</v>
      </c>
      <c r="E20" s="468"/>
      <c r="F20" s="468" t="s">
        <v>513</v>
      </c>
      <c r="G20" s="468" t="s">
        <v>513</v>
      </c>
      <c r="H20" s="468" t="s">
        <v>513</v>
      </c>
      <c r="I20" s="468"/>
      <c r="J20" s="683" t="s">
        <v>513</v>
      </c>
      <c r="K20" s="683" t="s">
        <v>513</v>
      </c>
    </row>
    <row r="21" spans="1:11" ht="9.9499999999999993" customHeight="1" x14ac:dyDescent="0.15">
      <c r="A21" s="65" t="s">
        <v>77</v>
      </c>
      <c r="B21" s="467">
        <v>19248.411</v>
      </c>
      <c r="C21" s="467">
        <v>8491.2759999999998</v>
      </c>
      <c r="D21" s="467">
        <v>13322.897000000001</v>
      </c>
      <c r="E21" s="63"/>
      <c r="F21" s="468" t="s">
        <v>513</v>
      </c>
      <c r="G21" s="468" t="s">
        <v>513</v>
      </c>
      <c r="H21" s="468" t="s">
        <v>513</v>
      </c>
      <c r="I21" s="468"/>
      <c r="J21" s="683" t="s">
        <v>513</v>
      </c>
      <c r="K21" s="683" t="s">
        <v>513</v>
      </c>
    </row>
    <row r="22" spans="1:11" ht="9.9499999999999993" customHeight="1" x14ac:dyDescent="0.15">
      <c r="A22" s="65" t="s">
        <v>78</v>
      </c>
      <c r="B22" s="467">
        <v>12748.697</v>
      </c>
      <c r="C22" s="467">
        <v>1717.7760000000001</v>
      </c>
      <c r="D22" s="467">
        <v>28338.99</v>
      </c>
      <c r="E22" s="468"/>
      <c r="F22" s="468" t="s">
        <v>513</v>
      </c>
      <c r="G22" s="468" t="s">
        <v>513</v>
      </c>
      <c r="H22" s="468" t="s">
        <v>513</v>
      </c>
      <c r="I22" s="468"/>
      <c r="J22" s="683" t="s">
        <v>513</v>
      </c>
      <c r="K22" s="683" t="s">
        <v>513</v>
      </c>
    </row>
    <row r="23" spans="1:11" ht="9.9499999999999993" customHeight="1" x14ac:dyDescent="0.15">
      <c r="A23" s="65" t="s">
        <v>79</v>
      </c>
      <c r="B23" s="467">
        <v>660.8</v>
      </c>
      <c r="C23" s="467">
        <v>13459</v>
      </c>
      <c r="D23" s="467">
        <v>1046</v>
      </c>
      <c r="E23" s="63"/>
      <c r="F23" s="468" t="s">
        <v>513</v>
      </c>
      <c r="G23" s="468" t="s">
        <v>513</v>
      </c>
      <c r="H23" s="468" t="s">
        <v>513</v>
      </c>
      <c r="I23" s="468"/>
      <c r="J23" s="683" t="s">
        <v>513</v>
      </c>
      <c r="K23" s="683" t="s">
        <v>513</v>
      </c>
    </row>
    <row r="24" spans="1:11" ht="9.9499999999999993" customHeight="1" x14ac:dyDescent="0.15">
      <c r="A24" s="65" t="s">
        <v>80</v>
      </c>
      <c r="B24" s="467">
        <v>6926.1</v>
      </c>
      <c r="C24" s="467">
        <v>5109</v>
      </c>
      <c r="D24" s="467">
        <v>1554.7</v>
      </c>
      <c r="E24" s="468"/>
      <c r="F24" s="468" t="s">
        <v>513</v>
      </c>
      <c r="G24" s="468" t="s">
        <v>513</v>
      </c>
      <c r="H24" s="468" t="s">
        <v>513</v>
      </c>
      <c r="I24" s="468"/>
      <c r="J24" s="683" t="s">
        <v>513</v>
      </c>
      <c r="K24" s="683" t="s">
        <v>513</v>
      </c>
    </row>
    <row r="25" spans="1:11" ht="9.9499999999999993" customHeight="1" x14ac:dyDescent="0.15">
      <c r="A25" s="65" t="s">
        <v>81</v>
      </c>
      <c r="B25" s="467">
        <v>406.5</v>
      </c>
      <c r="C25" s="467">
        <v>97.4</v>
      </c>
      <c r="D25" s="467">
        <v>367.5</v>
      </c>
      <c r="E25" s="468"/>
      <c r="F25" s="468" t="s">
        <v>513</v>
      </c>
      <c r="G25" s="468" t="s">
        <v>513</v>
      </c>
      <c r="H25" s="468" t="s">
        <v>513</v>
      </c>
      <c r="I25" s="468"/>
      <c r="J25" s="683" t="s">
        <v>513</v>
      </c>
      <c r="K25" s="683" t="s">
        <v>513</v>
      </c>
    </row>
    <row r="26" spans="1:11" ht="9.9499999999999993" customHeight="1" x14ac:dyDescent="0.15">
      <c r="A26" s="65" t="s">
        <v>82</v>
      </c>
      <c r="B26" s="467">
        <v>713.5</v>
      </c>
      <c r="C26" s="467">
        <v>113.4</v>
      </c>
      <c r="D26" s="467">
        <v>754.6</v>
      </c>
      <c r="E26" s="468"/>
      <c r="F26" s="468" t="s">
        <v>513</v>
      </c>
      <c r="G26" s="468" t="s">
        <v>513</v>
      </c>
      <c r="H26" s="468" t="s">
        <v>513</v>
      </c>
      <c r="I26" s="468"/>
      <c r="J26" s="683" t="s">
        <v>513</v>
      </c>
      <c r="K26" s="683" t="s">
        <v>513</v>
      </c>
    </row>
    <row r="27" spans="1:11" ht="9.9499999999999993" customHeight="1" x14ac:dyDescent="0.15">
      <c r="A27" s="65" t="s">
        <v>83</v>
      </c>
      <c r="B27" s="467">
        <v>198.78</v>
      </c>
      <c r="C27" s="467">
        <v>13.042999999999999</v>
      </c>
      <c r="D27" s="467">
        <v>87.091999999999999</v>
      </c>
      <c r="E27" s="468"/>
      <c r="F27" s="468" t="s">
        <v>513</v>
      </c>
      <c r="G27" s="468" t="s">
        <v>513</v>
      </c>
      <c r="H27" s="468" t="s">
        <v>513</v>
      </c>
      <c r="I27" s="468"/>
      <c r="J27" s="683" t="s">
        <v>513</v>
      </c>
      <c r="K27" s="683" t="s">
        <v>513</v>
      </c>
    </row>
    <row r="28" spans="1:11" ht="9.9499999999999993" customHeight="1" x14ac:dyDescent="0.15">
      <c r="A28" s="65" t="s">
        <v>84</v>
      </c>
      <c r="B28" s="467">
        <v>14.882999999999999</v>
      </c>
      <c r="C28" s="467">
        <v>15.153</v>
      </c>
      <c r="D28" s="467">
        <v>47.465000000000003</v>
      </c>
      <c r="E28" s="468"/>
      <c r="F28" s="468" t="s">
        <v>513</v>
      </c>
      <c r="G28" s="468" t="s">
        <v>513</v>
      </c>
      <c r="H28" s="468" t="s">
        <v>513</v>
      </c>
      <c r="I28" s="468"/>
      <c r="J28" s="683" t="s">
        <v>513</v>
      </c>
      <c r="K28" s="683" t="s">
        <v>513</v>
      </c>
    </row>
    <row r="29" spans="1:11" ht="9.9499999999999993" customHeight="1" x14ac:dyDescent="0.15">
      <c r="A29" s="65" t="s">
        <v>85</v>
      </c>
      <c r="B29" s="467">
        <v>4169</v>
      </c>
      <c r="C29" s="467">
        <v>1485</v>
      </c>
      <c r="D29" s="467">
        <v>12238</v>
      </c>
      <c r="E29" s="468"/>
      <c r="F29" s="468" t="s">
        <v>513</v>
      </c>
      <c r="G29" s="468" t="s">
        <v>513</v>
      </c>
      <c r="H29" s="468" t="s">
        <v>513</v>
      </c>
      <c r="I29" s="468"/>
      <c r="J29" s="683" t="s">
        <v>513</v>
      </c>
      <c r="K29" s="683" t="s">
        <v>513</v>
      </c>
    </row>
    <row r="30" spans="1:11" ht="9.9499999999999993" customHeight="1" x14ac:dyDescent="0.15">
      <c r="A30" s="65" t="s">
        <v>86</v>
      </c>
      <c r="B30" s="467">
        <v>5920.4110000000001</v>
      </c>
      <c r="C30" s="467">
        <v>304.52199999999999</v>
      </c>
      <c r="D30" s="467">
        <v>11724.056</v>
      </c>
      <c r="E30" s="468"/>
      <c r="F30" s="468" t="s">
        <v>513</v>
      </c>
      <c r="G30" s="468" t="s">
        <v>513</v>
      </c>
      <c r="H30" s="468" t="s">
        <v>513</v>
      </c>
      <c r="I30" s="468"/>
      <c r="J30" s="683" t="s">
        <v>513</v>
      </c>
      <c r="K30" s="683" t="s">
        <v>513</v>
      </c>
    </row>
    <row r="31" spans="1:11" ht="9.9499999999999993" customHeight="1" x14ac:dyDescent="0.15">
      <c r="A31" s="65" t="s">
        <v>87</v>
      </c>
      <c r="B31" s="467">
        <v>1549</v>
      </c>
      <c r="C31" s="467">
        <v>2414</v>
      </c>
      <c r="D31" s="467">
        <v>2126</v>
      </c>
      <c r="E31" s="63"/>
      <c r="F31" s="468" t="s">
        <v>513</v>
      </c>
      <c r="G31" s="468" t="s">
        <v>513</v>
      </c>
      <c r="H31" s="468" t="s">
        <v>513</v>
      </c>
      <c r="I31" s="468"/>
      <c r="J31" s="683" t="s">
        <v>513</v>
      </c>
      <c r="K31" s="683" t="s">
        <v>513</v>
      </c>
    </row>
    <row r="32" spans="1:11" ht="9.9499999999999993" customHeight="1" x14ac:dyDescent="0.15">
      <c r="A32" s="65" t="s">
        <v>88</v>
      </c>
      <c r="B32" s="467">
        <v>1373.56</v>
      </c>
      <c r="C32" s="467">
        <v>249.745</v>
      </c>
      <c r="D32" s="467">
        <v>1617.0609999999999</v>
      </c>
      <c r="E32" s="468"/>
      <c r="F32" s="468" t="s">
        <v>513</v>
      </c>
      <c r="G32" s="468" t="s">
        <v>513</v>
      </c>
      <c r="H32" s="468" t="s">
        <v>513</v>
      </c>
      <c r="I32" s="468"/>
      <c r="J32" s="683" t="s">
        <v>513</v>
      </c>
      <c r="K32" s="683" t="s">
        <v>513</v>
      </c>
    </row>
    <row r="33" spans="1:11" ht="9.9499999999999993" customHeight="1" x14ac:dyDescent="0.15">
      <c r="A33" s="65" t="s">
        <v>89</v>
      </c>
      <c r="B33" s="467">
        <v>467.82</v>
      </c>
      <c r="C33" s="467">
        <v>435.36500000000001</v>
      </c>
      <c r="D33" s="467">
        <v>637.16700000000003</v>
      </c>
      <c r="E33" s="468"/>
      <c r="F33" s="468" t="s">
        <v>513</v>
      </c>
      <c r="G33" s="468" t="s">
        <v>513</v>
      </c>
      <c r="H33" s="468" t="s">
        <v>513</v>
      </c>
      <c r="I33" s="468"/>
      <c r="J33" s="683" t="s">
        <v>513</v>
      </c>
      <c r="K33" s="683" t="s">
        <v>513</v>
      </c>
    </row>
    <row r="34" spans="1:11" ht="9.9499999999999993" customHeight="1" x14ac:dyDescent="0.15">
      <c r="A34" s="65" t="s">
        <v>90</v>
      </c>
      <c r="B34" s="467">
        <v>460.57600000000002</v>
      </c>
      <c r="C34" s="467">
        <v>130.01900000000001</v>
      </c>
      <c r="D34" s="467">
        <v>288.35000000000002</v>
      </c>
      <c r="E34" s="468"/>
      <c r="F34" s="468" t="s">
        <v>513</v>
      </c>
      <c r="G34" s="468" t="s">
        <v>513</v>
      </c>
      <c r="H34" s="468" t="s">
        <v>513</v>
      </c>
      <c r="I34" s="468"/>
      <c r="J34" s="683" t="s">
        <v>513</v>
      </c>
      <c r="K34" s="683" t="s">
        <v>513</v>
      </c>
    </row>
    <row r="35" spans="1:11" ht="9.9499999999999993" customHeight="1" x14ac:dyDescent="0.15">
      <c r="A35" s="65" t="s">
        <v>91</v>
      </c>
      <c r="B35" s="467">
        <v>6078.7</v>
      </c>
      <c r="C35" s="467">
        <v>18136.05</v>
      </c>
      <c r="D35" s="467">
        <v>26567.599999999999</v>
      </c>
      <c r="E35" s="63"/>
      <c r="F35" s="468" t="s">
        <v>513</v>
      </c>
      <c r="G35" s="468" t="s">
        <v>513</v>
      </c>
      <c r="H35" s="468" t="s">
        <v>513</v>
      </c>
      <c r="I35" s="468"/>
      <c r="J35" s="683" t="s">
        <v>513</v>
      </c>
      <c r="K35" s="683" t="s">
        <v>513</v>
      </c>
    </row>
    <row r="36" spans="1:11" ht="9.9499999999999993" customHeight="1" x14ac:dyDescent="0.15">
      <c r="A36" s="65" t="s">
        <v>92</v>
      </c>
      <c r="B36" s="467">
        <v>1493.1189999999999</v>
      </c>
      <c r="C36" s="467">
        <v>588.75699999999995</v>
      </c>
      <c r="D36" s="467">
        <v>1377.3510000000001</v>
      </c>
      <c r="E36" s="468"/>
      <c r="F36" s="468" t="s">
        <v>513</v>
      </c>
      <c r="G36" s="468" t="s">
        <v>513</v>
      </c>
      <c r="H36" s="468" t="s">
        <v>513</v>
      </c>
      <c r="I36" s="468"/>
      <c r="J36" s="683" t="s">
        <v>513</v>
      </c>
      <c r="K36" s="683" t="s">
        <v>513</v>
      </c>
    </row>
    <row r="37" spans="1:11" ht="9.9499999999999993" customHeight="1" x14ac:dyDescent="0.15">
      <c r="A37" s="65" t="s">
        <v>93</v>
      </c>
      <c r="B37" s="467">
        <v>9837</v>
      </c>
      <c r="C37" s="467">
        <v>33833</v>
      </c>
      <c r="D37" s="467">
        <v>4815</v>
      </c>
      <c r="E37" s="468"/>
      <c r="F37" s="468" t="s">
        <v>513</v>
      </c>
      <c r="G37" s="468" t="s">
        <v>513</v>
      </c>
      <c r="H37" s="468" t="s">
        <v>513</v>
      </c>
      <c r="I37" s="468"/>
      <c r="J37" s="683" t="s">
        <v>513</v>
      </c>
      <c r="K37" s="683" t="s">
        <v>513</v>
      </c>
    </row>
    <row r="38" spans="1:11" ht="9.9499999999999993" customHeight="1" x14ac:dyDescent="0.15">
      <c r="A38" s="65" t="s">
        <v>94</v>
      </c>
      <c r="B38" s="467">
        <v>782</v>
      </c>
      <c r="C38" s="467">
        <v>1287</v>
      </c>
      <c r="D38" s="467">
        <v>3004</v>
      </c>
      <c r="E38" s="63"/>
      <c r="F38" s="468" t="s">
        <v>513</v>
      </c>
      <c r="G38" s="468" t="s">
        <v>513</v>
      </c>
      <c r="H38" s="468" t="s">
        <v>513</v>
      </c>
      <c r="I38" s="468"/>
      <c r="J38" s="683" t="s">
        <v>513</v>
      </c>
      <c r="K38" s="683" t="s">
        <v>513</v>
      </c>
    </row>
    <row r="39" spans="1:11" ht="3" customHeight="1" x14ac:dyDescent="0.15">
      <c r="A39" s="66"/>
      <c r="B39" s="470"/>
      <c r="C39" s="471"/>
      <c r="D39" s="472"/>
      <c r="E39" s="472"/>
      <c r="F39" s="472"/>
      <c r="G39" s="472"/>
      <c r="H39" s="472"/>
      <c r="I39" s="472"/>
      <c r="J39" s="467"/>
      <c r="K39" s="469"/>
    </row>
    <row r="40" spans="1:11" s="61" customFormat="1" ht="9.9499999999999993" customHeight="1" x14ac:dyDescent="0.15">
      <c r="A40" s="66"/>
      <c r="B40" s="904" t="s">
        <v>95</v>
      </c>
      <c r="C40" s="904"/>
      <c r="D40" s="904"/>
      <c r="E40" s="904"/>
      <c r="F40" s="904"/>
      <c r="G40" s="904"/>
      <c r="H40" s="904"/>
      <c r="I40" s="904"/>
      <c r="J40" s="904"/>
      <c r="K40" s="904"/>
    </row>
    <row r="41" spans="1:11" ht="3" customHeight="1" x14ac:dyDescent="0.15">
      <c r="A41" s="66"/>
      <c r="B41" s="470"/>
      <c r="C41" s="471"/>
      <c r="D41" s="472"/>
      <c r="E41" s="472"/>
      <c r="F41" s="472"/>
      <c r="G41" s="472"/>
      <c r="H41" s="472"/>
      <c r="I41" s="472"/>
      <c r="J41" s="469"/>
      <c r="K41" s="469"/>
    </row>
    <row r="42" spans="1:11" ht="9.9499999999999993" customHeight="1" x14ac:dyDescent="0.15">
      <c r="A42" s="65" t="s">
        <v>96</v>
      </c>
      <c r="B42" s="467">
        <v>2049.652</v>
      </c>
      <c r="C42" s="467">
        <v>32937.572999999997</v>
      </c>
      <c r="D42" s="467">
        <v>5</v>
      </c>
      <c r="E42" s="68"/>
      <c r="F42" s="684" t="s">
        <v>513</v>
      </c>
      <c r="G42" s="473" t="s">
        <v>513</v>
      </c>
      <c r="H42" s="684" t="s">
        <v>513</v>
      </c>
      <c r="I42" s="473"/>
      <c r="J42" s="461" t="s">
        <v>513</v>
      </c>
      <c r="K42" s="685" t="s">
        <v>513</v>
      </c>
    </row>
    <row r="43" spans="1:11" ht="9.9499999999999993" customHeight="1" x14ac:dyDescent="0.15">
      <c r="A43" s="65" t="s">
        <v>97</v>
      </c>
      <c r="B43" s="467">
        <v>8704</v>
      </c>
      <c r="C43" s="467">
        <v>9823</v>
      </c>
      <c r="D43" s="467">
        <v>10.6</v>
      </c>
      <c r="E43" s="68"/>
      <c r="F43" s="473" t="s">
        <v>513</v>
      </c>
      <c r="G43" s="684" t="s">
        <v>513</v>
      </c>
      <c r="H43" s="473" t="s">
        <v>513</v>
      </c>
      <c r="I43" s="684"/>
      <c r="J43" s="686" t="s">
        <v>513</v>
      </c>
      <c r="K43" s="685" t="s">
        <v>513</v>
      </c>
    </row>
    <row r="44" spans="1:11" ht="9.9499999999999993" customHeight="1" x14ac:dyDescent="0.15">
      <c r="A44" s="65" t="s">
        <v>98</v>
      </c>
      <c r="B44" s="467">
        <v>3238.7</v>
      </c>
      <c r="C44" s="467">
        <v>25378</v>
      </c>
      <c r="D44" s="467">
        <v>8</v>
      </c>
      <c r="E44" s="68"/>
      <c r="F44" s="684" t="s">
        <v>513</v>
      </c>
      <c r="G44" s="684" t="s">
        <v>513</v>
      </c>
      <c r="H44" s="684" t="s">
        <v>513</v>
      </c>
      <c r="I44" s="684"/>
      <c r="J44" s="461" t="s">
        <v>513</v>
      </c>
      <c r="K44" s="685" t="s">
        <v>513</v>
      </c>
    </row>
    <row r="45" spans="1:11" ht="9.9499999999999993" customHeight="1" x14ac:dyDescent="0.15">
      <c r="A45" s="65" t="s">
        <v>99</v>
      </c>
      <c r="B45" s="467">
        <v>14250</v>
      </c>
      <c r="C45" s="467">
        <v>26125</v>
      </c>
      <c r="D45" s="467">
        <v>1625</v>
      </c>
      <c r="E45" s="68"/>
      <c r="F45" s="684" t="s">
        <v>513</v>
      </c>
      <c r="G45" s="473" t="s">
        <v>513</v>
      </c>
      <c r="H45" s="684" t="s">
        <v>513</v>
      </c>
      <c r="I45" s="684"/>
      <c r="J45" s="461" t="s">
        <v>513</v>
      </c>
      <c r="K45" s="685" t="s">
        <v>513</v>
      </c>
    </row>
    <row r="46" spans="1:11" ht="3" customHeight="1" x14ac:dyDescent="0.15">
      <c r="A46" s="66"/>
      <c r="B46" s="469"/>
      <c r="C46" s="472"/>
      <c r="D46" s="472"/>
      <c r="E46" s="472"/>
      <c r="F46" s="472"/>
      <c r="G46" s="475"/>
      <c r="H46" s="475"/>
      <c r="I46" s="472"/>
      <c r="J46" s="469"/>
      <c r="K46" s="474"/>
    </row>
    <row r="47" spans="1:11" s="51" customFormat="1" ht="9.9499999999999993" customHeight="1" x14ac:dyDescent="0.15">
      <c r="A47" s="66"/>
      <c r="B47" s="905" t="s">
        <v>100</v>
      </c>
      <c r="C47" s="905"/>
      <c r="D47" s="905"/>
      <c r="E47" s="905"/>
      <c r="F47" s="905"/>
      <c r="G47" s="905"/>
      <c r="H47" s="905"/>
      <c r="I47" s="905"/>
      <c r="J47" s="905"/>
      <c r="K47" s="905"/>
    </row>
    <row r="48" spans="1:11" s="51" customFormat="1" ht="3" customHeight="1" x14ac:dyDescent="0.15">
      <c r="A48" s="66"/>
      <c r="B48" s="470"/>
      <c r="C48" s="471"/>
      <c r="D48" s="472"/>
      <c r="E48" s="472"/>
      <c r="F48" s="472"/>
      <c r="G48" s="472"/>
      <c r="H48" s="472"/>
      <c r="I48" s="472"/>
      <c r="J48" s="71"/>
      <c r="K48" s="71"/>
    </row>
    <row r="49" spans="1:12" s="51" customFormat="1" ht="9.9499999999999993" customHeight="1" x14ac:dyDescent="0.15">
      <c r="A49" s="65" t="s">
        <v>101</v>
      </c>
      <c r="B49" s="467">
        <v>51646.544000000002</v>
      </c>
      <c r="C49" s="467">
        <v>19100</v>
      </c>
      <c r="D49" s="467">
        <v>5110.0889999999999</v>
      </c>
      <c r="E49" s="63"/>
      <c r="F49" s="687" t="s">
        <v>513</v>
      </c>
      <c r="G49" s="687" t="s">
        <v>513</v>
      </c>
      <c r="H49" s="687" t="s">
        <v>513</v>
      </c>
      <c r="I49" s="468"/>
      <c r="J49" s="687" t="s">
        <v>513</v>
      </c>
      <c r="K49" s="687" t="s">
        <v>513</v>
      </c>
      <c r="L49" s="71"/>
    </row>
    <row r="50" spans="1:12" s="51" customFormat="1" ht="9.9499999999999993" customHeight="1" x14ac:dyDescent="0.15">
      <c r="A50" s="65" t="s">
        <v>102</v>
      </c>
      <c r="B50" s="467">
        <v>213663.41</v>
      </c>
      <c r="C50" s="467">
        <v>26466.332999999999</v>
      </c>
      <c r="D50" s="467">
        <v>37929.357000000004</v>
      </c>
      <c r="E50" s="63"/>
      <c r="F50" s="687" t="s">
        <v>513</v>
      </c>
      <c r="G50" s="687" t="s">
        <v>513</v>
      </c>
      <c r="H50" s="687" t="s">
        <v>513</v>
      </c>
      <c r="I50" s="468"/>
      <c r="J50" s="687" t="s">
        <v>513</v>
      </c>
      <c r="K50" s="687" t="s">
        <v>513</v>
      </c>
      <c r="L50" s="71"/>
    </row>
    <row r="51" spans="1:12" s="51" customFormat="1" ht="9.9499999999999993" customHeight="1" x14ac:dyDescent="0.15">
      <c r="A51" s="65" t="s">
        <v>103</v>
      </c>
      <c r="B51" s="467">
        <v>12220</v>
      </c>
      <c r="C51" s="467">
        <v>904.7</v>
      </c>
      <c r="D51" s="467">
        <v>13054.8</v>
      </c>
      <c r="E51" s="63"/>
      <c r="F51" s="687" t="s">
        <v>513</v>
      </c>
      <c r="G51" s="687" t="s">
        <v>513</v>
      </c>
      <c r="H51" s="687" t="s">
        <v>513</v>
      </c>
      <c r="I51" s="468"/>
      <c r="J51" s="687" t="s">
        <v>513</v>
      </c>
      <c r="K51" s="687" t="s">
        <v>513</v>
      </c>
      <c r="L51" s="71"/>
    </row>
    <row r="52" spans="1:12" s="51" customFormat="1" ht="9.9499999999999993" customHeight="1" x14ac:dyDescent="0.15">
      <c r="A52" s="65" t="s">
        <v>104</v>
      </c>
      <c r="B52" s="467">
        <v>24205.969000000001</v>
      </c>
      <c r="C52" s="467">
        <v>1639.16</v>
      </c>
      <c r="D52" s="467">
        <v>5897.0659999999998</v>
      </c>
      <c r="E52" s="63"/>
      <c r="F52" s="687" t="s">
        <v>513</v>
      </c>
      <c r="G52" s="687" t="s">
        <v>513</v>
      </c>
      <c r="H52" s="687" t="s">
        <v>513</v>
      </c>
      <c r="I52" s="468"/>
      <c r="J52" s="687" t="s">
        <v>513</v>
      </c>
      <c r="K52" s="687" t="s">
        <v>513</v>
      </c>
      <c r="L52" s="71"/>
    </row>
    <row r="53" spans="1:12" s="51" customFormat="1" ht="9.9499999999999993" customHeight="1" x14ac:dyDescent="0.15">
      <c r="A53" s="65" t="s">
        <v>105</v>
      </c>
      <c r="B53" s="467">
        <v>3458.6</v>
      </c>
      <c r="C53" s="467">
        <v>692.9</v>
      </c>
      <c r="D53" s="467">
        <v>2780</v>
      </c>
      <c r="E53" s="63"/>
      <c r="F53" s="687" t="s">
        <v>513</v>
      </c>
      <c r="G53" s="687" t="s">
        <v>513</v>
      </c>
      <c r="H53" s="687" t="s">
        <v>513</v>
      </c>
      <c r="I53" s="468"/>
      <c r="J53" s="687" t="s">
        <v>513</v>
      </c>
      <c r="K53" s="687" t="s">
        <v>513</v>
      </c>
      <c r="L53" s="71"/>
    </row>
    <row r="54" spans="1:12" s="51" customFormat="1" ht="9.9499999999999993" customHeight="1" x14ac:dyDescent="0.15">
      <c r="A54" s="65" t="s">
        <v>106</v>
      </c>
      <c r="B54" s="467">
        <v>32939.529000000002</v>
      </c>
      <c r="C54" s="467">
        <v>17263.722000000002</v>
      </c>
      <c r="D54" s="467">
        <v>16098.68</v>
      </c>
      <c r="E54" s="63"/>
      <c r="F54" s="687" t="s">
        <v>513</v>
      </c>
      <c r="G54" s="687" t="s">
        <v>513</v>
      </c>
      <c r="H54" s="687" t="s">
        <v>513</v>
      </c>
      <c r="I54" s="468"/>
      <c r="J54" s="687" t="s">
        <v>513</v>
      </c>
      <c r="K54" s="687" t="s">
        <v>513</v>
      </c>
      <c r="L54" s="71"/>
    </row>
    <row r="55" spans="1:12" s="51" customFormat="1" ht="9.9499999999999993" customHeight="1" x14ac:dyDescent="0.15">
      <c r="A55" s="65" t="s">
        <v>107</v>
      </c>
      <c r="B55" s="467">
        <v>3000</v>
      </c>
      <c r="C55" s="467">
        <v>486</v>
      </c>
      <c r="D55" s="467">
        <v>530</v>
      </c>
      <c r="E55" s="63"/>
      <c r="F55" s="687" t="s">
        <v>513</v>
      </c>
      <c r="G55" s="687" t="s">
        <v>513</v>
      </c>
      <c r="H55" s="687" t="s">
        <v>513</v>
      </c>
      <c r="I55" s="468"/>
      <c r="J55" s="687" t="s">
        <v>513</v>
      </c>
      <c r="K55" s="687" t="s">
        <v>513</v>
      </c>
      <c r="L55" s="71"/>
    </row>
    <row r="56" spans="1:12" s="51" customFormat="1" ht="9.9499999999999993" customHeight="1" x14ac:dyDescent="0.15">
      <c r="A56" s="65" t="s">
        <v>108</v>
      </c>
      <c r="B56" s="467">
        <v>88526</v>
      </c>
      <c r="C56" s="467">
        <v>7856</v>
      </c>
      <c r="D56" s="467">
        <v>67726</v>
      </c>
      <c r="E56" s="63"/>
      <c r="F56" s="687" t="s">
        <v>513</v>
      </c>
      <c r="G56" s="687" t="s">
        <v>513</v>
      </c>
      <c r="H56" s="687" t="s">
        <v>513</v>
      </c>
      <c r="I56" s="468"/>
      <c r="J56" s="687" t="s">
        <v>513</v>
      </c>
      <c r="K56" s="687" t="s">
        <v>513</v>
      </c>
      <c r="L56" s="71"/>
    </row>
    <row r="57" spans="1:12" s="51" customFormat="1" ht="3" customHeight="1" x14ac:dyDescent="0.15">
      <c r="A57" s="66"/>
      <c r="B57" s="470"/>
      <c r="C57" s="472"/>
      <c r="D57" s="472"/>
      <c r="E57" s="472"/>
      <c r="F57" s="472"/>
      <c r="G57" s="475"/>
      <c r="H57" s="475"/>
      <c r="I57" s="472"/>
      <c r="J57" s="71"/>
      <c r="K57" s="71"/>
    </row>
    <row r="58" spans="1:12" s="51" customFormat="1" ht="9.9499999999999993" customHeight="1" x14ac:dyDescent="0.15">
      <c r="A58" s="66"/>
      <c r="B58" s="905" t="s">
        <v>109</v>
      </c>
      <c r="C58" s="905"/>
      <c r="D58" s="905"/>
      <c r="E58" s="905"/>
      <c r="F58" s="905"/>
      <c r="G58" s="905"/>
      <c r="H58" s="905"/>
      <c r="I58" s="905"/>
      <c r="J58" s="905"/>
      <c r="K58" s="905"/>
    </row>
    <row r="59" spans="1:12" s="51" customFormat="1" ht="3" customHeight="1" x14ac:dyDescent="0.15">
      <c r="A59" s="66"/>
      <c r="B59" s="470"/>
      <c r="C59" s="471"/>
      <c r="D59" s="472"/>
      <c r="E59" s="472"/>
      <c r="F59" s="472"/>
      <c r="G59" s="472"/>
      <c r="H59" s="472"/>
      <c r="I59" s="472"/>
      <c r="J59" s="71"/>
      <c r="K59" s="71"/>
    </row>
    <row r="60" spans="1:12" s="51" customFormat="1" ht="9.9499999999999993" customHeight="1" x14ac:dyDescent="0.15">
      <c r="A60" s="65" t="s">
        <v>110</v>
      </c>
      <c r="B60" s="467">
        <v>141189.39799999999</v>
      </c>
      <c r="C60" s="467">
        <v>390186.37</v>
      </c>
      <c r="D60" s="467">
        <v>480093.25300000003</v>
      </c>
      <c r="E60" s="63"/>
      <c r="F60" s="687" t="s">
        <v>513</v>
      </c>
      <c r="G60" s="687" t="s">
        <v>513</v>
      </c>
      <c r="H60" s="687" t="s">
        <v>513</v>
      </c>
      <c r="I60" s="468"/>
      <c r="J60" s="687" t="s">
        <v>513</v>
      </c>
      <c r="K60" s="687" t="s">
        <v>513</v>
      </c>
    </row>
    <row r="61" spans="1:12" s="51" customFormat="1" ht="9.9499999999999993" customHeight="1" x14ac:dyDescent="0.15">
      <c r="A61" s="65" t="s">
        <v>111</v>
      </c>
      <c r="B61" s="467">
        <v>3189.951</v>
      </c>
      <c r="C61" s="467">
        <v>268.10000000000002</v>
      </c>
      <c r="D61" s="467">
        <v>2100</v>
      </c>
      <c r="E61" s="63"/>
      <c r="F61" s="687" t="s">
        <v>513</v>
      </c>
      <c r="G61" s="687" t="s">
        <v>513</v>
      </c>
      <c r="H61" s="687" t="s">
        <v>513</v>
      </c>
      <c r="I61" s="468"/>
      <c r="J61" s="687" t="s">
        <v>513</v>
      </c>
      <c r="K61" s="687" t="s">
        <v>513</v>
      </c>
    </row>
    <row r="62" spans="1:12" s="51" customFormat="1" ht="9.9499999999999993" customHeight="1" x14ac:dyDescent="0.15">
      <c r="A62" s="65" t="s">
        <v>112</v>
      </c>
      <c r="B62" s="467">
        <v>5348.79</v>
      </c>
      <c r="C62" s="467">
        <v>3720.7890000000002</v>
      </c>
      <c r="D62" s="467">
        <v>11797.450999999999</v>
      </c>
      <c r="E62" s="63"/>
      <c r="F62" s="687" t="s">
        <v>513</v>
      </c>
      <c r="G62" s="687" t="s">
        <v>513</v>
      </c>
      <c r="H62" s="687" t="s">
        <v>513</v>
      </c>
      <c r="I62" s="468"/>
      <c r="J62" s="687" t="s">
        <v>513</v>
      </c>
      <c r="K62" s="687" t="s">
        <v>513</v>
      </c>
    </row>
    <row r="63" spans="1:12" s="51" customFormat="1" ht="9.9499999999999993" customHeight="1" x14ac:dyDescent="0.15">
      <c r="A63" s="65" t="s">
        <v>113</v>
      </c>
      <c r="B63" s="467">
        <v>3962</v>
      </c>
      <c r="C63" s="467">
        <v>30.3</v>
      </c>
      <c r="D63" s="467">
        <v>9537</v>
      </c>
      <c r="E63" s="63"/>
      <c r="F63" s="687" t="s">
        <v>513</v>
      </c>
      <c r="G63" s="687" t="s">
        <v>513</v>
      </c>
      <c r="H63" s="687" t="s">
        <v>513</v>
      </c>
      <c r="I63" s="468"/>
      <c r="J63" s="687" t="s">
        <v>513</v>
      </c>
      <c r="K63" s="687" t="s">
        <v>513</v>
      </c>
    </row>
    <row r="64" spans="1:12" s="51" customFormat="1" ht="9.9499999999999993" customHeight="1" x14ac:dyDescent="0.15">
      <c r="A64" s="65" t="s">
        <v>114</v>
      </c>
      <c r="B64" s="467">
        <v>74300</v>
      </c>
      <c r="C64" s="467">
        <v>95700</v>
      </c>
      <c r="D64" s="467" t="s">
        <v>24</v>
      </c>
      <c r="E64" s="63"/>
      <c r="F64" s="687" t="s">
        <v>513</v>
      </c>
      <c r="G64" s="687" t="s">
        <v>513</v>
      </c>
      <c r="H64" s="687" t="s">
        <v>513</v>
      </c>
      <c r="I64" s="468"/>
      <c r="J64" s="687" t="s">
        <v>513</v>
      </c>
      <c r="K64" s="687" t="s">
        <v>513</v>
      </c>
    </row>
    <row r="65" spans="1:12" s="51" customFormat="1" ht="9.9499999999999993" customHeight="1" x14ac:dyDescent="0.15">
      <c r="A65" s="65" t="s">
        <v>115</v>
      </c>
      <c r="B65" s="467">
        <v>5918.6629999999996</v>
      </c>
      <c r="C65" s="467">
        <v>491.447</v>
      </c>
      <c r="D65" s="467">
        <v>7591.53</v>
      </c>
      <c r="E65" s="63"/>
      <c r="F65" s="687" t="s">
        <v>513</v>
      </c>
      <c r="G65" s="687" t="s">
        <v>513</v>
      </c>
      <c r="H65" s="687" t="s">
        <v>513</v>
      </c>
      <c r="I65" s="468"/>
      <c r="J65" s="687" t="s">
        <v>513</v>
      </c>
      <c r="K65" s="687" t="s">
        <v>513</v>
      </c>
    </row>
    <row r="66" spans="1:12" s="51" customFormat="1" ht="9.9499999999999993" customHeight="1" x14ac:dyDescent="0.15">
      <c r="A66" s="65" t="s">
        <v>116</v>
      </c>
      <c r="B66" s="467">
        <v>14244.673000000001</v>
      </c>
      <c r="C66" s="467">
        <v>41462.349000000002</v>
      </c>
      <c r="D66" s="467">
        <v>2.6549999999999998</v>
      </c>
      <c r="E66" s="63"/>
      <c r="F66" s="687" t="s">
        <v>513</v>
      </c>
      <c r="G66" s="687" t="s">
        <v>513</v>
      </c>
      <c r="H66" s="687" t="s">
        <v>513</v>
      </c>
      <c r="I66" s="468"/>
      <c r="J66" s="687" t="s">
        <v>513</v>
      </c>
      <c r="K66" s="687" t="s">
        <v>513</v>
      </c>
    </row>
    <row r="67" spans="1:12" s="51" customFormat="1" ht="9.9499999999999993" customHeight="1" x14ac:dyDescent="0.15">
      <c r="A67" s="65" t="s">
        <v>117</v>
      </c>
      <c r="B67" s="467">
        <v>297000</v>
      </c>
      <c r="C67" s="467">
        <v>196000</v>
      </c>
      <c r="D67" s="467">
        <v>10000</v>
      </c>
      <c r="E67" s="63"/>
      <c r="F67" s="687" t="s">
        <v>513</v>
      </c>
      <c r="G67" s="687" t="s">
        <v>513</v>
      </c>
      <c r="H67" s="687" t="s">
        <v>513</v>
      </c>
      <c r="I67" s="468"/>
      <c r="J67" s="687" t="s">
        <v>513</v>
      </c>
      <c r="K67" s="687" t="s">
        <v>513</v>
      </c>
    </row>
    <row r="68" spans="1:12" s="51" customFormat="1" ht="3" customHeight="1" x14ac:dyDescent="0.15">
      <c r="A68" s="66"/>
      <c r="B68" s="476"/>
      <c r="C68" s="476"/>
      <c r="D68" s="476"/>
      <c r="E68" s="476"/>
      <c r="F68" s="476"/>
      <c r="G68" s="476"/>
      <c r="H68" s="476"/>
      <c r="I68" s="476"/>
      <c r="J68" s="477"/>
      <c r="K68" s="477"/>
    </row>
    <row r="69" spans="1:12" s="51" customFormat="1" ht="9.9499999999999993" customHeight="1" x14ac:dyDescent="0.15">
      <c r="A69" s="66"/>
      <c r="B69" s="905" t="s">
        <v>118</v>
      </c>
      <c r="C69" s="905"/>
      <c r="D69" s="905"/>
      <c r="E69" s="905"/>
      <c r="F69" s="905"/>
      <c r="G69" s="905"/>
      <c r="H69" s="905"/>
      <c r="I69" s="905"/>
      <c r="J69" s="905"/>
      <c r="K69" s="905"/>
    </row>
    <row r="70" spans="1:12" s="51" customFormat="1" ht="3" customHeight="1" x14ac:dyDescent="0.15">
      <c r="A70" s="66"/>
      <c r="B70" s="470"/>
      <c r="C70" s="471"/>
      <c r="D70" s="472"/>
      <c r="E70" s="472"/>
      <c r="F70" s="472"/>
      <c r="G70" s="472"/>
      <c r="H70" s="472"/>
      <c r="I70" s="472"/>
      <c r="J70" s="71"/>
      <c r="K70" s="71"/>
    </row>
    <row r="71" spans="1:12" s="51" customFormat="1" ht="9.9499999999999993" customHeight="1" x14ac:dyDescent="0.15">
      <c r="A71" s="65" t="s">
        <v>119</v>
      </c>
      <c r="B71" s="467">
        <v>29103</v>
      </c>
      <c r="C71" s="467">
        <v>76182</v>
      </c>
      <c r="D71" s="467">
        <v>2308</v>
      </c>
      <c r="E71" s="69"/>
      <c r="F71" s="468" t="s">
        <v>513</v>
      </c>
      <c r="G71" s="468" t="s">
        <v>513</v>
      </c>
      <c r="H71" s="468" t="s">
        <v>513</v>
      </c>
      <c r="I71" s="468"/>
      <c r="J71" s="688" t="s">
        <v>513</v>
      </c>
      <c r="K71" s="468" t="s">
        <v>513</v>
      </c>
      <c r="L71" s="689"/>
    </row>
    <row r="72" spans="1:12" s="51" customFormat="1" ht="9.9499999999999993" customHeight="1" x14ac:dyDescent="0.15">
      <c r="A72" s="65" t="s">
        <v>120</v>
      </c>
      <c r="B72" s="467">
        <v>10368.188</v>
      </c>
      <c r="C72" s="467">
        <v>29900.772000000001</v>
      </c>
      <c r="D72" s="467">
        <v>286.971</v>
      </c>
      <c r="E72" s="473"/>
      <c r="F72" s="468" t="s">
        <v>513</v>
      </c>
      <c r="G72" s="468" t="s">
        <v>513</v>
      </c>
      <c r="H72" s="468" t="s">
        <v>513</v>
      </c>
      <c r="I72" s="468"/>
      <c r="J72" s="688" t="s">
        <v>513</v>
      </c>
      <c r="K72" s="468" t="s">
        <v>513</v>
      </c>
      <c r="L72" s="689"/>
    </row>
    <row r="73" spans="1:12" ht="3" customHeight="1" x14ac:dyDescent="0.15">
      <c r="A73" s="70"/>
      <c r="B73" s="70"/>
      <c r="C73" s="70"/>
      <c r="D73" s="70"/>
      <c r="E73" s="70"/>
      <c r="F73" s="70"/>
      <c r="G73" s="70"/>
      <c r="H73" s="70"/>
      <c r="I73" s="70"/>
      <c r="J73" s="52"/>
      <c r="K73" s="52"/>
    </row>
    <row r="74" spans="1:12" ht="3" customHeight="1" x14ac:dyDescent="0.15">
      <c r="A74" s="66"/>
      <c r="B74" s="66"/>
      <c r="C74" s="66"/>
      <c r="D74" s="66"/>
      <c r="E74" s="66"/>
      <c r="F74" s="66"/>
      <c r="G74" s="66"/>
      <c r="H74" s="66"/>
      <c r="I74" s="66"/>
    </row>
    <row r="75" spans="1:12" s="71" customFormat="1" ht="30" customHeight="1" x14ac:dyDescent="0.15">
      <c r="A75" s="895" t="s">
        <v>481</v>
      </c>
      <c r="B75" s="895"/>
      <c r="C75" s="895"/>
      <c r="D75" s="895"/>
      <c r="E75" s="895"/>
      <c r="F75" s="895"/>
      <c r="G75" s="895"/>
      <c r="H75" s="895"/>
      <c r="I75" s="895"/>
      <c r="J75" s="895"/>
      <c r="K75" s="895"/>
    </row>
    <row r="76" spans="1:12" s="71" customFormat="1" ht="9" customHeight="1" x14ac:dyDescent="0.15">
      <c r="A76" s="72"/>
      <c r="B76" s="72"/>
      <c r="C76" s="72"/>
      <c r="D76" s="72"/>
      <c r="E76" s="72"/>
      <c r="F76" s="72"/>
      <c r="G76" s="72"/>
      <c r="H76" s="72"/>
      <c r="I76" s="72"/>
    </row>
    <row r="77" spans="1:12" ht="9.4" customHeight="1" x14ac:dyDescent="0.15"/>
    <row r="78" spans="1:12" ht="9.4" customHeight="1" x14ac:dyDescent="0.15"/>
    <row r="79" spans="1:12" ht="9.4" customHeight="1" x14ac:dyDescent="0.15"/>
    <row r="80" spans="1:12" ht="9.4" customHeight="1" x14ac:dyDescent="0.15">
      <c r="B80" s="67"/>
      <c r="C80" s="67"/>
      <c r="D80" s="67"/>
      <c r="E80" s="67"/>
      <c r="F80" s="67"/>
      <c r="G80" s="67"/>
      <c r="H80" s="67"/>
      <c r="I80" s="67"/>
    </row>
    <row r="81" ht="9.4" customHeight="1" x14ac:dyDescent="0.15"/>
    <row r="82" ht="9.4" customHeight="1" x14ac:dyDescent="0.15"/>
    <row r="83" ht="9.4" customHeight="1" x14ac:dyDescent="0.15"/>
  </sheetData>
  <mergeCells count="12">
    <mergeCell ref="A75:K75"/>
    <mergeCell ref="A5:G5"/>
    <mergeCell ref="A8:A10"/>
    <mergeCell ref="B8:D9"/>
    <mergeCell ref="F8:K8"/>
    <mergeCell ref="F9:H9"/>
    <mergeCell ref="J9:K9"/>
    <mergeCell ref="B12:K12"/>
    <mergeCell ref="B40:K40"/>
    <mergeCell ref="B47:K47"/>
    <mergeCell ref="B58:K58"/>
    <mergeCell ref="B69:K6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Normal="100" workbookViewId="0">
      <selection activeCell="A5" sqref="A5"/>
    </sheetView>
  </sheetViews>
  <sheetFormatPr defaultColWidth="9.140625" defaultRowHeight="12.75" x14ac:dyDescent="0.2"/>
  <cols>
    <col min="1" max="1" width="18.140625" style="11" customWidth="1"/>
    <col min="2" max="5" width="7.7109375" style="11" customWidth="1"/>
    <col min="6" max="6" width="0.85546875" style="11" customWidth="1"/>
    <col min="7" max="11" width="7.7109375" style="11" customWidth="1"/>
    <col min="12" max="16384" width="9.140625" style="11"/>
  </cols>
  <sheetData>
    <row r="1" spans="1:14" s="2" customFormat="1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s="2" customFormat="1" ht="12.75" customHeight="1" x14ac:dyDescent="0.2">
      <c r="A2" s="820"/>
      <c r="B2" s="820"/>
      <c r="C2" s="820"/>
      <c r="D2" s="820"/>
      <c r="E2" s="820"/>
      <c r="F2" s="820"/>
      <c r="G2" s="820"/>
      <c r="H2" s="820"/>
      <c r="I2" s="820"/>
      <c r="J2" s="820"/>
      <c r="K2" s="820"/>
    </row>
    <row r="3" spans="1:14" s="33" customFormat="1" ht="12.75" customHeight="1" x14ac:dyDescent="0.2">
      <c r="A3" s="821" t="s">
        <v>472</v>
      </c>
      <c r="B3" s="35"/>
      <c r="C3" s="639"/>
      <c r="D3" s="35"/>
      <c r="E3" s="35"/>
      <c r="F3" s="35"/>
      <c r="G3" s="35"/>
      <c r="H3" s="35"/>
      <c r="I3" s="35"/>
      <c r="J3" s="35"/>
      <c r="K3" s="35"/>
    </row>
    <row r="4" spans="1:14" s="36" customFormat="1" ht="12" customHeight="1" x14ac:dyDescent="0.2">
      <c r="A4" s="892" t="s">
        <v>455</v>
      </c>
      <c r="B4" s="892"/>
      <c r="C4" s="892"/>
      <c r="D4" s="892"/>
      <c r="E4" s="892"/>
      <c r="F4" s="35"/>
      <c r="G4" s="35"/>
      <c r="H4" s="35"/>
      <c r="I4" s="35"/>
      <c r="J4" s="35"/>
      <c r="K4" s="35"/>
    </row>
    <row r="5" spans="1:14" s="36" customFormat="1" ht="12" customHeight="1" x14ac:dyDescent="0.2">
      <c r="A5" s="37" t="s">
        <v>508</v>
      </c>
      <c r="B5" s="37"/>
      <c r="C5" s="37"/>
      <c r="D5" s="38"/>
      <c r="E5" s="38"/>
      <c r="F5" s="38"/>
      <c r="G5" s="38"/>
      <c r="H5" s="38"/>
      <c r="I5" s="38"/>
      <c r="J5" s="38"/>
      <c r="K5" s="38"/>
    </row>
    <row r="6" spans="1:14" s="8" customFormat="1" ht="6" customHeight="1" x14ac:dyDescent="0.2">
      <c r="A6" s="355"/>
      <c r="B6" s="355"/>
      <c r="C6" s="355"/>
      <c r="D6" s="355"/>
      <c r="E6" s="355"/>
      <c r="F6" s="355"/>
      <c r="G6" s="355"/>
      <c r="H6" s="355"/>
      <c r="I6" s="355"/>
      <c r="J6" s="355"/>
      <c r="K6" s="355"/>
    </row>
    <row r="7" spans="1:14" s="8" customFormat="1" ht="2.1" customHeight="1" x14ac:dyDescent="0.2">
      <c r="A7" s="564"/>
      <c r="B7" s="564"/>
      <c r="C7" s="564"/>
      <c r="D7" s="564"/>
      <c r="E7" s="564"/>
      <c r="F7" s="564"/>
      <c r="G7" s="564"/>
      <c r="H7" s="564"/>
      <c r="I7" s="564"/>
      <c r="J7" s="564"/>
      <c r="K7" s="564"/>
    </row>
    <row r="8" spans="1:14" ht="12" customHeight="1" x14ac:dyDescent="0.2">
      <c r="A8" s="909" t="s">
        <v>15</v>
      </c>
      <c r="B8" s="912" t="s">
        <v>456</v>
      </c>
      <c r="C8" s="912"/>
      <c r="D8" s="912"/>
      <c r="E8" s="912"/>
      <c r="F8" s="565"/>
      <c r="G8" s="913" t="s">
        <v>457</v>
      </c>
      <c r="H8" s="913"/>
      <c r="I8" s="913"/>
      <c r="J8" s="853" t="s">
        <v>458</v>
      </c>
      <c r="K8" s="853" t="s">
        <v>459</v>
      </c>
    </row>
    <row r="9" spans="1:14" ht="30" customHeight="1" x14ac:dyDescent="0.2">
      <c r="A9" s="910"/>
      <c r="B9" s="493" t="s">
        <v>460</v>
      </c>
      <c r="C9" s="493" t="s">
        <v>461</v>
      </c>
      <c r="D9" s="493" t="s">
        <v>462</v>
      </c>
      <c r="E9" s="493" t="s">
        <v>22</v>
      </c>
      <c r="F9" s="90"/>
      <c r="G9" s="493" t="s">
        <v>463</v>
      </c>
      <c r="H9" s="493" t="s">
        <v>462</v>
      </c>
      <c r="I9" s="493" t="s">
        <v>22</v>
      </c>
      <c r="J9" s="843"/>
      <c r="K9" s="911" t="s">
        <v>22</v>
      </c>
    </row>
    <row r="10" spans="1:14" ht="3" customHeight="1" x14ac:dyDescent="0.2">
      <c r="A10" s="100"/>
      <c r="B10" s="501"/>
      <c r="C10" s="501"/>
      <c r="D10" s="501"/>
      <c r="E10" s="501"/>
      <c r="F10" s="479"/>
      <c r="G10" s="501"/>
      <c r="H10" s="501"/>
      <c r="I10" s="501"/>
      <c r="J10" s="566"/>
      <c r="K10" s="479"/>
    </row>
    <row r="11" spans="1:14" s="18" customFormat="1" ht="9.9499999999999993" customHeight="1" x14ac:dyDescent="0.15">
      <c r="A11" s="356">
        <v>2009</v>
      </c>
      <c r="B11" s="12">
        <v>720070</v>
      </c>
      <c r="C11" s="12">
        <v>124844</v>
      </c>
      <c r="D11" s="12">
        <v>804972</v>
      </c>
      <c r="E11" s="12">
        <v>1649886</v>
      </c>
      <c r="F11" s="12"/>
      <c r="G11" s="12">
        <v>164484</v>
      </c>
      <c r="H11" s="12">
        <v>356280</v>
      </c>
      <c r="I11" s="12">
        <v>520764</v>
      </c>
      <c r="J11" s="12">
        <v>253656</v>
      </c>
      <c r="K11" s="12">
        <v>2424306</v>
      </c>
      <c r="L11" s="26"/>
      <c r="M11" s="26"/>
      <c r="N11" s="26"/>
    </row>
    <row r="12" spans="1:14" s="18" customFormat="1" ht="9.9499999999999993" customHeight="1" x14ac:dyDescent="0.15">
      <c r="A12" s="356">
        <v>2010</v>
      </c>
      <c r="B12" s="12">
        <v>726200</v>
      </c>
      <c r="C12" s="12">
        <v>80650</v>
      </c>
      <c r="D12" s="12">
        <v>686810</v>
      </c>
      <c r="E12" s="12">
        <v>1493660</v>
      </c>
      <c r="F12" s="12"/>
      <c r="G12" s="12">
        <v>124690</v>
      </c>
      <c r="H12" s="12">
        <v>360080</v>
      </c>
      <c r="I12" s="12">
        <v>484770</v>
      </c>
      <c r="J12" s="12">
        <v>249070</v>
      </c>
      <c r="K12" s="12">
        <v>2227500</v>
      </c>
      <c r="L12" s="26"/>
      <c r="M12" s="26"/>
      <c r="N12" s="26"/>
    </row>
    <row r="13" spans="1:14" s="18" customFormat="1" ht="9.9499999999999993" customHeight="1" x14ac:dyDescent="0.15">
      <c r="A13" s="356">
        <v>2011</v>
      </c>
      <c r="B13" s="680">
        <v>625450</v>
      </c>
      <c r="C13" s="680">
        <v>23410</v>
      </c>
      <c r="D13" s="680">
        <v>745270</v>
      </c>
      <c r="E13" s="680">
        <v>1394130</v>
      </c>
      <c r="F13" s="680"/>
      <c r="G13" s="680">
        <v>117080</v>
      </c>
      <c r="H13" s="680">
        <v>361180</v>
      </c>
      <c r="I13" s="680">
        <v>478260</v>
      </c>
      <c r="J13" s="680">
        <v>230930</v>
      </c>
      <c r="K13" s="680">
        <v>2103320</v>
      </c>
      <c r="L13" s="26"/>
      <c r="M13" s="26"/>
      <c r="N13" s="26"/>
    </row>
    <row r="14" spans="1:14" s="18" customFormat="1" ht="9.9499999999999993" customHeight="1" x14ac:dyDescent="0.15">
      <c r="A14" s="96">
        <v>2012</v>
      </c>
      <c r="B14" s="12">
        <v>641840</v>
      </c>
      <c r="C14" s="12">
        <v>22450</v>
      </c>
      <c r="D14" s="12">
        <v>660120</v>
      </c>
      <c r="E14" s="12">
        <v>1324410</v>
      </c>
      <c r="F14" s="12"/>
      <c r="G14" s="12">
        <v>94470</v>
      </c>
      <c r="H14" s="12">
        <v>343280</v>
      </c>
      <c r="I14" s="12">
        <v>437750</v>
      </c>
      <c r="J14" s="12">
        <v>196230</v>
      </c>
      <c r="K14" s="12">
        <v>1958390</v>
      </c>
      <c r="L14" s="26"/>
      <c r="M14" s="26"/>
      <c r="N14" s="26"/>
    </row>
    <row r="15" spans="1:14" ht="3" customHeight="1" x14ac:dyDescent="0.2">
      <c r="A15" s="100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26"/>
      <c r="M15" s="26"/>
      <c r="N15" s="26"/>
    </row>
    <row r="16" spans="1:14" s="18" customFormat="1" ht="9.9499999999999993" customHeight="1" x14ac:dyDescent="0.15">
      <c r="A16" s="100"/>
      <c r="B16" s="914" t="s">
        <v>133</v>
      </c>
      <c r="C16" s="914"/>
      <c r="D16" s="914"/>
      <c r="E16" s="914"/>
      <c r="F16" s="914"/>
      <c r="G16" s="914"/>
      <c r="H16" s="914"/>
      <c r="I16" s="914"/>
      <c r="J16" s="914"/>
      <c r="K16" s="914"/>
      <c r="L16" s="26"/>
      <c r="M16" s="26"/>
      <c r="N16" s="26"/>
    </row>
    <row r="17" spans="1:14" ht="3" customHeight="1" x14ac:dyDescent="0.2">
      <c r="A17" s="370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26"/>
      <c r="M17" s="26"/>
      <c r="N17" s="26"/>
    </row>
    <row r="18" spans="1:14" s="18" customFormat="1" ht="9.9499999999999993" customHeight="1" x14ac:dyDescent="0.15">
      <c r="A18" s="17" t="s">
        <v>23</v>
      </c>
      <c r="B18" s="25" t="s">
        <v>24</v>
      </c>
      <c r="C18" s="25" t="s">
        <v>24</v>
      </c>
      <c r="D18" s="25" t="s">
        <v>24</v>
      </c>
      <c r="E18" s="25" t="s">
        <v>24</v>
      </c>
      <c r="F18" s="25"/>
      <c r="G18" s="25" t="s">
        <v>24</v>
      </c>
      <c r="H18" s="25" t="s">
        <v>24</v>
      </c>
      <c r="I18" s="25" t="s">
        <v>24</v>
      </c>
      <c r="J18" s="25" t="s">
        <v>24</v>
      </c>
      <c r="K18" s="25" t="s">
        <v>24</v>
      </c>
      <c r="L18" s="26"/>
      <c r="M18" s="26"/>
      <c r="N18" s="26"/>
    </row>
    <row r="19" spans="1:14" s="18" customFormat="1" ht="9.9499999999999993" customHeight="1" x14ac:dyDescent="0.15">
      <c r="A19" s="17" t="s">
        <v>161</v>
      </c>
      <c r="B19" s="25" t="s">
        <v>24</v>
      </c>
      <c r="C19" s="25" t="s">
        <v>24</v>
      </c>
      <c r="D19" s="25" t="s">
        <v>24</v>
      </c>
      <c r="E19" s="25" t="s">
        <v>24</v>
      </c>
      <c r="F19" s="25"/>
      <c r="G19" s="25" t="s">
        <v>24</v>
      </c>
      <c r="H19" s="25" t="s">
        <v>24</v>
      </c>
      <c r="I19" s="25" t="s">
        <v>24</v>
      </c>
      <c r="J19" s="25" t="s">
        <v>24</v>
      </c>
      <c r="K19" s="25" t="s">
        <v>24</v>
      </c>
      <c r="L19" s="26"/>
      <c r="M19" s="26"/>
      <c r="N19" s="26"/>
    </row>
    <row r="20" spans="1:14" s="18" customFormat="1" ht="9.9499999999999993" customHeight="1" x14ac:dyDescent="0.15">
      <c r="A20" s="17" t="s">
        <v>25</v>
      </c>
      <c r="B20" s="12">
        <v>20600</v>
      </c>
      <c r="C20" s="12">
        <v>630</v>
      </c>
      <c r="D20" s="12">
        <v>15130</v>
      </c>
      <c r="E20" s="12">
        <v>36360</v>
      </c>
      <c r="F20" s="12"/>
      <c r="G20" s="12">
        <v>1000</v>
      </c>
      <c r="H20" s="12">
        <v>560</v>
      </c>
      <c r="I20" s="12">
        <v>1560</v>
      </c>
      <c r="J20" s="12">
        <v>2730</v>
      </c>
      <c r="K20" s="12">
        <v>40650</v>
      </c>
      <c r="L20" s="26"/>
      <c r="M20" s="26"/>
      <c r="N20" s="26"/>
    </row>
    <row r="21" spans="1:14" s="18" customFormat="1" ht="9.9499999999999993" customHeight="1" x14ac:dyDescent="0.15">
      <c r="A21" s="17" t="s">
        <v>26</v>
      </c>
      <c r="B21" s="25" t="s">
        <v>24</v>
      </c>
      <c r="C21" s="25" t="s">
        <v>24</v>
      </c>
      <c r="D21" s="25" t="s">
        <v>24</v>
      </c>
      <c r="E21" s="25" t="s">
        <v>24</v>
      </c>
      <c r="F21" s="25"/>
      <c r="G21" s="25" t="s">
        <v>24</v>
      </c>
      <c r="H21" s="25" t="s">
        <v>24</v>
      </c>
      <c r="I21" s="25" t="s">
        <v>24</v>
      </c>
      <c r="J21" s="25" t="s">
        <v>24</v>
      </c>
      <c r="K21" s="25" t="s">
        <v>24</v>
      </c>
      <c r="L21" s="26"/>
      <c r="M21" s="26"/>
      <c r="N21" s="26"/>
    </row>
    <row r="22" spans="1:14" s="18" customFormat="1" ht="9.9499999999999993" customHeight="1" x14ac:dyDescent="0.15">
      <c r="A22" s="17" t="s">
        <v>162</v>
      </c>
      <c r="B22" s="25" t="s">
        <v>24</v>
      </c>
      <c r="C22" s="25" t="s">
        <v>24</v>
      </c>
      <c r="D22" s="25" t="s">
        <v>24</v>
      </c>
      <c r="E22" s="25" t="s">
        <v>24</v>
      </c>
      <c r="F22" s="25"/>
      <c r="G22" s="25" t="s">
        <v>24</v>
      </c>
      <c r="H22" s="25" t="s">
        <v>24</v>
      </c>
      <c r="I22" s="25" t="s">
        <v>24</v>
      </c>
      <c r="J22" s="25" t="s">
        <v>24</v>
      </c>
      <c r="K22" s="25" t="s">
        <v>24</v>
      </c>
      <c r="L22" s="26"/>
      <c r="M22" s="26"/>
      <c r="N22" s="26"/>
    </row>
    <row r="23" spans="1:14" s="18" customFormat="1" ht="9.9499999999999993" customHeight="1" x14ac:dyDescent="0.15">
      <c r="A23" s="106" t="s">
        <v>27</v>
      </c>
      <c r="B23" s="670" t="s">
        <v>24</v>
      </c>
      <c r="C23" s="670" t="s">
        <v>24</v>
      </c>
      <c r="D23" s="670" t="s">
        <v>24</v>
      </c>
      <c r="E23" s="670" t="s">
        <v>24</v>
      </c>
      <c r="F23" s="670"/>
      <c r="G23" s="670" t="s">
        <v>24</v>
      </c>
      <c r="H23" s="670" t="s">
        <v>24</v>
      </c>
      <c r="I23" s="670" t="s">
        <v>24</v>
      </c>
      <c r="J23" s="670" t="s">
        <v>24</v>
      </c>
      <c r="K23" s="670" t="s">
        <v>24</v>
      </c>
      <c r="L23" s="26"/>
      <c r="M23" s="26"/>
      <c r="N23" s="26"/>
    </row>
    <row r="24" spans="1:14" s="18" customFormat="1" ht="9.9499999999999993" customHeight="1" x14ac:dyDescent="0.15">
      <c r="A24" s="106" t="s">
        <v>28</v>
      </c>
      <c r="B24" s="670" t="s">
        <v>24</v>
      </c>
      <c r="C24" s="670" t="s">
        <v>24</v>
      </c>
      <c r="D24" s="670" t="s">
        <v>24</v>
      </c>
      <c r="E24" s="670" t="s">
        <v>24</v>
      </c>
      <c r="F24" s="670"/>
      <c r="G24" s="670" t="s">
        <v>24</v>
      </c>
      <c r="H24" s="670" t="s">
        <v>24</v>
      </c>
      <c r="I24" s="670" t="s">
        <v>24</v>
      </c>
      <c r="J24" s="670" t="s">
        <v>24</v>
      </c>
      <c r="K24" s="670" t="s">
        <v>24</v>
      </c>
      <c r="L24" s="26"/>
      <c r="M24" s="26"/>
      <c r="N24" s="26"/>
    </row>
    <row r="25" spans="1:14" s="18" customFormat="1" ht="9.9499999999999993" customHeight="1" x14ac:dyDescent="0.15">
      <c r="A25" s="17" t="s">
        <v>29</v>
      </c>
      <c r="B25" s="12">
        <v>173550</v>
      </c>
      <c r="C25" s="25" t="s">
        <v>24</v>
      </c>
      <c r="D25" s="12">
        <v>45190</v>
      </c>
      <c r="E25" s="12">
        <v>218740</v>
      </c>
      <c r="F25" s="12"/>
      <c r="G25" s="12">
        <v>19050</v>
      </c>
      <c r="H25" s="12">
        <v>48100</v>
      </c>
      <c r="I25" s="12">
        <v>67150</v>
      </c>
      <c r="J25" s="12">
        <v>1670</v>
      </c>
      <c r="K25" s="12">
        <v>287560</v>
      </c>
      <c r="L25" s="26"/>
      <c r="M25" s="26"/>
      <c r="N25" s="26"/>
    </row>
    <row r="26" spans="1:14" s="18" customFormat="1" ht="9.9499999999999993" customHeight="1" x14ac:dyDescent="0.15">
      <c r="A26" s="17" t="s">
        <v>30</v>
      </c>
      <c r="B26" s="12">
        <v>6620</v>
      </c>
      <c r="C26" s="25" t="s">
        <v>24</v>
      </c>
      <c r="D26" s="12">
        <v>13580</v>
      </c>
      <c r="E26" s="12">
        <v>20200</v>
      </c>
      <c r="F26" s="12"/>
      <c r="G26" s="12">
        <v>4100</v>
      </c>
      <c r="H26" s="12">
        <v>12670</v>
      </c>
      <c r="I26" s="12">
        <v>16770</v>
      </c>
      <c r="J26" s="12">
        <v>1630</v>
      </c>
      <c r="K26" s="12">
        <v>38600</v>
      </c>
      <c r="L26" s="26"/>
      <c r="M26" s="26"/>
      <c r="N26" s="26"/>
    </row>
    <row r="27" spans="1:14" s="18" customFormat="1" ht="9.9499999999999993" customHeight="1" x14ac:dyDescent="0.15">
      <c r="A27" s="17" t="s">
        <v>31</v>
      </c>
      <c r="B27" s="12">
        <v>62130</v>
      </c>
      <c r="C27" s="25" t="s">
        <v>24</v>
      </c>
      <c r="D27" s="12">
        <v>35900</v>
      </c>
      <c r="E27" s="12">
        <v>98030</v>
      </c>
      <c r="F27" s="12"/>
      <c r="G27" s="12">
        <v>3300</v>
      </c>
      <c r="H27" s="12">
        <v>28590</v>
      </c>
      <c r="I27" s="12">
        <v>31890</v>
      </c>
      <c r="J27" s="12">
        <v>12920</v>
      </c>
      <c r="K27" s="12">
        <v>142840</v>
      </c>
      <c r="L27" s="26"/>
      <c r="M27" s="26"/>
      <c r="N27" s="26"/>
    </row>
    <row r="28" spans="1:14" s="18" customFormat="1" ht="9.9499999999999993" customHeight="1" x14ac:dyDescent="0.15">
      <c r="A28" s="108" t="s">
        <v>32</v>
      </c>
      <c r="B28" s="12">
        <v>35700</v>
      </c>
      <c r="C28" s="12">
        <v>80</v>
      </c>
      <c r="D28" s="12">
        <v>26190</v>
      </c>
      <c r="E28" s="12">
        <v>61970</v>
      </c>
      <c r="F28" s="12"/>
      <c r="G28" s="12">
        <v>5850</v>
      </c>
      <c r="H28" s="12">
        <v>6590</v>
      </c>
      <c r="I28" s="12">
        <v>12440</v>
      </c>
      <c r="J28" s="12">
        <v>4110</v>
      </c>
      <c r="K28" s="12">
        <v>78520</v>
      </c>
      <c r="L28" s="26"/>
      <c r="M28" s="26"/>
      <c r="N28" s="26"/>
    </row>
    <row r="29" spans="1:14" s="18" customFormat="1" ht="9.9499999999999993" customHeight="1" x14ac:dyDescent="0.15">
      <c r="A29" s="17" t="s">
        <v>33</v>
      </c>
      <c r="B29" s="25" t="s">
        <v>24</v>
      </c>
      <c r="C29" s="25" t="s">
        <v>24</v>
      </c>
      <c r="D29" s="25" t="s">
        <v>24</v>
      </c>
      <c r="E29" s="25" t="s">
        <v>24</v>
      </c>
      <c r="F29" s="25"/>
      <c r="G29" s="25" t="s">
        <v>24</v>
      </c>
      <c r="H29" s="25" t="s">
        <v>24</v>
      </c>
      <c r="I29" s="25" t="s">
        <v>24</v>
      </c>
      <c r="J29" s="25" t="s">
        <v>24</v>
      </c>
      <c r="K29" s="25" t="s">
        <v>24</v>
      </c>
      <c r="L29" s="26"/>
      <c r="M29" s="26"/>
      <c r="N29" s="26"/>
    </row>
    <row r="30" spans="1:14" s="18" customFormat="1" ht="9.9499999999999993" customHeight="1" x14ac:dyDescent="0.15">
      <c r="A30" s="108" t="s">
        <v>34</v>
      </c>
      <c r="B30" s="12">
        <v>66820</v>
      </c>
      <c r="C30" s="12">
        <v>90</v>
      </c>
      <c r="D30" s="12">
        <v>42260</v>
      </c>
      <c r="E30" s="12">
        <v>109170</v>
      </c>
      <c r="F30" s="12"/>
      <c r="G30" s="12">
        <v>5110</v>
      </c>
      <c r="H30" s="12">
        <v>98860</v>
      </c>
      <c r="I30" s="12">
        <v>103970</v>
      </c>
      <c r="J30" s="12">
        <v>11780</v>
      </c>
      <c r="K30" s="12">
        <v>224920</v>
      </c>
      <c r="L30" s="26"/>
      <c r="M30" s="26"/>
      <c r="N30" s="26"/>
    </row>
    <row r="31" spans="1:14" s="18" customFormat="1" ht="9.9499999999999993" customHeight="1" x14ac:dyDescent="0.15">
      <c r="A31" s="17" t="s">
        <v>35</v>
      </c>
      <c r="B31" s="12">
        <v>13760</v>
      </c>
      <c r="C31" s="12">
        <v>50</v>
      </c>
      <c r="D31" s="12">
        <v>24190</v>
      </c>
      <c r="E31" s="12">
        <v>38000</v>
      </c>
      <c r="F31" s="12"/>
      <c r="G31" s="12">
        <v>2790</v>
      </c>
      <c r="H31" s="12">
        <v>9460</v>
      </c>
      <c r="I31" s="12">
        <v>12250</v>
      </c>
      <c r="J31" s="12">
        <v>5620</v>
      </c>
      <c r="K31" s="12">
        <v>55870</v>
      </c>
      <c r="L31" s="26"/>
      <c r="M31" s="26"/>
      <c r="N31" s="26"/>
    </row>
    <row r="32" spans="1:14" s="18" customFormat="1" ht="9.9499999999999993" customHeight="1" x14ac:dyDescent="0.15">
      <c r="A32" s="17" t="s">
        <v>36</v>
      </c>
      <c r="B32" s="12">
        <v>9220</v>
      </c>
      <c r="C32" s="12">
        <v>1010</v>
      </c>
      <c r="D32" s="12">
        <v>21000</v>
      </c>
      <c r="E32" s="12">
        <v>31230</v>
      </c>
      <c r="F32" s="12"/>
      <c r="G32" s="12">
        <v>1510</v>
      </c>
      <c r="H32" s="12">
        <v>31690</v>
      </c>
      <c r="I32" s="12">
        <v>33200</v>
      </c>
      <c r="J32" s="12">
        <v>6340</v>
      </c>
      <c r="K32" s="12">
        <v>70770</v>
      </c>
      <c r="L32" s="26"/>
      <c r="M32" s="26"/>
      <c r="N32" s="26"/>
    </row>
    <row r="33" spans="1:14" s="18" customFormat="1" ht="9.9499999999999993" customHeight="1" x14ac:dyDescent="0.15">
      <c r="A33" s="17" t="s">
        <v>37</v>
      </c>
      <c r="B33" s="12">
        <v>380</v>
      </c>
      <c r="C33" s="12" t="s">
        <v>24</v>
      </c>
      <c r="D33" s="12">
        <v>3870</v>
      </c>
      <c r="E33" s="12">
        <v>4250</v>
      </c>
      <c r="F33" s="12"/>
      <c r="G33" s="12">
        <v>2170</v>
      </c>
      <c r="H33" s="12">
        <v>2400</v>
      </c>
      <c r="I33" s="12">
        <v>4570</v>
      </c>
      <c r="J33" s="12">
        <v>3210</v>
      </c>
      <c r="K33" s="12">
        <v>12030</v>
      </c>
      <c r="L33" s="26"/>
      <c r="M33" s="26"/>
      <c r="N33" s="26"/>
    </row>
    <row r="34" spans="1:14" s="18" customFormat="1" ht="9.9499999999999993" customHeight="1" x14ac:dyDescent="0.15">
      <c r="A34" s="17" t="s">
        <v>38</v>
      </c>
      <c r="B34" s="12">
        <v>30670</v>
      </c>
      <c r="C34" s="12">
        <v>11520</v>
      </c>
      <c r="D34" s="12">
        <v>27030</v>
      </c>
      <c r="E34" s="12">
        <v>69220</v>
      </c>
      <c r="F34" s="12"/>
      <c r="G34" s="12">
        <v>6490</v>
      </c>
      <c r="H34" s="12">
        <v>5650</v>
      </c>
      <c r="I34" s="12">
        <v>12140</v>
      </c>
      <c r="J34" s="12">
        <v>4780</v>
      </c>
      <c r="K34" s="12">
        <v>86140</v>
      </c>
      <c r="L34" s="26"/>
      <c r="M34" s="26"/>
      <c r="N34" s="26"/>
    </row>
    <row r="35" spans="1:14" s="18" customFormat="1" ht="9.9499999999999993" customHeight="1" x14ac:dyDescent="0.15">
      <c r="A35" s="108" t="s">
        <v>39</v>
      </c>
      <c r="B35" s="12">
        <v>69460</v>
      </c>
      <c r="C35" s="12">
        <v>400</v>
      </c>
      <c r="D35" s="12">
        <v>104450</v>
      </c>
      <c r="E35" s="12">
        <v>174310</v>
      </c>
      <c r="F35" s="12"/>
      <c r="G35" s="12">
        <v>21040</v>
      </c>
      <c r="H35" s="12">
        <v>29900</v>
      </c>
      <c r="I35" s="12">
        <v>50940</v>
      </c>
      <c r="J35" s="12">
        <v>45910</v>
      </c>
      <c r="K35" s="12">
        <v>271160</v>
      </c>
      <c r="L35" s="26"/>
      <c r="M35" s="26"/>
      <c r="N35" s="26"/>
    </row>
    <row r="36" spans="1:14" s="18" customFormat="1" ht="9.9499999999999993" customHeight="1" x14ac:dyDescent="0.15">
      <c r="A36" s="17" t="s">
        <v>40</v>
      </c>
      <c r="B36" s="25" t="s">
        <v>24</v>
      </c>
      <c r="C36" s="25" t="s">
        <v>24</v>
      </c>
      <c r="D36" s="25" t="s">
        <v>24</v>
      </c>
      <c r="E36" s="25" t="s">
        <v>24</v>
      </c>
      <c r="F36" s="25"/>
      <c r="G36" s="25" t="s">
        <v>24</v>
      </c>
      <c r="H36" s="25" t="s">
        <v>24</v>
      </c>
      <c r="I36" s="25" t="s">
        <v>24</v>
      </c>
      <c r="J36" s="25" t="s">
        <v>24</v>
      </c>
      <c r="K36" s="25" t="s">
        <v>24</v>
      </c>
      <c r="L36" s="26"/>
      <c r="M36" s="26"/>
      <c r="N36" s="26"/>
    </row>
    <row r="37" spans="1:14" s="18" customFormat="1" ht="9.9499999999999993" customHeight="1" x14ac:dyDescent="0.15">
      <c r="A37" s="17" t="s">
        <v>41</v>
      </c>
      <c r="B37" s="12">
        <v>5590</v>
      </c>
      <c r="C37" s="12">
        <v>1960</v>
      </c>
      <c r="D37" s="12">
        <v>37430</v>
      </c>
      <c r="E37" s="12">
        <v>44980</v>
      </c>
      <c r="F37" s="12"/>
      <c r="G37" s="12">
        <v>2570</v>
      </c>
      <c r="H37" s="12">
        <v>1110</v>
      </c>
      <c r="I37" s="12">
        <v>3680</v>
      </c>
      <c r="J37" s="12">
        <v>5880</v>
      </c>
      <c r="K37" s="12">
        <v>54540</v>
      </c>
      <c r="L37" s="26"/>
      <c r="M37" s="26"/>
      <c r="N37" s="26"/>
    </row>
    <row r="38" spans="1:14" s="18" customFormat="1" ht="9.9499999999999993" customHeight="1" x14ac:dyDescent="0.15">
      <c r="A38" s="108" t="s">
        <v>42</v>
      </c>
      <c r="B38" s="12">
        <v>49500</v>
      </c>
      <c r="C38" s="12">
        <v>16040</v>
      </c>
      <c r="D38" s="12">
        <v>129810</v>
      </c>
      <c r="E38" s="12">
        <v>195350</v>
      </c>
      <c r="F38" s="12"/>
      <c r="G38" s="12">
        <v>9990</v>
      </c>
      <c r="H38" s="12">
        <v>7700</v>
      </c>
      <c r="I38" s="12">
        <v>17690</v>
      </c>
      <c r="J38" s="12">
        <v>91500</v>
      </c>
      <c r="K38" s="12">
        <v>304540</v>
      </c>
      <c r="L38" s="26"/>
      <c r="M38" s="26"/>
      <c r="N38" s="26"/>
    </row>
    <row r="39" spans="1:14" s="18" customFormat="1" ht="9.9499999999999993" customHeight="1" x14ac:dyDescent="0.15">
      <c r="A39" s="17" t="s">
        <v>43</v>
      </c>
      <c r="B39" s="12">
        <v>100</v>
      </c>
      <c r="C39" s="12">
        <v>100</v>
      </c>
      <c r="D39" s="12">
        <v>37020</v>
      </c>
      <c r="E39" s="12">
        <v>37220</v>
      </c>
      <c r="F39" s="12"/>
      <c r="G39" s="12">
        <v>14100</v>
      </c>
      <c r="H39" s="12">
        <v>3140</v>
      </c>
      <c r="I39" s="12">
        <v>17240</v>
      </c>
      <c r="J39" s="12">
        <v>3650</v>
      </c>
      <c r="K39" s="12">
        <v>58110</v>
      </c>
      <c r="L39" s="26"/>
      <c r="M39" s="26"/>
      <c r="N39" s="26"/>
    </row>
    <row r="40" spans="1:14" s="18" customFormat="1" ht="9.9499999999999993" customHeight="1" x14ac:dyDescent="0.15">
      <c r="A40" s="112" t="s">
        <v>44</v>
      </c>
      <c r="B40" s="27">
        <v>20600</v>
      </c>
      <c r="C40" s="27">
        <v>630</v>
      </c>
      <c r="D40" s="27">
        <v>15130</v>
      </c>
      <c r="E40" s="27">
        <v>36360</v>
      </c>
      <c r="F40" s="27"/>
      <c r="G40" s="27">
        <v>1000</v>
      </c>
      <c r="H40" s="27">
        <v>560</v>
      </c>
      <c r="I40" s="27">
        <v>1560</v>
      </c>
      <c r="J40" s="27">
        <v>2730</v>
      </c>
      <c r="K40" s="27">
        <v>40650</v>
      </c>
      <c r="L40" s="26"/>
      <c r="M40" s="26"/>
      <c r="N40" s="26"/>
    </row>
    <row r="41" spans="1:14" s="18" customFormat="1" ht="9.9499999999999993" customHeight="1" x14ac:dyDescent="0.15">
      <c r="A41" s="112" t="s">
        <v>45</v>
      </c>
      <c r="B41" s="27">
        <v>242300</v>
      </c>
      <c r="C41" s="27" t="s">
        <v>24</v>
      </c>
      <c r="D41" s="27">
        <v>94670</v>
      </c>
      <c r="E41" s="27">
        <v>336970</v>
      </c>
      <c r="F41" s="27"/>
      <c r="G41" s="27">
        <v>26450</v>
      </c>
      <c r="H41" s="27">
        <v>89360</v>
      </c>
      <c r="I41" s="27">
        <v>115810</v>
      </c>
      <c r="J41" s="27">
        <v>16220</v>
      </c>
      <c r="K41" s="27">
        <v>469000</v>
      </c>
      <c r="L41" s="26"/>
      <c r="M41" s="26"/>
      <c r="N41" s="26"/>
    </row>
    <row r="42" spans="1:14" s="18" customFormat="1" ht="9.9499999999999993" customHeight="1" x14ac:dyDescent="0.15">
      <c r="A42" s="112" t="s">
        <v>46</v>
      </c>
      <c r="B42" s="27">
        <v>116280</v>
      </c>
      <c r="C42" s="27">
        <v>220</v>
      </c>
      <c r="D42" s="27">
        <v>92640</v>
      </c>
      <c r="E42" s="27">
        <v>209140</v>
      </c>
      <c r="F42" s="27"/>
      <c r="G42" s="27">
        <v>13750</v>
      </c>
      <c r="H42" s="27">
        <v>114910</v>
      </c>
      <c r="I42" s="27">
        <v>128660</v>
      </c>
      <c r="J42" s="27">
        <v>21510</v>
      </c>
      <c r="K42" s="27">
        <v>359310</v>
      </c>
      <c r="L42" s="26"/>
      <c r="M42" s="26"/>
      <c r="N42" s="26"/>
    </row>
    <row r="43" spans="1:14" s="28" customFormat="1" ht="9.9499999999999993" customHeight="1" x14ac:dyDescent="0.15">
      <c r="A43" s="112" t="s">
        <v>47</v>
      </c>
      <c r="B43" s="27">
        <v>115320</v>
      </c>
      <c r="C43" s="27">
        <v>14890</v>
      </c>
      <c r="D43" s="27">
        <v>193780</v>
      </c>
      <c r="E43" s="27">
        <v>323990</v>
      </c>
      <c r="F43" s="27"/>
      <c r="G43" s="27">
        <v>33780</v>
      </c>
      <c r="H43" s="27">
        <v>70750</v>
      </c>
      <c r="I43" s="27">
        <v>104530</v>
      </c>
      <c r="J43" s="27">
        <v>66120</v>
      </c>
      <c r="K43" s="27">
        <v>494640</v>
      </c>
      <c r="L43" s="26"/>
      <c r="M43" s="26"/>
      <c r="N43" s="26"/>
    </row>
    <row r="44" spans="1:14" s="18" customFormat="1" ht="9.9499999999999993" customHeight="1" x14ac:dyDescent="0.15">
      <c r="A44" s="112" t="s">
        <v>48</v>
      </c>
      <c r="B44" s="27">
        <v>49600</v>
      </c>
      <c r="C44" s="27">
        <v>16140</v>
      </c>
      <c r="D44" s="27">
        <v>166830</v>
      </c>
      <c r="E44" s="27">
        <v>232570</v>
      </c>
      <c r="F44" s="27"/>
      <c r="G44" s="27">
        <v>24090</v>
      </c>
      <c r="H44" s="27">
        <v>10840</v>
      </c>
      <c r="I44" s="27">
        <v>34930</v>
      </c>
      <c r="J44" s="27">
        <v>95150</v>
      </c>
      <c r="K44" s="27">
        <v>362650</v>
      </c>
      <c r="L44" s="26"/>
      <c r="M44" s="26"/>
      <c r="N44" s="26"/>
    </row>
    <row r="45" spans="1:14" s="18" customFormat="1" ht="9.9499999999999993" customHeight="1" x14ac:dyDescent="0.15">
      <c r="A45" s="112" t="s">
        <v>49</v>
      </c>
      <c r="B45" s="27">
        <v>544100</v>
      </c>
      <c r="C45" s="27">
        <v>31880</v>
      </c>
      <c r="D45" s="27">
        <v>563050</v>
      </c>
      <c r="E45" s="27">
        <v>1139030</v>
      </c>
      <c r="F45" s="27"/>
      <c r="G45" s="27">
        <v>99070</v>
      </c>
      <c r="H45" s="27">
        <v>286420</v>
      </c>
      <c r="I45" s="27">
        <v>385490</v>
      </c>
      <c r="J45" s="27">
        <v>201730</v>
      </c>
      <c r="K45" s="27">
        <v>1726250</v>
      </c>
      <c r="L45" s="26"/>
      <c r="M45" s="26"/>
      <c r="N45" s="26"/>
    </row>
    <row r="46" spans="1:14" ht="3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4" ht="3" customHeight="1" x14ac:dyDescent="0.2">
      <c r="A47" s="118"/>
      <c r="B47" s="118"/>
      <c r="C47" s="118"/>
      <c r="D47" s="118"/>
      <c r="E47" s="118"/>
      <c r="F47" s="118"/>
      <c r="G47" s="118"/>
      <c r="H47" s="118"/>
      <c r="I47" s="118"/>
      <c r="J47" s="118"/>
      <c r="K47" s="118"/>
    </row>
    <row r="48" spans="1:14" s="567" customFormat="1" ht="9.9499999999999993" customHeight="1" x14ac:dyDescent="0.2">
      <c r="A48" s="906" t="s">
        <v>464</v>
      </c>
      <c r="B48" s="907"/>
      <c r="C48" s="907"/>
      <c r="D48" s="907"/>
      <c r="E48" s="907"/>
      <c r="F48" s="907"/>
      <c r="G48" s="907"/>
      <c r="H48" s="907"/>
      <c r="I48" s="907"/>
      <c r="J48" s="907"/>
      <c r="K48" s="907"/>
    </row>
    <row r="49" spans="1:11" s="252" customFormat="1" ht="9.9499999999999993" customHeight="1" x14ac:dyDescent="0.2">
      <c r="A49" s="908"/>
      <c r="B49" s="908"/>
      <c r="C49" s="908"/>
      <c r="D49" s="908"/>
      <c r="E49" s="908"/>
      <c r="F49" s="908"/>
      <c r="G49" s="908"/>
      <c r="H49" s="908"/>
      <c r="I49" s="908"/>
      <c r="J49" s="908"/>
      <c r="K49" s="908"/>
    </row>
    <row r="50" spans="1:11" s="31" customFormat="1" ht="9" customHeight="1" x14ac:dyDescent="0.2">
      <c r="A50" s="92"/>
      <c r="B50" s="122"/>
      <c r="C50" s="92"/>
      <c r="D50" s="92"/>
      <c r="E50" s="92"/>
      <c r="F50" s="92"/>
      <c r="G50" s="92"/>
      <c r="H50" s="92"/>
      <c r="I50" s="92"/>
      <c r="J50" s="92"/>
      <c r="K50" s="92"/>
    </row>
    <row r="51" spans="1:11" x14ac:dyDescent="0.2">
      <c r="A51" s="9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">
      <c r="A52" s="9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">
      <c r="A53" s="9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">
      <c r="A54" s="9"/>
      <c r="B54" s="12"/>
      <c r="C54" s="480"/>
      <c r="D54" s="12"/>
      <c r="E54" s="12"/>
      <c r="F54" s="12"/>
      <c r="G54" s="12"/>
      <c r="H54" s="12"/>
      <c r="I54" s="12"/>
      <c r="J54" s="12"/>
      <c r="K54" s="12"/>
    </row>
    <row r="55" spans="1:11" x14ac:dyDescent="0.2">
      <c r="A55" s="9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">
      <c r="A56" s="9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">
      <c r="A57" s="9"/>
      <c r="B57" s="480"/>
      <c r="C57" s="480"/>
      <c r="D57" s="480"/>
      <c r="E57" s="480"/>
      <c r="F57" s="480"/>
      <c r="G57" s="480"/>
      <c r="H57" s="480"/>
      <c r="I57" s="480"/>
      <c r="J57" s="480"/>
      <c r="K57" s="480"/>
    </row>
    <row r="58" spans="1:11" x14ac:dyDescent="0.2">
      <c r="A58" s="9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">
      <c r="A59" s="9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">
      <c r="A60" s="9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spans="1:11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</row>
    <row r="63" spans="1:11" x14ac:dyDescent="0.2"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spans="1:11" ht="9" customHeight="1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2:11" ht="9" customHeight="1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2:11" ht="9" customHeight="1" x14ac:dyDescent="0.2"/>
  </sheetData>
  <mergeCells count="9">
    <mergeCell ref="A48:K48"/>
    <mergeCell ref="A49:K49"/>
    <mergeCell ref="A4:E4"/>
    <mergeCell ref="A8:A9"/>
    <mergeCell ref="J8:J9"/>
    <mergeCell ref="K8:K9"/>
    <mergeCell ref="B8:E8"/>
    <mergeCell ref="G8:I8"/>
    <mergeCell ref="B16:K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Normal="100" workbookViewId="0">
      <selection activeCell="A4" sqref="A4:E4"/>
    </sheetView>
  </sheetViews>
  <sheetFormatPr defaultColWidth="9.140625" defaultRowHeight="12.75" x14ac:dyDescent="0.2"/>
  <cols>
    <col min="1" max="1" width="18.140625" style="11" customWidth="1"/>
    <col min="2" max="5" width="7.7109375" style="11" customWidth="1"/>
    <col min="6" max="6" width="0.85546875" style="11" customWidth="1"/>
    <col min="7" max="11" width="7.7109375" style="11" customWidth="1"/>
    <col min="12" max="16384" width="9.140625" style="11"/>
  </cols>
  <sheetData>
    <row r="1" spans="1:11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 s="78" customFormat="1" ht="12.75" customHeight="1" x14ac:dyDescent="0.2">
      <c r="A2" s="915"/>
      <c r="B2" s="915"/>
      <c r="C2" s="915"/>
      <c r="D2" s="915"/>
      <c r="E2" s="915"/>
      <c r="F2" s="915"/>
      <c r="G2" s="915"/>
      <c r="H2" s="915"/>
      <c r="I2" s="915"/>
      <c r="J2" s="915"/>
      <c r="K2" s="915"/>
    </row>
    <row r="3" spans="1:11" s="78" customFormat="1" ht="12.75" customHeight="1" x14ac:dyDescent="0.2">
      <c r="A3" s="822"/>
      <c r="B3" s="822"/>
      <c r="C3" s="822"/>
      <c r="D3" s="822"/>
      <c r="E3" s="822"/>
      <c r="F3" s="822"/>
      <c r="G3" s="822"/>
      <c r="H3" s="822"/>
      <c r="I3" s="822"/>
      <c r="J3" s="822"/>
      <c r="K3" s="822"/>
    </row>
    <row r="4" spans="1:11" s="271" customFormat="1" ht="12.75" customHeight="1" x14ac:dyDescent="0.2">
      <c r="A4" s="916" t="s">
        <v>560</v>
      </c>
      <c r="B4" s="916"/>
      <c r="C4" s="916"/>
      <c r="D4" s="916"/>
      <c r="E4" s="916"/>
      <c r="F4" s="400"/>
      <c r="G4" s="400"/>
      <c r="H4" s="400"/>
      <c r="I4" s="400"/>
      <c r="J4" s="400"/>
      <c r="K4" s="400"/>
    </row>
    <row r="5" spans="1:11" s="36" customFormat="1" ht="12" customHeight="1" x14ac:dyDescent="0.2">
      <c r="A5" s="916" t="s">
        <v>455</v>
      </c>
      <c r="B5" s="916"/>
      <c r="C5" s="916"/>
      <c r="D5" s="916"/>
      <c r="E5" s="916"/>
      <c r="F5" s="400"/>
      <c r="G5" s="400"/>
      <c r="H5" s="400"/>
      <c r="I5" s="400"/>
      <c r="J5" s="400"/>
      <c r="K5" s="400"/>
    </row>
    <row r="6" spans="1:11" s="36" customFormat="1" ht="12" customHeight="1" x14ac:dyDescent="0.2">
      <c r="A6" s="37" t="s">
        <v>508</v>
      </c>
      <c r="B6" s="37"/>
      <c r="C6" s="37"/>
      <c r="D6" s="38"/>
      <c r="E6" s="38"/>
      <c r="F6" s="38"/>
      <c r="G6" s="38"/>
      <c r="H6" s="38"/>
      <c r="I6" s="38"/>
      <c r="J6" s="38"/>
      <c r="K6" s="38"/>
    </row>
    <row r="7" spans="1:11" s="8" customFormat="1" ht="6" customHeight="1" x14ac:dyDescent="0.2">
      <c r="A7" s="355"/>
      <c r="B7" s="355"/>
      <c r="C7" s="355"/>
      <c r="D7" s="355"/>
      <c r="E7" s="355"/>
      <c r="F7" s="355"/>
      <c r="G7" s="355"/>
      <c r="H7" s="355"/>
      <c r="I7" s="355"/>
      <c r="J7" s="355"/>
      <c r="K7" s="355"/>
    </row>
    <row r="8" spans="1:11" s="8" customFormat="1" ht="2.1" customHeight="1" x14ac:dyDescent="0.2">
      <c r="A8" s="564"/>
      <c r="B8" s="564"/>
      <c r="C8" s="564"/>
      <c r="D8" s="564"/>
      <c r="E8" s="564"/>
      <c r="F8" s="564"/>
      <c r="G8" s="564"/>
      <c r="H8" s="564"/>
      <c r="I8" s="564"/>
      <c r="J8" s="564"/>
      <c r="K8" s="564"/>
    </row>
    <row r="9" spans="1:11" ht="12" customHeight="1" x14ac:dyDescent="0.2">
      <c r="A9" s="909" t="s">
        <v>15</v>
      </c>
      <c r="B9" s="912" t="s">
        <v>456</v>
      </c>
      <c r="C9" s="912"/>
      <c r="D9" s="912"/>
      <c r="E9" s="912"/>
      <c r="F9" s="478"/>
      <c r="G9" s="913" t="s">
        <v>457</v>
      </c>
      <c r="H9" s="913"/>
      <c r="I9" s="913"/>
      <c r="J9" s="853" t="s">
        <v>458</v>
      </c>
      <c r="K9" s="853" t="s">
        <v>459</v>
      </c>
    </row>
    <row r="10" spans="1:11" ht="30" customHeight="1" x14ac:dyDescent="0.2">
      <c r="A10" s="910"/>
      <c r="B10" s="493" t="s">
        <v>460</v>
      </c>
      <c r="C10" s="493" t="s">
        <v>461</v>
      </c>
      <c r="D10" s="493" t="s">
        <v>462</v>
      </c>
      <c r="E10" s="493" t="s">
        <v>22</v>
      </c>
      <c r="F10" s="90"/>
      <c r="G10" s="493" t="s">
        <v>463</v>
      </c>
      <c r="H10" s="493" t="s">
        <v>462</v>
      </c>
      <c r="I10" s="493" t="s">
        <v>22</v>
      </c>
      <c r="J10" s="917"/>
      <c r="K10" s="918" t="s">
        <v>22</v>
      </c>
    </row>
    <row r="11" spans="1:11" ht="3" customHeight="1" x14ac:dyDescent="0.2">
      <c r="A11" s="100"/>
      <c r="B11" s="501"/>
      <c r="C11" s="501"/>
      <c r="D11" s="501"/>
      <c r="E11" s="501"/>
      <c r="F11" s="479"/>
      <c r="G11" s="501"/>
      <c r="H11" s="501"/>
      <c r="I11" s="501"/>
      <c r="J11" s="566"/>
      <c r="K11" s="479"/>
    </row>
    <row r="12" spans="1:11" ht="9.9499999999999993" customHeight="1" x14ac:dyDescent="0.2">
      <c r="A12" s="356">
        <v>2010</v>
      </c>
      <c r="B12" s="12">
        <v>726200</v>
      </c>
      <c r="C12" s="12">
        <v>80650</v>
      </c>
      <c r="D12" s="12">
        <v>686810</v>
      </c>
      <c r="E12" s="12">
        <v>1493660</v>
      </c>
      <c r="F12" s="12"/>
      <c r="G12" s="12">
        <v>124690</v>
      </c>
      <c r="H12" s="12">
        <v>360080</v>
      </c>
      <c r="I12" s="12">
        <v>484770</v>
      </c>
      <c r="J12" s="12">
        <v>249070</v>
      </c>
      <c r="K12" s="12">
        <v>2227500</v>
      </c>
    </row>
    <row r="13" spans="1:11" ht="9.9499999999999993" customHeight="1" x14ac:dyDescent="0.2">
      <c r="A13" s="356">
        <v>2011</v>
      </c>
      <c r="B13" s="681">
        <v>625450</v>
      </c>
      <c r="C13" s="681">
        <v>23410</v>
      </c>
      <c r="D13" s="681">
        <v>745270</v>
      </c>
      <c r="E13" s="681">
        <v>1394130</v>
      </c>
      <c r="F13" s="681"/>
      <c r="G13" s="681">
        <v>117080</v>
      </c>
      <c r="H13" s="681">
        <v>361180</v>
      </c>
      <c r="I13" s="681">
        <v>478260</v>
      </c>
      <c r="J13" s="681">
        <v>230930</v>
      </c>
      <c r="K13" s="681">
        <v>2103320</v>
      </c>
    </row>
    <row r="14" spans="1:11" ht="9.9499999999999993" customHeight="1" x14ac:dyDescent="0.2">
      <c r="A14" s="356">
        <v>2012</v>
      </c>
      <c r="B14" s="12">
        <v>641840</v>
      </c>
      <c r="C14" s="12">
        <v>22450</v>
      </c>
      <c r="D14" s="12">
        <v>660120</v>
      </c>
      <c r="E14" s="12">
        <v>1324410</v>
      </c>
      <c r="F14" s="12"/>
      <c r="G14" s="12">
        <v>94470</v>
      </c>
      <c r="H14" s="12">
        <v>343280</v>
      </c>
      <c r="I14" s="12">
        <v>437750</v>
      </c>
      <c r="J14" s="12">
        <v>196230</v>
      </c>
      <c r="K14" s="12">
        <v>1958390</v>
      </c>
    </row>
    <row r="15" spans="1:11" ht="9.9499999999999993" customHeight="1" x14ac:dyDescent="0.2">
      <c r="A15" s="356">
        <v>2013</v>
      </c>
      <c r="B15" s="12">
        <v>544100</v>
      </c>
      <c r="C15" s="12">
        <v>31880</v>
      </c>
      <c r="D15" s="12">
        <v>563050</v>
      </c>
      <c r="E15" s="12">
        <v>1139030</v>
      </c>
      <c r="F15" s="12"/>
      <c r="G15" s="12">
        <v>99070</v>
      </c>
      <c r="H15" s="12">
        <v>286420</v>
      </c>
      <c r="I15" s="12">
        <v>385490</v>
      </c>
      <c r="J15" s="12">
        <v>201730</v>
      </c>
      <c r="K15" s="12">
        <v>1726250</v>
      </c>
    </row>
    <row r="16" spans="1:11" ht="3" customHeight="1" x14ac:dyDescent="0.2">
      <c r="A16" s="100"/>
      <c r="B16" s="501"/>
      <c r="C16" s="501"/>
      <c r="D16" s="501"/>
      <c r="E16" s="501"/>
      <c r="F16" s="479"/>
      <c r="G16" s="501"/>
      <c r="H16" s="501"/>
      <c r="I16" s="501"/>
      <c r="J16" s="566"/>
      <c r="K16" s="479"/>
    </row>
    <row r="17" spans="1:11" ht="9.9499999999999993" customHeight="1" x14ac:dyDescent="0.2">
      <c r="A17" s="100"/>
      <c r="B17" s="855" t="s">
        <v>465</v>
      </c>
      <c r="C17" s="919"/>
      <c r="D17" s="919"/>
      <c r="E17" s="919"/>
      <c r="F17" s="919"/>
      <c r="G17" s="919"/>
      <c r="H17" s="919"/>
      <c r="I17" s="919"/>
      <c r="J17" s="919"/>
      <c r="K17" s="919"/>
    </row>
    <row r="18" spans="1:11" ht="3" customHeight="1" x14ac:dyDescent="0.2">
      <c r="A18" s="370"/>
      <c r="B18" s="370"/>
      <c r="C18" s="370"/>
      <c r="D18" s="370"/>
      <c r="E18" s="370"/>
      <c r="F18" s="370"/>
      <c r="G18" s="370"/>
      <c r="H18" s="370"/>
      <c r="I18" s="370"/>
      <c r="J18" s="370"/>
      <c r="K18" s="370"/>
    </row>
    <row r="19" spans="1:11" ht="9.9499999999999993" customHeight="1" x14ac:dyDescent="0.2">
      <c r="A19" s="17" t="s">
        <v>23</v>
      </c>
      <c r="B19" s="25" t="s">
        <v>24</v>
      </c>
      <c r="C19" s="25" t="s">
        <v>24</v>
      </c>
      <c r="D19" s="25" t="s">
        <v>24</v>
      </c>
      <c r="E19" s="25" t="s">
        <v>24</v>
      </c>
      <c r="F19" s="25"/>
      <c r="G19" s="25" t="s">
        <v>24</v>
      </c>
      <c r="H19" s="25" t="s">
        <v>24</v>
      </c>
      <c r="I19" s="25" t="s">
        <v>24</v>
      </c>
      <c r="J19" s="25" t="s">
        <v>24</v>
      </c>
      <c r="K19" s="25" t="s">
        <v>24</v>
      </c>
    </row>
    <row r="20" spans="1:11" ht="9.9499999999999993" customHeight="1" x14ac:dyDescent="0.2">
      <c r="A20" s="17" t="s">
        <v>161</v>
      </c>
      <c r="B20" s="25" t="s">
        <v>24</v>
      </c>
      <c r="C20" s="25" t="s">
        <v>24</v>
      </c>
      <c r="D20" s="25" t="s">
        <v>24</v>
      </c>
      <c r="E20" s="25" t="s">
        <v>24</v>
      </c>
      <c r="F20" s="25"/>
      <c r="G20" s="25" t="s">
        <v>24</v>
      </c>
      <c r="H20" s="25" t="s">
        <v>24</v>
      </c>
      <c r="I20" s="25" t="s">
        <v>24</v>
      </c>
      <c r="J20" s="25" t="s">
        <v>24</v>
      </c>
      <c r="K20" s="25" t="s">
        <v>24</v>
      </c>
    </row>
    <row r="21" spans="1:11" ht="9.9499999999999993" customHeight="1" x14ac:dyDescent="0.2">
      <c r="A21" s="487" t="s">
        <v>25</v>
      </c>
      <c r="B21" s="12">
        <v>16080</v>
      </c>
      <c r="C21" s="12">
        <v>200</v>
      </c>
      <c r="D21" s="12">
        <v>14550</v>
      </c>
      <c r="E21" s="12">
        <v>30830</v>
      </c>
      <c r="F21" s="12"/>
      <c r="G21" s="12">
        <v>1220</v>
      </c>
      <c r="H21" s="12">
        <v>840</v>
      </c>
      <c r="I21" s="12">
        <v>2060</v>
      </c>
      <c r="J21" s="12">
        <v>2210</v>
      </c>
      <c r="K21" s="12">
        <v>35100</v>
      </c>
    </row>
    <row r="22" spans="1:11" ht="9.9499999999999993" customHeight="1" x14ac:dyDescent="0.2">
      <c r="A22" s="487" t="s">
        <v>26</v>
      </c>
      <c r="B22" s="25" t="s">
        <v>24</v>
      </c>
      <c r="C22" s="25" t="s">
        <v>24</v>
      </c>
      <c r="D22" s="25" t="s">
        <v>24</v>
      </c>
      <c r="E22" s="25" t="s">
        <v>24</v>
      </c>
      <c r="F22" s="25"/>
      <c r="G22" s="25" t="s">
        <v>24</v>
      </c>
      <c r="H22" s="25" t="s">
        <v>24</v>
      </c>
      <c r="I22" s="25" t="s">
        <v>24</v>
      </c>
      <c r="J22" s="25" t="s">
        <v>24</v>
      </c>
      <c r="K22" s="25" t="s">
        <v>24</v>
      </c>
    </row>
    <row r="23" spans="1:11" ht="9.9499999999999993" customHeight="1" x14ac:dyDescent="0.2">
      <c r="A23" s="487" t="s">
        <v>162</v>
      </c>
      <c r="B23" s="25" t="s">
        <v>24</v>
      </c>
      <c r="C23" s="25" t="s">
        <v>24</v>
      </c>
      <c r="D23" s="25" t="s">
        <v>24</v>
      </c>
      <c r="E23" s="25" t="s">
        <v>24</v>
      </c>
      <c r="F23" s="25"/>
      <c r="G23" s="25" t="s">
        <v>24</v>
      </c>
      <c r="H23" s="25" t="s">
        <v>24</v>
      </c>
      <c r="I23" s="25" t="s">
        <v>24</v>
      </c>
      <c r="J23" s="25" t="s">
        <v>24</v>
      </c>
      <c r="K23" s="25" t="s">
        <v>24</v>
      </c>
    </row>
    <row r="24" spans="1:11" ht="9.9499999999999993" customHeight="1" x14ac:dyDescent="0.2">
      <c r="A24" s="106" t="s">
        <v>27</v>
      </c>
      <c r="B24" s="670" t="s">
        <v>24</v>
      </c>
      <c r="C24" s="670" t="s">
        <v>24</v>
      </c>
      <c r="D24" s="670" t="s">
        <v>24</v>
      </c>
      <c r="E24" s="670" t="s">
        <v>24</v>
      </c>
      <c r="F24" s="670"/>
      <c r="G24" s="670" t="s">
        <v>24</v>
      </c>
      <c r="H24" s="670" t="s">
        <v>24</v>
      </c>
      <c r="I24" s="670" t="s">
        <v>24</v>
      </c>
      <c r="J24" s="670" t="s">
        <v>24</v>
      </c>
      <c r="K24" s="670" t="s">
        <v>24</v>
      </c>
    </row>
    <row r="25" spans="1:11" ht="9.9499999999999993" customHeight="1" x14ac:dyDescent="0.2">
      <c r="A25" s="106" t="s">
        <v>28</v>
      </c>
      <c r="B25" s="670" t="s">
        <v>24</v>
      </c>
      <c r="C25" s="670" t="s">
        <v>24</v>
      </c>
      <c r="D25" s="670" t="s">
        <v>24</v>
      </c>
      <c r="E25" s="670" t="s">
        <v>24</v>
      </c>
      <c r="F25" s="670"/>
      <c r="G25" s="670" t="s">
        <v>24</v>
      </c>
      <c r="H25" s="670" t="s">
        <v>24</v>
      </c>
      <c r="I25" s="670" t="s">
        <v>24</v>
      </c>
      <c r="J25" s="670" t="s">
        <v>24</v>
      </c>
      <c r="K25" s="670" t="s">
        <v>24</v>
      </c>
    </row>
    <row r="26" spans="1:11" ht="9.9499999999999993" customHeight="1" x14ac:dyDescent="0.2">
      <c r="A26" s="17" t="s">
        <v>29</v>
      </c>
      <c r="B26" s="12">
        <v>188540</v>
      </c>
      <c r="C26" s="25" t="s">
        <v>24</v>
      </c>
      <c r="D26" s="12">
        <v>39970</v>
      </c>
      <c r="E26" s="12">
        <v>228510</v>
      </c>
      <c r="F26" s="12"/>
      <c r="G26" s="12">
        <v>20270</v>
      </c>
      <c r="H26" s="12">
        <v>51070</v>
      </c>
      <c r="I26" s="12">
        <v>71340</v>
      </c>
      <c r="J26" s="12">
        <v>4090</v>
      </c>
      <c r="K26" s="12">
        <v>303940</v>
      </c>
    </row>
    <row r="27" spans="1:11" ht="9.9499999999999993" customHeight="1" x14ac:dyDescent="0.2">
      <c r="A27" s="17" t="s">
        <v>30</v>
      </c>
      <c r="B27" s="12">
        <v>10120</v>
      </c>
      <c r="C27" s="25" t="s">
        <v>24</v>
      </c>
      <c r="D27" s="12">
        <v>11700</v>
      </c>
      <c r="E27" s="12">
        <v>21820</v>
      </c>
      <c r="F27" s="12"/>
      <c r="G27" s="12">
        <v>3960</v>
      </c>
      <c r="H27" s="12">
        <v>10410</v>
      </c>
      <c r="I27" s="12">
        <v>14370</v>
      </c>
      <c r="J27" s="12">
        <v>1410</v>
      </c>
      <c r="K27" s="12">
        <v>37600</v>
      </c>
    </row>
    <row r="28" spans="1:11" ht="9.9499999999999993" customHeight="1" x14ac:dyDescent="0.2">
      <c r="A28" s="17" t="s">
        <v>31</v>
      </c>
      <c r="B28" s="12">
        <v>111140</v>
      </c>
      <c r="C28" s="25" t="s">
        <v>24</v>
      </c>
      <c r="D28" s="12">
        <v>30770</v>
      </c>
      <c r="E28" s="12">
        <v>141910</v>
      </c>
      <c r="F28" s="12"/>
      <c r="G28" s="12">
        <v>3530</v>
      </c>
      <c r="H28" s="12">
        <v>20830</v>
      </c>
      <c r="I28" s="12">
        <v>24360</v>
      </c>
      <c r="J28" s="12">
        <v>20560</v>
      </c>
      <c r="K28" s="12">
        <v>186830</v>
      </c>
    </row>
    <row r="29" spans="1:11" ht="9.9499999999999993" customHeight="1" x14ac:dyDescent="0.2">
      <c r="A29" s="17" t="s">
        <v>32</v>
      </c>
      <c r="B29" s="12">
        <v>33210</v>
      </c>
      <c r="C29" s="12">
        <v>40</v>
      </c>
      <c r="D29" s="12">
        <v>26410</v>
      </c>
      <c r="E29" s="12">
        <v>59660</v>
      </c>
      <c r="F29" s="12"/>
      <c r="G29" s="12">
        <v>6420</v>
      </c>
      <c r="H29" s="12">
        <v>5030</v>
      </c>
      <c r="I29" s="12">
        <v>11450</v>
      </c>
      <c r="J29" s="12">
        <v>4720</v>
      </c>
      <c r="K29" s="12">
        <v>75830</v>
      </c>
    </row>
    <row r="30" spans="1:11" ht="9.9499999999999993" customHeight="1" x14ac:dyDescent="0.2">
      <c r="A30" s="17" t="s">
        <v>33</v>
      </c>
      <c r="B30" s="25" t="s">
        <v>24</v>
      </c>
      <c r="C30" s="25" t="s">
        <v>24</v>
      </c>
      <c r="D30" s="25" t="s">
        <v>24</v>
      </c>
      <c r="E30" s="25" t="s">
        <v>24</v>
      </c>
      <c r="F30" s="25"/>
      <c r="G30" s="25" t="s">
        <v>24</v>
      </c>
      <c r="H30" s="25" t="s">
        <v>24</v>
      </c>
      <c r="I30" s="25" t="s">
        <v>24</v>
      </c>
      <c r="J30" s="25" t="s">
        <v>24</v>
      </c>
      <c r="K30" s="25" t="s">
        <v>24</v>
      </c>
    </row>
    <row r="31" spans="1:11" ht="9.9499999999999993" customHeight="1" x14ac:dyDescent="0.2">
      <c r="A31" s="17" t="s">
        <v>34</v>
      </c>
      <c r="B31" s="12">
        <v>59120</v>
      </c>
      <c r="C31" s="25" t="s">
        <v>24</v>
      </c>
      <c r="D31" s="12">
        <v>45120</v>
      </c>
      <c r="E31" s="12">
        <v>104240</v>
      </c>
      <c r="F31" s="12"/>
      <c r="G31" s="12">
        <v>7910</v>
      </c>
      <c r="H31" s="12">
        <v>91920</v>
      </c>
      <c r="I31" s="12">
        <v>99830</v>
      </c>
      <c r="J31" s="12">
        <v>11610</v>
      </c>
      <c r="K31" s="12">
        <v>215680</v>
      </c>
    </row>
    <row r="32" spans="1:11" ht="9.9499999999999993" customHeight="1" x14ac:dyDescent="0.2">
      <c r="A32" s="17" t="s">
        <v>35</v>
      </c>
      <c r="B32" s="12">
        <v>6110</v>
      </c>
      <c r="C32" s="12">
        <v>380</v>
      </c>
      <c r="D32" s="12">
        <v>35600</v>
      </c>
      <c r="E32" s="12">
        <v>42090</v>
      </c>
      <c r="F32" s="12"/>
      <c r="G32" s="12">
        <v>5670</v>
      </c>
      <c r="H32" s="12">
        <v>10110</v>
      </c>
      <c r="I32" s="12">
        <v>15780</v>
      </c>
      <c r="J32" s="12">
        <v>5400</v>
      </c>
      <c r="K32" s="12">
        <v>63270</v>
      </c>
    </row>
    <row r="33" spans="1:11" ht="9.9499999999999993" customHeight="1" x14ac:dyDescent="0.2">
      <c r="A33" s="17" t="s">
        <v>36</v>
      </c>
      <c r="B33" s="12">
        <v>20460</v>
      </c>
      <c r="C33" s="12">
        <v>1010</v>
      </c>
      <c r="D33" s="12">
        <v>20820</v>
      </c>
      <c r="E33" s="12">
        <v>42290</v>
      </c>
      <c r="F33" s="12"/>
      <c r="G33" s="12">
        <v>1740</v>
      </c>
      <c r="H33" s="12">
        <v>42720</v>
      </c>
      <c r="I33" s="12">
        <v>44460</v>
      </c>
      <c r="J33" s="12">
        <v>6860</v>
      </c>
      <c r="K33" s="12">
        <v>93610</v>
      </c>
    </row>
    <row r="34" spans="1:11" ht="9.9499999999999993" customHeight="1" x14ac:dyDescent="0.2">
      <c r="A34" s="17" t="s">
        <v>37</v>
      </c>
      <c r="B34" s="12">
        <v>350</v>
      </c>
      <c r="C34" s="351" t="s">
        <v>24</v>
      </c>
      <c r="D34" s="12">
        <v>4730</v>
      </c>
      <c r="E34" s="12">
        <v>5080</v>
      </c>
      <c r="F34" s="12"/>
      <c r="G34" s="12">
        <v>2080</v>
      </c>
      <c r="H34" s="12">
        <v>3730</v>
      </c>
      <c r="I34" s="12">
        <v>5810</v>
      </c>
      <c r="J34" s="12">
        <v>2890</v>
      </c>
      <c r="K34" s="12">
        <v>13780</v>
      </c>
    </row>
    <row r="35" spans="1:11" ht="9.9499999999999993" customHeight="1" x14ac:dyDescent="0.2">
      <c r="A35" s="17" t="s">
        <v>38</v>
      </c>
      <c r="B35" s="12">
        <v>25400</v>
      </c>
      <c r="C35" s="12">
        <v>14460</v>
      </c>
      <c r="D35" s="12">
        <v>37200</v>
      </c>
      <c r="E35" s="12">
        <v>77060</v>
      </c>
      <c r="F35" s="12"/>
      <c r="G35" s="12">
        <v>3970</v>
      </c>
      <c r="H35" s="12">
        <v>4540</v>
      </c>
      <c r="I35" s="12">
        <v>8510</v>
      </c>
      <c r="J35" s="12">
        <v>5960</v>
      </c>
      <c r="K35" s="12">
        <v>91530</v>
      </c>
    </row>
    <row r="36" spans="1:11" ht="9.9499999999999993" customHeight="1" x14ac:dyDescent="0.2">
      <c r="A36" s="17" t="s">
        <v>39</v>
      </c>
      <c r="B36" s="12">
        <v>67520</v>
      </c>
      <c r="C36" s="12">
        <v>320</v>
      </c>
      <c r="D36" s="12">
        <v>84320</v>
      </c>
      <c r="E36" s="12">
        <v>152160</v>
      </c>
      <c r="F36" s="12"/>
      <c r="G36" s="12">
        <v>19410</v>
      </c>
      <c r="H36" s="12">
        <v>24310</v>
      </c>
      <c r="I36" s="12">
        <v>43720</v>
      </c>
      <c r="J36" s="12">
        <v>32010</v>
      </c>
      <c r="K36" s="12">
        <v>227890</v>
      </c>
    </row>
    <row r="37" spans="1:11" ht="9.9499999999999993" customHeight="1" x14ac:dyDescent="0.2">
      <c r="A37" s="17" t="s">
        <v>40</v>
      </c>
      <c r="B37" s="25" t="s">
        <v>24</v>
      </c>
      <c r="C37" s="25" t="s">
        <v>24</v>
      </c>
      <c r="D37" s="25" t="s">
        <v>24</v>
      </c>
      <c r="E37" s="25" t="s">
        <v>24</v>
      </c>
      <c r="F37" s="25"/>
      <c r="G37" s="25" t="s">
        <v>24</v>
      </c>
      <c r="H37" s="25" t="s">
        <v>24</v>
      </c>
      <c r="I37" s="25" t="s">
        <v>24</v>
      </c>
      <c r="J37" s="25" t="s">
        <v>24</v>
      </c>
      <c r="K37" s="25" t="s">
        <v>24</v>
      </c>
    </row>
    <row r="38" spans="1:11" ht="9.9499999999999993" customHeight="1" x14ac:dyDescent="0.2">
      <c r="A38" s="17" t="s">
        <v>41</v>
      </c>
      <c r="B38" s="12">
        <v>2890</v>
      </c>
      <c r="C38" s="12">
        <v>1750</v>
      </c>
      <c r="D38" s="12">
        <v>47910</v>
      </c>
      <c r="E38" s="12">
        <v>52550</v>
      </c>
      <c r="F38" s="12"/>
      <c r="G38" s="12">
        <v>2010</v>
      </c>
      <c r="H38" s="12">
        <v>1150</v>
      </c>
      <c r="I38" s="12">
        <v>3160</v>
      </c>
      <c r="J38" s="12">
        <v>6340</v>
      </c>
      <c r="K38" s="12">
        <v>62050</v>
      </c>
    </row>
    <row r="39" spans="1:11" ht="9.9499999999999993" customHeight="1" x14ac:dyDescent="0.2">
      <c r="A39" s="17" t="s">
        <v>42</v>
      </c>
      <c r="B39" s="12">
        <v>55790</v>
      </c>
      <c r="C39" s="12">
        <v>5760</v>
      </c>
      <c r="D39" s="12">
        <v>136880</v>
      </c>
      <c r="E39" s="12">
        <v>198430</v>
      </c>
      <c r="F39" s="12"/>
      <c r="G39" s="12">
        <v>13670</v>
      </c>
      <c r="H39" s="12">
        <v>9470</v>
      </c>
      <c r="I39" s="12">
        <v>23140</v>
      </c>
      <c r="J39" s="12">
        <v>79290</v>
      </c>
      <c r="K39" s="12">
        <v>300860</v>
      </c>
    </row>
    <row r="40" spans="1:11" ht="9.9499999999999993" customHeight="1" x14ac:dyDescent="0.2">
      <c r="A40" s="17" t="s">
        <v>43</v>
      </c>
      <c r="B40" s="12">
        <v>730</v>
      </c>
      <c r="C40" s="12">
        <v>30</v>
      </c>
      <c r="D40" s="12">
        <v>39530</v>
      </c>
      <c r="E40" s="12">
        <v>40290</v>
      </c>
      <c r="F40" s="12"/>
      <c r="G40" s="12">
        <v>12940</v>
      </c>
      <c r="H40" s="12">
        <v>2950</v>
      </c>
      <c r="I40" s="12">
        <v>15890</v>
      </c>
      <c r="J40" s="12">
        <v>3640</v>
      </c>
      <c r="K40" s="12">
        <v>59820</v>
      </c>
    </row>
    <row r="41" spans="1:11" ht="9.9499999999999993" customHeight="1" x14ac:dyDescent="0.2">
      <c r="A41" s="131" t="s">
        <v>44</v>
      </c>
      <c r="B41" s="182">
        <v>16080</v>
      </c>
      <c r="C41" s="182">
        <v>200</v>
      </c>
      <c r="D41" s="182">
        <v>14550</v>
      </c>
      <c r="E41" s="182">
        <v>30830</v>
      </c>
      <c r="F41" s="182"/>
      <c r="G41" s="182">
        <v>1220</v>
      </c>
      <c r="H41" s="182">
        <v>840</v>
      </c>
      <c r="I41" s="182">
        <v>2060</v>
      </c>
      <c r="J41" s="182">
        <v>2210</v>
      </c>
      <c r="K41" s="182">
        <v>35100</v>
      </c>
    </row>
    <row r="42" spans="1:11" ht="9.9499999999999993" customHeight="1" x14ac:dyDescent="0.2">
      <c r="A42" s="131" t="s">
        <v>45</v>
      </c>
      <c r="B42" s="182">
        <v>309800</v>
      </c>
      <c r="C42" s="94" t="s">
        <v>24</v>
      </c>
      <c r="D42" s="182">
        <v>82440</v>
      </c>
      <c r="E42" s="182">
        <v>392240</v>
      </c>
      <c r="F42" s="182"/>
      <c r="G42" s="182">
        <v>27760</v>
      </c>
      <c r="H42" s="182">
        <v>82310</v>
      </c>
      <c r="I42" s="182">
        <v>110070</v>
      </c>
      <c r="J42" s="182">
        <v>26060</v>
      </c>
      <c r="K42" s="182">
        <v>528370</v>
      </c>
    </row>
    <row r="43" spans="1:11" ht="9.9499999999999993" customHeight="1" x14ac:dyDescent="0.2">
      <c r="A43" s="131" t="s">
        <v>46</v>
      </c>
      <c r="B43" s="182">
        <v>98440</v>
      </c>
      <c r="C43" s="182">
        <v>420</v>
      </c>
      <c r="D43" s="182">
        <v>107130</v>
      </c>
      <c r="E43" s="182">
        <v>205990</v>
      </c>
      <c r="F43" s="182"/>
      <c r="G43" s="182">
        <v>20000</v>
      </c>
      <c r="H43" s="182">
        <v>107060</v>
      </c>
      <c r="I43" s="182">
        <v>127060</v>
      </c>
      <c r="J43" s="182">
        <v>21730</v>
      </c>
      <c r="K43" s="182">
        <v>354780</v>
      </c>
    </row>
    <row r="44" spans="1:11" s="14" customFormat="1" ht="9.9499999999999993" customHeight="1" x14ac:dyDescent="0.2">
      <c r="A44" s="131" t="s">
        <v>47</v>
      </c>
      <c r="B44" s="182">
        <v>116620</v>
      </c>
      <c r="C44" s="182">
        <v>17540</v>
      </c>
      <c r="D44" s="182">
        <v>194980</v>
      </c>
      <c r="E44" s="182">
        <v>329140</v>
      </c>
      <c r="F44" s="182"/>
      <c r="G44" s="182">
        <v>29210</v>
      </c>
      <c r="H44" s="182">
        <v>76450</v>
      </c>
      <c r="I44" s="182">
        <v>105660</v>
      </c>
      <c r="J44" s="182">
        <v>54060</v>
      </c>
      <c r="K44" s="182">
        <v>488860</v>
      </c>
    </row>
    <row r="45" spans="1:11" ht="9.9499999999999993" customHeight="1" x14ac:dyDescent="0.2">
      <c r="A45" s="131" t="s">
        <v>48</v>
      </c>
      <c r="B45" s="182">
        <v>56520</v>
      </c>
      <c r="C45" s="182">
        <v>5790</v>
      </c>
      <c r="D45" s="182">
        <v>176410</v>
      </c>
      <c r="E45" s="182">
        <v>238720</v>
      </c>
      <c r="F45" s="182"/>
      <c r="G45" s="182">
        <v>26610</v>
      </c>
      <c r="H45" s="182">
        <v>12420</v>
      </c>
      <c r="I45" s="182">
        <v>39030</v>
      </c>
      <c r="J45" s="182">
        <v>82930</v>
      </c>
      <c r="K45" s="182">
        <v>360680</v>
      </c>
    </row>
    <row r="46" spans="1:11" ht="9.9499999999999993" customHeight="1" x14ac:dyDescent="0.2">
      <c r="A46" s="131" t="s">
        <v>49</v>
      </c>
      <c r="B46" s="182">
        <v>597460</v>
      </c>
      <c r="C46" s="182">
        <v>23950</v>
      </c>
      <c r="D46" s="182">
        <v>575510</v>
      </c>
      <c r="E46" s="182">
        <v>1196920</v>
      </c>
      <c r="F46" s="182"/>
      <c r="G46" s="182">
        <v>104800</v>
      </c>
      <c r="H46" s="182">
        <v>279080</v>
      </c>
      <c r="I46" s="182">
        <v>383880</v>
      </c>
      <c r="J46" s="182">
        <v>186990</v>
      </c>
      <c r="K46" s="182">
        <v>1767790</v>
      </c>
    </row>
    <row r="47" spans="1:11" ht="3" customHeight="1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</row>
    <row r="48" spans="1:11" ht="3" customHeight="1" x14ac:dyDescent="0.2">
      <c r="A48" s="118"/>
      <c r="B48" s="118"/>
      <c r="C48" s="118"/>
      <c r="D48" s="118"/>
      <c r="E48" s="118"/>
      <c r="F48" s="118"/>
      <c r="G48" s="118"/>
      <c r="H48" s="118"/>
      <c r="I48" s="118"/>
      <c r="J48" s="118"/>
      <c r="K48" s="118"/>
    </row>
    <row r="49" spans="1:11" s="567" customFormat="1" ht="9.9499999999999993" customHeight="1" x14ac:dyDescent="0.2">
      <c r="A49" s="906" t="s">
        <v>464</v>
      </c>
      <c r="B49" s="907"/>
      <c r="C49" s="907"/>
      <c r="D49" s="907"/>
      <c r="E49" s="907"/>
      <c r="F49" s="907"/>
      <c r="G49" s="907"/>
      <c r="H49" s="907"/>
      <c r="I49" s="907"/>
      <c r="J49" s="907"/>
      <c r="K49" s="907"/>
    </row>
    <row r="50" spans="1:11" s="252" customFormat="1" ht="9.9499999999999993" customHeight="1" x14ac:dyDescent="0.2">
      <c r="A50" s="908"/>
      <c r="B50" s="908"/>
      <c r="C50" s="908"/>
      <c r="D50" s="908"/>
      <c r="E50" s="908"/>
      <c r="F50" s="908"/>
      <c r="G50" s="908"/>
      <c r="H50" s="908"/>
      <c r="I50" s="908"/>
      <c r="J50" s="908"/>
      <c r="K50" s="908"/>
    </row>
    <row r="51" spans="1:11" s="31" customFormat="1" ht="9" customHeight="1" x14ac:dyDescent="0.2">
      <c r="A51" s="92"/>
      <c r="B51" s="122"/>
      <c r="C51" s="92"/>
      <c r="D51" s="92"/>
      <c r="E51" s="92"/>
      <c r="F51" s="92"/>
      <c r="G51" s="92"/>
      <c r="H51" s="92"/>
      <c r="I51" s="92"/>
      <c r="J51" s="92"/>
      <c r="K51" s="92"/>
    </row>
    <row r="52" spans="1:11" ht="9" customHeight="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ht="9" customHeight="1" x14ac:dyDescent="0.2">
      <c r="A53" s="9"/>
      <c r="B53" s="12"/>
      <c r="C53" s="9"/>
      <c r="D53" s="9"/>
      <c r="E53" s="9"/>
      <c r="F53" s="9"/>
      <c r="G53" s="9"/>
      <c r="H53" s="9"/>
      <c r="I53" s="9"/>
      <c r="J53" s="9"/>
      <c r="K53" s="9"/>
    </row>
    <row r="54" spans="1:11" x14ac:dyDescent="0.2">
      <c r="A54" s="9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">
      <c r="A55" s="9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">
      <c r="A56" s="9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">
      <c r="A57" s="9"/>
      <c r="B57" s="12"/>
      <c r="C57" s="480"/>
      <c r="D57" s="12"/>
      <c r="E57" s="12"/>
      <c r="F57" s="12"/>
      <c r="G57" s="12"/>
      <c r="H57" s="12"/>
      <c r="I57" s="12"/>
      <c r="J57" s="12"/>
      <c r="K57" s="12"/>
    </row>
    <row r="58" spans="1:11" x14ac:dyDescent="0.2">
      <c r="A58" s="9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">
      <c r="A59" s="9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">
      <c r="A60" s="9"/>
      <c r="B60" s="480"/>
      <c r="C60" s="480"/>
      <c r="D60" s="480"/>
      <c r="E60" s="480"/>
      <c r="F60" s="480"/>
      <c r="G60" s="480"/>
      <c r="H60" s="480"/>
      <c r="I60" s="480"/>
      <c r="J60" s="480"/>
      <c r="K60" s="480"/>
    </row>
    <row r="61" spans="1:11" x14ac:dyDescent="0.2">
      <c r="A61" s="9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">
      <c r="A62" s="9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">
      <c r="A63" s="9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2:11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2:11" x14ac:dyDescent="0.2"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2:11" ht="9" customHeight="1" x14ac:dyDescent="0.2"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2:11" ht="9" customHeight="1" x14ac:dyDescent="0.2"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2:11" ht="9" customHeight="1" x14ac:dyDescent="0.2"/>
  </sheetData>
  <mergeCells count="11">
    <mergeCell ref="A49:K49"/>
    <mergeCell ref="A50:K50"/>
    <mergeCell ref="A2:K2"/>
    <mergeCell ref="A5:E5"/>
    <mergeCell ref="A9:A10"/>
    <mergeCell ref="J9:J10"/>
    <mergeCell ref="K9:K10"/>
    <mergeCell ref="B17:K17"/>
    <mergeCell ref="B9:E9"/>
    <mergeCell ref="G9:I9"/>
    <mergeCell ref="A4:E4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Normal="100" workbookViewId="0">
      <selection activeCell="A5" sqref="A5"/>
    </sheetView>
  </sheetViews>
  <sheetFormatPr defaultRowHeight="9" x14ac:dyDescent="0.15"/>
  <cols>
    <col min="1" max="1" width="17.85546875" style="9" customWidth="1"/>
    <col min="2" max="3" width="9.5703125" style="9" customWidth="1"/>
    <col min="4" max="4" width="11.140625" style="9" customWidth="1"/>
    <col min="5" max="5" width="0.85546875" style="9" customWidth="1"/>
    <col min="6" max="6" width="11.7109375" style="9" customWidth="1"/>
    <col min="7" max="7" width="11.140625" style="9" customWidth="1"/>
    <col min="8" max="8" width="0.85546875" style="9" customWidth="1"/>
    <col min="9" max="9" width="10.7109375" style="9" customWidth="1"/>
    <col min="10" max="10" width="0.85546875" style="9" customWidth="1"/>
    <col min="11" max="11" width="9.5703125" style="9" customWidth="1"/>
    <col min="12" max="13" width="9.140625" style="9" customWidth="1"/>
    <col min="14" max="239" width="8.85546875" style="9"/>
    <col min="240" max="240" width="17.85546875" style="9" customWidth="1"/>
    <col min="241" max="242" width="9.5703125" style="9" customWidth="1"/>
    <col min="243" max="243" width="1.42578125" style="9" customWidth="1"/>
    <col min="244" max="244" width="11.28515625" style="9" customWidth="1"/>
    <col min="245" max="245" width="12.7109375" style="9" customWidth="1"/>
    <col min="246" max="246" width="6.28515625" style="9" customWidth="1"/>
    <col min="247" max="247" width="7.7109375" style="9" customWidth="1"/>
    <col min="248" max="248" width="9.7109375" style="9" customWidth="1"/>
    <col min="249" max="495" width="8.85546875" style="9"/>
    <col min="496" max="496" width="17.85546875" style="9" customWidth="1"/>
    <col min="497" max="498" width="9.5703125" style="9" customWidth="1"/>
    <col min="499" max="499" width="1.42578125" style="9" customWidth="1"/>
    <col min="500" max="500" width="11.28515625" style="9" customWidth="1"/>
    <col min="501" max="501" width="12.7109375" style="9" customWidth="1"/>
    <col min="502" max="502" width="6.28515625" style="9" customWidth="1"/>
    <col min="503" max="503" width="7.7109375" style="9" customWidth="1"/>
    <col min="504" max="504" width="9.7109375" style="9" customWidth="1"/>
    <col min="505" max="751" width="8.85546875" style="9"/>
    <col min="752" max="752" width="17.85546875" style="9" customWidth="1"/>
    <col min="753" max="754" width="9.5703125" style="9" customWidth="1"/>
    <col min="755" max="755" width="1.42578125" style="9" customWidth="1"/>
    <col min="756" max="756" width="11.28515625" style="9" customWidth="1"/>
    <col min="757" max="757" width="12.7109375" style="9" customWidth="1"/>
    <col min="758" max="758" width="6.28515625" style="9" customWidth="1"/>
    <col min="759" max="759" width="7.7109375" style="9" customWidth="1"/>
    <col min="760" max="760" width="9.7109375" style="9" customWidth="1"/>
    <col min="761" max="1007" width="8.85546875" style="9"/>
    <col min="1008" max="1008" width="17.85546875" style="9" customWidth="1"/>
    <col min="1009" max="1010" width="9.5703125" style="9" customWidth="1"/>
    <col min="1011" max="1011" width="1.42578125" style="9" customWidth="1"/>
    <col min="1012" max="1012" width="11.28515625" style="9" customWidth="1"/>
    <col min="1013" max="1013" width="12.7109375" style="9" customWidth="1"/>
    <col min="1014" max="1014" width="6.28515625" style="9" customWidth="1"/>
    <col min="1015" max="1015" width="7.7109375" style="9" customWidth="1"/>
    <col min="1016" max="1016" width="9.7109375" style="9" customWidth="1"/>
    <col min="1017" max="1263" width="8.85546875" style="9"/>
    <col min="1264" max="1264" width="17.85546875" style="9" customWidth="1"/>
    <col min="1265" max="1266" width="9.5703125" style="9" customWidth="1"/>
    <col min="1267" max="1267" width="1.42578125" style="9" customWidth="1"/>
    <col min="1268" max="1268" width="11.28515625" style="9" customWidth="1"/>
    <col min="1269" max="1269" width="12.7109375" style="9" customWidth="1"/>
    <col min="1270" max="1270" width="6.28515625" style="9" customWidth="1"/>
    <col min="1271" max="1271" width="7.7109375" style="9" customWidth="1"/>
    <col min="1272" max="1272" width="9.7109375" style="9" customWidth="1"/>
    <col min="1273" max="1519" width="8.85546875" style="9"/>
    <col min="1520" max="1520" width="17.85546875" style="9" customWidth="1"/>
    <col min="1521" max="1522" width="9.5703125" style="9" customWidth="1"/>
    <col min="1523" max="1523" width="1.42578125" style="9" customWidth="1"/>
    <col min="1524" max="1524" width="11.28515625" style="9" customWidth="1"/>
    <col min="1525" max="1525" width="12.7109375" style="9" customWidth="1"/>
    <col min="1526" max="1526" width="6.28515625" style="9" customWidth="1"/>
    <col min="1527" max="1527" width="7.7109375" style="9" customWidth="1"/>
    <col min="1528" max="1528" width="9.7109375" style="9" customWidth="1"/>
    <col min="1529" max="1775" width="8.85546875" style="9"/>
    <col min="1776" max="1776" width="17.85546875" style="9" customWidth="1"/>
    <col min="1777" max="1778" width="9.5703125" style="9" customWidth="1"/>
    <col min="1779" max="1779" width="1.42578125" style="9" customWidth="1"/>
    <col min="1780" max="1780" width="11.28515625" style="9" customWidth="1"/>
    <col min="1781" max="1781" width="12.7109375" style="9" customWidth="1"/>
    <col min="1782" max="1782" width="6.28515625" style="9" customWidth="1"/>
    <col min="1783" max="1783" width="7.7109375" style="9" customWidth="1"/>
    <col min="1784" max="1784" width="9.7109375" style="9" customWidth="1"/>
    <col min="1785" max="2031" width="8.85546875" style="9"/>
    <col min="2032" max="2032" width="17.85546875" style="9" customWidth="1"/>
    <col min="2033" max="2034" width="9.5703125" style="9" customWidth="1"/>
    <col min="2035" max="2035" width="1.42578125" style="9" customWidth="1"/>
    <col min="2036" max="2036" width="11.28515625" style="9" customWidth="1"/>
    <col min="2037" max="2037" width="12.7109375" style="9" customWidth="1"/>
    <col min="2038" max="2038" width="6.28515625" style="9" customWidth="1"/>
    <col min="2039" max="2039" width="7.7109375" style="9" customWidth="1"/>
    <col min="2040" max="2040" width="9.7109375" style="9" customWidth="1"/>
    <col min="2041" max="2287" width="8.85546875" style="9"/>
    <col min="2288" max="2288" width="17.85546875" style="9" customWidth="1"/>
    <col min="2289" max="2290" width="9.5703125" style="9" customWidth="1"/>
    <col min="2291" max="2291" width="1.42578125" style="9" customWidth="1"/>
    <col min="2292" max="2292" width="11.28515625" style="9" customWidth="1"/>
    <col min="2293" max="2293" width="12.7109375" style="9" customWidth="1"/>
    <col min="2294" max="2294" width="6.28515625" style="9" customWidth="1"/>
    <col min="2295" max="2295" width="7.7109375" style="9" customWidth="1"/>
    <col min="2296" max="2296" width="9.7109375" style="9" customWidth="1"/>
    <col min="2297" max="2543" width="8.85546875" style="9"/>
    <col min="2544" max="2544" width="17.85546875" style="9" customWidth="1"/>
    <col min="2545" max="2546" width="9.5703125" style="9" customWidth="1"/>
    <col min="2547" max="2547" width="1.42578125" style="9" customWidth="1"/>
    <col min="2548" max="2548" width="11.28515625" style="9" customWidth="1"/>
    <col min="2549" max="2549" width="12.7109375" style="9" customWidth="1"/>
    <col min="2550" max="2550" width="6.28515625" style="9" customWidth="1"/>
    <col min="2551" max="2551" width="7.7109375" style="9" customWidth="1"/>
    <col min="2552" max="2552" width="9.7109375" style="9" customWidth="1"/>
    <col min="2553" max="2799" width="8.85546875" style="9"/>
    <col min="2800" max="2800" width="17.85546875" style="9" customWidth="1"/>
    <col min="2801" max="2802" width="9.5703125" style="9" customWidth="1"/>
    <col min="2803" max="2803" width="1.42578125" style="9" customWidth="1"/>
    <col min="2804" max="2804" width="11.28515625" style="9" customWidth="1"/>
    <col min="2805" max="2805" width="12.7109375" style="9" customWidth="1"/>
    <col min="2806" max="2806" width="6.28515625" style="9" customWidth="1"/>
    <col min="2807" max="2807" width="7.7109375" style="9" customWidth="1"/>
    <col min="2808" max="2808" width="9.7109375" style="9" customWidth="1"/>
    <col min="2809" max="3055" width="8.85546875" style="9"/>
    <col min="3056" max="3056" width="17.85546875" style="9" customWidth="1"/>
    <col min="3057" max="3058" width="9.5703125" style="9" customWidth="1"/>
    <col min="3059" max="3059" width="1.42578125" style="9" customWidth="1"/>
    <col min="3060" max="3060" width="11.28515625" style="9" customWidth="1"/>
    <col min="3061" max="3061" width="12.7109375" style="9" customWidth="1"/>
    <col min="3062" max="3062" width="6.28515625" style="9" customWidth="1"/>
    <col min="3063" max="3063" width="7.7109375" style="9" customWidth="1"/>
    <col min="3064" max="3064" width="9.7109375" style="9" customWidth="1"/>
    <col min="3065" max="3311" width="8.85546875" style="9"/>
    <col min="3312" max="3312" width="17.85546875" style="9" customWidth="1"/>
    <col min="3313" max="3314" width="9.5703125" style="9" customWidth="1"/>
    <col min="3315" max="3315" width="1.42578125" style="9" customWidth="1"/>
    <col min="3316" max="3316" width="11.28515625" style="9" customWidth="1"/>
    <col min="3317" max="3317" width="12.7109375" style="9" customWidth="1"/>
    <col min="3318" max="3318" width="6.28515625" style="9" customWidth="1"/>
    <col min="3319" max="3319" width="7.7109375" style="9" customWidth="1"/>
    <col min="3320" max="3320" width="9.7109375" style="9" customWidth="1"/>
    <col min="3321" max="3567" width="8.85546875" style="9"/>
    <col min="3568" max="3568" width="17.85546875" style="9" customWidth="1"/>
    <col min="3569" max="3570" width="9.5703125" style="9" customWidth="1"/>
    <col min="3571" max="3571" width="1.42578125" style="9" customWidth="1"/>
    <col min="3572" max="3572" width="11.28515625" style="9" customWidth="1"/>
    <col min="3573" max="3573" width="12.7109375" style="9" customWidth="1"/>
    <col min="3574" max="3574" width="6.28515625" style="9" customWidth="1"/>
    <col min="3575" max="3575" width="7.7109375" style="9" customWidth="1"/>
    <col min="3576" max="3576" width="9.7109375" style="9" customWidth="1"/>
    <col min="3577" max="3823" width="8.85546875" style="9"/>
    <col min="3824" max="3824" width="17.85546875" style="9" customWidth="1"/>
    <col min="3825" max="3826" width="9.5703125" style="9" customWidth="1"/>
    <col min="3827" max="3827" width="1.42578125" style="9" customWidth="1"/>
    <col min="3828" max="3828" width="11.28515625" style="9" customWidth="1"/>
    <col min="3829" max="3829" width="12.7109375" style="9" customWidth="1"/>
    <col min="3830" max="3830" width="6.28515625" style="9" customWidth="1"/>
    <col min="3831" max="3831" width="7.7109375" style="9" customWidth="1"/>
    <col min="3832" max="3832" width="9.7109375" style="9" customWidth="1"/>
    <col min="3833" max="4079" width="8.85546875" style="9"/>
    <col min="4080" max="4080" width="17.85546875" style="9" customWidth="1"/>
    <col min="4081" max="4082" width="9.5703125" style="9" customWidth="1"/>
    <col min="4083" max="4083" width="1.42578125" style="9" customWidth="1"/>
    <col min="4084" max="4084" width="11.28515625" style="9" customWidth="1"/>
    <col min="4085" max="4085" width="12.7109375" style="9" customWidth="1"/>
    <col min="4086" max="4086" width="6.28515625" style="9" customWidth="1"/>
    <col min="4087" max="4087" width="7.7109375" style="9" customWidth="1"/>
    <col min="4088" max="4088" width="9.7109375" style="9" customWidth="1"/>
    <col min="4089" max="4335" width="8.85546875" style="9"/>
    <col min="4336" max="4336" width="17.85546875" style="9" customWidth="1"/>
    <col min="4337" max="4338" width="9.5703125" style="9" customWidth="1"/>
    <col min="4339" max="4339" width="1.42578125" style="9" customWidth="1"/>
    <col min="4340" max="4340" width="11.28515625" style="9" customWidth="1"/>
    <col min="4341" max="4341" width="12.7109375" style="9" customWidth="1"/>
    <col min="4342" max="4342" width="6.28515625" style="9" customWidth="1"/>
    <col min="4343" max="4343" width="7.7109375" style="9" customWidth="1"/>
    <col min="4344" max="4344" width="9.7109375" style="9" customWidth="1"/>
    <col min="4345" max="4591" width="8.85546875" style="9"/>
    <col min="4592" max="4592" width="17.85546875" style="9" customWidth="1"/>
    <col min="4593" max="4594" width="9.5703125" style="9" customWidth="1"/>
    <col min="4595" max="4595" width="1.42578125" style="9" customWidth="1"/>
    <col min="4596" max="4596" width="11.28515625" style="9" customWidth="1"/>
    <col min="4597" max="4597" width="12.7109375" style="9" customWidth="1"/>
    <col min="4598" max="4598" width="6.28515625" style="9" customWidth="1"/>
    <col min="4599" max="4599" width="7.7109375" style="9" customWidth="1"/>
    <col min="4600" max="4600" width="9.7109375" style="9" customWidth="1"/>
    <col min="4601" max="4847" width="8.85546875" style="9"/>
    <col min="4848" max="4848" width="17.85546875" style="9" customWidth="1"/>
    <col min="4849" max="4850" width="9.5703125" style="9" customWidth="1"/>
    <col min="4851" max="4851" width="1.42578125" style="9" customWidth="1"/>
    <col min="4852" max="4852" width="11.28515625" style="9" customWidth="1"/>
    <col min="4853" max="4853" width="12.7109375" style="9" customWidth="1"/>
    <col min="4854" max="4854" width="6.28515625" style="9" customWidth="1"/>
    <col min="4855" max="4855" width="7.7109375" style="9" customWidth="1"/>
    <col min="4856" max="4856" width="9.7109375" style="9" customWidth="1"/>
    <col min="4857" max="5103" width="8.85546875" style="9"/>
    <col min="5104" max="5104" width="17.85546875" style="9" customWidth="1"/>
    <col min="5105" max="5106" width="9.5703125" style="9" customWidth="1"/>
    <col min="5107" max="5107" width="1.42578125" style="9" customWidth="1"/>
    <col min="5108" max="5108" width="11.28515625" style="9" customWidth="1"/>
    <col min="5109" max="5109" width="12.7109375" style="9" customWidth="1"/>
    <col min="5110" max="5110" width="6.28515625" style="9" customWidth="1"/>
    <col min="5111" max="5111" width="7.7109375" style="9" customWidth="1"/>
    <col min="5112" max="5112" width="9.7109375" style="9" customWidth="1"/>
    <col min="5113" max="5359" width="8.85546875" style="9"/>
    <col min="5360" max="5360" width="17.85546875" style="9" customWidth="1"/>
    <col min="5361" max="5362" width="9.5703125" style="9" customWidth="1"/>
    <col min="5363" max="5363" width="1.42578125" style="9" customWidth="1"/>
    <col min="5364" max="5364" width="11.28515625" style="9" customWidth="1"/>
    <col min="5365" max="5365" width="12.7109375" style="9" customWidth="1"/>
    <col min="5366" max="5366" width="6.28515625" style="9" customWidth="1"/>
    <col min="5367" max="5367" width="7.7109375" style="9" customWidth="1"/>
    <col min="5368" max="5368" width="9.7109375" style="9" customWidth="1"/>
    <col min="5369" max="5615" width="8.85546875" style="9"/>
    <col min="5616" max="5616" width="17.85546875" style="9" customWidth="1"/>
    <col min="5617" max="5618" width="9.5703125" style="9" customWidth="1"/>
    <col min="5619" max="5619" width="1.42578125" style="9" customWidth="1"/>
    <col min="5620" max="5620" width="11.28515625" style="9" customWidth="1"/>
    <col min="5621" max="5621" width="12.7109375" style="9" customWidth="1"/>
    <col min="5622" max="5622" width="6.28515625" style="9" customWidth="1"/>
    <col min="5623" max="5623" width="7.7109375" style="9" customWidth="1"/>
    <col min="5624" max="5624" width="9.7109375" style="9" customWidth="1"/>
    <col min="5625" max="5871" width="8.85546875" style="9"/>
    <col min="5872" max="5872" width="17.85546875" style="9" customWidth="1"/>
    <col min="5873" max="5874" width="9.5703125" style="9" customWidth="1"/>
    <col min="5875" max="5875" width="1.42578125" style="9" customWidth="1"/>
    <col min="5876" max="5876" width="11.28515625" style="9" customWidth="1"/>
    <col min="5877" max="5877" width="12.7109375" style="9" customWidth="1"/>
    <col min="5878" max="5878" width="6.28515625" style="9" customWidth="1"/>
    <col min="5879" max="5879" width="7.7109375" style="9" customWidth="1"/>
    <col min="5880" max="5880" width="9.7109375" style="9" customWidth="1"/>
    <col min="5881" max="6127" width="8.85546875" style="9"/>
    <col min="6128" max="6128" width="17.85546875" style="9" customWidth="1"/>
    <col min="6129" max="6130" width="9.5703125" style="9" customWidth="1"/>
    <col min="6131" max="6131" width="1.42578125" style="9" customWidth="1"/>
    <col min="6132" max="6132" width="11.28515625" style="9" customWidth="1"/>
    <col min="6133" max="6133" width="12.7109375" style="9" customWidth="1"/>
    <col min="6134" max="6134" width="6.28515625" style="9" customWidth="1"/>
    <col min="6135" max="6135" width="7.7109375" style="9" customWidth="1"/>
    <col min="6136" max="6136" width="9.7109375" style="9" customWidth="1"/>
    <col min="6137" max="6383" width="8.85546875" style="9"/>
    <col min="6384" max="6384" width="17.85546875" style="9" customWidth="1"/>
    <col min="6385" max="6386" width="9.5703125" style="9" customWidth="1"/>
    <col min="6387" max="6387" width="1.42578125" style="9" customWidth="1"/>
    <col min="6388" max="6388" width="11.28515625" style="9" customWidth="1"/>
    <col min="6389" max="6389" width="12.7109375" style="9" customWidth="1"/>
    <col min="6390" max="6390" width="6.28515625" style="9" customWidth="1"/>
    <col min="6391" max="6391" width="7.7109375" style="9" customWidth="1"/>
    <col min="6392" max="6392" width="9.7109375" style="9" customWidth="1"/>
    <col min="6393" max="6639" width="8.85546875" style="9"/>
    <col min="6640" max="6640" width="17.85546875" style="9" customWidth="1"/>
    <col min="6641" max="6642" width="9.5703125" style="9" customWidth="1"/>
    <col min="6643" max="6643" width="1.42578125" style="9" customWidth="1"/>
    <col min="6644" max="6644" width="11.28515625" style="9" customWidth="1"/>
    <col min="6645" max="6645" width="12.7109375" style="9" customWidth="1"/>
    <col min="6646" max="6646" width="6.28515625" style="9" customWidth="1"/>
    <col min="6647" max="6647" width="7.7109375" style="9" customWidth="1"/>
    <col min="6648" max="6648" width="9.7109375" style="9" customWidth="1"/>
    <col min="6649" max="6895" width="8.85546875" style="9"/>
    <col min="6896" max="6896" width="17.85546875" style="9" customWidth="1"/>
    <col min="6897" max="6898" width="9.5703125" style="9" customWidth="1"/>
    <col min="6899" max="6899" width="1.42578125" style="9" customWidth="1"/>
    <col min="6900" max="6900" width="11.28515625" style="9" customWidth="1"/>
    <col min="6901" max="6901" width="12.7109375" style="9" customWidth="1"/>
    <col min="6902" max="6902" width="6.28515625" style="9" customWidth="1"/>
    <col min="6903" max="6903" width="7.7109375" style="9" customWidth="1"/>
    <col min="6904" max="6904" width="9.7109375" style="9" customWidth="1"/>
    <col min="6905" max="7151" width="8.85546875" style="9"/>
    <col min="7152" max="7152" width="17.85546875" style="9" customWidth="1"/>
    <col min="7153" max="7154" width="9.5703125" style="9" customWidth="1"/>
    <col min="7155" max="7155" width="1.42578125" style="9" customWidth="1"/>
    <col min="7156" max="7156" width="11.28515625" style="9" customWidth="1"/>
    <col min="7157" max="7157" width="12.7109375" style="9" customWidth="1"/>
    <col min="7158" max="7158" width="6.28515625" style="9" customWidth="1"/>
    <col min="7159" max="7159" width="7.7109375" style="9" customWidth="1"/>
    <col min="7160" max="7160" width="9.7109375" style="9" customWidth="1"/>
    <col min="7161" max="7407" width="8.85546875" style="9"/>
    <col min="7408" max="7408" width="17.85546875" style="9" customWidth="1"/>
    <col min="7409" max="7410" width="9.5703125" style="9" customWidth="1"/>
    <col min="7411" max="7411" width="1.42578125" style="9" customWidth="1"/>
    <col min="7412" max="7412" width="11.28515625" style="9" customWidth="1"/>
    <col min="7413" max="7413" width="12.7109375" style="9" customWidth="1"/>
    <col min="7414" max="7414" width="6.28515625" style="9" customWidth="1"/>
    <col min="7415" max="7415" width="7.7109375" style="9" customWidth="1"/>
    <col min="7416" max="7416" width="9.7109375" style="9" customWidth="1"/>
    <col min="7417" max="7663" width="8.85546875" style="9"/>
    <col min="7664" max="7664" width="17.85546875" style="9" customWidth="1"/>
    <col min="7665" max="7666" width="9.5703125" style="9" customWidth="1"/>
    <col min="7667" max="7667" width="1.42578125" style="9" customWidth="1"/>
    <col min="7668" max="7668" width="11.28515625" style="9" customWidth="1"/>
    <col min="7669" max="7669" width="12.7109375" style="9" customWidth="1"/>
    <col min="7670" max="7670" width="6.28515625" style="9" customWidth="1"/>
    <col min="7671" max="7671" width="7.7109375" style="9" customWidth="1"/>
    <col min="7672" max="7672" width="9.7109375" style="9" customWidth="1"/>
    <col min="7673" max="7919" width="8.85546875" style="9"/>
    <col min="7920" max="7920" width="17.85546875" style="9" customWidth="1"/>
    <col min="7921" max="7922" width="9.5703125" style="9" customWidth="1"/>
    <col min="7923" max="7923" width="1.42578125" style="9" customWidth="1"/>
    <col min="7924" max="7924" width="11.28515625" style="9" customWidth="1"/>
    <col min="7925" max="7925" width="12.7109375" style="9" customWidth="1"/>
    <col min="7926" max="7926" width="6.28515625" style="9" customWidth="1"/>
    <col min="7927" max="7927" width="7.7109375" style="9" customWidth="1"/>
    <col min="7928" max="7928" width="9.7109375" style="9" customWidth="1"/>
    <col min="7929" max="8175" width="8.85546875" style="9"/>
    <col min="8176" max="8176" width="17.85546875" style="9" customWidth="1"/>
    <col min="8177" max="8178" width="9.5703125" style="9" customWidth="1"/>
    <col min="8179" max="8179" width="1.42578125" style="9" customWidth="1"/>
    <col min="8180" max="8180" width="11.28515625" style="9" customWidth="1"/>
    <col min="8181" max="8181" width="12.7109375" style="9" customWidth="1"/>
    <col min="8182" max="8182" width="6.28515625" style="9" customWidth="1"/>
    <col min="8183" max="8183" width="7.7109375" style="9" customWidth="1"/>
    <col min="8184" max="8184" width="9.7109375" style="9" customWidth="1"/>
    <col min="8185" max="8431" width="8.85546875" style="9"/>
    <col min="8432" max="8432" width="17.85546875" style="9" customWidth="1"/>
    <col min="8433" max="8434" width="9.5703125" style="9" customWidth="1"/>
    <col min="8435" max="8435" width="1.42578125" style="9" customWidth="1"/>
    <col min="8436" max="8436" width="11.28515625" style="9" customWidth="1"/>
    <col min="8437" max="8437" width="12.7109375" style="9" customWidth="1"/>
    <col min="8438" max="8438" width="6.28515625" style="9" customWidth="1"/>
    <col min="8439" max="8439" width="7.7109375" style="9" customWidth="1"/>
    <col min="8440" max="8440" width="9.7109375" style="9" customWidth="1"/>
    <col min="8441" max="8687" width="8.85546875" style="9"/>
    <col min="8688" max="8688" width="17.85546875" style="9" customWidth="1"/>
    <col min="8689" max="8690" width="9.5703125" style="9" customWidth="1"/>
    <col min="8691" max="8691" width="1.42578125" style="9" customWidth="1"/>
    <col min="8692" max="8692" width="11.28515625" style="9" customWidth="1"/>
    <col min="8693" max="8693" width="12.7109375" style="9" customWidth="1"/>
    <col min="8694" max="8694" width="6.28515625" style="9" customWidth="1"/>
    <col min="8695" max="8695" width="7.7109375" style="9" customWidth="1"/>
    <col min="8696" max="8696" width="9.7109375" style="9" customWidth="1"/>
    <col min="8697" max="8943" width="8.85546875" style="9"/>
    <col min="8944" max="8944" width="17.85546875" style="9" customWidth="1"/>
    <col min="8945" max="8946" width="9.5703125" style="9" customWidth="1"/>
    <col min="8947" max="8947" width="1.42578125" style="9" customWidth="1"/>
    <col min="8948" max="8948" width="11.28515625" style="9" customWidth="1"/>
    <col min="8949" max="8949" width="12.7109375" style="9" customWidth="1"/>
    <col min="8950" max="8950" width="6.28515625" style="9" customWidth="1"/>
    <col min="8951" max="8951" width="7.7109375" style="9" customWidth="1"/>
    <col min="8952" max="8952" width="9.7109375" style="9" customWidth="1"/>
    <col min="8953" max="9199" width="8.85546875" style="9"/>
    <col min="9200" max="9200" width="17.85546875" style="9" customWidth="1"/>
    <col min="9201" max="9202" width="9.5703125" style="9" customWidth="1"/>
    <col min="9203" max="9203" width="1.42578125" style="9" customWidth="1"/>
    <col min="9204" max="9204" width="11.28515625" style="9" customWidth="1"/>
    <col min="9205" max="9205" width="12.7109375" style="9" customWidth="1"/>
    <col min="9206" max="9206" width="6.28515625" style="9" customWidth="1"/>
    <col min="9207" max="9207" width="7.7109375" style="9" customWidth="1"/>
    <col min="9208" max="9208" width="9.7109375" style="9" customWidth="1"/>
    <col min="9209" max="9455" width="8.85546875" style="9"/>
    <col min="9456" max="9456" width="17.85546875" style="9" customWidth="1"/>
    <col min="9457" max="9458" width="9.5703125" style="9" customWidth="1"/>
    <col min="9459" max="9459" width="1.42578125" style="9" customWidth="1"/>
    <col min="9460" max="9460" width="11.28515625" style="9" customWidth="1"/>
    <col min="9461" max="9461" width="12.7109375" style="9" customWidth="1"/>
    <col min="9462" max="9462" width="6.28515625" style="9" customWidth="1"/>
    <col min="9463" max="9463" width="7.7109375" style="9" customWidth="1"/>
    <col min="9464" max="9464" width="9.7109375" style="9" customWidth="1"/>
    <col min="9465" max="9711" width="8.85546875" style="9"/>
    <col min="9712" max="9712" width="17.85546875" style="9" customWidth="1"/>
    <col min="9713" max="9714" width="9.5703125" style="9" customWidth="1"/>
    <col min="9715" max="9715" width="1.42578125" style="9" customWidth="1"/>
    <col min="9716" max="9716" width="11.28515625" style="9" customWidth="1"/>
    <col min="9717" max="9717" width="12.7109375" style="9" customWidth="1"/>
    <col min="9718" max="9718" width="6.28515625" style="9" customWidth="1"/>
    <col min="9719" max="9719" width="7.7109375" style="9" customWidth="1"/>
    <col min="9720" max="9720" width="9.7109375" style="9" customWidth="1"/>
    <col min="9721" max="9967" width="8.85546875" style="9"/>
    <col min="9968" max="9968" width="17.85546875" style="9" customWidth="1"/>
    <col min="9969" max="9970" width="9.5703125" style="9" customWidth="1"/>
    <col min="9971" max="9971" width="1.42578125" style="9" customWidth="1"/>
    <col min="9972" max="9972" width="11.28515625" style="9" customWidth="1"/>
    <col min="9973" max="9973" width="12.7109375" style="9" customWidth="1"/>
    <col min="9974" max="9974" width="6.28515625" style="9" customWidth="1"/>
    <col min="9975" max="9975" width="7.7109375" style="9" customWidth="1"/>
    <col min="9976" max="9976" width="9.7109375" style="9" customWidth="1"/>
    <col min="9977" max="10223" width="8.85546875" style="9"/>
    <col min="10224" max="10224" width="17.85546875" style="9" customWidth="1"/>
    <col min="10225" max="10226" width="9.5703125" style="9" customWidth="1"/>
    <col min="10227" max="10227" width="1.42578125" style="9" customWidth="1"/>
    <col min="10228" max="10228" width="11.28515625" style="9" customWidth="1"/>
    <col min="10229" max="10229" width="12.7109375" style="9" customWidth="1"/>
    <col min="10230" max="10230" width="6.28515625" style="9" customWidth="1"/>
    <col min="10231" max="10231" width="7.7109375" style="9" customWidth="1"/>
    <col min="10232" max="10232" width="9.7109375" style="9" customWidth="1"/>
    <col min="10233" max="10479" width="8.85546875" style="9"/>
    <col min="10480" max="10480" width="17.85546875" style="9" customWidth="1"/>
    <col min="10481" max="10482" width="9.5703125" style="9" customWidth="1"/>
    <col min="10483" max="10483" width="1.42578125" style="9" customWidth="1"/>
    <col min="10484" max="10484" width="11.28515625" style="9" customWidth="1"/>
    <col min="10485" max="10485" width="12.7109375" style="9" customWidth="1"/>
    <col min="10486" max="10486" width="6.28515625" style="9" customWidth="1"/>
    <col min="10487" max="10487" width="7.7109375" style="9" customWidth="1"/>
    <col min="10488" max="10488" width="9.7109375" style="9" customWidth="1"/>
    <col min="10489" max="10735" width="8.85546875" style="9"/>
    <col min="10736" max="10736" width="17.85546875" style="9" customWidth="1"/>
    <col min="10737" max="10738" width="9.5703125" style="9" customWidth="1"/>
    <col min="10739" max="10739" width="1.42578125" style="9" customWidth="1"/>
    <col min="10740" max="10740" width="11.28515625" style="9" customWidth="1"/>
    <col min="10741" max="10741" width="12.7109375" style="9" customWidth="1"/>
    <col min="10742" max="10742" width="6.28515625" style="9" customWidth="1"/>
    <col min="10743" max="10743" width="7.7109375" style="9" customWidth="1"/>
    <col min="10744" max="10744" width="9.7109375" style="9" customWidth="1"/>
    <col min="10745" max="10991" width="8.85546875" style="9"/>
    <col min="10992" max="10992" width="17.85546875" style="9" customWidth="1"/>
    <col min="10993" max="10994" width="9.5703125" style="9" customWidth="1"/>
    <col min="10995" max="10995" width="1.42578125" style="9" customWidth="1"/>
    <col min="10996" max="10996" width="11.28515625" style="9" customWidth="1"/>
    <col min="10997" max="10997" width="12.7109375" style="9" customWidth="1"/>
    <col min="10998" max="10998" width="6.28515625" style="9" customWidth="1"/>
    <col min="10999" max="10999" width="7.7109375" style="9" customWidth="1"/>
    <col min="11000" max="11000" width="9.7109375" style="9" customWidth="1"/>
    <col min="11001" max="11247" width="8.85546875" style="9"/>
    <col min="11248" max="11248" width="17.85546875" style="9" customWidth="1"/>
    <col min="11249" max="11250" width="9.5703125" style="9" customWidth="1"/>
    <col min="11251" max="11251" width="1.42578125" style="9" customWidth="1"/>
    <col min="11252" max="11252" width="11.28515625" style="9" customWidth="1"/>
    <col min="11253" max="11253" width="12.7109375" style="9" customWidth="1"/>
    <col min="11254" max="11254" width="6.28515625" style="9" customWidth="1"/>
    <col min="11255" max="11255" width="7.7109375" style="9" customWidth="1"/>
    <col min="11256" max="11256" width="9.7109375" style="9" customWidth="1"/>
    <col min="11257" max="11503" width="8.85546875" style="9"/>
    <col min="11504" max="11504" width="17.85546875" style="9" customWidth="1"/>
    <col min="11505" max="11506" width="9.5703125" style="9" customWidth="1"/>
    <col min="11507" max="11507" width="1.42578125" style="9" customWidth="1"/>
    <col min="11508" max="11508" width="11.28515625" style="9" customWidth="1"/>
    <col min="11509" max="11509" width="12.7109375" style="9" customWidth="1"/>
    <col min="11510" max="11510" width="6.28515625" style="9" customWidth="1"/>
    <col min="11511" max="11511" width="7.7109375" style="9" customWidth="1"/>
    <col min="11512" max="11512" width="9.7109375" style="9" customWidth="1"/>
    <col min="11513" max="11759" width="8.85546875" style="9"/>
    <col min="11760" max="11760" width="17.85546875" style="9" customWidth="1"/>
    <col min="11761" max="11762" width="9.5703125" style="9" customWidth="1"/>
    <col min="11763" max="11763" width="1.42578125" style="9" customWidth="1"/>
    <col min="11764" max="11764" width="11.28515625" style="9" customWidth="1"/>
    <col min="11765" max="11765" width="12.7109375" style="9" customWidth="1"/>
    <col min="11766" max="11766" width="6.28515625" style="9" customWidth="1"/>
    <col min="11767" max="11767" width="7.7109375" style="9" customWidth="1"/>
    <col min="11768" max="11768" width="9.7109375" style="9" customWidth="1"/>
    <col min="11769" max="12015" width="8.85546875" style="9"/>
    <col min="12016" max="12016" width="17.85546875" style="9" customWidth="1"/>
    <col min="12017" max="12018" width="9.5703125" style="9" customWidth="1"/>
    <col min="12019" max="12019" width="1.42578125" style="9" customWidth="1"/>
    <col min="12020" max="12020" width="11.28515625" style="9" customWidth="1"/>
    <col min="12021" max="12021" width="12.7109375" style="9" customWidth="1"/>
    <col min="12022" max="12022" width="6.28515625" style="9" customWidth="1"/>
    <col min="12023" max="12023" width="7.7109375" style="9" customWidth="1"/>
    <col min="12024" max="12024" width="9.7109375" style="9" customWidth="1"/>
    <col min="12025" max="12271" width="8.85546875" style="9"/>
    <col min="12272" max="12272" width="17.85546875" style="9" customWidth="1"/>
    <col min="12273" max="12274" width="9.5703125" style="9" customWidth="1"/>
    <col min="12275" max="12275" width="1.42578125" style="9" customWidth="1"/>
    <col min="12276" max="12276" width="11.28515625" style="9" customWidth="1"/>
    <col min="12277" max="12277" width="12.7109375" style="9" customWidth="1"/>
    <col min="12278" max="12278" width="6.28515625" style="9" customWidth="1"/>
    <col min="12279" max="12279" width="7.7109375" style="9" customWidth="1"/>
    <col min="12280" max="12280" width="9.7109375" style="9" customWidth="1"/>
    <col min="12281" max="12527" width="8.85546875" style="9"/>
    <col min="12528" max="12528" width="17.85546875" style="9" customWidth="1"/>
    <col min="12529" max="12530" width="9.5703125" style="9" customWidth="1"/>
    <col min="12531" max="12531" width="1.42578125" style="9" customWidth="1"/>
    <col min="12532" max="12532" width="11.28515625" style="9" customWidth="1"/>
    <col min="12533" max="12533" width="12.7109375" style="9" customWidth="1"/>
    <col min="12534" max="12534" width="6.28515625" style="9" customWidth="1"/>
    <col min="12535" max="12535" width="7.7109375" style="9" customWidth="1"/>
    <col min="12536" max="12536" width="9.7109375" style="9" customWidth="1"/>
    <col min="12537" max="12783" width="8.85546875" style="9"/>
    <col min="12784" max="12784" width="17.85546875" style="9" customWidth="1"/>
    <col min="12785" max="12786" width="9.5703125" style="9" customWidth="1"/>
    <col min="12787" max="12787" width="1.42578125" style="9" customWidth="1"/>
    <col min="12788" max="12788" width="11.28515625" style="9" customWidth="1"/>
    <col min="12789" max="12789" width="12.7109375" style="9" customWidth="1"/>
    <col min="12790" max="12790" width="6.28515625" style="9" customWidth="1"/>
    <col min="12791" max="12791" width="7.7109375" style="9" customWidth="1"/>
    <col min="12792" max="12792" width="9.7109375" style="9" customWidth="1"/>
    <col min="12793" max="13039" width="8.85546875" style="9"/>
    <col min="13040" max="13040" width="17.85546875" style="9" customWidth="1"/>
    <col min="13041" max="13042" width="9.5703125" style="9" customWidth="1"/>
    <col min="13043" max="13043" width="1.42578125" style="9" customWidth="1"/>
    <col min="13044" max="13044" width="11.28515625" style="9" customWidth="1"/>
    <col min="13045" max="13045" width="12.7109375" style="9" customWidth="1"/>
    <col min="13046" max="13046" width="6.28515625" style="9" customWidth="1"/>
    <col min="13047" max="13047" width="7.7109375" style="9" customWidth="1"/>
    <col min="13048" max="13048" width="9.7109375" style="9" customWidth="1"/>
    <col min="13049" max="13295" width="8.85546875" style="9"/>
    <col min="13296" max="13296" width="17.85546875" style="9" customWidth="1"/>
    <col min="13297" max="13298" width="9.5703125" style="9" customWidth="1"/>
    <col min="13299" max="13299" width="1.42578125" style="9" customWidth="1"/>
    <col min="13300" max="13300" width="11.28515625" style="9" customWidth="1"/>
    <col min="13301" max="13301" width="12.7109375" style="9" customWidth="1"/>
    <col min="13302" max="13302" width="6.28515625" style="9" customWidth="1"/>
    <col min="13303" max="13303" width="7.7109375" style="9" customWidth="1"/>
    <col min="13304" max="13304" width="9.7109375" style="9" customWidth="1"/>
    <col min="13305" max="13551" width="8.85546875" style="9"/>
    <col min="13552" max="13552" width="17.85546875" style="9" customWidth="1"/>
    <col min="13553" max="13554" width="9.5703125" style="9" customWidth="1"/>
    <col min="13555" max="13555" width="1.42578125" style="9" customWidth="1"/>
    <col min="13556" max="13556" width="11.28515625" style="9" customWidth="1"/>
    <col min="13557" max="13557" width="12.7109375" style="9" customWidth="1"/>
    <col min="13558" max="13558" width="6.28515625" style="9" customWidth="1"/>
    <col min="13559" max="13559" width="7.7109375" style="9" customWidth="1"/>
    <col min="13560" max="13560" width="9.7109375" style="9" customWidth="1"/>
    <col min="13561" max="13807" width="8.85546875" style="9"/>
    <col min="13808" max="13808" width="17.85546875" style="9" customWidth="1"/>
    <col min="13809" max="13810" width="9.5703125" style="9" customWidth="1"/>
    <col min="13811" max="13811" width="1.42578125" style="9" customWidth="1"/>
    <col min="13812" max="13812" width="11.28515625" style="9" customWidth="1"/>
    <col min="13813" max="13813" width="12.7109375" style="9" customWidth="1"/>
    <col min="13814" max="13814" width="6.28515625" style="9" customWidth="1"/>
    <col min="13815" max="13815" width="7.7109375" style="9" customWidth="1"/>
    <col min="13816" max="13816" width="9.7109375" style="9" customWidth="1"/>
    <col min="13817" max="14063" width="8.85546875" style="9"/>
    <col min="14064" max="14064" width="17.85546875" style="9" customWidth="1"/>
    <col min="14065" max="14066" width="9.5703125" style="9" customWidth="1"/>
    <col min="14067" max="14067" width="1.42578125" style="9" customWidth="1"/>
    <col min="14068" max="14068" width="11.28515625" style="9" customWidth="1"/>
    <col min="14069" max="14069" width="12.7109375" style="9" customWidth="1"/>
    <col min="14070" max="14070" width="6.28515625" style="9" customWidth="1"/>
    <col min="14071" max="14071" width="7.7109375" style="9" customWidth="1"/>
    <col min="14072" max="14072" width="9.7109375" style="9" customWidth="1"/>
    <col min="14073" max="14319" width="8.85546875" style="9"/>
    <col min="14320" max="14320" width="17.85546875" style="9" customWidth="1"/>
    <col min="14321" max="14322" width="9.5703125" style="9" customWidth="1"/>
    <col min="14323" max="14323" width="1.42578125" style="9" customWidth="1"/>
    <col min="14324" max="14324" width="11.28515625" style="9" customWidth="1"/>
    <col min="14325" max="14325" width="12.7109375" style="9" customWidth="1"/>
    <col min="14326" max="14326" width="6.28515625" style="9" customWidth="1"/>
    <col min="14327" max="14327" width="7.7109375" style="9" customWidth="1"/>
    <col min="14328" max="14328" width="9.7109375" style="9" customWidth="1"/>
    <col min="14329" max="14575" width="8.85546875" style="9"/>
    <col min="14576" max="14576" width="17.85546875" style="9" customWidth="1"/>
    <col min="14577" max="14578" width="9.5703125" style="9" customWidth="1"/>
    <col min="14579" max="14579" width="1.42578125" style="9" customWidth="1"/>
    <col min="14580" max="14580" width="11.28515625" style="9" customWidth="1"/>
    <col min="14581" max="14581" width="12.7109375" style="9" customWidth="1"/>
    <col min="14582" max="14582" width="6.28515625" style="9" customWidth="1"/>
    <col min="14583" max="14583" width="7.7109375" style="9" customWidth="1"/>
    <col min="14584" max="14584" width="9.7109375" style="9" customWidth="1"/>
    <col min="14585" max="14831" width="8.85546875" style="9"/>
    <col min="14832" max="14832" width="17.85546875" style="9" customWidth="1"/>
    <col min="14833" max="14834" width="9.5703125" style="9" customWidth="1"/>
    <col min="14835" max="14835" width="1.42578125" style="9" customWidth="1"/>
    <col min="14836" max="14836" width="11.28515625" style="9" customWidth="1"/>
    <col min="14837" max="14837" width="12.7109375" style="9" customWidth="1"/>
    <col min="14838" max="14838" width="6.28515625" style="9" customWidth="1"/>
    <col min="14839" max="14839" width="7.7109375" style="9" customWidth="1"/>
    <col min="14840" max="14840" width="9.7109375" style="9" customWidth="1"/>
    <col min="14841" max="15087" width="8.85546875" style="9"/>
    <col min="15088" max="15088" width="17.85546875" style="9" customWidth="1"/>
    <col min="15089" max="15090" width="9.5703125" style="9" customWidth="1"/>
    <col min="15091" max="15091" width="1.42578125" style="9" customWidth="1"/>
    <col min="15092" max="15092" width="11.28515625" style="9" customWidth="1"/>
    <col min="15093" max="15093" width="12.7109375" style="9" customWidth="1"/>
    <col min="15094" max="15094" width="6.28515625" style="9" customWidth="1"/>
    <col min="15095" max="15095" width="7.7109375" style="9" customWidth="1"/>
    <col min="15096" max="15096" width="9.7109375" style="9" customWidth="1"/>
    <col min="15097" max="15343" width="8.85546875" style="9"/>
    <col min="15344" max="15344" width="17.85546875" style="9" customWidth="1"/>
    <col min="15345" max="15346" width="9.5703125" style="9" customWidth="1"/>
    <col min="15347" max="15347" width="1.42578125" style="9" customWidth="1"/>
    <col min="15348" max="15348" width="11.28515625" style="9" customWidth="1"/>
    <col min="15349" max="15349" width="12.7109375" style="9" customWidth="1"/>
    <col min="15350" max="15350" width="6.28515625" style="9" customWidth="1"/>
    <col min="15351" max="15351" width="7.7109375" style="9" customWidth="1"/>
    <col min="15352" max="15352" width="9.7109375" style="9" customWidth="1"/>
    <col min="15353" max="15599" width="8.85546875" style="9"/>
    <col min="15600" max="15600" width="17.85546875" style="9" customWidth="1"/>
    <col min="15601" max="15602" width="9.5703125" style="9" customWidth="1"/>
    <col min="15603" max="15603" width="1.42578125" style="9" customWidth="1"/>
    <col min="15604" max="15604" width="11.28515625" style="9" customWidth="1"/>
    <col min="15605" max="15605" width="12.7109375" style="9" customWidth="1"/>
    <col min="15606" max="15606" width="6.28515625" style="9" customWidth="1"/>
    <col min="15607" max="15607" width="7.7109375" style="9" customWidth="1"/>
    <col min="15608" max="15608" width="9.7109375" style="9" customWidth="1"/>
    <col min="15609" max="15855" width="8.85546875" style="9"/>
    <col min="15856" max="15856" width="17.85546875" style="9" customWidth="1"/>
    <col min="15857" max="15858" width="9.5703125" style="9" customWidth="1"/>
    <col min="15859" max="15859" width="1.42578125" style="9" customWidth="1"/>
    <col min="15860" max="15860" width="11.28515625" style="9" customWidth="1"/>
    <col min="15861" max="15861" width="12.7109375" style="9" customWidth="1"/>
    <col min="15862" max="15862" width="6.28515625" style="9" customWidth="1"/>
    <col min="15863" max="15863" width="7.7109375" style="9" customWidth="1"/>
    <col min="15864" max="15864" width="9.7109375" style="9" customWidth="1"/>
    <col min="15865" max="16111" width="8.85546875" style="9"/>
    <col min="16112" max="16112" width="17.85546875" style="9" customWidth="1"/>
    <col min="16113" max="16114" width="9.5703125" style="9" customWidth="1"/>
    <col min="16115" max="16115" width="1.42578125" style="9" customWidth="1"/>
    <col min="16116" max="16116" width="11.28515625" style="9" customWidth="1"/>
    <col min="16117" max="16117" width="12.7109375" style="9" customWidth="1"/>
    <col min="16118" max="16118" width="6.28515625" style="9" customWidth="1"/>
    <col min="16119" max="16119" width="7.7109375" style="9" customWidth="1"/>
    <col min="16120" max="16120" width="9.7109375" style="9" customWidth="1"/>
    <col min="16121" max="16368" width="8.85546875" style="9"/>
    <col min="16369" max="16384" width="8.85546875" style="9" customWidth="1"/>
  </cols>
  <sheetData>
    <row r="1" spans="1:12" s="159" customFormat="1" ht="12.75" customHeight="1" x14ac:dyDescent="0.2">
      <c r="A1" s="271"/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12" s="159" customFormat="1" ht="12.75" customHeight="1" x14ac:dyDescent="0.2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</row>
    <row r="3" spans="1:12" ht="12.75" customHeight="1" x14ac:dyDescent="0.2">
      <c r="A3" s="249"/>
      <c r="B3" s="249"/>
      <c r="C3" s="637"/>
      <c r="D3" s="249"/>
      <c r="E3" s="249"/>
      <c r="F3" s="249"/>
      <c r="G3" s="249"/>
      <c r="H3" s="249"/>
      <c r="I3" s="249"/>
      <c r="J3" s="249"/>
      <c r="K3" s="79"/>
    </row>
    <row r="4" spans="1:12" s="17" customFormat="1" ht="12" customHeight="1" x14ac:dyDescent="0.2">
      <c r="A4" s="272" t="s">
        <v>255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69"/>
    </row>
    <row r="5" spans="1:12" s="17" customFormat="1" ht="12" customHeight="1" x14ac:dyDescent="0.2">
      <c r="A5" s="272" t="s">
        <v>412</v>
      </c>
      <c r="B5" s="272"/>
      <c r="C5" s="272"/>
      <c r="D5" s="272"/>
      <c r="E5" s="272"/>
      <c r="F5" s="272"/>
      <c r="G5" s="272"/>
      <c r="H5" s="272"/>
      <c r="I5" s="272"/>
      <c r="J5" s="272"/>
      <c r="K5" s="534"/>
      <c r="L5" s="269"/>
    </row>
    <row r="6" spans="1:12" s="17" customFormat="1" ht="12" customHeight="1" x14ac:dyDescent="0.2">
      <c r="A6" s="273" t="s">
        <v>202</v>
      </c>
      <c r="B6" s="273"/>
      <c r="C6" s="362"/>
      <c r="D6" s="362"/>
      <c r="E6" s="362"/>
      <c r="F6" s="362"/>
      <c r="G6" s="362"/>
      <c r="H6" s="362"/>
      <c r="I6" s="362"/>
      <c r="J6" s="362"/>
      <c r="K6" s="361"/>
      <c r="L6" s="270"/>
    </row>
    <row r="7" spans="1:12" ht="6" customHeight="1" x14ac:dyDescent="0.2">
      <c r="A7" s="251"/>
      <c r="B7" s="251"/>
      <c r="C7" s="251"/>
      <c r="D7" s="533"/>
      <c r="E7" s="251"/>
      <c r="F7" s="251"/>
      <c r="G7" s="533"/>
      <c r="H7" s="608"/>
      <c r="I7" s="251"/>
      <c r="J7" s="520"/>
      <c r="K7" s="235"/>
      <c r="L7" s="235"/>
    </row>
    <row r="8" spans="1:12" s="17" customFormat="1" ht="12" customHeight="1" x14ac:dyDescent="0.2">
      <c r="A8" s="824" t="s">
        <v>153</v>
      </c>
      <c r="B8" s="827" t="s">
        <v>238</v>
      </c>
      <c r="C8" s="827"/>
      <c r="D8" s="827"/>
      <c r="E8" s="231"/>
      <c r="F8" s="827" t="s">
        <v>208</v>
      </c>
      <c r="G8" s="827"/>
      <c r="H8" s="827"/>
      <c r="I8" s="827"/>
      <c r="J8" s="827"/>
      <c r="K8" s="827"/>
    </row>
    <row r="9" spans="1:12" ht="12" customHeight="1" x14ac:dyDescent="0.15">
      <c r="A9" s="825"/>
      <c r="B9" s="828" t="s">
        <v>413</v>
      </c>
      <c r="C9" s="828" t="s">
        <v>414</v>
      </c>
      <c r="D9" s="830" t="s">
        <v>415</v>
      </c>
      <c r="E9" s="100"/>
      <c r="F9" s="832" t="s">
        <v>22</v>
      </c>
      <c r="G9" s="832"/>
      <c r="H9" s="363"/>
      <c r="I9" s="833" t="s">
        <v>416</v>
      </c>
      <c r="J9" s="833"/>
      <c r="K9" s="833"/>
    </row>
    <row r="10" spans="1:12" ht="39.950000000000003" customHeight="1" x14ac:dyDescent="0.15">
      <c r="A10" s="826"/>
      <c r="B10" s="829"/>
      <c r="C10" s="829"/>
      <c r="D10" s="831"/>
      <c r="E10" s="494"/>
      <c r="F10" s="492" t="s">
        <v>413</v>
      </c>
      <c r="G10" s="365" t="s">
        <v>417</v>
      </c>
      <c r="H10" s="365"/>
      <c r="I10" s="365" t="s">
        <v>413</v>
      </c>
      <c r="J10" s="494"/>
      <c r="K10" s="365" t="s">
        <v>417</v>
      </c>
    </row>
    <row r="11" spans="1:12" ht="3" customHeight="1" x14ac:dyDescent="0.15"/>
    <row r="12" spans="1:12" x14ac:dyDescent="0.15">
      <c r="A12" s="93">
        <v>2003</v>
      </c>
      <c r="B12" s="104">
        <v>1962537</v>
      </c>
      <c r="C12" s="397" t="s">
        <v>24</v>
      </c>
      <c r="D12" s="397" t="s">
        <v>24</v>
      </c>
      <c r="E12" s="92"/>
      <c r="F12" s="394">
        <v>18232570.32</v>
      </c>
      <c r="G12" s="397" t="s">
        <v>24</v>
      </c>
      <c r="H12" s="92"/>
      <c r="I12" s="394">
        <v>13115810.220000001</v>
      </c>
      <c r="J12" s="92"/>
      <c r="K12" s="397" t="s">
        <v>24</v>
      </c>
    </row>
    <row r="13" spans="1:12" x14ac:dyDescent="0.15">
      <c r="A13" s="93">
        <v>2005</v>
      </c>
      <c r="B13" s="104">
        <v>1725589</v>
      </c>
      <c r="C13" s="397" t="s">
        <v>24</v>
      </c>
      <c r="D13" s="397" t="s">
        <v>24</v>
      </c>
      <c r="E13" s="92"/>
      <c r="F13" s="394">
        <v>17803014.280000001</v>
      </c>
      <c r="G13" s="397" t="s">
        <v>24</v>
      </c>
      <c r="H13" s="92"/>
      <c r="I13" s="394">
        <v>12707845.92</v>
      </c>
      <c r="J13" s="92"/>
      <c r="K13" s="397" t="s">
        <v>24</v>
      </c>
    </row>
    <row r="14" spans="1:12" x14ac:dyDescent="0.15">
      <c r="A14" s="93">
        <v>2007</v>
      </c>
      <c r="B14" s="367">
        <v>1677765</v>
      </c>
      <c r="C14" s="397" t="s">
        <v>24</v>
      </c>
      <c r="D14" s="397" t="s">
        <v>24</v>
      </c>
      <c r="E14" s="395"/>
      <c r="F14" s="396">
        <v>17841544.449999999</v>
      </c>
      <c r="G14" s="397" t="s">
        <v>24</v>
      </c>
      <c r="H14" s="92"/>
      <c r="I14" s="394">
        <v>12744196.23</v>
      </c>
      <c r="J14" s="92"/>
      <c r="K14" s="397" t="s">
        <v>24</v>
      </c>
    </row>
    <row r="15" spans="1:12" x14ac:dyDescent="0.15">
      <c r="A15" s="93">
        <v>2010</v>
      </c>
      <c r="B15" s="366">
        <v>1620884</v>
      </c>
      <c r="C15" s="397" t="s">
        <v>24</v>
      </c>
      <c r="D15" s="397" t="s">
        <v>24</v>
      </c>
      <c r="E15" s="92"/>
      <c r="F15" s="396">
        <v>17081099</v>
      </c>
      <c r="G15" s="397" t="s">
        <v>24</v>
      </c>
      <c r="H15" s="92"/>
      <c r="I15" s="394">
        <v>12856048</v>
      </c>
      <c r="J15" s="92"/>
      <c r="K15" s="397" t="s">
        <v>24</v>
      </c>
    </row>
    <row r="16" spans="1:12" ht="3" customHeight="1" x14ac:dyDescent="0.15">
      <c r="A16" s="93"/>
      <c r="B16" s="366"/>
      <c r="C16" s="92"/>
      <c r="D16" s="92"/>
      <c r="E16" s="92"/>
      <c r="F16" s="394"/>
      <c r="G16" s="92"/>
      <c r="H16" s="92"/>
      <c r="I16" s="394"/>
      <c r="J16" s="92"/>
      <c r="K16" s="92"/>
    </row>
    <row r="17" spans="1:12" ht="9.9499999999999993" customHeight="1" x14ac:dyDescent="0.15">
      <c r="A17" s="369"/>
      <c r="B17" s="823" t="s">
        <v>133</v>
      </c>
      <c r="C17" s="823"/>
      <c r="D17" s="823"/>
      <c r="E17" s="823"/>
      <c r="F17" s="823"/>
      <c r="G17" s="823"/>
      <c r="H17" s="823"/>
      <c r="I17" s="823"/>
      <c r="J17" s="823"/>
      <c r="K17" s="823"/>
    </row>
    <row r="18" spans="1:12" ht="3" customHeight="1" x14ac:dyDescent="0.15">
      <c r="A18" s="369"/>
      <c r="B18" s="370"/>
      <c r="C18" s="370"/>
      <c r="E18" s="370"/>
      <c r="F18" s="200"/>
      <c r="I18" s="200"/>
      <c r="J18" s="370"/>
    </row>
    <row r="19" spans="1:12" s="17" customFormat="1" ht="9.9499999999999993" customHeight="1" x14ac:dyDescent="0.2">
      <c r="A19" s="17" t="s">
        <v>23</v>
      </c>
      <c r="B19" s="371">
        <v>59308</v>
      </c>
      <c r="C19" s="372">
        <v>4.0313080951749773</v>
      </c>
      <c r="D19" s="17">
        <v>-11.7</v>
      </c>
      <c r="E19" s="373"/>
      <c r="F19" s="374">
        <v>1269044</v>
      </c>
      <c r="G19" s="17">
        <v>-2.2999999999999998</v>
      </c>
      <c r="I19" s="374">
        <v>955473</v>
      </c>
      <c r="J19" s="372"/>
      <c r="K19" s="17">
        <v>-5.5</v>
      </c>
    </row>
    <row r="20" spans="1:12" s="17" customFormat="1" ht="9.9499999999999993" customHeight="1" x14ac:dyDescent="0.2">
      <c r="A20" s="507" t="s">
        <v>161</v>
      </c>
      <c r="B20" s="371">
        <v>2807</v>
      </c>
      <c r="C20" s="372">
        <v>0.19079857393869568</v>
      </c>
      <c r="D20" s="43">
        <v>-21</v>
      </c>
      <c r="E20" s="373"/>
      <c r="F20" s="374">
        <v>104917</v>
      </c>
      <c r="G20" s="17">
        <v>-12.1</v>
      </c>
      <c r="I20" s="374">
        <v>52872</v>
      </c>
      <c r="J20" s="372"/>
      <c r="K20" s="17">
        <v>-4.9000000000000004</v>
      </c>
    </row>
    <row r="21" spans="1:12" s="17" customFormat="1" ht="9.9499999999999993" customHeight="1" x14ac:dyDescent="0.2">
      <c r="A21" s="17" t="s">
        <v>25</v>
      </c>
      <c r="B21" s="371">
        <v>16479</v>
      </c>
      <c r="C21" s="372">
        <v>1.1201174563362188</v>
      </c>
      <c r="D21" s="17">
        <v>-18.5</v>
      </c>
      <c r="E21" s="373"/>
      <c r="F21" s="374">
        <v>101038</v>
      </c>
      <c r="G21" s="43">
        <v>3</v>
      </c>
      <c r="H21" s="43"/>
      <c r="I21" s="374">
        <v>41992</v>
      </c>
      <c r="J21" s="372"/>
      <c r="K21" s="17">
        <v>-4.0999999999999996</v>
      </c>
    </row>
    <row r="22" spans="1:12" s="17" customFormat="1" ht="9.9499999999999993" customHeight="1" x14ac:dyDescent="0.2">
      <c r="A22" s="17" t="s">
        <v>26</v>
      </c>
      <c r="B22" s="375">
        <v>49169</v>
      </c>
      <c r="C22" s="372">
        <v>3.3421357613080613</v>
      </c>
      <c r="D22" s="17">
        <v>-9.5</v>
      </c>
      <c r="E22" s="373"/>
      <c r="F22" s="375">
        <v>1136414</v>
      </c>
      <c r="G22" s="17">
        <v>-7.6</v>
      </c>
      <c r="I22" s="375">
        <v>927450</v>
      </c>
      <c r="J22" s="372"/>
      <c r="K22" s="43">
        <v>-6</v>
      </c>
    </row>
    <row r="23" spans="1:12" s="19" customFormat="1" ht="9.9499999999999993" customHeight="1" x14ac:dyDescent="0.2">
      <c r="A23" s="176" t="s">
        <v>162</v>
      </c>
      <c r="B23" s="376">
        <v>34693</v>
      </c>
      <c r="C23" s="162">
        <v>2.3581670558087526</v>
      </c>
      <c r="D23" s="19">
        <v>-5.5</v>
      </c>
      <c r="E23" s="377"/>
      <c r="F23" s="378">
        <v>884376</v>
      </c>
      <c r="G23" s="144">
        <v>-1</v>
      </c>
      <c r="H23" s="144"/>
      <c r="I23" s="378">
        <v>365946</v>
      </c>
      <c r="J23" s="379"/>
      <c r="K23" s="19">
        <v>-3.1</v>
      </c>
      <c r="L23" s="381"/>
    </row>
    <row r="24" spans="1:12" s="106" customFormat="1" ht="9.9499999999999993" customHeight="1" x14ac:dyDescent="0.2">
      <c r="A24" s="106" t="s">
        <v>27</v>
      </c>
      <c r="B24" s="382">
        <v>19182</v>
      </c>
      <c r="C24" s="383">
        <v>1.3038468989284149</v>
      </c>
      <c r="D24" s="106">
        <v>-5.3</v>
      </c>
      <c r="E24" s="384"/>
      <c r="F24" s="385">
        <v>451989</v>
      </c>
      <c r="G24" s="106">
        <v>-6.6</v>
      </c>
      <c r="I24" s="385">
        <v>230662</v>
      </c>
      <c r="J24" s="383"/>
      <c r="K24" s="106">
        <v>-4.0999999999999996</v>
      </c>
    </row>
    <row r="25" spans="1:12" s="106" customFormat="1" ht="9.9499999999999993" customHeight="1" x14ac:dyDescent="0.2">
      <c r="A25" s="106" t="s">
        <v>28</v>
      </c>
      <c r="B25" s="382">
        <v>15511</v>
      </c>
      <c r="C25" s="383">
        <v>1.054320156880338</v>
      </c>
      <c r="D25" s="106">
        <v>-5.7</v>
      </c>
      <c r="E25" s="384"/>
      <c r="F25" s="385">
        <v>432387</v>
      </c>
      <c r="G25" s="106">
        <v>5.8</v>
      </c>
      <c r="I25" s="385">
        <v>135284</v>
      </c>
      <c r="J25" s="383"/>
      <c r="K25" s="106">
        <v>-1.4</v>
      </c>
    </row>
    <row r="26" spans="1:12" s="17" customFormat="1" ht="9.9499999999999993" customHeight="1" x14ac:dyDescent="0.2">
      <c r="A26" s="17" t="s">
        <v>29</v>
      </c>
      <c r="B26" s="371">
        <v>111155</v>
      </c>
      <c r="C26" s="372">
        <v>7.5554739886554039</v>
      </c>
      <c r="D26" s="17">
        <v>-6.9</v>
      </c>
      <c r="E26" s="373"/>
      <c r="F26" s="374">
        <v>1084244</v>
      </c>
      <c r="G26" s="17">
        <v>7.5</v>
      </c>
      <c r="I26" s="374">
        <v>813461</v>
      </c>
      <c r="J26" s="372"/>
      <c r="K26" s="17">
        <v>0.2</v>
      </c>
    </row>
    <row r="27" spans="1:12" s="17" customFormat="1" ht="9.9499999999999993" customHeight="1" x14ac:dyDescent="0.2">
      <c r="A27" s="17" t="s">
        <v>30</v>
      </c>
      <c r="B27" s="371">
        <v>20176</v>
      </c>
      <c r="C27" s="372">
        <v>1.3714114812209206</v>
      </c>
      <c r="D27" s="17">
        <v>-9.6</v>
      </c>
      <c r="E27" s="373"/>
      <c r="F27" s="374">
        <v>266575</v>
      </c>
      <c r="G27" s="17">
        <v>-3.5</v>
      </c>
      <c r="I27" s="374">
        <v>212751</v>
      </c>
      <c r="J27" s="372"/>
      <c r="K27" s="17">
        <v>-2.6</v>
      </c>
    </row>
    <row r="28" spans="1:12" s="17" customFormat="1" ht="9.9499999999999993" customHeight="1" x14ac:dyDescent="0.2">
      <c r="A28" s="17" t="s">
        <v>31</v>
      </c>
      <c r="B28" s="371">
        <v>64480</v>
      </c>
      <c r="C28" s="372">
        <v>4.3828614348297465</v>
      </c>
      <c r="D28" s="17">
        <v>-12.2</v>
      </c>
      <c r="E28" s="373"/>
      <c r="F28" s="374">
        <v>1348363</v>
      </c>
      <c r="G28" s="17">
        <v>-0.9</v>
      </c>
      <c r="I28" s="374">
        <v>1038052</v>
      </c>
      <c r="J28" s="372"/>
      <c r="K28" s="17">
        <v>-2.5</v>
      </c>
    </row>
    <row r="29" spans="1:12" s="17" customFormat="1" ht="9.9499999999999993" customHeight="1" x14ac:dyDescent="0.2">
      <c r="A29" s="108" t="s">
        <v>32</v>
      </c>
      <c r="B29" s="371">
        <v>66584</v>
      </c>
      <c r="C29" s="372">
        <v>4.5258753997627768</v>
      </c>
      <c r="D29" s="17">
        <v>-8.4</v>
      </c>
      <c r="E29" s="373"/>
      <c r="F29" s="374">
        <v>1298353</v>
      </c>
      <c r="G29" s="17">
        <v>0.2</v>
      </c>
      <c r="I29" s="374">
        <v>706474</v>
      </c>
      <c r="J29" s="372"/>
      <c r="K29" s="17">
        <v>-6.3</v>
      </c>
    </row>
    <row r="30" spans="1:12" s="17" customFormat="1" ht="9.9499999999999993" customHeight="1" x14ac:dyDescent="0.2">
      <c r="A30" s="17" t="s">
        <v>33</v>
      </c>
      <c r="B30" s="371">
        <v>34125</v>
      </c>
      <c r="C30" s="372">
        <v>2.3195587230701782</v>
      </c>
      <c r="D30" s="17">
        <v>-5.8</v>
      </c>
      <c r="E30" s="373"/>
      <c r="F30" s="374">
        <v>505751</v>
      </c>
      <c r="G30" s="17">
        <v>-5.8</v>
      </c>
      <c r="I30" s="374">
        <v>305589</v>
      </c>
      <c r="J30" s="372"/>
      <c r="K30" s="17">
        <v>-6.5</v>
      </c>
    </row>
    <row r="31" spans="1:12" s="17" customFormat="1" ht="9.9499999999999993" customHeight="1" x14ac:dyDescent="0.2">
      <c r="A31" s="108" t="s">
        <v>34</v>
      </c>
      <c r="B31" s="371">
        <v>41003</v>
      </c>
      <c r="C31" s="372">
        <v>2.7870730057742565</v>
      </c>
      <c r="D31" s="17">
        <v>-8.6</v>
      </c>
      <c r="E31" s="373"/>
      <c r="F31" s="374">
        <v>588800</v>
      </c>
      <c r="G31" s="17">
        <v>-4.5</v>
      </c>
      <c r="I31" s="374">
        <v>447669</v>
      </c>
      <c r="J31" s="372"/>
      <c r="K31" s="17">
        <v>-5.0999999999999996</v>
      </c>
    </row>
    <row r="32" spans="1:12" s="17" customFormat="1" ht="9.9499999999999993" customHeight="1" x14ac:dyDescent="0.2">
      <c r="A32" s="17" t="s">
        <v>35</v>
      </c>
      <c r="B32" s="371">
        <v>82777</v>
      </c>
      <c r="C32" s="372">
        <v>5.626552744896121</v>
      </c>
      <c r="D32" s="17">
        <v>-15.7</v>
      </c>
      <c r="E32" s="373"/>
      <c r="F32" s="374">
        <v>867826</v>
      </c>
      <c r="G32" s="17">
        <v>-3.7</v>
      </c>
      <c r="I32" s="374">
        <v>594157</v>
      </c>
      <c r="J32" s="372"/>
      <c r="K32" s="43">
        <v>-7</v>
      </c>
    </row>
    <row r="33" spans="1:11" s="17" customFormat="1" ht="9.9499999999999993" customHeight="1" x14ac:dyDescent="0.2">
      <c r="A33" s="17" t="s">
        <v>36</v>
      </c>
      <c r="B33" s="371">
        <v>63154</v>
      </c>
      <c r="C33" s="372">
        <v>4.2927300101618764</v>
      </c>
      <c r="D33" s="17">
        <v>-5.5</v>
      </c>
      <c r="E33" s="373"/>
      <c r="F33" s="374">
        <v>655073</v>
      </c>
      <c r="G33" s="17">
        <v>-4.7</v>
      </c>
      <c r="I33" s="374">
        <v>439510</v>
      </c>
      <c r="J33" s="372"/>
      <c r="K33" s="17">
        <v>-3.1</v>
      </c>
    </row>
    <row r="34" spans="1:11" s="17" customFormat="1" ht="9.9499999999999993" customHeight="1" x14ac:dyDescent="0.2">
      <c r="A34" s="17" t="s">
        <v>37</v>
      </c>
      <c r="B34" s="371">
        <v>21780</v>
      </c>
      <c r="C34" s="372">
        <v>1.4804392377573181</v>
      </c>
      <c r="D34" s="17">
        <v>-17.100000000000001</v>
      </c>
      <c r="E34" s="373"/>
      <c r="F34" s="374">
        <v>222514</v>
      </c>
      <c r="G34" s="17">
        <v>-11.8</v>
      </c>
      <c r="I34" s="374">
        <v>176674</v>
      </c>
      <c r="J34" s="372"/>
      <c r="K34" s="17">
        <v>-10.6</v>
      </c>
    </row>
    <row r="35" spans="1:11" s="17" customFormat="1" ht="9.9499999999999993" customHeight="1" x14ac:dyDescent="0.2">
      <c r="A35" s="17" t="s">
        <v>38</v>
      </c>
      <c r="B35" s="371">
        <v>115895</v>
      </c>
      <c r="C35" s="372">
        <v>7.8776632442554808</v>
      </c>
      <c r="D35" s="17">
        <v>-15.3</v>
      </c>
      <c r="E35" s="373"/>
      <c r="F35" s="374">
        <v>699360</v>
      </c>
      <c r="G35" s="17">
        <v>-3.2</v>
      </c>
      <c r="I35" s="374">
        <v>545193</v>
      </c>
      <c r="J35" s="372"/>
      <c r="K35" s="17">
        <v>-0.8</v>
      </c>
    </row>
    <row r="36" spans="1:11" s="17" customFormat="1" ht="9.9499999999999993" customHeight="1" x14ac:dyDescent="0.2">
      <c r="A36" s="108" t="s">
        <v>39</v>
      </c>
      <c r="B36" s="371">
        <v>255655</v>
      </c>
      <c r="C36" s="372">
        <v>17.377488215282238</v>
      </c>
      <c r="D36" s="17">
        <v>-5.9</v>
      </c>
      <c r="E36" s="373"/>
      <c r="F36" s="374">
        <v>1331403</v>
      </c>
      <c r="G36" s="17">
        <v>-4.0999999999999996</v>
      </c>
      <c r="I36" s="374">
        <v>1250307</v>
      </c>
      <c r="J36" s="372"/>
      <c r="K36" s="17">
        <v>-2.7</v>
      </c>
    </row>
    <row r="37" spans="1:11" s="17" customFormat="1" ht="9.9499999999999993" customHeight="1" x14ac:dyDescent="0.2">
      <c r="A37" s="17" t="s">
        <v>40</v>
      </c>
      <c r="B37" s="371">
        <v>46633</v>
      </c>
      <c r="C37" s="372">
        <v>3.1697577123203402</v>
      </c>
      <c r="D37" s="17">
        <v>-9.9</v>
      </c>
      <c r="E37" s="373"/>
      <c r="F37" s="374">
        <v>639284</v>
      </c>
      <c r="G37" s="17">
        <v>-4.4000000000000004</v>
      </c>
      <c r="I37" s="374">
        <v>495448</v>
      </c>
      <c r="J37" s="372"/>
      <c r="K37" s="17">
        <v>-4.5999999999999996</v>
      </c>
    </row>
    <row r="38" spans="1:11" s="17" customFormat="1" ht="9.9499999999999993" customHeight="1" x14ac:dyDescent="0.2">
      <c r="A38" s="17" t="s">
        <v>41</v>
      </c>
      <c r="B38" s="371">
        <v>129642</v>
      </c>
      <c r="C38" s="372">
        <v>8.8120800579124996</v>
      </c>
      <c r="D38" s="17">
        <v>-5.9</v>
      </c>
      <c r="E38" s="373"/>
      <c r="F38" s="374">
        <v>713407</v>
      </c>
      <c r="G38" s="43">
        <v>1</v>
      </c>
      <c r="H38" s="43"/>
      <c r="I38" s="374">
        <v>539886</v>
      </c>
      <c r="J38" s="372"/>
      <c r="K38" s="17">
        <v>-1.7</v>
      </c>
    </row>
    <row r="39" spans="1:11" s="17" customFormat="1" ht="9.9499999999999993" customHeight="1" x14ac:dyDescent="0.2">
      <c r="A39" s="108" t="s">
        <v>42</v>
      </c>
      <c r="B39" s="371">
        <v>203765</v>
      </c>
      <c r="C39" s="372">
        <v>13.850399507879702</v>
      </c>
      <c r="D39" s="17">
        <v>-7.2</v>
      </c>
      <c r="E39" s="373"/>
      <c r="F39" s="374">
        <v>1529106</v>
      </c>
      <c r="G39" s="17">
        <v>-1.3</v>
      </c>
      <c r="I39" s="374">
        <v>1375085</v>
      </c>
      <c r="J39" s="372"/>
      <c r="K39" s="17">
        <v>-0.9</v>
      </c>
    </row>
    <row r="40" spans="1:11" s="17" customFormat="1" ht="9.9499999999999993" customHeight="1" x14ac:dyDescent="0.2">
      <c r="A40" s="17" t="s">
        <v>43</v>
      </c>
      <c r="B40" s="371">
        <v>51907</v>
      </c>
      <c r="C40" s="372">
        <v>3.5282442384880217</v>
      </c>
      <c r="D40" s="17">
        <v>-14.6</v>
      </c>
      <c r="E40" s="373"/>
      <c r="F40" s="374">
        <v>1432448</v>
      </c>
      <c r="G40" s="17">
        <v>-2.6</v>
      </c>
      <c r="I40" s="374">
        <v>1142006</v>
      </c>
      <c r="J40" s="372"/>
      <c r="K40" s="43">
        <v>-1</v>
      </c>
    </row>
    <row r="41" spans="1:11" s="17" customFormat="1" ht="9.9499999999999993" customHeight="1" x14ac:dyDescent="0.2">
      <c r="A41" s="131" t="s">
        <v>44</v>
      </c>
      <c r="B41" s="392">
        <v>127763</v>
      </c>
      <c r="C41" s="386">
        <v>8.684291914341161</v>
      </c>
      <c r="D41" s="387">
        <v>-12</v>
      </c>
      <c r="E41" s="373"/>
      <c r="F41" s="388">
        <v>2611413</v>
      </c>
      <c r="G41" s="387">
        <v>-4.9000000000000004</v>
      </c>
      <c r="H41" s="387"/>
      <c r="I41" s="388">
        <v>1977787</v>
      </c>
      <c r="J41" s="386"/>
      <c r="K41" s="387">
        <v>-5.7</v>
      </c>
    </row>
    <row r="42" spans="1:11" s="17" customFormat="1" ht="9.9499999999999993" customHeight="1" x14ac:dyDescent="0.2">
      <c r="A42" s="131" t="s">
        <v>45</v>
      </c>
      <c r="B42" s="183">
        <v>230504</v>
      </c>
      <c r="C42" s="386">
        <v>15.667913960514824</v>
      </c>
      <c r="D42" s="387">
        <v>-8.5</v>
      </c>
      <c r="E42" s="373"/>
      <c r="F42" s="225">
        <v>3583558</v>
      </c>
      <c r="G42" s="387">
        <v>1.3</v>
      </c>
      <c r="H42" s="387"/>
      <c r="I42" s="225">
        <v>2430210</v>
      </c>
      <c r="J42" s="386"/>
      <c r="K42" s="387">
        <v>-1.7</v>
      </c>
    </row>
    <row r="43" spans="1:11" s="17" customFormat="1" ht="9.9499999999999993" customHeight="1" x14ac:dyDescent="0.2">
      <c r="A43" s="131" t="s">
        <v>46</v>
      </c>
      <c r="B43" s="183">
        <v>224489</v>
      </c>
      <c r="C43" s="386">
        <v>15.259059873503332</v>
      </c>
      <c r="D43" s="387">
        <v>-10.9</v>
      </c>
      <c r="E43" s="100"/>
      <c r="F43" s="225">
        <v>3260730</v>
      </c>
      <c r="G43" s="387">
        <v>-2.7</v>
      </c>
      <c r="H43" s="387"/>
      <c r="I43" s="225">
        <v>2053889</v>
      </c>
      <c r="J43" s="386"/>
      <c r="K43" s="387">
        <v>-6.3</v>
      </c>
    </row>
    <row r="44" spans="1:11" s="17" customFormat="1" ht="9.9499999999999993" customHeight="1" x14ac:dyDescent="0.2">
      <c r="A44" s="131" t="s">
        <v>47</v>
      </c>
      <c r="B44" s="183">
        <v>632758</v>
      </c>
      <c r="C44" s="386">
        <v>43.010090505272956</v>
      </c>
      <c r="D44" s="387">
        <v>-8.5</v>
      </c>
      <c r="E44" s="390"/>
      <c r="F44" s="225">
        <v>4261041</v>
      </c>
      <c r="G44" s="387">
        <v>-3.7</v>
      </c>
      <c r="H44" s="387"/>
      <c r="I44" s="225">
        <v>3447018</v>
      </c>
      <c r="J44" s="386"/>
      <c r="K44" s="387">
        <v>-3</v>
      </c>
    </row>
    <row r="45" spans="1:11" s="17" customFormat="1" ht="9.9499999999999993" customHeight="1" x14ac:dyDescent="0.2">
      <c r="A45" s="131" t="s">
        <v>48</v>
      </c>
      <c r="B45" s="393">
        <v>255672</v>
      </c>
      <c r="C45" s="386">
        <v>17.378643746367725</v>
      </c>
      <c r="D45" s="387">
        <v>-8.8000000000000007</v>
      </c>
      <c r="E45" s="100"/>
      <c r="F45" s="225">
        <v>2961554</v>
      </c>
      <c r="G45" s="387">
        <v>-1.9</v>
      </c>
      <c r="H45" s="387"/>
      <c r="I45" s="225">
        <v>2517091</v>
      </c>
      <c r="J45" s="100"/>
      <c r="K45" s="387">
        <v>-0.9</v>
      </c>
    </row>
    <row r="46" spans="1:11" s="17" customFormat="1" ht="9.9499999999999993" customHeight="1" x14ac:dyDescent="0.2">
      <c r="A46" s="131" t="s">
        <v>49</v>
      </c>
      <c r="B46" s="225">
        <v>1471185</v>
      </c>
      <c r="C46" s="386">
        <v>100</v>
      </c>
      <c r="D46" s="387">
        <v>-9.1999999999999993</v>
      </c>
      <c r="E46" s="100"/>
      <c r="F46" s="225">
        <v>16678296</v>
      </c>
      <c r="G46" s="387">
        <v>-2.4</v>
      </c>
      <c r="H46" s="387"/>
      <c r="I46" s="225">
        <v>12425995</v>
      </c>
      <c r="J46" s="100"/>
      <c r="K46" s="387">
        <v>-3.3</v>
      </c>
    </row>
    <row r="47" spans="1:11" ht="3" customHeight="1" x14ac:dyDescent="0.15">
      <c r="A47" s="391"/>
      <c r="B47" s="776"/>
      <c r="C47" s="10"/>
      <c r="D47" s="10"/>
      <c r="E47" s="10"/>
      <c r="F47" s="10"/>
      <c r="G47" s="10"/>
      <c r="H47" s="10"/>
      <c r="I47" s="10"/>
      <c r="J47" s="10"/>
      <c r="K47" s="10"/>
    </row>
    <row r="48" spans="1:11" ht="3" customHeight="1" x14ac:dyDescent="0.15">
      <c r="A48" s="131"/>
      <c r="B48" s="118"/>
      <c r="C48" s="118"/>
      <c r="E48" s="118"/>
      <c r="F48" s="118"/>
      <c r="I48" s="118"/>
      <c r="J48" s="118"/>
    </row>
    <row r="49" spans="1:3" s="17" customFormat="1" ht="9.9499999999999993" customHeight="1" x14ac:dyDescent="0.2">
      <c r="A49" s="17" t="s">
        <v>419</v>
      </c>
    </row>
    <row r="51" spans="1:3" x14ac:dyDescent="0.15">
      <c r="C51" s="134"/>
    </row>
  </sheetData>
  <mergeCells count="9">
    <mergeCell ref="B17:K17"/>
    <mergeCell ref="A8:A10"/>
    <mergeCell ref="B8:D8"/>
    <mergeCell ref="F8:K8"/>
    <mergeCell ref="B9:B10"/>
    <mergeCell ref="C9:C10"/>
    <mergeCell ref="D9:D10"/>
    <mergeCell ref="F9:G9"/>
    <mergeCell ref="I9:K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workbookViewId="0">
      <selection activeCell="A5" sqref="A5:J5"/>
    </sheetView>
  </sheetViews>
  <sheetFormatPr defaultColWidth="11.28515625" defaultRowHeight="9" x14ac:dyDescent="0.15"/>
  <cols>
    <col min="1" max="1" width="12.140625" style="9" customWidth="1"/>
    <col min="2" max="2" width="9.85546875" style="9" bestFit="1" customWidth="1"/>
    <col min="3" max="3" width="6.5703125" style="9" bestFit="1" customWidth="1"/>
    <col min="4" max="4" width="6.85546875" style="9" bestFit="1" customWidth="1"/>
    <col min="5" max="5" width="8.140625" style="9" bestFit="1" customWidth="1"/>
    <col min="6" max="6" width="0.85546875" style="9" customWidth="1"/>
    <col min="7" max="7" width="8.5703125" style="9" bestFit="1" customWidth="1"/>
    <col min="8" max="8" width="6.85546875" style="9" bestFit="1" customWidth="1"/>
    <col min="9" max="9" width="7.5703125" style="9" bestFit="1" customWidth="1"/>
    <col min="10" max="10" width="7.7109375" style="9" bestFit="1" customWidth="1"/>
    <col min="11" max="11" width="8.140625" style="9" bestFit="1" customWidth="1"/>
    <col min="12" max="12" width="0.85546875" style="92" customWidth="1"/>
    <col min="13" max="13" width="7.42578125" style="9" customWidth="1"/>
    <col min="14" max="16384" width="11.28515625" style="9"/>
  </cols>
  <sheetData>
    <row r="1" spans="1:13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3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3" s="80" customFormat="1" ht="12.75" customHeight="1" x14ac:dyDescent="0.2">
      <c r="A3" s="787"/>
      <c r="B3" s="601"/>
      <c r="C3" s="637"/>
      <c r="D3" s="601"/>
      <c r="E3" s="601"/>
      <c r="F3" s="601"/>
      <c r="G3" s="601"/>
      <c r="H3" s="601"/>
      <c r="I3" s="601"/>
      <c r="J3" s="601"/>
      <c r="K3" s="601"/>
      <c r="L3" s="601"/>
      <c r="M3" s="601"/>
    </row>
    <row r="4" spans="1:13" s="82" customFormat="1" ht="12" customHeight="1" x14ac:dyDescent="0.2">
      <c r="A4" s="400" t="s">
        <v>136</v>
      </c>
      <c r="B4" s="400"/>
      <c r="C4" s="400"/>
      <c r="D4" s="400"/>
      <c r="E4" s="400"/>
      <c r="F4" s="400"/>
      <c r="G4" s="400"/>
      <c r="H4" s="400"/>
      <c r="I4" s="400"/>
      <c r="J4" s="400"/>
      <c r="K4" s="81"/>
      <c r="L4" s="81"/>
      <c r="M4" s="81"/>
    </row>
    <row r="5" spans="1:13" s="8" customFormat="1" ht="12" customHeight="1" x14ac:dyDescent="0.2">
      <c r="A5" s="916" t="s">
        <v>123</v>
      </c>
      <c r="B5" s="916"/>
      <c r="C5" s="916"/>
      <c r="D5" s="916"/>
      <c r="E5" s="916"/>
      <c r="F5" s="916"/>
      <c r="G5" s="916"/>
      <c r="H5" s="916"/>
      <c r="I5" s="916"/>
      <c r="J5" s="916"/>
      <c r="K5" s="679"/>
      <c r="L5" s="83"/>
      <c r="M5" s="83"/>
    </row>
    <row r="6" spans="1:13" s="8" customFormat="1" ht="12" customHeight="1" x14ac:dyDescent="0.2">
      <c r="A6" s="489" t="s">
        <v>509</v>
      </c>
      <c r="B6" s="489"/>
      <c r="C6" s="489"/>
      <c r="D6" s="490"/>
      <c r="E6" s="490"/>
      <c r="F6" s="490"/>
      <c r="G6" s="490"/>
      <c r="H6" s="490"/>
      <c r="I6" s="490"/>
      <c r="J6" s="490"/>
      <c r="K6" s="85"/>
      <c r="L6" s="85"/>
      <c r="M6" s="85"/>
    </row>
    <row r="7" spans="1:13" s="8" customFormat="1" ht="6" customHeight="1" x14ac:dyDescent="0.2">
      <c r="A7" s="523"/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355"/>
      <c r="M7" s="355"/>
    </row>
    <row r="8" spans="1:13" s="88" customFormat="1" ht="9.9499999999999993" customHeight="1" x14ac:dyDescent="0.15">
      <c r="A8" s="920" t="s">
        <v>15</v>
      </c>
      <c r="B8" s="922" t="s">
        <v>124</v>
      </c>
      <c r="C8" s="922"/>
      <c r="D8" s="922"/>
      <c r="E8" s="922"/>
      <c r="F8" s="570"/>
      <c r="G8" s="923" t="s">
        <v>125</v>
      </c>
      <c r="H8" s="923" t="s">
        <v>126</v>
      </c>
      <c r="I8" s="923" t="s">
        <v>127</v>
      </c>
      <c r="J8" s="923" t="s">
        <v>128</v>
      </c>
      <c r="K8" s="923" t="s">
        <v>22</v>
      </c>
      <c r="L8" s="87"/>
      <c r="M8" s="923" t="s">
        <v>129</v>
      </c>
    </row>
    <row r="9" spans="1:13" s="88" customFormat="1" ht="30" customHeight="1" x14ac:dyDescent="0.15">
      <c r="A9" s="921"/>
      <c r="B9" s="571" t="s">
        <v>482</v>
      </c>
      <c r="C9" s="508" t="s">
        <v>130</v>
      </c>
      <c r="D9" s="508" t="s">
        <v>131</v>
      </c>
      <c r="E9" s="508" t="s">
        <v>132</v>
      </c>
      <c r="F9" s="91"/>
      <c r="G9" s="924"/>
      <c r="H9" s="924"/>
      <c r="I9" s="924"/>
      <c r="J9" s="924"/>
      <c r="K9" s="924"/>
      <c r="L9" s="91"/>
      <c r="M9" s="924"/>
    </row>
    <row r="10" spans="1:13" s="88" customFormat="1" ht="3" customHeight="1" x14ac:dyDescent="0.15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9"/>
    </row>
    <row r="11" spans="1:13" s="17" customFormat="1" ht="9.9499999999999993" customHeight="1" x14ac:dyDescent="0.2">
      <c r="A11" s="165">
        <v>2010</v>
      </c>
      <c r="B11" s="41">
        <v>2163332.9</v>
      </c>
      <c r="C11" s="41">
        <v>287674.8</v>
      </c>
      <c r="D11" s="41">
        <v>227116</v>
      </c>
      <c r="E11" s="41">
        <v>2678123.7000000002</v>
      </c>
      <c r="F11" s="41"/>
      <c r="G11" s="41">
        <v>1510098.1</v>
      </c>
      <c r="H11" s="41">
        <v>193700.8</v>
      </c>
      <c r="I11" s="41">
        <v>17453.900000000001</v>
      </c>
      <c r="J11" s="41">
        <v>1096.5999999999999</v>
      </c>
      <c r="K11" s="41">
        <v>4400473.0999999996</v>
      </c>
      <c r="L11" s="41"/>
      <c r="M11" s="380">
        <v>3.4228817142032066</v>
      </c>
    </row>
    <row r="12" spans="1:13" s="17" customFormat="1" ht="9.9499999999999993" customHeight="1" x14ac:dyDescent="0.2">
      <c r="A12" s="356">
        <v>2011</v>
      </c>
      <c r="B12" s="41">
        <v>2226781</v>
      </c>
      <c r="C12" s="41">
        <v>297502</v>
      </c>
      <c r="D12" s="41">
        <v>320213.3</v>
      </c>
      <c r="E12" s="41">
        <v>2844496.3</v>
      </c>
      <c r="F12" s="41"/>
      <c r="G12" s="41">
        <v>1721413.3</v>
      </c>
      <c r="H12" s="41">
        <v>284036.59999999998</v>
      </c>
      <c r="I12" s="41">
        <v>16998.2</v>
      </c>
      <c r="J12" s="41">
        <v>4651.3999999999996</v>
      </c>
      <c r="K12" s="41">
        <v>4871595.8</v>
      </c>
      <c r="L12" s="41"/>
      <c r="M12" s="380">
        <v>3.7893416921033198</v>
      </c>
    </row>
    <row r="13" spans="1:13" s="17" customFormat="1" ht="9.9499999999999993" customHeight="1" x14ac:dyDescent="0.2">
      <c r="A13" s="356">
        <v>2012</v>
      </c>
      <c r="B13" s="41">
        <v>2621336.1</v>
      </c>
      <c r="C13" s="41">
        <v>285525.90000000002</v>
      </c>
      <c r="D13" s="41">
        <v>227037.5</v>
      </c>
      <c r="E13" s="41">
        <v>3133899.5</v>
      </c>
      <c r="F13" s="41"/>
      <c r="G13" s="41">
        <v>1217507.3999999999</v>
      </c>
      <c r="H13" s="41">
        <v>307243.40000000002</v>
      </c>
      <c r="I13" s="41">
        <v>38485.5</v>
      </c>
      <c r="J13" s="41">
        <v>7216.5</v>
      </c>
      <c r="K13" s="41">
        <v>4704352.3</v>
      </c>
      <c r="L13" s="41"/>
      <c r="M13" s="380">
        <v>3.6592523346727872</v>
      </c>
    </row>
    <row r="14" spans="1:13" s="17" customFormat="1" ht="9.9499999999999993" customHeight="1" x14ac:dyDescent="0.2">
      <c r="A14" s="356">
        <v>2013</v>
      </c>
      <c r="B14" s="41">
        <v>1937036.2</v>
      </c>
      <c r="C14" s="41">
        <v>238975.6</v>
      </c>
      <c r="D14" s="41">
        <v>208871.3</v>
      </c>
      <c r="E14" s="41">
        <v>2384883.1</v>
      </c>
      <c r="F14" s="41"/>
      <c r="G14" s="41">
        <v>1257184</v>
      </c>
      <c r="H14" s="41">
        <v>344762.8</v>
      </c>
      <c r="I14" s="41">
        <v>95181.9</v>
      </c>
      <c r="J14" s="41">
        <v>32921.199999999997</v>
      </c>
      <c r="K14" s="41">
        <v>4114933</v>
      </c>
      <c r="L14" s="41"/>
      <c r="M14" s="380">
        <v>3.2007760531183211</v>
      </c>
    </row>
    <row r="15" spans="1:13" s="88" customFormat="1" ht="3" customHeight="1" x14ac:dyDescent="0.15">
      <c r="A15" s="35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99"/>
    </row>
    <row r="16" spans="1:13" s="17" customFormat="1" ht="9.9499999999999993" customHeight="1" x14ac:dyDescent="0.2">
      <c r="A16" s="159"/>
      <c r="B16" s="850" t="s">
        <v>465</v>
      </c>
      <c r="C16" s="850"/>
      <c r="D16" s="850"/>
      <c r="E16" s="850"/>
      <c r="F16" s="850"/>
      <c r="G16" s="850"/>
      <c r="H16" s="850"/>
      <c r="I16" s="850"/>
      <c r="J16" s="850"/>
      <c r="K16" s="850"/>
      <c r="L16" s="850"/>
      <c r="M16" s="850"/>
    </row>
    <row r="17" spans="1:13" s="88" customFormat="1" ht="3" customHeight="1" x14ac:dyDescent="0.15">
      <c r="A17" s="19"/>
      <c r="B17" s="19"/>
      <c r="C17" s="159"/>
      <c r="D17" s="19"/>
      <c r="E17" s="19"/>
      <c r="F17" s="19"/>
      <c r="G17" s="159"/>
      <c r="H17" s="159"/>
      <c r="I17" s="159"/>
      <c r="J17" s="159"/>
      <c r="K17" s="159"/>
      <c r="L17" s="19"/>
      <c r="M17" s="99"/>
    </row>
    <row r="18" spans="1:13" s="17" customFormat="1" ht="9.9499999999999993" customHeight="1" x14ac:dyDescent="0.2">
      <c r="A18" s="19" t="s">
        <v>23</v>
      </c>
      <c r="B18" s="41">
        <v>204785</v>
      </c>
      <c r="C18" s="41">
        <v>25323</v>
      </c>
      <c r="D18" s="41">
        <v>20409</v>
      </c>
      <c r="E18" s="41">
        <v>250517</v>
      </c>
      <c r="F18" s="41"/>
      <c r="G18" s="41">
        <v>119832</v>
      </c>
      <c r="H18" s="41">
        <v>9852</v>
      </c>
      <c r="I18" s="41">
        <v>1060</v>
      </c>
      <c r="J18" s="41">
        <v>21245</v>
      </c>
      <c r="K18" s="41">
        <v>402506</v>
      </c>
      <c r="L18" s="41"/>
      <c r="M18" s="380">
        <v>0.42126360451839034</v>
      </c>
    </row>
    <row r="19" spans="1:13" s="88" customFormat="1" ht="20.100000000000001" customHeight="1" x14ac:dyDescent="0.15">
      <c r="A19" s="176" t="s">
        <v>134</v>
      </c>
      <c r="B19" s="94">
        <v>34</v>
      </c>
      <c r="C19" s="94">
        <v>103</v>
      </c>
      <c r="D19" s="94">
        <v>27</v>
      </c>
      <c r="E19" s="94">
        <v>164</v>
      </c>
      <c r="F19" s="94"/>
      <c r="G19" s="94">
        <v>2988</v>
      </c>
      <c r="H19" s="94" t="s">
        <v>24</v>
      </c>
      <c r="I19" s="94">
        <v>1</v>
      </c>
      <c r="J19" s="94" t="s">
        <v>24</v>
      </c>
      <c r="K19" s="94">
        <v>3153</v>
      </c>
      <c r="L19" s="94"/>
      <c r="M19" s="128">
        <v>5.963458919655016E-2</v>
      </c>
    </row>
    <row r="20" spans="1:13" s="17" customFormat="1" ht="9.9499999999999993" customHeight="1" x14ac:dyDescent="0.2">
      <c r="A20" s="19" t="s">
        <v>25</v>
      </c>
      <c r="B20" s="41">
        <v>5922</v>
      </c>
      <c r="C20" s="41">
        <v>3048</v>
      </c>
      <c r="D20" s="41">
        <v>3557</v>
      </c>
      <c r="E20" s="41">
        <v>12527</v>
      </c>
      <c r="F20" s="41"/>
      <c r="G20" s="41">
        <v>32873</v>
      </c>
      <c r="H20" s="41">
        <v>127</v>
      </c>
      <c r="I20" s="41">
        <v>888</v>
      </c>
      <c r="J20" s="41">
        <v>149</v>
      </c>
      <c r="K20" s="41">
        <v>46564</v>
      </c>
      <c r="L20" s="41"/>
      <c r="M20" s="380">
        <v>1.1088778815012383</v>
      </c>
    </row>
    <row r="21" spans="1:13" s="17" customFormat="1" ht="9.9499999999999993" customHeight="1" x14ac:dyDescent="0.2">
      <c r="A21" s="19" t="s">
        <v>26</v>
      </c>
      <c r="B21" s="41">
        <v>256669</v>
      </c>
      <c r="C21" s="41">
        <v>25339</v>
      </c>
      <c r="D21" s="41">
        <v>17731</v>
      </c>
      <c r="E21" s="41">
        <v>299739</v>
      </c>
      <c r="F21" s="41"/>
      <c r="G21" s="41">
        <v>316750</v>
      </c>
      <c r="H21" s="41">
        <v>161081</v>
      </c>
      <c r="I21" s="41">
        <v>7751</v>
      </c>
      <c r="J21" s="41">
        <v>9054</v>
      </c>
      <c r="K21" s="41">
        <v>794375</v>
      </c>
      <c r="L21" s="41"/>
      <c r="M21" s="380">
        <v>0.85651517602027061</v>
      </c>
    </row>
    <row r="22" spans="1:13" s="105" customFormat="1" ht="20.100000000000001" customHeight="1" x14ac:dyDescent="0.15">
      <c r="A22" s="176" t="s">
        <v>504</v>
      </c>
      <c r="B22" s="568">
        <v>22990</v>
      </c>
      <c r="C22" s="568">
        <v>6004</v>
      </c>
      <c r="D22" s="568">
        <v>1206</v>
      </c>
      <c r="E22" s="568">
        <v>30200</v>
      </c>
      <c r="F22" s="568"/>
      <c r="G22" s="568">
        <v>17102</v>
      </c>
      <c r="H22" s="568">
        <v>3012</v>
      </c>
      <c r="I22" s="568">
        <v>424</v>
      </c>
      <c r="J22" s="568">
        <v>322</v>
      </c>
      <c r="K22" s="568">
        <v>51060</v>
      </c>
      <c r="L22" s="94"/>
      <c r="M22" s="128">
        <v>0.13952878293518717</v>
      </c>
    </row>
    <row r="23" spans="1:13" s="106" customFormat="1" ht="9.9499999999999993" customHeight="1" x14ac:dyDescent="0.2">
      <c r="A23" s="569" t="s">
        <v>27</v>
      </c>
      <c r="B23" s="659">
        <v>14696</v>
      </c>
      <c r="C23" s="659">
        <v>3347</v>
      </c>
      <c r="D23" s="659">
        <v>304</v>
      </c>
      <c r="E23" s="659">
        <v>18347</v>
      </c>
      <c r="F23" s="659"/>
      <c r="G23" s="659">
        <v>5341</v>
      </c>
      <c r="H23" s="659">
        <v>2824</v>
      </c>
      <c r="I23" s="659">
        <v>16</v>
      </c>
      <c r="J23" s="659">
        <v>134</v>
      </c>
      <c r="K23" s="659">
        <v>26662</v>
      </c>
      <c r="L23" s="41"/>
      <c r="M23" s="671">
        <v>0.11558904370897677</v>
      </c>
    </row>
    <row r="24" spans="1:13" s="17" customFormat="1" ht="9.9499999999999993" customHeight="1" x14ac:dyDescent="0.2">
      <c r="A24" s="569" t="s">
        <v>28</v>
      </c>
      <c r="B24" s="659">
        <v>8294</v>
      </c>
      <c r="C24" s="659">
        <v>2657</v>
      </c>
      <c r="D24" s="659">
        <v>902</v>
      </c>
      <c r="E24" s="659">
        <v>11853</v>
      </c>
      <c r="F24" s="659"/>
      <c r="G24" s="659">
        <v>11761</v>
      </c>
      <c r="H24" s="659">
        <v>188</v>
      </c>
      <c r="I24" s="659">
        <v>408</v>
      </c>
      <c r="J24" s="659">
        <v>188</v>
      </c>
      <c r="K24" s="659">
        <v>24398</v>
      </c>
      <c r="L24" s="41"/>
      <c r="M24" s="671">
        <v>0.18034653026226308</v>
      </c>
    </row>
    <row r="25" spans="1:13" s="17" customFormat="1" ht="9.9499999999999993" customHeight="1" x14ac:dyDescent="0.2">
      <c r="A25" s="19" t="s">
        <v>29</v>
      </c>
      <c r="B25" s="41">
        <v>279529</v>
      </c>
      <c r="C25" s="41">
        <v>34982</v>
      </c>
      <c r="D25" s="41">
        <v>30365</v>
      </c>
      <c r="E25" s="41">
        <v>344876</v>
      </c>
      <c r="F25" s="41"/>
      <c r="G25" s="41">
        <v>279553</v>
      </c>
      <c r="H25" s="41">
        <v>59993</v>
      </c>
      <c r="I25" s="41">
        <v>527</v>
      </c>
      <c r="J25" s="41">
        <v>7585</v>
      </c>
      <c r="K25" s="41">
        <v>692534</v>
      </c>
      <c r="L25" s="41"/>
      <c r="M25" s="380">
        <v>0.85134259663339729</v>
      </c>
    </row>
    <row r="26" spans="1:13" s="17" customFormat="1" ht="9.9499999999999993" customHeight="1" x14ac:dyDescent="0.2">
      <c r="A26" s="19" t="s">
        <v>30</v>
      </c>
      <c r="B26" s="41">
        <v>77173</v>
      </c>
      <c r="C26" s="41">
        <v>5386</v>
      </c>
      <c r="D26" s="41">
        <v>7534</v>
      </c>
      <c r="E26" s="41">
        <v>90093</v>
      </c>
      <c r="F26" s="41"/>
      <c r="G26" s="41">
        <v>34014</v>
      </c>
      <c r="H26" s="41">
        <v>461</v>
      </c>
      <c r="I26" s="41">
        <v>11</v>
      </c>
      <c r="J26" s="41">
        <v>8622</v>
      </c>
      <c r="K26" s="41">
        <v>133201</v>
      </c>
      <c r="L26" s="41"/>
      <c r="M26" s="380">
        <v>0.62608871403659683</v>
      </c>
    </row>
    <row r="27" spans="1:13" s="17" customFormat="1" ht="9.9499999999999993" customHeight="1" x14ac:dyDescent="0.2">
      <c r="A27" s="19" t="s">
        <v>31</v>
      </c>
      <c r="B27" s="41">
        <v>304315</v>
      </c>
      <c r="C27" s="41">
        <v>26754</v>
      </c>
      <c r="D27" s="41">
        <v>74578</v>
      </c>
      <c r="E27" s="41">
        <v>405647</v>
      </c>
      <c r="F27" s="41"/>
      <c r="G27" s="41">
        <v>114019</v>
      </c>
      <c r="H27" s="41">
        <v>147805</v>
      </c>
      <c r="I27" s="41">
        <v>592</v>
      </c>
      <c r="J27" s="41">
        <v>13233</v>
      </c>
      <c r="K27" s="41">
        <v>681296</v>
      </c>
      <c r="L27" s="41"/>
      <c r="M27" s="380">
        <v>0.65632164862646569</v>
      </c>
    </row>
    <row r="28" spans="1:13" s="17" customFormat="1" ht="9.9499999999999993" customHeight="1" x14ac:dyDescent="0.2">
      <c r="A28" s="111" t="s">
        <v>32</v>
      </c>
      <c r="B28" s="41">
        <v>65339</v>
      </c>
      <c r="C28" s="41">
        <v>24355</v>
      </c>
      <c r="D28" s="41">
        <v>18632</v>
      </c>
      <c r="E28" s="41">
        <v>108326</v>
      </c>
      <c r="F28" s="41"/>
      <c r="G28" s="41">
        <v>51309</v>
      </c>
      <c r="H28" s="41">
        <v>855</v>
      </c>
      <c r="I28" s="41">
        <v>58128</v>
      </c>
      <c r="J28" s="41">
        <v>1764</v>
      </c>
      <c r="K28" s="41">
        <v>220382</v>
      </c>
      <c r="L28" s="41"/>
      <c r="M28" s="380">
        <v>0.31194637028397365</v>
      </c>
    </row>
    <row r="29" spans="1:13" s="17" customFormat="1" ht="9.9499999999999993" customHeight="1" x14ac:dyDescent="0.2">
      <c r="A29" s="19" t="s">
        <v>33</v>
      </c>
      <c r="B29" s="41">
        <v>56015</v>
      </c>
      <c r="C29" s="41">
        <v>2945</v>
      </c>
      <c r="D29" s="41">
        <v>4353</v>
      </c>
      <c r="E29" s="41">
        <v>63313</v>
      </c>
      <c r="F29" s="41"/>
      <c r="G29" s="41">
        <v>17043</v>
      </c>
      <c r="H29" s="41">
        <v>67</v>
      </c>
      <c r="I29" s="41">
        <v>586</v>
      </c>
      <c r="J29" s="41">
        <v>391</v>
      </c>
      <c r="K29" s="41">
        <v>81400</v>
      </c>
      <c r="L29" s="41"/>
      <c r="M29" s="380">
        <v>0.26637084450029286</v>
      </c>
    </row>
    <row r="30" spans="1:13" s="17" customFormat="1" ht="9.9499999999999993" customHeight="1" x14ac:dyDescent="0.2">
      <c r="A30" s="111" t="s">
        <v>34</v>
      </c>
      <c r="B30" s="41">
        <v>76090</v>
      </c>
      <c r="C30" s="41">
        <v>4705</v>
      </c>
      <c r="D30" s="41">
        <v>6865</v>
      </c>
      <c r="E30" s="41">
        <v>87660</v>
      </c>
      <c r="F30" s="41"/>
      <c r="G30" s="41">
        <v>22465</v>
      </c>
      <c r="H30" s="41">
        <v>230</v>
      </c>
      <c r="I30" s="41">
        <v>2957</v>
      </c>
      <c r="J30" s="41">
        <v>4945</v>
      </c>
      <c r="K30" s="41">
        <v>118257</v>
      </c>
      <c r="L30" s="41"/>
      <c r="M30" s="380">
        <v>0.26416169089215469</v>
      </c>
    </row>
    <row r="31" spans="1:13" s="17" customFormat="1" ht="9.9499999999999993" customHeight="1" x14ac:dyDescent="0.2">
      <c r="A31" s="19" t="s">
        <v>35</v>
      </c>
      <c r="B31" s="41">
        <v>89397</v>
      </c>
      <c r="C31" s="41">
        <v>16024</v>
      </c>
      <c r="D31" s="41">
        <v>11171</v>
      </c>
      <c r="E31" s="41">
        <v>116592</v>
      </c>
      <c r="F31" s="41"/>
      <c r="G31" s="41">
        <v>93904</v>
      </c>
      <c r="H31" s="41">
        <v>2905</v>
      </c>
      <c r="I31" s="41">
        <v>9219</v>
      </c>
      <c r="J31" s="41">
        <v>4728</v>
      </c>
      <c r="K31" s="41">
        <v>227348</v>
      </c>
      <c r="L31" s="41"/>
      <c r="M31" s="380">
        <v>0.38263960535683328</v>
      </c>
    </row>
    <row r="32" spans="1:13" s="17" customFormat="1" ht="9.9499999999999993" customHeight="1" x14ac:dyDescent="0.2">
      <c r="A32" s="19" t="s">
        <v>36</v>
      </c>
      <c r="B32" s="41">
        <v>31727</v>
      </c>
      <c r="C32" s="41">
        <v>4245</v>
      </c>
      <c r="D32" s="41">
        <v>7574</v>
      </c>
      <c r="E32" s="41">
        <v>43546</v>
      </c>
      <c r="F32" s="41"/>
      <c r="G32" s="41">
        <v>12374</v>
      </c>
      <c r="H32" s="41">
        <v>402</v>
      </c>
      <c r="I32" s="41">
        <v>853</v>
      </c>
      <c r="J32" s="41">
        <v>830</v>
      </c>
      <c r="K32" s="41">
        <v>58005</v>
      </c>
      <c r="L32" s="41"/>
      <c r="M32" s="380">
        <v>0.13197651930559032</v>
      </c>
    </row>
    <row r="33" spans="1:13" s="17" customFormat="1" ht="9.9499999999999993" customHeight="1" x14ac:dyDescent="0.2">
      <c r="A33" s="19" t="s">
        <v>37</v>
      </c>
      <c r="B33" s="41">
        <v>20288</v>
      </c>
      <c r="C33" s="41">
        <v>1144</v>
      </c>
      <c r="D33" s="41">
        <v>1607</v>
      </c>
      <c r="E33" s="41">
        <v>23039</v>
      </c>
      <c r="F33" s="41"/>
      <c r="G33" s="41">
        <v>735</v>
      </c>
      <c r="H33" s="41">
        <v>37</v>
      </c>
      <c r="I33" s="41">
        <v>55</v>
      </c>
      <c r="J33" s="41">
        <v>54</v>
      </c>
      <c r="K33" s="41">
        <v>23920</v>
      </c>
      <c r="L33" s="41"/>
      <c r="M33" s="380">
        <v>0.13539060642765771</v>
      </c>
    </row>
    <row r="34" spans="1:13" s="17" customFormat="1" ht="9.9499999999999993" customHeight="1" x14ac:dyDescent="0.2">
      <c r="A34" s="19" t="s">
        <v>38</v>
      </c>
      <c r="B34" s="41">
        <v>75252</v>
      </c>
      <c r="C34" s="41">
        <v>5425</v>
      </c>
      <c r="D34" s="41">
        <v>11420</v>
      </c>
      <c r="E34" s="41">
        <v>92097</v>
      </c>
      <c r="F34" s="41"/>
      <c r="G34" s="41">
        <v>18772</v>
      </c>
      <c r="H34" s="41">
        <v>660</v>
      </c>
      <c r="I34" s="41">
        <v>261</v>
      </c>
      <c r="J34" s="41">
        <v>4663</v>
      </c>
      <c r="K34" s="41">
        <v>116453</v>
      </c>
      <c r="L34" s="41"/>
      <c r="M34" s="380">
        <v>0.21359958766895393</v>
      </c>
    </row>
    <row r="35" spans="1:13" s="17" customFormat="1" ht="9.9499999999999993" customHeight="1" x14ac:dyDescent="0.2">
      <c r="A35" s="111" t="s">
        <v>39</v>
      </c>
      <c r="B35" s="41">
        <v>144607</v>
      </c>
      <c r="C35" s="41">
        <v>23947</v>
      </c>
      <c r="D35" s="41">
        <v>18061</v>
      </c>
      <c r="E35" s="41">
        <v>186615</v>
      </c>
      <c r="F35" s="41"/>
      <c r="G35" s="41">
        <v>51265</v>
      </c>
      <c r="H35" s="41">
        <v>1570</v>
      </c>
      <c r="I35" s="41">
        <v>633</v>
      </c>
      <c r="J35" s="41">
        <v>24351</v>
      </c>
      <c r="K35" s="41">
        <v>264434</v>
      </c>
      <c r="L35" s="41"/>
      <c r="M35" s="380">
        <v>0.21149525676493852</v>
      </c>
    </row>
    <row r="36" spans="1:13" s="17" customFormat="1" ht="9.9499999999999993" customHeight="1" x14ac:dyDescent="0.2">
      <c r="A36" s="19" t="s">
        <v>40</v>
      </c>
      <c r="B36" s="41">
        <v>8637</v>
      </c>
      <c r="C36" s="41">
        <v>2050</v>
      </c>
      <c r="D36" s="41">
        <v>1781</v>
      </c>
      <c r="E36" s="41">
        <v>12468</v>
      </c>
      <c r="F36" s="41"/>
      <c r="G36" s="41">
        <v>1984</v>
      </c>
      <c r="H36" s="41">
        <v>139</v>
      </c>
      <c r="I36" s="41">
        <v>323</v>
      </c>
      <c r="J36" s="41">
        <v>302</v>
      </c>
      <c r="K36" s="41">
        <v>15216</v>
      </c>
      <c r="L36" s="41"/>
      <c r="M36" s="380">
        <v>3.071159839175857E-2</v>
      </c>
    </row>
    <row r="37" spans="1:13" s="17" customFormat="1" ht="9.9499999999999993" customHeight="1" x14ac:dyDescent="0.2">
      <c r="A37" s="19" t="s">
        <v>41</v>
      </c>
      <c r="B37" s="41">
        <v>51345</v>
      </c>
      <c r="C37" s="41">
        <v>4792</v>
      </c>
      <c r="D37" s="41">
        <v>7054</v>
      </c>
      <c r="E37" s="41">
        <v>63191</v>
      </c>
      <c r="F37" s="41"/>
      <c r="G37" s="41">
        <v>12662</v>
      </c>
      <c r="H37" s="41">
        <v>182</v>
      </c>
      <c r="I37" s="41">
        <v>173</v>
      </c>
      <c r="J37" s="41">
        <v>1829</v>
      </c>
      <c r="K37" s="41">
        <v>78037</v>
      </c>
      <c r="L37" s="41"/>
      <c r="M37" s="380">
        <v>0.14454347769714346</v>
      </c>
    </row>
    <row r="38" spans="1:13" s="17" customFormat="1" ht="9.9499999999999993" customHeight="1" x14ac:dyDescent="0.2">
      <c r="A38" s="111" t="s">
        <v>42</v>
      </c>
      <c r="B38" s="41">
        <v>71964</v>
      </c>
      <c r="C38" s="41">
        <v>18848</v>
      </c>
      <c r="D38" s="41">
        <v>12488</v>
      </c>
      <c r="E38" s="41">
        <v>103300</v>
      </c>
      <c r="F38" s="41"/>
      <c r="G38" s="41">
        <v>45646</v>
      </c>
      <c r="H38" s="41">
        <v>774</v>
      </c>
      <c r="I38" s="41">
        <v>415</v>
      </c>
      <c r="J38" s="41">
        <v>909</v>
      </c>
      <c r="K38" s="41">
        <v>151044</v>
      </c>
      <c r="L38" s="41"/>
      <c r="M38" s="380">
        <v>0.10984339149943458</v>
      </c>
    </row>
    <row r="39" spans="1:13" s="17" customFormat="1" ht="9.9499999999999993" customHeight="1" x14ac:dyDescent="0.2">
      <c r="A39" s="19" t="s">
        <v>43</v>
      </c>
      <c r="B39" s="41">
        <v>52173</v>
      </c>
      <c r="C39" s="41">
        <v>769</v>
      </c>
      <c r="D39" s="41">
        <v>2084</v>
      </c>
      <c r="E39" s="41">
        <v>55026</v>
      </c>
      <c r="F39" s="41"/>
      <c r="G39" s="41">
        <v>10474</v>
      </c>
      <c r="H39" s="41">
        <v>750</v>
      </c>
      <c r="I39" s="41">
        <v>172</v>
      </c>
      <c r="J39" s="41">
        <v>3342</v>
      </c>
      <c r="K39" s="41">
        <v>69764</v>
      </c>
      <c r="L39" s="41"/>
      <c r="M39" s="380">
        <v>6.1088996029793188E-2</v>
      </c>
    </row>
    <row r="40" spans="1:13" s="131" customFormat="1" ht="9.9499999999999993" customHeight="1" x14ac:dyDescent="0.2">
      <c r="A40" s="112" t="s">
        <v>44</v>
      </c>
      <c r="B40" s="142">
        <v>467410</v>
      </c>
      <c r="C40" s="142">
        <v>53813</v>
      </c>
      <c r="D40" s="142">
        <v>41724</v>
      </c>
      <c r="E40" s="142">
        <v>562947</v>
      </c>
      <c r="F40" s="142"/>
      <c r="G40" s="142">
        <v>472443</v>
      </c>
      <c r="H40" s="142">
        <v>171060</v>
      </c>
      <c r="I40" s="142">
        <v>9700</v>
      </c>
      <c r="J40" s="142">
        <v>30448</v>
      </c>
      <c r="K40" s="142">
        <v>1246598</v>
      </c>
      <c r="L40" s="142"/>
      <c r="M40" s="672">
        <v>0.63029942051393806</v>
      </c>
    </row>
    <row r="41" spans="1:13" s="131" customFormat="1" ht="9.9499999999999993" customHeight="1" x14ac:dyDescent="0.2">
      <c r="A41" s="112" t="s">
        <v>45</v>
      </c>
      <c r="B41" s="142">
        <v>684007</v>
      </c>
      <c r="C41" s="142">
        <v>73126</v>
      </c>
      <c r="D41" s="142">
        <v>113683</v>
      </c>
      <c r="E41" s="142">
        <v>870816</v>
      </c>
      <c r="F41" s="142"/>
      <c r="G41" s="142">
        <v>444688</v>
      </c>
      <c r="H41" s="142">
        <v>211271</v>
      </c>
      <c r="I41" s="142">
        <v>1554</v>
      </c>
      <c r="J41" s="142">
        <v>29762</v>
      </c>
      <c r="K41" s="142">
        <v>1558091</v>
      </c>
      <c r="L41" s="142"/>
      <c r="M41" s="672">
        <v>0.64113430526580006</v>
      </c>
    </row>
    <row r="42" spans="1:13" s="131" customFormat="1" ht="9.9499999999999993" customHeight="1" x14ac:dyDescent="0.2">
      <c r="A42" s="112" t="s">
        <v>46</v>
      </c>
      <c r="B42" s="142">
        <v>286841</v>
      </c>
      <c r="C42" s="142">
        <v>48029</v>
      </c>
      <c r="D42" s="142">
        <v>41021</v>
      </c>
      <c r="E42" s="142">
        <v>375891</v>
      </c>
      <c r="F42" s="142"/>
      <c r="G42" s="142">
        <v>184721</v>
      </c>
      <c r="H42" s="142">
        <v>4057</v>
      </c>
      <c r="I42" s="142">
        <v>70890</v>
      </c>
      <c r="J42" s="142">
        <v>11828</v>
      </c>
      <c r="K42" s="142">
        <v>647387</v>
      </c>
      <c r="L42" s="142"/>
      <c r="M42" s="672">
        <v>0.31520057802539475</v>
      </c>
    </row>
    <row r="43" spans="1:13" s="131" customFormat="1" ht="9.9499999999999993" customHeight="1" x14ac:dyDescent="0.2">
      <c r="A43" s="112" t="s">
        <v>47</v>
      </c>
      <c r="B43" s="142">
        <v>331856</v>
      </c>
      <c r="C43" s="142">
        <v>41603</v>
      </c>
      <c r="D43" s="142">
        <v>47497</v>
      </c>
      <c r="E43" s="142">
        <v>420956</v>
      </c>
      <c r="F43" s="142"/>
      <c r="G43" s="142">
        <v>97792</v>
      </c>
      <c r="H43" s="142">
        <v>2990</v>
      </c>
      <c r="I43" s="142">
        <v>2298</v>
      </c>
      <c r="J43" s="142">
        <v>32029</v>
      </c>
      <c r="K43" s="142">
        <v>556065</v>
      </c>
      <c r="L43" s="142"/>
      <c r="M43" s="672">
        <v>0.16131769546895317</v>
      </c>
    </row>
    <row r="44" spans="1:13" s="17" customFormat="1" ht="9.9499999999999993" customHeight="1" x14ac:dyDescent="0.2">
      <c r="A44" s="112" t="s">
        <v>48</v>
      </c>
      <c r="B44" s="142">
        <v>124137</v>
      </c>
      <c r="C44" s="142">
        <v>19617</v>
      </c>
      <c r="D44" s="142">
        <v>14572</v>
      </c>
      <c r="E44" s="142">
        <v>158326</v>
      </c>
      <c r="F44" s="142"/>
      <c r="G44" s="142">
        <v>56120</v>
      </c>
      <c r="H44" s="142">
        <v>1524</v>
      </c>
      <c r="I44" s="142">
        <v>587</v>
      </c>
      <c r="J44" s="142">
        <v>4251</v>
      </c>
      <c r="K44" s="142">
        <v>220808</v>
      </c>
      <c r="L44" s="142"/>
      <c r="M44" s="672">
        <v>8.7723487152431126E-2</v>
      </c>
    </row>
    <row r="45" spans="1:13" s="17" customFormat="1" ht="9.9499999999999993" customHeight="1" x14ac:dyDescent="0.2">
      <c r="A45" s="112" t="s">
        <v>49</v>
      </c>
      <c r="B45" s="142">
        <v>1894251</v>
      </c>
      <c r="C45" s="142">
        <v>236188</v>
      </c>
      <c r="D45" s="142">
        <v>258497</v>
      </c>
      <c r="E45" s="142">
        <v>2388936</v>
      </c>
      <c r="F45" s="142"/>
      <c r="G45" s="142">
        <v>1255764</v>
      </c>
      <c r="H45" s="142">
        <v>390902</v>
      </c>
      <c r="I45" s="142">
        <v>85029</v>
      </c>
      <c r="J45" s="142">
        <v>108318</v>
      </c>
      <c r="K45" s="142">
        <v>4228949</v>
      </c>
      <c r="L45" s="142"/>
      <c r="M45" s="672">
        <v>0.34033081455448838</v>
      </c>
    </row>
    <row r="46" spans="1:13" s="88" customFormat="1" ht="3" customHeight="1" x14ac:dyDescent="0.15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563"/>
      <c r="L46" s="115"/>
      <c r="M46" s="572"/>
    </row>
    <row r="47" spans="1:13" s="88" customFormat="1" ht="3" customHeight="1" x14ac:dyDescent="0.15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94"/>
      <c r="L47" s="92"/>
      <c r="M47" s="99"/>
    </row>
    <row r="48" spans="1:13" s="17" customFormat="1" ht="9.9499999999999993" customHeight="1" x14ac:dyDescent="0.2">
      <c r="A48" s="159" t="s">
        <v>135</v>
      </c>
      <c r="B48" s="159"/>
      <c r="C48" s="159"/>
      <c r="D48" s="573"/>
      <c r="E48" s="19"/>
      <c r="F48" s="19"/>
      <c r="G48" s="19"/>
      <c r="H48" s="19"/>
      <c r="I48" s="19"/>
      <c r="J48" s="19"/>
      <c r="K48" s="109"/>
      <c r="L48" s="19"/>
      <c r="M48" s="19"/>
    </row>
  </sheetData>
  <mergeCells count="10">
    <mergeCell ref="B16:M16"/>
    <mergeCell ref="A5:J5"/>
    <mergeCell ref="A8:A9"/>
    <mergeCell ref="B8:E8"/>
    <mergeCell ref="G8:G9"/>
    <mergeCell ref="H8:H9"/>
    <mergeCell ref="I8:I9"/>
    <mergeCell ref="J8:J9"/>
    <mergeCell ref="K8:K9"/>
    <mergeCell ref="M8:M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selection activeCell="A5" sqref="A5:L5"/>
    </sheetView>
  </sheetViews>
  <sheetFormatPr defaultColWidth="8.85546875" defaultRowHeight="9" x14ac:dyDescent="0.15"/>
  <cols>
    <col min="1" max="1" width="9.7109375" style="9" customWidth="1"/>
    <col min="2" max="2" width="8.28515625" style="9" customWidth="1"/>
    <col min="3" max="3" width="7.42578125" style="9" customWidth="1"/>
    <col min="4" max="4" width="7" style="9" customWidth="1"/>
    <col min="5" max="5" width="8.42578125" style="9" customWidth="1"/>
    <col min="6" max="6" width="0.5703125" style="9" customWidth="1"/>
    <col min="7" max="8" width="8.140625" style="9" bestFit="1" customWidth="1"/>
    <col min="9" max="9" width="7.7109375" style="9" customWidth="1"/>
    <col min="10" max="10" width="0.5703125" style="9" customWidth="1"/>
    <col min="11" max="11" width="6" style="9" customWidth="1"/>
    <col min="12" max="12" width="6.7109375" style="9" customWidth="1"/>
    <col min="13" max="13" width="0.5703125" style="9" customWidth="1"/>
    <col min="14" max="14" width="9.140625" style="9" customWidth="1"/>
    <col min="15" max="15" width="4.7109375" style="9" customWidth="1"/>
    <col min="16" max="16384" width="8.85546875" style="9"/>
  </cols>
  <sheetData>
    <row r="1" spans="1:15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5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s="80" customFormat="1" ht="12.75" customHeight="1" x14ac:dyDescent="0.2">
      <c r="A3" s="925"/>
      <c r="B3" s="925"/>
      <c r="C3" s="925"/>
      <c r="D3" s="925"/>
      <c r="E3" s="925"/>
      <c r="F3" s="925"/>
      <c r="G3" s="925"/>
      <c r="H3" s="925"/>
      <c r="I3" s="925"/>
      <c r="J3" s="925"/>
      <c r="K3" s="925"/>
      <c r="L3" s="925"/>
      <c r="M3" s="925"/>
      <c r="N3" s="925"/>
      <c r="O3" s="925"/>
    </row>
    <row r="4" spans="1:15" s="82" customFormat="1" ht="12" customHeight="1" x14ac:dyDescent="0.2">
      <c r="A4" s="81" t="s">
        <v>151</v>
      </c>
      <c r="B4" s="81"/>
      <c r="C4" s="81"/>
      <c r="D4" s="608"/>
      <c r="E4" s="608"/>
      <c r="F4" s="608"/>
      <c r="G4" s="608"/>
      <c r="H4" s="608"/>
      <c r="I4" s="608"/>
      <c r="J4" s="608"/>
      <c r="K4" s="608"/>
      <c r="L4" s="608"/>
      <c r="M4" s="608"/>
      <c r="N4" s="608"/>
      <c r="O4" s="608"/>
    </row>
    <row r="5" spans="1:15" s="8" customFormat="1" ht="12" customHeight="1" x14ac:dyDescent="0.2">
      <c r="A5" s="926" t="s">
        <v>137</v>
      </c>
      <c r="B5" s="926"/>
      <c r="C5" s="926"/>
      <c r="D5" s="926"/>
      <c r="E5" s="926"/>
      <c r="F5" s="926"/>
      <c r="G5" s="926"/>
      <c r="H5" s="926"/>
      <c r="I5" s="926"/>
      <c r="J5" s="926"/>
      <c r="K5" s="926"/>
      <c r="L5" s="926"/>
      <c r="M5" s="698"/>
      <c r="N5" s="83"/>
      <c r="O5" s="83"/>
    </row>
    <row r="6" spans="1:15" s="8" customFormat="1" ht="12" customHeight="1" x14ac:dyDescent="0.2">
      <c r="A6" s="699" t="s">
        <v>509</v>
      </c>
      <c r="B6" s="699"/>
      <c r="C6" s="699"/>
      <c r="D6" s="700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s="8" customFormat="1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s="88" customFormat="1" ht="12.2" customHeight="1" x14ac:dyDescent="0.15">
      <c r="A8" s="847" t="s">
        <v>15</v>
      </c>
      <c r="B8" s="827" t="s">
        <v>138</v>
      </c>
      <c r="C8" s="827"/>
      <c r="D8" s="827"/>
      <c r="E8" s="827"/>
      <c r="F8" s="100"/>
      <c r="G8" s="827" t="s">
        <v>139</v>
      </c>
      <c r="H8" s="827"/>
      <c r="I8" s="827"/>
      <c r="J8" s="693"/>
      <c r="K8" s="853" t="s">
        <v>140</v>
      </c>
      <c r="L8" s="853" t="s">
        <v>141</v>
      </c>
      <c r="M8" s="692"/>
      <c r="N8" s="827" t="s">
        <v>22</v>
      </c>
      <c r="O8" s="827"/>
    </row>
    <row r="9" spans="1:15" s="88" customFormat="1" ht="50.1" customHeight="1" x14ac:dyDescent="0.15">
      <c r="A9" s="848"/>
      <c r="B9" s="691" t="s">
        <v>142</v>
      </c>
      <c r="C9" s="691" t="s">
        <v>143</v>
      </c>
      <c r="D9" s="691" t="s">
        <v>144</v>
      </c>
      <c r="E9" s="691" t="s">
        <v>22</v>
      </c>
      <c r="F9" s="691"/>
      <c r="G9" s="691" t="s">
        <v>145</v>
      </c>
      <c r="H9" s="691" t="s">
        <v>146</v>
      </c>
      <c r="I9" s="691" t="s">
        <v>22</v>
      </c>
      <c r="J9" s="691"/>
      <c r="K9" s="843"/>
      <c r="L9" s="843"/>
      <c r="M9" s="696"/>
      <c r="N9" s="690" t="s">
        <v>3</v>
      </c>
      <c r="O9" s="117" t="s">
        <v>147</v>
      </c>
    </row>
    <row r="10" spans="1:15" s="88" customFormat="1" ht="3" customHeight="1" x14ac:dyDescent="0.15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86"/>
      <c r="O10" s="86"/>
    </row>
    <row r="11" spans="1:15" s="88" customFormat="1" ht="9.75" customHeight="1" x14ac:dyDescent="0.15">
      <c r="A11" s="93">
        <v>2010</v>
      </c>
      <c r="B11" s="119">
        <v>1021536.6</v>
      </c>
      <c r="C11" s="119">
        <v>124054.8</v>
      </c>
      <c r="D11" s="119">
        <v>110107.7</v>
      </c>
      <c r="E11" s="119">
        <v>1255699.1000000001</v>
      </c>
      <c r="F11" s="120"/>
      <c r="G11" s="124">
        <v>375855.3</v>
      </c>
      <c r="H11" s="119">
        <v>511237.5</v>
      </c>
      <c r="I11" s="119">
        <v>887092.8</v>
      </c>
      <c r="J11" s="119"/>
      <c r="K11" s="121">
        <v>5643.6</v>
      </c>
      <c r="L11" s="119">
        <v>14897.4</v>
      </c>
      <c r="M11" s="119"/>
      <c r="N11" s="122">
        <v>2163332.9</v>
      </c>
      <c r="O11" s="123" t="s">
        <v>24</v>
      </c>
    </row>
    <row r="12" spans="1:15" s="88" customFormat="1" ht="9.75" customHeight="1" x14ac:dyDescent="0.15">
      <c r="A12" s="96">
        <v>2011</v>
      </c>
      <c r="B12" s="125">
        <v>1019692</v>
      </c>
      <c r="C12" s="125">
        <v>143925.6</v>
      </c>
      <c r="D12" s="125">
        <v>96255.2</v>
      </c>
      <c r="E12" s="125">
        <v>1259872.8</v>
      </c>
      <c r="F12" s="125"/>
      <c r="G12" s="125">
        <v>411433.9</v>
      </c>
      <c r="H12" s="125">
        <v>535944.1</v>
      </c>
      <c r="I12" s="125">
        <v>947378</v>
      </c>
      <c r="J12" s="125"/>
      <c r="K12" s="125">
        <v>6242.2</v>
      </c>
      <c r="L12" s="125">
        <v>13288</v>
      </c>
      <c r="M12" s="125"/>
      <c r="N12" s="122">
        <v>2226781</v>
      </c>
      <c r="O12" s="123" t="s">
        <v>24</v>
      </c>
    </row>
    <row r="13" spans="1:15" s="88" customFormat="1" ht="9.75" customHeight="1" x14ac:dyDescent="0.15">
      <c r="A13" s="96">
        <v>2012</v>
      </c>
      <c r="B13" s="126">
        <v>1416736.7</v>
      </c>
      <c r="C13" s="126">
        <v>117247.3</v>
      </c>
      <c r="D13" s="126">
        <v>78424.800000000003</v>
      </c>
      <c r="E13" s="126">
        <v>1612408.8</v>
      </c>
      <c r="F13" s="126">
        <v>0</v>
      </c>
      <c r="G13" s="126">
        <v>418375.6</v>
      </c>
      <c r="H13" s="126">
        <v>573112.19999999995</v>
      </c>
      <c r="I13" s="126">
        <v>991487.8</v>
      </c>
      <c r="J13" s="126"/>
      <c r="K13" s="126">
        <v>5498.2</v>
      </c>
      <c r="L13" s="126">
        <v>11941.3</v>
      </c>
      <c r="M13" s="126"/>
      <c r="N13" s="127">
        <v>2621336.1</v>
      </c>
      <c r="O13" s="123" t="s">
        <v>24</v>
      </c>
    </row>
    <row r="14" spans="1:15" s="88" customFormat="1" ht="9.75" customHeight="1" x14ac:dyDescent="0.15">
      <c r="A14" s="96">
        <v>2013</v>
      </c>
      <c r="B14" s="126">
        <v>1069298.1000000001</v>
      </c>
      <c r="C14" s="126">
        <v>81287.7</v>
      </c>
      <c r="D14" s="126">
        <v>57200.6</v>
      </c>
      <c r="E14" s="126">
        <v>1207786.3999999999</v>
      </c>
      <c r="F14" s="126"/>
      <c r="G14" s="126">
        <v>359067.5</v>
      </c>
      <c r="H14" s="126">
        <v>348245.3</v>
      </c>
      <c r="I14" s="126">
        <v>707312.8</v>
      </c>
      <c r="J14" s="126">
        <v>7073128</v>
      </c>
      <c r="K14" s="126">
        <v>14262.1</v>
      </c>
      <c r="L14" s="126">
        <v>7674.9</v>
      </c>
      <c r="M14" s="126"/>
      <c r="N14" s="127">
        <v>1937036.2</v>
      </c>
      <c r="O14" s="98">
        <v>100</v>
      </c>
    </row>
    <row r="15" spans="1:15" s="86" customFormat="1" ht="3" customHeight="1" x14ac:dyDescent="0.15">
      <c r="A15" s="96"/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</row>
    <row r="16" spans="1:15" s="88" customFormat="1" ht="9.9499999999999993" customHeight="1" x14ac:dyDescent="0.15">
      <c r="A16" s="100"/>
      <c r="B16" s="885" t="s">
        <v>465</v>
      </c>
      <c r="C16" s="885"/>
      <c r="D16" s="885"/>
      <c r="E16" s="885"/>
      <c r="F16" s="885"/>
      <c r="G16" s="885"/>
      <c r="H16" s="885"/>
      <c r="I16" s="885"/>
      <c r="J16" s="885"/>
      <c r="K16" s="885"/>
      <c r="L16" s="885"/>
      <c r="M16" s="885"/>
      <c r="N16" s="885"/>
      <c r="O16" s="885"/>
    </row>
    <row r="17" spans="1:15" s="88" customFormat="1" ht="3" customHeight="1" x14ac:dyDescent="0.15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86"/>
      <c r="O17" s="86"/>
    </row>
    <row r="18" spans="1:15" s="88" customFormat="1" ht="9.9499999999999993" customHeight="1" x14ac:dyDescent="0.15">
      <c r="A18" s="17" t="s">
        <v>23</v>
      </c>
      <c r="B18" s="126">
        <v>98253</v>
      </c>
      <c r="C18" s="126">
        <v>1475</v>
      </c>
      <c r="D18" s="126">
        <v>13702</v>
      </c>
      <c r="E18" s="126">
        <v>113430</v>
      </c>
      <c r="F18" s="126"/>
      <c r="G18" s="126">
        <v>39572</v>
      </c>
      <c r="H18" s="126">
        <v>49932</v>
      </c>
      <c r="I18" s="126">
        <v>89504</v>
      </c>
      <c r="J18" s="126"/>
      <c r="K18" s="126">
        <v>11</v>
      </c>
      <c r="L18" s="126">
        <v>83</v>
      </c>
      <c r="M18" s="126"/>
      <c r="N18" s="127">
        <v>203028</v>
      </c>
      <c r="O18" s="98">
        <v>10.901833134746868</v>
      </c>
    </row>
    <row r="19" spans="1:15" s="88" customFormat="1" ht="20.100000000000001" customHeight="1" x14ac:dyDescent="0.15">
      <c r="A19" s="695" t="s">
        <v>134</v>
      </c>
      <c r="B19" s="126">
        <v>24</v>
      </c>
      <c r="C19" s="126" t="s">
        <v>24</v>
      </c>
      <c r="D19" s="126" t="s">
        <v>24</v>
      </c>
      <c r="E19" s="126">
        <v>24</v>
      </c>
      <c r="F19" s="126"/>
      <c r="G19" s="126" t="s">
        <v>24</v>
      </c>
      <c r="H19" s="126">
        <v>10</v>
      </c>
      <c r="I19" s="126">
        <v>10</v>
      </c>
      <c r="J19" s="126"/>
      <c r="K19" s="126" t="s">
        <v>24</v>
      </c>
      <c r="L19" s="126" t="s">
        <v>24</v>
      </c>
      <c r="M19" s="126"/>
      <c r="N19" s="127">
        <v>34</v>
      </c>
      <c r="O19" s="128">
        <v>1.8256709743552293E-3</v>
      </c>
    </row>
    <row r="20" spans="1:15" s="88" customFormat="1" ht="9.9499999999999993" customHeight="1" x14ac:dyDescent="0.15">
      <c r="A20" s="17" t="s">
        <v>25</v>
      </c>
      <c r="B20" s="126">
        <v>2461</v>
      </c>
      <c r="C20" s="126">
        <v>303</v>
      </c>
      <c r="D20" s="126">
        <v>847</v>
      </c>
      <c r="E20" s="126">
        <v>3610</v>
      </c>
      <c r="F20" s="126"/>
      <c r="G20" s="126">
        <v>331</v>
      </c>
      <c r="H20" s="126">
        <v>1624</v>
      </c>
      <c r="I20" s="126">
        <v>1955</v>
      </c>
      <c r="J20" s="126"/>
      <c r="K20" s="126">
        <v>2</v>
      </c>
      <c r="L20" s="126">
        <v>69</v>
      </c>
      <c r="M20" s="126"/>
      <c r="N20" s="127">
        <v>5636</v>
      </c>
      <c r="O20" s="128">
        <v>0.30263181210194334</v>
      </c>
    </row>
    <row r="21" spans="1:15" s="88" customFormat="1" ht="9.9499999999999993" customHeight="1" x14ac:dyDescent="0.15">
      <c r="A21" s="17" t="s">
        <v>26</v>
      </c>
      <c r="B21" s="126">
        <v>171340</v>
      </c>
      <c r="C21" s="126">
        <v>7955</v>
      </c>
      <c r="D21" s="126">
        <v>17006</v>
      </c>
      <c r="E21" s="126">
        <v>196301</v>
      </c>
      <c r="F21" s="126"/>
      <c r="G21" s="126">
        <v>32365</v>
      </c>
      <c r="H21" s="126">
        <v>26392</v>
      </c>
      <c r="I21" s="126">
        <v>58757</v>
      </c>
      <c r="J21" s="126"/>
      <c r="K21" s="126">
        <v>8</v>
      </c>
      <c r="L21" s="126">
        <v>111</v>
      </c>
      <c r="M21" s="126"/>
      <c r="N21" s="127">
        <v>255177</v>
      </c>
      <c r="O21" s="98">
        <v>13.702036535971892</v>
      </c>
    </row>
    <row r="22" spans="1:15" s="105" customFormat="1" ht="20.100000000000001" customHeight="1" x14ac:dyDescent="0.15">
      <c r="A22" s="695" t="s">
        <v>148</v>
      </c>
      <c r="B22" s="126">
        <v>5579</v>
      </c>
      <c r="C22" s="126">
        <v>887</v>
      </c>
      <c r="D22" s="126">
        <v>182</v>
      </c>
      <c r="E22" s="126">
        <v>6647</v>
      </c>
      <c r="F22" s="126"/>
      <c r="G22" s="126">
        <v>764</v>
      </c>
      <c r="H22" s="126">
        <v>13740</v>
      </c>
      <c r="I22" s="126">
        <v>14504</v>
      </c>
      <c r="J22" s="126"/>
      <c r="K22" s="126">
        <v>6</v>
      </c>
      <c r="L22" s="126">
        <v>104</v>
      </c>
      <c r="M22" s="126"/>
      <c r="N22" s="127">
        <v>21261</v>
      </c>
      <c r="O22" s="98">
        <v>1.1416350172284273</v>
      </c>
    </row>
    <row r="23" spans="1:15" s="105" customFormat="1" ht="9.9499999999999993" customHeight="1" x14ac:dyDescent="0.15">
      <c r="A23" s="106" t="s">
        <v>27</v>
      </c>
      <c r="B23" s="129">
        <v>4685</v>
      </c>
      <c r="C23" s="129">
        <v>270</v>
      </c>
      <c r="D23" s="129">
        <v>96</v>
      </c>
      <c r="E23" s="129">
        <v>5050</v>
      </c>
      <c r="F23" s="129"/>
      <c r="G23" s="129">
        <v>654</v>
      </c>
      <c r="H23" s="129">
        <v>7567</v>
      </c>
      <c r="I23" s="129">
        <v>8221</v>
      </c>
      <c r="J23" s="129"/>
      <c r="K23" s="129" t="s">
        <v>24</v>
      </c>
      <c r="L23" s="129">
        <v>3</v>
      </c>
      <c r="M23" s="129"/>
      <c r="N23" s="130">
        <v>13274</v>
      </c>
      <c r="O23" s="701">
        <v>0.71276342687033278</v>
      </c>
    </row>
    <row r="24" spans="1:15" s="88" customFormat="1" ht="9.9499999999999993" customHeight="1" x14ac:dyDescent="0.15">
      <c r="A24" s="106" t="s">
        <v>28</v>
      </c>
      <c r="B24" s="129">
        <v>894</v>
      </c>
      <c r="C24" s="129">
        <v>617</v>
      </c>
      <c r="D24" s="129">
        <v>86</v>
      </c>
      <c r="E24" s="129">
        <v>1597</v>
      </c>
      <c r="F24" s="129"/>
      <c r="G24" s="129">
        <v>110</v>
      </c>
      <c r="H24" s="129">
        <v>6173</v>
      </c>
      <c r="I24" s="129">
        <v>6283</v>
      </c>
      <c r="J24" s="129"/>
      <c r="K24" s="129">
        <v>6</v>
      </c>
      <c r="L24" s="129">
        <v>101</v>
      </c>
      <c r="M24" s="129"/>
      <c r="N24" s="130">
        <v>7987</v>
      </c>
      <c r="O24" s="665">
        <v>0.42887159035809463</v>
      </c>
    </row>
    <row r="25" spans="1:15" s="88" customFormat="1" ht="9.9499999999999993" customHeight="1" x14ac:dyDescent="0.15">
      <c r="A25" s="17" t="s">
        <v>29</v>
      </c>
      <c r="B25" s="126">
        <v>160564</v>
      </c>
      <c r="C25" s="126">
        <v>16058</v>
      </c>
      <c r="D25" s="126">
        <v>8870</v>
      </c>
      <c r="E25" s="126">
        <v>185493</v>
      </c>
      <c r="F25" s="126"/>
      <c r="G25" s="126">
        <v>30803</v>
      </c>
      <c r="H25" s="126">
        <v>55994</v>
      </c>
      <c r="I25" s="126">
        <v>86797</v>
      </c>
      <c r="J25" s="126"/>
      <c r="K25" s="126">
        <v>50</v>
      </c>
      <c r="L25" s="126">
        <v>991</v>
      </c>
      <c r="M25" s="126"/>
      <c r="N25" s="127">
        <v>273331</v>
      </c>
      <c r="O25" s="98">
        <v>14.676837443867329</v>
      </c>
    </row>
    <row r="26" spans="1:15" s="88" customFormat="1" ht="9.9499999999999993" customHeight="1" x14ac:dyDescent="0.15">
      <c r="A26" s="17" t="s">
        <v>149</v>
      </c>
      <c r="B26" s="126">
        <v>36049</v>
      </c>
      <c r="C26" s="126">
        <v>1906</v>
      </c>
      <c r="D26" s="126">
        <v>5850</v>
      </c>
      <c r="E26" s="126">
        <v>43806</v>
      </c>
      <c r="F26" s="126"/>
      <c r="G26" s="126">
        <v>13018</v>
      </c>
      <c r="H26" s="126">
        <v>19424</v>
      </c>
      <c r="I26" s="126">
        <v>32442</v>
      </c>
      <c r="J26" s="126"/>
      <c r="K26" s="126">
        <v>5</v>
      </c>
      <c r="L26" s="126">
        <v>55</v>
      </c>
      <c r="M26" s="126"/>
      <c r="N26" s="127">
        <v>76308</v>
      </c>
      <c r="O26" s="98">
        <v>4.097450020914672</v>
      </c>
    </row>
    <row r="27" spans="1:15" s="88" customFormat="1" ht="20.100000000000001" customHeight="1" x14ac:dyDescent="0.15">
      <c r="A27" s="695" t="s">
        <v>150</v>
      </c>
      <c r="B27" s="126">
        <v>195085</v>
      </c>
      <c r="C27" s="126">
        <v>29830</v>
      </c>
      <c r="D27" s="126">
        <v>3961</v>
      </c>
      <c r="E27" s="126">
        <v>228874</v>
      </c>
      <c r="F27" s="126"/>
      <c r="G27" s="126">
        <v>40218</v>
      </c>
      <c r="H27" s="126">
        <v>29330</v>
      </c>
      <c r="I27" s="126">
        <v>69548</v>
      </c>
      <c r="J27" s="126"/>
      <c r="K27" s="126">
        <v>71</v>
      </c>
      <c r="L27" s="126">
        <v>215</v>
      </c>
      <c r="M27" s="126"/>
      <c r="N27" s="127">
        <v>298708</v>
      </c>
      <c r="O27" s="98">
        <v>16.039486041402995</v>
      </c>
    </row>
    <row r="28" spans="1:15" s="88" customFormat="1" ht="9.9499999999999993" customHeight="1" x14ac:dyDescent="0.15">
      <c r="A28" s="108" t="s">
        <v>32</v>
      </c>
      <c r="B28" s="126">
        <v>39026</v>
      </c>
      <c r="C28" s="126">
        <v>3391</v>
      </c>
      <c r="D28" s="126">
        <v>761</v>
      </c>
      <c r="E28" s="126">
        <v>43179</v>
      </c>
      <c r="F28" s="126"/>
      <c r="G28" s="126">
        <v>12357</v>
      </c>
      <c r="H28" s="126">
        <v>8594</v>
      </c>
      <c r="I28" s="126">
        <v>20951</v>
      </c>
      <c r="J28" s="126"/>
      <c r="K28" s="126">
        <v>6</v>
      </c>
      <c r="L28" s="126">
        <v>38</v>
      </c>
      <c r="M28" s="126"/>
      <c r="N28" s="127">
        <v>64174</v>
      </c>
      <c r="O28" s="98">
        <v>3.4459002678903672</v>
      </c>
    </row>
    <row r="29" spans="1:15" s="88" customFormat="1" ht="9.9499999999999993" customHeight="1" x14ac:dyDescent="0.15">
      <c r="A29" s="17" t="s">
        <v>33</v>
      </c>
      <c r="B29" s="126">
        <v>40846</v>
      </c>
      <c r="C29" s="126">
        <v>3402</v>
      </c>
      <c r="D29" s="126">
        <v>62</v>
      </c>
      <c r="E29" s="126">
        <v>44309</v>
      </c>
      <c r="F29" s="126"/>
      <c r="G29" s="126">
        <v>7484</v>
      </c>
      <c r="H29" s="126">
        <v>4086</v>
      </c>
      <c r="I29" s="126">
        <v>11570</v>
      </c>
      <c r="J29" s="126"/>
      <c r="K29" s="126" t="s">
        <v>24</v>
      </c>
      <c r="L29" s="126">
        <v>17</v>
      </c>
      <c r="M29" s="126"/>
      <c r="N29" s="127">
        <v>55896</v>
      </c>
      <c r="O29" s="98">
        <v>3.0014030818399968</v>
      </c>
    </row>
    <row r="30" spans="1:15" s="88" customFormat="1" ht="9.9499999999999993" customHeight="1" x14ac:dyDescent="0.15">
      <c r="A30" s="108" t="s">
        <v>34</v>
      </c>
      <c r="B30" s="126">
        <v>47658</v>
      </c>
      <c r="C30" s="126">
        <v>6887</v>
      </c>
      <c r="D30" s="126">
        <v>42</v>
      </c>
      <c r="E30" s="126">
        <v>54591</v>
      </c>
      <c r="F30" s="126"/>
      <c r="G30" s="126">
        <v>14066</v>
      </c>
      <c r="H30" s="126">
        <v>6672</v>
      </c>
      <c r="I30" s="126">
        <v>20738</v>
      </c>
      <c r="J30" s="126"/>
      <c r="K30" s="126" t="s">
        <v>24</v>
      </c>
      <c r="L30" s="126">
        <v>47</v>
      </c>
      <c r="M30" s="126"/>
      <c r="N30" s="127">
        <v>75376</v>
      </c>
      <c r="O30" s="98">
        <v>4.0474051577352874</v>
      </c>
    </row>
    <row r="31" spans="1:15" s="88" customFormat="1" ht="9.9499999999999993" customHeight="1" x14ac:dyDescent="0.15">
      <c r="A31" s="17" t="s">
        <v>35</v>
      </c>
      <c r="B31" s="126">
        <v>46104</v>
      </c>
      <c r="C31" s="126">
        <v>1203</v>
      </c>
      <c r="D31" s="126">
        <v>348</v>
      </c>
      <c r="E31" s="126">
        <v>47657</v>
      </c>
      <c r="F31" s="126"/>
      <c r="G31" s="126">
        <v>17250</v>
      </c>
      <c r="H31" s="126">
        <v>23170</v>
      </c>
      <c r="I31" s="126">
        <v>40420</v>
      </c>
      <c r="J31" s="126"/>
      <c r="K31" s="126">
        <v>83</v>
      </c>
      <c r="L31" s="126">
        <v>159</v>
      </c>
      <c r="M31" s="126"/>
      <c r="N31" s="127">
        <v>88319</v>
      </c>
      <c r="O31" s="98">
        <v>4.7423951407082203</v>
      </c>
    </row>
    <row r="32" spans="1:15" s="88" customFormat="1" ht="9.9499999999999993" customHeight="1" x14ac:dyDescent="0.15">
      <c r="A32" s="17" t="s">
        <v>36</v>
      </c>
      <c r="B32" s="126">
        <v>15304</v>
      </c>
      <c r="C32" s="126">
        <v>1474</v>
      </c>
      <c r="D32" s="126">
        <v>453</v>
      </c>
      <c r="E32" s="126">
        <v>17232</v>
      </c>
      <c r="F32" s="126"/>
      <c r="G32" s="126">
        <v>4401</v>
      </c>
      <c r="H32" s="126">
        <v>9611</v>
      </c>
      <c r="I32" s="126">
        <v>14012</v>
      </c>
      <c r="J32" s="126"/>
      <c r="K32" s="126">
        <v>3</v>
      </c>
      <c r="L32" s="126">
        <v>52</v>
      </c>
      <c r="M32" s="126"/>
      <c r="N32" s="127">
        <v>31299</v>
      </c>
      <c r="O32" s="98">
        <v>1.6806375243042448</v>
      </c>
    </row>
    <row r="33" spans="1:15" s="88" customFormat="1" ht="9.9499999999999993" customHeight="1" x14ac:dyDescent="0.15">
      <c r="A33" s="17" t="s">
        <v>37</v>
      </c>
      <c r="B33" s="126">
        <v>14243</v>
      </c>
      <c r="C33" s="126">
        <v>347</v>
      </c>
      <c r="D33" s="126">
        <v>1044</v>
      </c>
      <c r="E33" s="126">
        <v>15633</v>
      </c>
      <c r="F33" s="126"/>
      <c r="G33" s="126">
        <v>4071</v>
      </c>
      <c r="H33" s="126">
        <v>329</v>
      </c>
      <c r="I33" s="126">
        <v>4400</v>
      </c>
      <c r="J33" s="126"/>
      <c r="K33" s="126">
        <v>3</v>
      </c>
      <c r="L33" s="126">
        <v>7</v>
      </c>
      <c r="M33" s="126"/>
      <c r="N33" s="127">
        <v>20043</v>
      </c>
      <c r="O33" s="98">
        <v>1.0762330393824078</v>
      </c>
    </row>
    <row r="34" spans="1:15" s="88" customFormat="1" ht="9.9499999999999993" customHeight="1" x14ac:dyDescent="0.15">
      <c r="A34" s="17" t="s">
        <v>38</v>
      </c>
      <c r="B34" s="126">
        <v>43075</v>
      </c>
      <c r="C34" s="126">
        <v>1410</v>
      </c>
      <c r="D34" s="126">
        <v>440</v>
      </c>
      <c r="E34" s="126">
        <v>44926</v>
      </c>
      <c r="F34" s="126"/>
      <c r="G34" s="126">
        <v>9330</v>
      </c>
      <c r="H34" s="126">
        <v>20410</v>
      </c>
      <c r="I34" s="126">
        <v>29740</v>
      </c>
      <c r="J34" s="126"/>
      <c r="K34" s="126">
        <v>32</v>
      </c>
      <c r="L34" s="126">
        <v>92</v>
      </c>
      <c r="M34" s="126"/>
      <c r="N34" s="127">
        <v>74790</v>
      </c>
      <c r="O34" s="98">
        <v>4.0159391815302241</v>
      </c>
    </row>
    <row r="35" spans="1:15" s="88" customFormat="1" ht="9.9499999999999993" customHeight="1" x14ac:dyDescent="0.15">
      <c r="A35" s="108" t="s">
        <v>39</v>
      </c>
      <c r="B35" s="126">
        <v>74456</v>
      </c>
      <c r="C35" s="126">
        <v>10806</v>
      </c>
      <c r="D35" s="126">
        <v>452</v>
      </c>
      <c r="E35" s="126">
        <v>85715</v>
      </c>
      <c r="F35" s="126"/>
      <c r="G35" s="126">
        <v>14987</v>
      </c>
      <c r="H35" s="126">
        <v>38020</v>
      </c>
      <c r="I35" s="126">
        <v>53007</v>
      </c>
      <c r="J35" s="126"/>
      <c r="K35" s="126">
        <v>772</v>
      </c>
      <c r="L35" s="126">
        <v>295</v>
      </c>
      <c r="M35" s="126"/>
      <c r="N35" s="127">
        <v>139789</v>
      </c>
      <c r="O35" s="98">
        <v>7.5061388186512703</v>
      </c>
    </row>
    <row r="36" spans="1:15" s="88" customFormat="1" ht="9.9499999999999993" customHeight="1" x14ac:dyDescent="0.15">
      <c r="A36" s="17" t="s">
        <v>40</v>
      </c>
      <c r="B36" s="126">
        <v>3072</v>
      </c>
      <c r="C36" s="126">
        <v>453</v>
      </c>
      <c r="D36" s="126">
        <v>124</v>
      </c>
      <c r="E36" s="126">
        <v>3649</v>
      </c>
      <c r="F36" s="126"/>
      <c r="G36" s="126">
        <v>2920</v>
      </c>
      <c r="H36" s="126">
        <v>1791</v>
      </c>
      <c r="I36" s="126">
        <v>4711</v>
      </c>
      <c r="J36" s="126"/>
      <c r="K36" s="126">
        <v>12</v>
      </c>
      <c r="L36" s="126">
        <v>36</v>
      </c>
      <c r="M36" s="126"/>
      <c r="N36" s="127">
        <v>8408</v>
      </c>
      <c r="O36" s="128">
        <v>0.45147769271702259</v>
      </c>
    </row>
    <row r="37" spans="1:15" s="88" customFormat="1" ht="9.9499999999999993" customHeight="1" x14ac:dyDescent="0.15">
      <c r="A37" s="17" t="s">
        <v>41</v>
      </c>
      <c r="B37" s="126">
        <v>18496</v>
      </c>
      <c r="C37" s="126">
        <v>1651</v>
      </c>
      <c r="D37" s="126">
        <v>106</v>
      </c>
      <c r="E37" s="126">
        <v>20252</v>
      </c>
      <c r="F37" s="126"/>
      <c r="G37" s="126">
        <v>3324</v>
      </c>
      <c r="H37" s="126">
        <v>27576</v>
      </c>
      <c r="I37" s="126">
        <v>30900</v>
      </c>
      <c r="J37" s="126"/>
      <c r="K37" s="126">
        <v>40</v>
      </c>
      <c r="L37" s="126">
        <v>27</v>
      </c>
      <c r="M37" s="126"/>
      <c r="N37" s="127">
        <v>51219</v>
      </c>
      <c r="O37" s="98">
        <v>2.750265930455897</v>
      </c>
    </row>
    <row r="38" spans="1:15" s="88" customFormat="1" ht="9.9499999999999993" customHeight="1" x14ac:dyDescent="0.15">
      <c r="A38" s="108" t="s">
        <v>42</v>
      </c>
      <c r="B38" s="126">
        <v>24768</v>
      </c>
      <c r="C38" s="126">
        <v>3419</v>
      </c>
      <c r="D38" s="126">
        <v>2649</v>
      </c>
      <c r="E38" s="126">
        <v>30835</v>
      </c>
      <c r="F38" s="126"/>
      <c r="G38" s="126">
        <v>13884</v>
      </c>
      <c r="H38" s="126">
        <v>22251</v>
      </c>
      <c r="I38" s="126">
        <v>36135</v>
      </c>
      <c r="J38" s="126"/>
      <c r="K38" s="126">
        <v>359</v>
      </c>
      <c r="L38" s="126">
        <v>421</v>
      </c>
      <c r="M38" s="126"/>
      <c r="N38" s="127">
        <v>67750</v>
      </c>
      <c r="O38" s="98">
        <v>3.6379178974284354</v>
      </c>
    </row>
    <row r="39" spans="1:15" s="88" customFormat="1" ht="9.9499999999999993" customHeight="1" x14ac:dyDescent="0.15">
      <c r="A39" s="17" t="s">
        <v>43</v>
      </c>
      <c r="B39" s="126">
        <v>28315</v>
      </c>
      <c r="C39" s="126">
        <v>679</v>
      </c>
      <c r="D39" s="126">
        <v>130</v>
      </c>
      <c r="E39" s="126">
        <v>29123</v>
      </c>
      <c r="F39" s="126"/>
      <c r="G39" s="126">
        <v>15632</v>
      </c>
      <c r="H39" s="126">
        <v>6998</v>
      </c>
      <c r="I39" s="126">
        <v>22630</v>
      </c>
      <c r="J39" s="126"/>
      <c r="K39" s="126">
        <v>1</v>
      </c>
      <c r="L39" s="126">
        <v>29</v>
      </c>
      <c r="M39" s="126"/>
      <c r="N39" s="127">
        <v>51783</v>
      </c>
      <c r="O39" s="98">
        <v>2.7805505901481427</v>
      </c>
    </row>
    <row r="40" spans="1:15" s="114" customFormat="1" ht="9.9499999999999993" customHeight="1" x14ac:dyDescent="0.15">
      <c r="A40" s="131" t="s">
        <v>44</v>
      </c>
      <c r="B40" s="132">
        <v>272078</v>
      </c>
      <c r="C40" s="132">
        <v>9733</v>
      </c>
      <c r="D40" s="132">
        <v>31555</v>
      </c>
      <c r="E40" s="132">
        <v>313365</v>
      </c>
      <c r="F40" s="132"/>
      <c r="G40" s="132">
        <v>72268</v>
      </c>
      <c r="H40" s="132">
        <v>77958</v>
      </c>
      <c r="I40" s="132">
        <v>150226</v>
      </c>
      <c r="J40" s="132"/>
      <c r="K40" s="132">
        <v>21</v>
      </c>
      <c r="L40" s="132">
        <v>263</v>
      </c>
      <c r="M40" s="132"/>
      <c r="N40" s="133">
        <v>463875</v>
      </c>
      <c r="O40" s="113">
        <v>24.90832715379506</v>
      </c>
    </row>
    <row r="41" spans="1:15" s="114" customFormat="1" ht="9.9499999999999993" customHeight="1" x14ac:dyDescent="0.15">
      <c r="A41" s="131" t="s">
        <v>45</v>
      </c>
      <c r="B41" s="132">
        <v>397277</v>
      </c>
      <c r="C41" s="132">
        <v>48681</v>
      </c>
      <c r="D41" s="132">
        <v>18863</v>
      </c>
      <c r="E41" s="132">
        <v>464820</v>
      </c>
      <c r="F41" s="132"/>
      <c r="G41" s="132">
        <v>84803</v>
      </c>
      <c r="H41" s="132">
        <v>118488</v>
      </c>
      <c r="I41" s="132">
        <v>203291</v>
      </c>
      <c r="J41" s="132"/>
      <c r="K41" s="132">
        <v>132</v>
      </c>
      <c r="L41" s="132">
        <v>1365</v>
      </c>
      <c r="M41" s="132"/>
      <c r="N41" s="133">
        <v>669608</v>
      </c>
      <c r="O41" s="113">
        <v>35.955408523413425</v>
      </c>
    </row>
    <row r="42" spans="1:15" s="114" customFormat="1" ht="9.9499999999999993" customHeight="1" x14ac:dyDescent="0.15">
      <c r="A42" s="131" t="s">
        <v>46</v>
      </c>
      <c r="B42" s="132">
        <v>173634</v>
      </c>
      <c r="C42" s="132">
        <v>14883</v>
      </c>
      <c r="D42" s="132">
        <v>1213</v>
      </c>
      <c r="E42" s="132">
        <v>189736</v>
      </c>
      <c r="F42" s="132"/>
      <c r="G42" s="132">
        <v>51157</v>
      </c>
      <c r="H42" s="132">
        <v>42522</v>
      </c>
      <c r="I42" s="132">
        <v>93679</v>
      </c>
      <c r="J42" s="132"/>
      <c r="K42" s="132">
        <v>89</v>
      </c>
      <c r="L42" s="132">
        <v>261</v>
      </c>
      <c r="M42" s="132"/>
      <c r="N42" s="133">
        <v>283765</v>
      </c>
      <c r="O42" s="113">
        <v>15.237103648173871</v>
      </c>
    </row>
    <row r="43" spans="1:15" s="114" customFormat="1" ht="9.9499999999999993" customHeight="1" x14ac:dyDescent="0.15">
      <c r="A43" s="131" t="s">
        <v>47</v>
      </c>
      <c r="B43" s="132">
        <v>168646</v>
      </c>
      <c r="C43" s="132">
        <v>16141</v>
      </c>
      <c r="D43" s="132">
        <v>2619</v>
      </c>
      <c r="E43" s="132">
        <v>187407</v>
      </c>
      <c r="F43" s="132"/>
      <c r="G43" s="132">
        <v>39033</v>
      </c>
      <c r="H43" s="132">
        <v>97737</v>
      </c>
      <c r="I43" s="132">
        <v>136770</v>
      </c>
      <c r="J43" s="132"/>
      <c r="K43" s="132">
        <v>862</v>
      </c>
      <c r="L43" s="132">
        <v>509</v>
      </c>
      <c r="M43" s="132"/>
      <c r="N43" s="133">
        <v>325548</v>
      </c>
      <c r="O43" s="113">
        <v>17.480692187041065</v>
      </c>
    </row>
    <row r="44" spans="1:15" s="114" customFormat="1" ht="9.9499999999999993" customHeight="1" x14ac:dyDescent="0.15">
      <c r="A44" s="131" t="s">
        <v>48</v>
      </c>
      <c r="B44" s="132">
        <v>53083</v>
      </c>
      <c r="C44" s="132">
        <v>4098</v>
      </c>
      <c r="D44" s="132">
        <v>2779</v>
      </c>
      <c r="E44" s="132">
        <v>59958</v>
      </c>
      <c r="F44" s="132"/>
      <c r="G44" s="132">
        <v>29516</v>
      </c>
      <c r="H44" s="132">
        <v>29249</v>
      </c>
      <c r="I44" s="132">
        <v>58765</v>
      </c>
      <c r="J44" s="132"/>
      <c r="K44" s="132">
        <v>360</v>
      </c>
      <c r="L44" s="132">
        <v>450</v>
      </c>
      <c r="M44" s="132"/>
      <c r="N44" s="133">
        <v>119533</v>
      </c>
      <c r="O44" s="113">
        <v>6.4184684875765772</v>
      </c>
    </row>
    <row r="45" spans="1:15" s="114" customFormat="1" ht="9.9499999999999993" customHeight="1" x14ac:dyDescent="0.15">
      <c r="A45" s="131" t="s">
        <v>49</v>
      </c>
      <c r="B45" s="132">
        <v>1064718</v>
      </c>
      <c r="C45" s="132">
        <v>93536</v>
      </c>
      <c r="D45" s="132">
        <v>57029</v>
      </c>
      <c r="E45" s="132">
        <v>1215286</v>
      </c>
      <c r="F45" s="132"/>
      <c r="G45" s="132">
        <v>276777</v>
      </c>
      <c r="H45" s="132">
        <v>365954</v>
      </c>
      <c r="I45" s="132">
        <v>642731</v>
      </c>
      <c r="J45" s="132"/>
      <c r="K45" s="132">
        <v>1464</v>
      </c>
      <c r="L45" s="132">
        <v>2848</v>
      </c>
      <c r="M45" s="132"/>
      <c r="N45" s="133">
        <v>1862329</v>
      </c>
      <c r="O45" s="113">
        <v>100</v>
      </c>
    </row>
    <row r="46" spans="1:15" s="88" customFormat="1" ht="3" customHeight="1" x14ac:dyDescent="0.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88" customFormat="1" ht="3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9.9499999999999993" customHeight="1" x14ac:dyDescent="0.15">
      <c r="A48" s="100" t="s">
        <v>135</v>
      </c>
      <c r="B48" s="100"/>
      <c r="C48" s="100"/>
      <c r="D48" s="100"/>
      <c r="E48" s="116"/>
      <c r="O48" s="134"/>
    </row>
    <row r="50" spans="14:14" x14ac:dyDescent="0.15">
      <c r="N50" s="681"/>
    </row>
  </sheetData>
  <mergeCells count="9">
    <mergeCell ref="B16:O16"/>
    <mergeCell ref="A3:O3"/>
    <mergeCell ref="A5:L5"/>
    <mergeCell ref="A8:A9"/>
    <mergeCell ref="B8:E8"/>
    <mergeCell ref="G8:I8"/>
    <mergeCell ref="K8:K9"/>
    <mergeCell ref="L8:L9"/>
    <mergeCell ref="N8:O8"/>
  </mergeCells>
  <pageMargins left="0.59055118110236227" right="0.59055118110236227" top="0.78740157480314965" bottom="0.78740157480314965" header="0.47244094488188981" footer="0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workbookViewId="0">
      <selection activeCell="A5" sqref="A5:I5"/>
    </sheetView>
  </sheetViews>
  <sheetFormatPr defaultColWidth="9.140625" defaultRowHeight="12.75" x14ac:dyDescent="0.2"/>
  <cols>
    <col min="1" max="1" width="23.140625" style="11" customWidth="1"/>
    <col min="2" max="7" width="9.7109375" style="11" customWidth="1"/>
    <col min="8" max="8" width="0.85546875" style="11" customWidth="1"/>
    <col min="9" max="9" width="8.7109375" style="11" customWidth="1"/>
    <col min="10" max="16384" width="9.140625" style="11"/>
  </cols>
  <sheetData>
    <row r="1" spans="1:10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  <c r="I1" s="77"/>
    </row>
    <row r="2" spans="1:10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  <c r="I2" s="77"/>
    </row>
    <row r="3" spans="1:10" s="80" customFormat="1" ht="12.75" customHeight="1" x14ac:dyDescent="0.2">
      <c r="A3" s="925"/>
      <c r="B3" s="925"/>
      <c r="C3" s="925"/>
      <c r="D3" s="925"/>
      <c r="E3" s="925"/>
      <c r="F3" s="925"/>
      <c r="G3" s="925"/>
      <c r="H3" s="925"/>
      <c r="I3" s="925"/>
    </row>
    <row r="4" spans="1:10" s="82" customFormat="1" ht="12" customHeight="1" x14ac:dyDescent="0.2">
      <c r="A4" s="81" t="s">
        <v>164</v>
      </c>
      <c r="B4" s="81"/>
      <c r="C4" s="81"/>
      <c r="D4" s="608"/>
      <c r="E4" s="608"/>
      <c r="F4" s="608"/>
      <c r="G4" s="608"/>
      <c r="H4" s="608"/>
      <c r="I4" s="608"/>
    </row>
    <row r="5" spans="1:10" s="8" customFormat="1" ht="12" customHeight="1" x14ac:dyDescent="0.2">
      <c r="A5" s="926" t="s">
        <v>152</v>
      </c>
      <c r="B5" s="926"/>
      <c r="C5" s="926"/>
      <c r="D5" s="926"/>
      <c r="E5" s="926"/>
      <c r="F5" s="926"/>
      <c r="G5" s="926"/>
      <c r="H5" s="926"/>
      <c r="I5" s="926"/>
    </row>
    <row r="6" spans="1:10" s="8" customFormat="1" ht="12" customHeight="1" x14ac:dyDescent="0.2">
      <c r="A6" s="84" t="s">
        <v>466</v>
      </c>
      <c r="B6" s="84"/>
      <c r="C6" s="84"/>
      <c r="D6" s="85"/>
      <c r="E6" s="85"/>
      <c r="F6" s="85"/>
      <c r="G6" s="85"/>
      <c r="H6" s="85"/>
      <c r="I6" s="85"/>
    </row>
    <row r="7" spans="1:10" s="8" customFormat="1" ht="6" customHeight="1" x14ac:dyDescent="0.2">
      <c r="A7" s="7"/>
      <c r="B7" s="7"/>
      <c r="C7" s="7"/>
      <c r="D7" s="7"/>
      <c r="E7" s="7"/>
      <c r="F7" s="7"/>
      <c r="G7" s="7"/>
      <c r="H7" s="7"/>
      <c r="I7" s="7"/>
    </row>
    <row r="8" spans="1:10" s="8" customFormat="1" ht="12" customHeight="1" x14ac:dyDescent="0.2">
      <c r="A8" s="861" t="s">
        <v>153</v>
      </c>
      <c r="B8" s="927" t="s">
        <v>154</v>
      </c>
      <c r="C8" s="927"/>
      <c r="D8" s="927"/>
      <c r="E8" s="927"/>
      <c r="F8" s="927"/>
      <c r="G8" s="927"/>
      <c r="H8" s="135"/>
      <c r="I8" s="863" t="s">
        <v>155</v>
      </c>
    </row>
    <row r="9" spans="1:10" s="9" customFormat="1" ht="21" customHeight="1" x14ac:dyDescent="0.15">
      <c r="A9" s="848"/>
      <c r="B9" s="690" t="s">
        <v>156</v>
      </c>
      <c r="C9" s="690" t="s">
        <v>157</v>
      </c>
      <c r="D9" s="690" t="s">
        <v>158</v>
      </c>
      <c r="E9" s="690" t="s">
        <v>159</v>
      </c>
      <c r="F9" s="690" t="s">
        <v>160</v>
      </c>
      <c r="G9" s="690" t="s">
        <v>22</v>
      </c>
      <c r="H9" s="690"/>
      <c r="I9" s="864"/>
    </row>
    <row r="10" spans="1:10" s="9" customFormat="1" ht="3" customHeight="1" x14ac:dyDescent="0.15"/>
    <row r="11" spans="1:10" s="9" customFormat="1" ht="9.9499999999999993" customHeight="1" x14ac:dyDescent="0.15">
      <c r="A11" s="93">
        <v>2010</v>
      </c>
      <c r="B11" s="26">
        <v>67707464</v>
      </c>
      <c r="C11" s="26">
        <v>28160013</v>
      </c>
      <c r="D11" s="26">
        <v>28128764</v>
      </c>
      <c r="E11" s="26">
        <v>19911550</v>
      </c>
      <c r="F11" s="136" t="s">
        <v>24</v>
      </c>
      <c r="G11" s="26">
        <v>143907791</v>
      </c>
      <c r="H11" s="26"/>
      <c r="I11" s="26">
        <v>728354</v>
      </c>
    </row>
    <row r="12" spans="1:10" s="9" customFormat="1" ht="9.9499999999999993" customHeight="1" x14ac:dyDescent="0.15">
      <c r="A12" s="137">
        <v>2011</v>
      </c>
      <c r="B12" s="26">
        <v>69891334</v>
      </c>
      <c r="C12" s="26">
        <v>27571407</v>
      </c>
      <c r="D12" s="26">
        <v>24086210</v>
      </c>
      <c r="E12" s="26">
        <v>20876075</v>
      </c>
      <c r="F12" s="136" t="s">
        <v>24</v>
      </c>
      <c r="G12" s="26">
        <v>142425026</v>
      </c>
      <c r="H12" s="26"/>
      <c r="I12" s="26">
        <v>664862</v>
      </c>
      <c r="J12" s="681"/>
    </row>
    <row r="13" spans="1:10" s="9" customFormat="1" ht="9.9499999999999993" customHeight="1" x14ac:dyDescent="0.15">
      <c r="A13" s="137">
        <v>2012</v>
      </c>
      <c r="B13" s="136">
        <v>64359340</v>
      </c>
      <c r="C13" s="136">
        <v>26872099</v>
      </c>
      <c r="D13" s="136">
        <v>24240520</v>
      </c>
      <c r="E13" s="136">
        <v>18770030</v>
      </c>
      <c r="F13" s="102" t="s">
        <v>24</v>
      </c>
      <c r="G13" s="136">
        <v>134241989</v>
      </c>
      <c r="H13" s="26"/>
      <c r="I13" s="136">
        <v>590615</v>
      </c>
      <c r="J13" s="681"/>
    </row>
    <row r="14" spans="1:10" s="9" customFormat="1" ht="9.9499999999999993" customHeight="1" x14ac:dyDescent="0.15">
      <c r="A14" s="137">
        <v>2013</v>
      </c>
      <c r="B14" s="136">
        <v>54986847</v>
      </c>
      <c r="C14" s="136">
        <v>22829216</v>
      </c>
      <c r="D14" s="136">
        <v>23489478</v>
      </c>
      <c r="E14" s="136">
        <v>16967599</v>
      </c>
      <c r="F14" s="102" t="s">
        <v>24</v>
      </c>
      <c r="G14" s="136">
        <v>118273140</v>
      </c>
      <c r="H14" s="26"/>
      <c r="I14" s="136">
        <v>600585</v>
      </c>
      <c r="J14" s="681"/>
    </row>
    <row r="15" spans="1:10" s="9" customFormat="1" ht="3" customHeight="1" x14ac:dyDescent="0.15">
      <c r="A15" s="137"/>
      <c r="B15" s="26"/>
      <c r="C15" s="26"/>
      <c r="D15" s="26"/>
      <c r="E15" s="26"/>
      <c r="F15" s="136"/>
      <c r="G15" s="26"/>
      <c r="H15" s="26"/>
      <c r="I15" s="26"/>
    </row>
    <row r="16" spans="1:10" s="9" customFormat="1" ht="9.9499999999999993" customHeight="1" x14ac:dyDescent="0.15">
      <c r="A16" s="17"/>
      <c r="B16" s="823" t="s">
        <v>465</v>
      </c>
      <c r="C16" s="823"/>
      <c r="D16" s="823"/>
      <c r="E16" s="823"/>
      <c r="F16" s="823"/>
      <c r="G16" s="823"/>
      <c r="H16" s="823"/>
      <c r="I16" s="823"/>
    </row>
    <row r="17" spans="1:9" s="9" customFormat="1" ht="3" customHeight="1" x14ac:dyDescent="0.15">
      <c r="A17" s="17"/>
      <c r="B17" s="17"/>
      <c r="C17" s="17"/>
      <c r="D17" s="17"/>
      <c r="E17" s="17"/>
      <c r="F17" s="17"/>
      <c r="G17" s="17"/>
      <c r="H17" s="17"/>
      <c r="I17" s="17"/>
    </row>
    <row r="18" spans="1:9" s="9" customFormat="1" ht="9.9499999999999993" customHeight="1" x14ac:dyDescent="0.15">
      <c r="A18" s="17" t="s">
        <v>23</v>
      </c>
      <c r="B18" s="138">
        <v>4716751</v>
      </c>
      <c r="C18" s="138">
        <v>1870130</v>
      </c>
      <c r="D18" s="138">
        <v>2758737</v>
      </c>
      <c r="E18" s="138">
        <v>380713</v>
      </c>
      <c r="F18" s="102" t="s">
        <v>24</v>
      </c>
      <c r="G18" s="138">
        <v>9726331</v>
      </c>
      <c r="H18" s="101"/>
      <c r="I18" s="138">
        <v>35696</v>
      </c>
    </row>
    <row r="19" spans="1:9" s="9" customFormat="1" ht="9.9499999999999993" customHeight="1" x14ac:dyDescent="0.15">
      <c r="A19" s="17" t="s">
        <v>161</v>
      </c>
      <c r="B19" s="138">
        <v>5975</v>
      </c>
      <c r="C19" s="138">
        <v>2094</v>
      </c>
      <c r="D19" s="138">
        <v>3589</v>
      </c>
      <c r="E19" s="138">
        <v>965</v>
      </c>
      <c r="F19" s="102" t="s">
        <v>24</v>
      </c>
      <c r="G19" s="138">
        <v>12623</v>
      </c>
      <c r="H19" s="101"/>
      <c r="I19" s="138">
        <v>27</v>
      </c>
    </row>
    <row r="20" spans="1:9" s="9" customFormat="1" ht="9.9499999999999993" customHeight="1" x14ac:dyDescent="0.15">
      <c r="A20" s="17" t="s">
        <v>25</v>
      </c>
      <c r="B20" s="138">
        <v>150020</v>
      </c>
      <c r="C20" s="138">
        <v>63225</v>
      </c>
      <c r="D20" s="138">
        <v>77220</v>
      </c>
      <c r="E20" s="138">
        <v>161358</v>
      </c>
      <c r="F20" s="102" t="s">
        <v>24</v>
      </c>
      <c r="G20" s="138">
        <v>451823</v>
      </c>
      <c r="H20" s="101"/>
      <c r="I20" s="138">
        <v>2449</v>
      </c>
    </row>
    <row r="21" spans="1:9" s="9" customFormat="1" ht="9.9499999999999993" customHeight="1" x14ac:dyDescent="0.15">
      <c r="A21" s="17" t="s">
        <v>26</v>
      </c>
      <c r="B21" s="138">
        <v>2105735</v>
      </c>
      <c r="C21" s="138">
        <v>3114819</v>
      </c>
      <c r="D21" s="138">
        <v>3684755</v>
      </c>
      <c r="E21" s="138">
        <v>1474401</v>
      </c>
      <c r="F21" s="102" t="s">
        <v>24</v>
      </c>
      <c r="G21" s="138">
        <v>10379710</v>
      </c>
      <c r="H21" s="101"/>
      <c r="I21" s="138">
        <v>24895</v>
      </c>
    </row>
    <row r="22" spans="1:9" s="139" customFormat="1" ht="9.9499999999999993" customHeight="1" x14ac:dyDescent="0.15">
      <c r="A22" s="17" t="s">
        <v>162</v>
      </c>
      <c r="B22" s="138">
        <v>3007046</v>
      </c>
      <c r="C22" s="138">
        <v>1070859</v>
      </c>
      <c r="D22" s="138">
        <v>209325</v>
      </c>
      <c r="E22" s="138">
        <v>215589</v>
      </c>
      <c r="F22" s="102" t="s">
        <v>24</v>
      </c>
      <c r="G22" s="138">
        <v>4502819</v>
      </c>
      <c r="H22" s="101"/>
      <c r="I22" s="138">
        <v>56138</v>
      </c>
    </row>
    <row r="23" spans="1:9" s="139" customFormat="1" ht="9.9499999999999993" customHeight="1" x14ac:dyDescent="0.15">
      <c r="A23" s="106" t="s">
        <v>27</v>
      </c>
      <c r="B23" s="140">
        <v>1100333</v>
      </c>
      <c r="C23" s="140">
        <v>633457</v>
      </c>
      <c r="D23" s="140">
        <v>90699</v>
      </c>
      <c r="E23" s="140">
        <v>80314</v>
      </c>
      <c r="F23" s="102" t="s">
        <v>24</v>
      </c>
      <c r="G23" s="140">
        <v>1904803</v>
      </c>
      <c r="H23" s="107"/>
      <c r="I23" s="140">
        <v>10493</v>
      </c>
    </row>
    <row r="24" spans="1:9" s="139" customFormat="1" ht="9.9499999999999993" customHeight="1" x14ac:dyDescent="0.15">
      <c r="A24" s="106" t="s">
        <v>28</v>
      </c>
      <c r="B24" s="140">
        <v>1906713</v>
      </c>
      <c r="C24" s="140">
        <v>437402</v>
      </c>
      <c r="D24" s="140">
        <v>118626</v>
      </c>
      <c r="E24" s="140">
        <v>135275</v>
      </c>
      <c r="F24" s="102" t="s">
        <v>24</v>
      </c>
      <c r="G24" s="140">
        <v>2598016</v>
      </c>
      <c r="H24" s="107"/>
      <c r="I24" s="140">
        <v>45645</v>
      </c>
    </row>
    <row r="25" spans="1:9" s="9" customFormat="1" ht="9.9499999999999993" customHeight="1" x14ac:dyDescent="0.15">
      <c r="A25" s="17" t="s">
        <v>29</v>
      </c>
      <c r="B25" s="138">
        <v>10013330</v>
      </c>
      <c r="C25" s="138">
        <v>2854974</v>
      </c>
      <c r="D25" s="138">
        <v>3523482</v>
      </c>
      <c r="E25" s="138">
        <v>2381120</v>
      </c>
      <c r="F25" s="102" t="s">
        <v>24</v>
      </c>
      <c r="G25" s="138">
        <v>18772906</v>
      </c>
      <c r="H25" s="101"/>
      <c r="I25" s="138">
        <v>62279</v>
      </c>
    </row>
    <row r="26" spans="1:9" s="9" customFormat="1" ht="9.9499999999999993" customHeight="1" x14ac:dyDescent="0.15">
      <c r="A26" s="17" t="s">
        <v>30</v>
      </c>
      <c r="B26" s="138">
        <v>2244072</v>
      </c>
      <c r="C26" s="138">
        <v>648328</v>
      </c>
      <c r="D26" s="138">
        <v>752426</v>
      </c>
      <c r="E26" s="138">
        <v>108273</v>
      </c>
      <c r="F26" s="102" t="s">
        <v>24</v>
      </c>
      <c r="G26" s="138">
        <v>3753099</v>
      </c>
      <c r="H26" s="101"/>
      <c r="I26" s="138">
        <v>2497</v>
      </c>
    </row>
    <row r="27" spans="1:9" s="9" customFormat="1" ht="9.9499999999999993" customHeight="1" x14ac:dyDescent="0.15">
      <c r="A27" s="17" t="s">
        <v>31</v>
      </c>
      <c r="B27" s="138">
        <v>10068439</v>
      </c>
      <c r="C27" s="138">
        <v>3488834</v>
      </c>
      <c r="D27" s="138">
        <v>3867643</v>
      </c>
      <c r="E27" s="138">
        <v>1253295</v>
      </c>
      <c r="F27" s="102" t="s">
        <v>24</v>
      </c>
      <c r="G27" s="138">
        <v>18678211</v>
      </c>
      <c r="H27" s="101"/>
      <c r="I27" s="138">
        <v>81702</v>
      </c>
    </row>
    <row r="28" spans="1:9" s="9" customFormat="1" ht="9.9499999999999993" customHeight="1" x14ac:dyDescent="0.15">
      <c r="A28" s="108" t="s">
        <v>32</v>
      </c>
      <c r="B28" s="138">
        <v>4179003</v>
      </c>
      <c r="C28" s="138">
        <v>493260</v>
      </c>
      <c r="D28" s="138">
        <v>953285</v>
      </c>
      <c r="E28" s="138">
        <v>337256</v>
      </c>
      <c r="F28" s="102" t="s">
        <v>24</v>
      </c>
      <c r="G28" s="138">
        <v>5962804</v>
      </c>
      <c r="H28" s="101"/>
      <c r="I28" s="138">
        <v>21519</v>
      </c>
    </row>
    <row r="29" spans="1:9" s="9" customFormat="1" ht="9.9499999999999993" customHeight="1" x14ac:dyDescent="0.15">
      <c r="A29" s="17" t="s">
        <v>33</v>
      </c>
      <c r="B29" s="138">
        <v>1081427</v>
      </c>
      <c r="C29" s="138">
        <v>183903</v>
      </c>
      <c r="D29" s="138">
        <v>319822</v>
      </c>
      <c r="E29" s="138">
        <v>84744</v>
      </c>
      <c r="F29" s="102" t="s">
        <v>24</v>
      </c>
      <c r="G29" s="138">
        <v>1669896</v>
      </c>
      <c r="H29" s="101"/>
      <c r="I29" s="138">
        <v>276</v>
      </c>
    </row>
    <row r="30" spans="1:9" s="9" customFormat="1" ht="9.9499999999999993" customHeight="1" x14ac:dyDescent="0.15">
      <c r="A30" s="108" t="s">
        <v>34</v>
      </c>
      <c r="B30" s="138">
        <v>1337769</v>
      </c>
      <c r="C30" s="138">
        <v>390528</v>
      </c>
      <c r="D30" s="138">
        <v>672519</v>
      </c>
      <c r="E30" s="138">
        <v>191653</v>
      </c>
      <c r="F30" s="102" t="s">
        <v>24</v>
      </c>
      <c r="G30" s="138">
        <v>2592469</v>
      </c>
      <c r="H30" s="101"/>
      <c r="I30" s="138">
        <v>13035</v>
      </c>
    </row>
    <row r="31" spans="1:9" s="9" customFormat="1" ht="9.9499999999999993" customHeight="1" x14ac:dyDescent="0.15">
      <c r="A31" s="17" t="s">
        <v>35</v>
      </c>
      <c r="B31" s="138">
        <v>2121567</v>
      </c>
      <c r="C31" s="138">
        <v>822399</v>
      </c>
      <c r="D31" s="138">
        <v>910946</v>
      </c>
      <c r="E31" s="138">
        <v>2315131</v>
      </c>
      <c r="F31" s="102" t="s">
        <v>24</v>
      </c>
      <c r="G31" s="138">
        <v>6170043</v>
      </c>
      <c r="H31" s="101"/>
      <c r="I31" s="138">
        <v>48416</v>
      </c>
    </row>
    <row r="32" spans="1:9" s="9" customFormat="1" ht="9.9499999999999993" customHeight="1" x14ac:dyDescent="0.15">
      <c r="A32" s="17" t="s">
        <v>36</v>
      </c>
      <c r="B32" s="138">
        <v>2457375</v>
      </c>
      <c r="C32" s="138">
        <v>308427</v>
      </c>
      <c r="D32" s="138">
        <v>350480</v>
      </c>
      <c r="E32" s="138">
        <v>114925</v>
      </c>
      <c r="F32" s="102" t="s">
        <v>24</v>
      </c>
      <c r="G32" s="138">
        <v>3231207</v>
      </c>
      <c r="H32" s="101"/>
      <c r="I32" s="138">
        <v>4184</v>
      </c>
    </row>
    <row r="33" spans="1:10" s="9" customFormat="1" ht="9.9499999999999993" customHeight="1" x14ac:dyDescent="0.15">
      <c r="A33" s="17" t="s">
        <v>37</v>
      </c>
      <c r="B33" s="138">
        <v>212714</v>
      </c>
      <c r="C33" s="138">
        <v>72622</v>
      </c>
      <c r="D33" s="138">
        <v>152497</v>
      </c>
      <c r="E33" s="138">
        <v>24926</v>
      </c>
      <c r="F33" s="102" t="s">
        <v>24</v>
      </c>
      <c r="G33" s="138">
        <v>462759</v>
      </c>
      <c r="H33" s="101"/>
      <c r="I33" s="138">
        <v>182</v>
      </c>
    </row>
    <row r="34" spans="1:10" s="9" customFormat="1" ht="9.9499999999999993" customHeight="1" x14ac:dyDescent="0.15">
      <c r="A34" s="17" t="s">
        <v>38</v>
      </c>
      <c r="B34" s="138">
        <v>3677057</v>
      </c>
      <c r="C34" s="138">
        <v>1173490</v>
      </c>
      <c r="D34" s="138">
        <v>1359086</v>
      </c>
      <c r="E34" s="138">
        <v>4310215</v>
      </c>
      <c r="F34" s="102" t="s">
        <v>24</v>
      </c>
      <c r="G34" s="138">
        <v>10519848</v>
      </c>
      <c r="H34" s="101"/>
      <c r="I34" s="138">
        <v>3968</v>
      </c>
    </row>
    <row r="35" spans="1:10" s="9" customFormat="1" ht="9.9499999999999993" customHeight="1" x14ac:dyDescent="0.15">
      <c r="A35" s="108" t="s">
        <v>39</v>
      </c>
      <c r="B35" s="138">
        <v>8706400</v>
      </c>
      <c r="C35" s="138">
        <v>2565807</v>
      </c>
      <c r="D35" s="138">
        <v>2512139</v>
      </c>
      <c r="E35" s="138">
        <v>800439</v>
      </c>
      <c r="F35" s="102" t="s">
        <v>24</v>
      </c>
      <c r="G35" s="138">
        <v>14584785</v>
      </c>
      <c r="H35" s="101"/>
      <c r="I35" s="138">
        <v>44726</v>
      </c>
    </row>
    <row r="36" spans="1:10" s="9" customFormat="1" ht="9.9499999999999993" customHeight="1" x14ac:dyDescent="0.15">
      <c r="A36" s="17" t="s">
        <v>40</v>
      </c>
      <c r="B36" s="138">
        <v>921532</v>
      </c>
      <c r="C36" s="138">
        <v>209169</v>
      </c>
      <c r="D36" s="138">
        <v>213764</v>
      </c>
      <c r="E36" s="138">
        <v>371419</v>
      </c>
      <c r="F36" s="102" t="s">
        <v>24</v>
      </c>
      <c r="G36" s="138">
        <v>1715884</v>
      </c>
      <c r="H36" s="101"/>
      <c r="I36" s="138">
        <v>2464</v>
      </c>
    </row>
    <row r="37" spans="1:10" s="9" customFormat="1" ht="9.9499999999999993" customHeight="1" x14ac:dyDescent="0.15">
      <c r="A37" s="17" t="s">
        <v>41</v>
      </c>
      <c r="B37" s="138">
        <v>1159444</v>
      </c>
      <c r="C37" s="138">
        <v>783292</v>
      </c>
      <c r="D37" s="138">
        <v>332353</v>
      </c>
      <c r="E37" s="138">
        <v>185443</v>
      </c>
      <c r="F37" s="102" t="s">
        <v>24</v>
      </c>
      <c r="G37" s="138">
        <v>2460532</v>
      </c>
      <c r="H37" s="101"/>
      <c r="I37" s="138">
        <v>14804</v>
      </c>
    </row>
    <row r="38" spans="1:10" s="9" customFormat="1" ht="9.9499999999999993" customHeight="1" x14ac:dyDescent="0.15">
      <c r="A38" s="108" t="s">
        <v>42</v>
      </c>
      <c r="B38" s="138">
        <v>6058246</v>
      </c>
      <c r="C38" s="138">
        <v>1858042</v>
      </c>
      <c r="D38" s="138">
        <v>1281591</v>
      </c>
      <c r="E38" s="138">
        <v>3244312</v>
      </c>
      <c r="F38" s="102" t="s">
        <v>24</v>
      </c>
      <c r="G38" s="138">
        <v>12442191</v>
      </c>
      <c r="H38" s="101"/>
      <c r="I38" s="138">
        <v>43513</v>
      </c>
    </row>
    <row r="39" spans="1:10" s="9" customFormat="1" ht="9.9499999999999993" customHeight="1" x14ac:dyDescent="0.15">
      <c r="A39" s="17" t="s">
        <v>43</v>
      </c>
      <c r="B39" s="138">
        <v>1091064</v>
      </c>
      <c r="C39" s="138">
        <v>309574</v>
      </c>
      <c r="D39" s="138">
        <v>272853</v>
      </c>
      <c r="E39" s="138">
        <v>213412</v>
      </c>
      <c r="F39" s="102" t="s">
        <v>24</v>
      </c>
      <c r="G39" s="138">
        <v>1886903</v>
      </c>
      <c r="H39" s="101"/>
      <c r="I39" s="138">
        <v>11691</v>
      </c>
    </row>
    <row r="40" spans="1:10" s="9" customFormat="1" ht="9.9499999999999993" customHeight="1" x14ac:dyDescent="0.15">
      <c r="A40" s="131" t="s">
        <v>44</v>
      </c>
      <c r="B40" s="673">
        <v>6978481</v>
      </c>
      <c r="C40" s="673">
        <v>5050268</v>
      </c>
      <c r="D40" s="673">
        <v>6524301</v>
      </c>
      <c r="E40" s="673">
        <v>2017437</v>
      </c>
      <c r="F40" s="102" t="s">
        <v>24</v>
      </c>
      <c r="G40" s="673">
        <v>20570487</v>
      </c>
      <c r="H40" s="673"/>
      <c r="I40" s="673">
        <v>63067</v>
      </c>
    </row>
    <row r="41" spans="1:10" s="9" customFormat="1" ht="9.9499999999999993" customHeight="1" x14ac:dyDescent="0.15">
      <c r="A41" s="131" t="s">
        <v>45</v>
      </c>
      <c r="B41" s="673">
        <v>25332887</v>
      </c>
      <c r="C41" s="673">
        <v>8062995</v>
      </c>
      <c r="D41" s="673">
        <v>8352876</v>
      </c>
      <c r="E41" s="673">
        <v>3958277</v>
      </c>
      <c r="F41" s="102" t="s">
        <v>24</v>
      </c>
      <c r="G41" s="673">
        <v>45707035</v>
      </c>
      <c r="H41" s="673"/>
      <c r="I41" s="673">
        <v>202616</v>
      </c>
    </row>
    <row r="42" spans="1:10" s="17" customFormat="1" ht="9.9499999999999993" customHeight="1" x14ac:dyDescent="0.2">
      <c r="A42" s="131" t="s">
        <v>46</v>
      </c>
      <c r="B42" s="673">
        <v>8719766</v>
      </c>
      <c r="C42" s="673">
        <v>1890090</v>
      </c>
      <c r="D42" s="673">
        <v>2856572</v>
      </c>
      <c r="E42" s="673">
        <v>2928784</v>
      </c>
      <c r="F42" s="102" t="s">
        <v>24</v>
      </c>
      <c r="G42" s="673">
        <v>16395212</v>
      </c>
      <c r="H42" s="673"/>
      <c r="I42" s="673">
        <v>83246</v>
      </c>
    </row>
    <row r="43" spans="1:10" s="17" customFormat="1" ht="9.9499999999999993" customHeight="1" x14ac:dyDescent="0.2">
      <c r="A43" s="131" t="s">
        <v>47</v>
      </c>
      <c r="B43" s="142">
        <v>17134522</v>
      </c>
      <c r="C43" s="142">
        <v>5112807</v>
      </c>
      <c r="D43" s="142">
        <v>4920319</v>
      </c>
      <c r="E43" s="142">
        <v>5807367</v>
      </c>
      <c r="F43" s="102" t="s">
        <v>24</v>
      </c>
      <c r="G43" s="142">
        <v>32975015</v>
      </c>
      <c r="H43" s="142"/>
      <c r="I43" s="142">
        <v>70328</v>
      </c>
    </row>
    <row r="44" spans="1:10" s="17" customFormat="1" ht="9.9499999999999993" customHeight="1" x14ac:dyDescent="0.2">
      <c r="A44" s="131" t="s">
        <v>48</v>
      </c>
      <c r="B44" s="142">
        <v>7149310</v>
      </c>
      <c r="C44" s="142">
        <v>2167616</v>
      </c>
      <c r="D44" s="142">
        <v>1554444</v>
      </c>
      <c r="E44" s="142">
        <v>3457724</v>
      </c>
      <c r="F44" s="102" t="s">
        <v>24</v>
      </c>
      <c r="G44" s="142">
        <v>14329094</v>
      </c>
      <c r="H44" s="142"/>
      <c r="I44" s="142">
        <v>55204</v>
      </c>
    </row>
    <row r="45" spans="1:10" s="17" customFormat="1" ht="9.9499999999999993" customHeight="1" x14ac:dyDescent="0.15">
      <c r="A45" s="131" t="s">
        <v>49</v>
      </c>
      <c r="B45" s="225">
        <v>65314966</v>
      </c>
      <c r="C45" s="225">
        <v>22283776</v>
      </c>
      <c r="D45" s="225">
        <v>24208512</v>
      </c>
      <c r="E45" s="225">
        <v>18169589</v>
      </c>
      <c r="F45" s="102" t="s">
        <v>24</v>
      </c>
      <c r="G45" s="225">
        <v>129976843</v>
      </c>
      <c r="H45" s="143"/>
      <c r="I45" s="225">
        <v>474461</v>
      </c>
      <c r="J45" s="681"/>
    </row>
    <row r="46" spans="1:10" ht="3" customHeight="1" x14ac:dyDescent="0.2">
      <c r="A46" s="10"/>
      <c r="B46" s="10"/>
      <c r="C46" s="10"/>
      <c r="D46" s="10"/>
      <c r="E46" s="10"/>
      <c r="F46" s="10"/>
      <c r="G46" s="10"/>
      <c r="H46" s="10"/>
      <c r="I46" s="10">
        <v>474461</v>
      </c>
    </row>
    <row r="47" spans="1:10" ht="3" customHeight="1" x14ac:dyDescent="0.2">
      <c r="A47" s="9"/>
      <c r="B47" s="9"/>
      <c r="C47" s="9"/>
      <c r="D47" s="9"/>
      <c r="E47" s="9"/>
      <c r="F47" s="9"/>
      <c r="G47" s="9"/>
      <c r="H47" s="9"/>
      <c r="I47" s="9"/>
    </row>
    <row r="48" spans="1:10" s="18" customFormat="1" ht="9.9499999999999993" customHeight="1" x14ac:dyDescent="0.2">
      <c r="A48" s="17" t="s">
        <v>163</v>
      </c>
      <c r="B48" s="17"/>
      <c r="C48" s="17"/>
      <c r="D48" s="17"/>
      <c r="E48" s="17"/>
      <c r="F48" s="17"/>
      <c r="G48" s="17"/>
      <c r="H48" s="17"/>
      <c r="I48" s="17"/>
    </row>
    <row r="49" spans="1:9" s="17" customFormat="1" ht="9.9499999999999993" customHeight="1" x14ac:dyDescent="0.2">
      <c r="A49" s="17" t="s">
        <v>517</v>
      </c>
    </row>
    <row r="50" spans="1:9" x14ac:dyDescent="0.2">
      <c r="A50" s="9"/>
      <c r="B50" s="681"/>
      <c r="C50" s="681"/>
      <c r="D50" s="681"/>
      <c r="E50" s="681"/>
      <c r="F50" s="681"/>
      <c r="G50" s="681"/>
      <c r="H50" s="681"/>
      <c r="I50" s="681"/>
    </row>
    <row r="51" spans="1:9" x14ac:dyDescent="0.2">
      <c r="A51" s="9"/>
      <c r="B51" s="681"/>
      <c r="C51" s="681"/>
      <c r="D51" s="681"/>
      <c r="E51" s="681"/>
      <c r="F51" s="681"/>
      <c r="G51" s="681"/>
      <c r="H51" s="681"/>
      <c r="I51" s="681"/>
    </row>
  </sheetData>
  <mergeCells count="6">
    <mergeCell ref="B16:I16"/>
    <mergeCell ref="A3:I3"/>
    <mergeCell ref="A5:I5"/>
    <mergeCell ref="A8:A9"/>
    <mergeCell ref="B8:G8"/>
    <mergeCell ref="I8:I9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zoomScaleNormal="100" workbookViewId="0">
      <selection activeCell="A5" sqref="A5:I5"/>
    </sheetView>
  </sheetViews>
  <sheetFormatPr defaultColWidth="9.140625" defaultRowHeight="12.75" x14ac:dyDescent="0.2"/>
  <cols>
    <col min="1" max="1" width="23.5703125" style="11" customWidth="1"/>
    <col min="2" max="7" width="8.7109375" style="11" customWidth="1"/>
    <col min="8" max="8" width="0.85546875" style="11" customWidth="1"/>
    <col min="9" max="9" width="8.7109375" style="11" customWidth="1"/>
    <col min="10" max="16384" width="9.140625" style="11"/>
  </cols>
  <sheetData>
    <row r="1" spans="1:9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  <c r="I1" s="77"/>
    </row>
    <row r="2" spans="1:9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  <c r="I2" s="77"/>
    </row>
    <row r="3" spans="1:9" s="80" customFormat="1" ht="12.75" customHeight="1" x14ac:dyDescent="0.2">
      <c r="A3" s="925"/>
      <c r="B3" s="925"/>
      <c r="C3" s="925"/>
      <c r="D3" s="925"/>
      <c r="E3" s="925"/>
      <c r="F3" s="925"/>
      <c r="G3" s="925"/>
      <c r="H3" s="925"/>
      <c r="I3" s="925"/>
    </row>
    <row r="4" spans="1:9" s="82" customFormat="1" ht="12" customHeight="1" x14ac:dyDescent="0.2">
      <c r="A4" s="81" t="s">
        <v>171</v>
      </c>
      <c r="B4" s="81"/>
      <c r="C4" s="81"/>
      <c r="D4" s="608"/>
      <c r="E4" s="608"/>
      <c r="F4" s="608"/>
      <c r="G4" s="608"/>
      <c r="H4" s="608"/>
      <c r="I4" s="608"/>
    </row>
    <row r="5" spans="1:9" s="8" customFormat="1" ht="12" customHeight="1" x14ac:dyDescent="0.2">
      <c r="A5" s="926" t="s">
        <v>165</v>
      </c>
      <c r="B5" s="926"/>
      <c r="C5" s="926"/>
      <c r="D5" s="926"/>
      <c r="E5" s="926"/>
      <c r="F5" s="926"/>
      <c r="G5" s="926"/>
      <c r="H5" s="926"/>
      <c r="I5" s="926"/>
    </row>
    <row r="6" spans="1:9" s="8" customFormat="1" ht="12" customHeight="1" x14ac:dyDescent="0.2">
      <c r="A6" s="84" t="s">
        <v>467</v>
      </c>
      <c r="B6" s="84"/>
      <c r="C6" s="84"/>
      <c r="D6" s="85"/>
      <c r="E6" s="85"/>
      <c r="F6" s="85"/>
      <c r="G6" s="85"/>
      <c r="H6" s="85"/>
      <c r="I6" s="85"/>
    </row>
    <row r="7" spans="1:9" s="8" customFormat="1" ht="6" customHeight="1" x14ac:dyDescent="0.2">
      <c r="A7" s="7"/>
      <c r="B7" s="7"/>
      <c r="C7" s="7"/>
      <c r="D7" s="7"/>
      <c r="E7" s="7"/>
      <c r="F7" s="7"/>
      <c r="G7" s="7"/>
      <c r="H7" s="7"/>
      <c r="I7" s="7"/>
    </row>
    <row r="8" spans="1:9" s="135" customFormat="1" ht="12" customHeight="1" x14ac:dyDescent="0.15">
      <c r="A8" s="861" t="s">
        <v>153</v>
      </c>
      <c r="B8" s="927" t="s">
        <v>166</v>
      </c>
      <c r="C8" s="927"/>
      <c r="D8" s="927"/>
      <c r="E8" s="927"/>
      <c r="F8" s="927"/>
      <c r="G8" s="927"/>
      <c r="I8" s="928" t="s">
        <v>167</v>
      </c>
    </row>
    <row r="9" spans="1:9" s="9" customFormat="1" ht="21" customHeight="1" x14ac:dyDescent="0.15">
      <c r="A9" s="848"/>
      <c r="B9" s="697" t="s">
        <v>156</v>
      </c>
      <c r="C9" s="697" t="s">
        <v>157</v>
      </c>
      <c r="D9" s="697" t="s">
        <v>158</v>
      </c>
      <c r="E9" s="697" t="s">
        <v>159</v>
      </c>
      <c r="F9" s="697" t="s">
        <v>518</v>
      </c>
      <c r="G9" s="697" t="s">
        <v>22</v>
      </c>
      <c r="H9" s="697"/>
      <c r="I9" s="929"/>
    </row>
    <row r="10" spans="1:9" s="9" customFormat="1" ht="3" customHeight="1" x14ac:dyDescent="0.15">
      <c r="B10" s="92"/>
      <c r="C10" s="92"/>
      <c r="D10" s="92"/>
      <c r="E10" s="92"/>
      <c r="F10" s="92"/>
      <c r="G10" s="92"/>
      <c r="H10" s="92"/>
      <c r="I10" s="92"/>
    </row>
    <row r="11" spans="1:9" s="9" customFormat="1" ht="9" customHeight="1" x14ac:dyDescent="0.15">
      <c r="A11" s="93">
        <v>2010</v>
      </c>
      <c r="B11" s="41">
        <v>42953328</v>
      </c>
      <c r="C11" s="41">
        <v>8162599</v>
      </c>
      <c r="D11" s="41">
        <v>9958879</v>
      </c>
      <c r="E11" s="41">
        <v>10117990</v>
      </c>
      <c r="F11" s="120">
        <v>420378</v>
      </c>
      <c r="G11" s="41">
        <v>71613174</v>
      </c>
      <c r="H11" s="41"/>
      <c r="I11" s="144">
        <v>5.5703879608002262</v>
      </c>
    </row>
    <row r="12" spans="1:9" s="9" customFormat="1" ht="9" customHeight="1" x14ac:dyDescent="0.15">
      <c r="A12" s="137">
        <v>2011</v>
      </c>
      <c r="B12" s="41">
        <v>43147479</v>
      </c>
      <c r="C12" s="41">
        <v>7578447</v>
      </c>
      <c r="D12" s="41">
        <v>8327293</v>
      </c>
      <c r="E12" s="41">
        <v>11251676</v>
      </c>
      <c r="F12" s="120">
        <v>385208</v>
      </c>
      <c r="G12" s="41">
        <v>70690103</v>
      </c>
      <c r="H12" s="41"/>
      <c r="I12" s="144">
        <v>5.498587434470199</v>
      </c>
    </row>
    <row r="13" spans="1:9" s="9" customFormat="1" ht="9" customHeight="1" x14ac:dyDescent="0.15">
      <c r="A13" s="137">
        <v>2012</v>
      </c>
      <c r="B13" s="124">
        <v>36976174</v>
      </c>
      <c r="C13" s="124">
        <v>6687453</v>
      </c>
      <c r="D13" s="124">
        <v>8055924</v>
      </c>
      <c r="E13" s="124">
        <v>9879181</v>
      </c>
      <c r="F13" s="124">
        <v>289978</v>
      </c>
      <c r="G13" s="124">
        <v>61888710</v>
      </c>
      <c r="H13" s="41"/>
      <c r="I13" s="145">
        <v>4.8139763375584579</v>
      </c>
    </row>
    <row r="14" spans="1:9" s="9" customFormat="1" ht="9" customHeight="1" x14ac:dyDescent="0.15">
      <c r="A14" s="137">
        <v>2013</v>
      </c>
      <c r="B14" s="124">
        <v>32828426</v>
      </c>
      <c r="C14" s="124">
        <v>6145728</v>
      </c>
      <c r="D14" s="124">
        <v>7750995</v>
      </c>
      <c r="E14" s="124">
        <v>8686500</v>
      </c>
      <c r="F14" s="124">
        <v>221228</v>
      </c>
      <c r="G14" s="124">
        <v>55632877</v>
      </c>
      <c r="H14" s="41"/>
      <c r="I14" s="145">
        <v>4.3273701046329807</v>
      </c>
    </row>
    <row r="15" spans="1:9" s="9" customFormat="1" ht="3" customHeight="1" x14ac:dyDescent="0.15">
      <c r="A15" s="137"/>
      <c r="B15" s="41"/>
      <c r="C15" s="41"/>
      <c r="D15" s="41"/>
      <c r="E15" s="41"/>
      <c r="F15" s="120"/>
      <c r="G15" s="41"/>
      <c r="H15" s="41"/>
      <c r="I15" s="41"/>
    </row>
    <row r="16" spans="1:9" s="9" customFormat="1" ht="9.75" customHeight="1" x14ac:dyDescent="0.15">
      <c r="A16" s="17"/>
      <c r="B16" s="850" t="s">
        <v>465</v>
      </c>
      <c r="C16" s="850"/>
      <c r="D16" s="850"/>
      <c r="E16" s="850"/>
      <c r="F16" s="850"/>
      <c r="G16" s="850"/>
      <c r="H16" s="850"/>
      <c r="I16" s="850"/>
    </row>
    <row r="17" spans="1:9" s="9" customFormat="1" ht="3" customHeight="1" x14ac:dyDescent="0.15">
      <c r="A17" s="17"/>
      <c r="B17" s="694"/>
      <c r="C17" s="694"/>
      <c r="D17" s="694"/>
      <c r="E17" s="694"/>
      <c r="F17" s="694"/>
      <c r="G17" s="694"/>
      <c r="H17" s="694"/>
      <c r="I17" s="694"/>
    </row>
    <row r="18" spans="1:9" s="9" customFormat="1" ht="9.75" customHeight="1" x14ac:dyDescent="0.15">
      <c r="A18" s="17"/>
      <c r="B18" s="850" t="s">
        <v>168</v>
      </c>
      <c r="C18" s="850"/>
      <c r="D18" s="850"/>
      <c r="E18" s="850"/>
      <c r="F18" s="850"/>
      <c r="G18" s="850"/>
      <c r="H18" s="850"/>
      <c r="I18" s="850"/>
    </row>
    <row r="19" spans="1:9" s="9" customFormat="1" ht="3" customHeight="1" x14ac:dyDescent="0.15">
      <c r="A19" s="17"/>
      <c r="B19" s="694"/>
      <c r="C19" s="694"/>
      <c r="D19" s="694"/>
      <c r="E19" s="694"/>
      <c r="F19" s="694"/>
      <c r="G19" s="694"/>
      <c r="H19" s="694"/>
      <c r="I19" s="694"/>
    </row>
    <row r="20" spans="1:9" s="9" customFormat="1" ht="9" customHeight="1" x14ac:dyDescent="0.15">
      <c r="A20" s="17" t="s">
        <v>23</v>
      </c>
      <c r="B20" s="41">
        <v>2845138</v>
      </c>
      <c r="C20" s="41">
        <v>274168</v>
      </c>
      <c r="D20" s="41">
        <v>881340</v>
      </c>
      <c r="E20" s="41">
        <v>132670</v>
      </c>
      <c r="F20" s="41">
        <v>18546</v>
      </c>
      <c r="G20" s="41">
        <v>4151862</v>
      </c>
      <c r="H20" s="97"/>
      <c r="I20" s="145">
        <v>4.3647617537298826</v>
      </c>
    </row>
    <row r="21" spans="1:9" s="9" customFormat="1" ht="9" customHeight="1" x14ac:dyDescent="0.15">
      <c r="A21" s="17" t="s">
        <v>161</v>
      </c>
      <c r="B21" s="124">
        <v>10115</v>
      </c>
      <c r="C21" s="124">
        <v>893</v>
      </c>
      <c r="D21" s="124">
        <v>1167</v>
      </c>
      <c r="E21" s="124">
        <v>73</v>
      </c>
      <c r="F21" s="124">
        <v>2</v>
      </c>
      <c r="G21" s="124">
        <v>12250</v>
      </c>
      <c r="H21" s="97"/>
      <c r="I21" s="145">
        <v>0.23173153980618758</v>
      </c>
    </row>
    <row r="22" spans="1:9" s="9" customFormat="1" ht="9" customHeight="1" x14ac:dyDescent="0.15">
      <c r="A22" s="17" t="s">
        <v>25</v>
      </c>
      <c r="B22" s="41">
        <v>65804</v>
      </c>
      <c r="C22" s="41">
        <v>14364</v>
      </c>
      <c r="D22" s="41">
        <v>24024</v>
      </c>
      <c r="E22" s="41">
        <v>98379</v>
      </c>
      <c r="F22" s="120">
        <v>706</v>
      </c>
      <c r="G22" s="41">
        <v>203277</v>
      </c>
      <c r="H22" s="97"/>
      <c r="I22" s="145">
        <v>4.8577599277222934</v>
      </c>
    </row>
    <row r="23" spans="1:9" s="9" customFormat="1" ht="9" customHeight="1" x14ac:dyDescent="0.15">
      <c r="A23" s="17" t="s">
        <v>26</v>
      </c>
      <c r="B23" s="41">
        <v>1094109</v>
      </c>
      <c r="C23" s="41">
        <v>221633</v>
      </c>
      <c r="D23" s="41">
        <v>1097351</v>
      </c>
      <c r="E23" s="41">
        <v>588150</v>
      </c>
      <c r="F23" s="120">
        <v>19846</v>
      </c>
      <c r="G23" s="41">
        <v>3021089</v>
      </c>
      <c r="H23" s="97"/>
      <c r="I23" s="145">
        <v>3.2788163696119681</v>
      </c>
    </row>
    <row r="24" spans="1:9" s="139" customFormat="1" ht="9" customHeight="1" x14ac:dyDescent="0.15">
      <c r="A24" s="17" t="s">
        <v>162</v>
      </c>
      <c r="B24" s="124">
        <v>1621762</v>
      </c>
      <c r="C24" s="124">
        <v>736483</v>
      </c>
      <c r="D24" s="124">
        <v>77487</v>
      </c>
      <c r="E24" s="124">
        <v>32846</v>
      </c>
      <c r="F24" s="124">
        <v>3502</v>
      </c>
      <c r="G24" s="124">
        <v>2472080</v>
      </c>
      <c r="H24" s="97"/>
      <c r="I24" s="145">
        <v>6.7649004345902881</v>
      </c>
    </row>
    <row r="25" spans="1:9" s="139" customFormat="1" ht="9" customHeight="1" x14ac:dyDescent="0.15">
      <c r="A25" s="106" t="s">
        <v>27</v>
      </c>
      <c r="B25" s="146">
        <v>542282</v>
      </c>
      <c r="C25" s="146">
        <v>439840</v>
      </c>
      <c r="D25" s="146">
        <v>30022</v>
      </c>
      <c r="E25" s="146">
        <v>13982</v>
      </c>
      <c r="F25" s="146">
        <v>1211</v>
      </c>
      <c r="G25" s="146">
        <v>1027337</v>
      </c>
      <c r="H25" s="147"/>
      <c r="I25" s="148">
        <v>4.4591320406388038</v>
      </c>
    </row>
    <row r="26" spans="1:9" s="139" customFormat="1" ht="9" customHeight="1" x14ac:dyDescent="0.15">
      <c r="A26" s="106" t="s">
        <v>28</v>
      </c>
      <c r="B26" s="146">
        <v>1079480</v>
      </c>
      <c r="C26" s="146">
        <v>296643</v>
      </c>
      <c r="D26" s="146">
        <v>47465</v>
      </c>
      <c r="E26" s="146">
        <v>18864</v>
      </c>
      <c r="F26" s="146">
        <v>2291</v>
      </c>
      <c r="G26" s="146">
        <v>1444743</v>
      </c>
      <c r="H26" s="147"/>
      <c r="I26" s="148">
        <v>10.696339955610615</v>
      </c>
    </row>
    <row r="27" spans="1:9" s="9" customFormat="1" ht="9" customHeight="1" x14ac:dyDescent="0.15">
      <c r="A27" s="17" t="s">
        <v>29</v>
      </c>
      <c r="B27" s="124">
        <v>5565643</v>
      </c>
      <c r="C27" s="124">
        <v>572963</v>
      </c>
      <c r="D27" s="124">
        <v>1137915</v>
      </c>
      <c r="E27" s="124">
        <v>1558132</v>
      </c>
      <c r="F27" s="124">
        <v>45566</v>
      </c>
      <c r="G27" s="124">
        <v>8880219</v>
      </c>
      <c r="H27" s="97"/>
      <c r="I27" s="145">
        <v>10.972615005473001</v>
      </c>
    </row>
    <row r="28" spans="1:9" s="9" customFormat="1" ht="9" customHeight="1" x14ac:dyDescent="0.15">
      <c r="A28" s="17" t="s">
        <v>30</v>
      </c>
      <c r="B28" s="124">
        <v>1302802</v>
      </c>
      <c r="C28" s="124">
        <v>69987</v>
      </c>
      <c r="D28" s="124">
        <v>257489</v>
      </c>
      <c r="E28" s="124">
        <v>23968</v>
      </c>
      <c r="F28" s="124">
        <v>6602</v>
      </c>
      <c r="G28" s="124">
        <v>1660848</v>
      </c>
      <c r="H28" s="97"/>
      <c r="I28" s="145">
        <v>7.837598247897656</v>
      </c>
    </row>
    <row r="29" spans="1:9" s="9" customFormat="1" ht="9" customHeight="1" x14ac:dyDescent="0.15">
      <c r="A29" s="17" t="s">
        <v>31</v>
      </c>
      <c r="B29" s="124">
        <v>5047773</v>
      </c>
      <c r="C29" s="124">
        <v>1071620</v>
      </c>
      <c r="D29" s="124">
        <v>1369824</v>
      </c>
      <c r="E29" s="124">
        <v>537233</v>
      </c>
      <c r="F29" s="124">
        <v>73249</v>
      </c>
      <c r="G29" s="124">
        <v>8099699</v>
      </c>
      <c r="H29" s="97"/>
      <c r="I29" s="145">
        <v>7.8733578350779334</v>
      </c>
    </row>
    <row r="30" spans="1:9" s="9" customFormat="1" ht="9" customHeight="1" x14ac:dyDescent="0.15">
      <c r="A30" s="108" t="s">
        <v>32</v>
      </c>
      <c r="B30" s="124">
        <v>2233861</v>
      </c>
      <c r="C30" s="124">
        <v>126259</v>
      </c>
      <c r="D30" s="124">
        <v>321617</v>
      </c>
      <c r="E30" s="124">
        <v>126546</v>
      </c>
      <c r="F30" s="124">
        <v>17618</v>
      </c>
      <c r="G30" s="124">
        <v>2825901</v>
      </c>
      <c r="H30" s="97"/>
      <c r="I30" s="145">
        <v>4.024949755376138</v>
      </c>
    </row>
    <row r="31" spans="1:9" s="9" customFormat="1" ht="9" customHeight="1" x14ac:dyDescent="0.15">
      <c r="A31" s="17" t="s">
        <v>33</v>
      </c>
      <c r="B31" s="124">
        <v>561938</v>
      </c>
      <c r="C31" s="124">
        <v>14742</v>
      </c>
      <c r="D31" s="124">
        <v>92981</v>
      </c>
      <c r="E31" s="124">
        <v>13042</v>
      </c>
      <c r="F31" s="124">
        <v>5080</v>
      </c>
      <c r="G31" s="124">
        <v>687783</v>
      </c>
      <c r="H31" s="97"/>
      <c r="I31" s="145">
        <v>2.2673093640909183</v>
      </c>
    </row>
    <row r="32" spans="1:9" s="9" customFormat="1" ht="9" customHeight="1" x14ac:dyDescent="0.15">
      <c r="A32" s="108" t="s">
        <v>34</v>
      </c>
      <c r="B32" s="124">
        <v>636625</v>
      </c>
      <c r="C32" s="124">
        <v>46791</v>
      </c>
      <c r="D32" s="124">
        <v>217564</v>
      </c>
      <c r="E32" s="124">
        <v>28753</v>
      </c>
      <c r="F32" s="124">
        <v>7834</v>
      </c>
      <c r="G32" s="124">
        <v>937567</v>
      </c>
      <c r="H32" s="97"/>
      <c r="I32" s="145">
        <v>2.1118341406799681</v>
      </c>
    </row>
    <row r="33" spans="1:9" s="9" customFormat="1" ht="9" customHeight="1" x14ac:dyDescent="0.15">
      <c r="A33" s="17" t="s">
        <v>35</v>
      </c>
      <c r="B33" s="124">
        <v>1080878</v>
      </c>
      <c r="C33" s="124">
        <v>151171</v>
      </c>
      <c r="D33" s="124">
        <v>270114</v>
      </c>
      <c r="E33" s="124">
        <v>1221821</v>
      </c>
      <c r="F33" s="124">
        <v>13431</v>
      </c>
      <c r="G33" s="124">
        <v>2737415</v>
      </c>
      <c r="H33" s="97"/>
      <c r="I33" s="145">
        <v>4.6298373613664436</v>
      </c>
    </row>
    <row r="34" spans="1:9" s="9" customFormat="1" ht="9" customHeight="1" x14ac:dyDescent="0.15">
      <c r="A34" s="17" t="s">
        <v>36</v>
      </c>
      <c r="B34" s="124">
        <v>1348189</v>
      </c>
      <c r="C34" s="124">
        <v>59327</v>
      </c>
      <c r="D34" s="124">
        <v>112309</v>
      </c>
      <c r="E34" s="124">
        <v>26743</v>
      </c>
      <c r="F34" s="124">
        <v>4845</v>
      </c>
      <c r="G34" s="124">
        <v>1551413</v>
      </c>
      <c r="H34" s="97"/>
      <c r="I34" s="145">
        <v>3.5408999509868266</v>
      </c>
    </row>
    <row r="35" spans="1:9" s="9" customFormat="1" ht="9" customHeight="1" x14ac:dyDescent="0.15">
      <c r="A35" s="17" t="s">
        <v>37</v>
      </c>
      <c r="B35" s="124">
        <v>104142</v>
      </c>
      <c r="C35" s="124">
        <v>9436</v>
      </c>
      <c r="D35" s="124">
        <v>36713</v>
      </c>
      <c r="E35" s="124">
        <v>5107</v>
      </c>
      <c r="F35" s="124">
        <v>1632</v>
      </c>
      <c r="G35" s="124">
        <v>157030</v>
      </c>
      <c r="H35" s="97"/>
      <c r="I35" s="145">
        <v>0.89805390493627579</v>
      </c>
    </row>
    <row r="36" spans="1:9" s="9" customFormat="1" ht="9" customHeight="1" x14ac:dyDescent="0.15">
      <c r="A36" s="17" t="s">
        <v>38</v>
      </c>
      <c r="B36" s="124">
        <v>1940482</v>
      </c>
      <c r="C36" s="124">
        <v>334288</v>
      </c>
      <c r="D36" s="124">
        <v>335779</v>
      </c>
      <c r="E36" s="124">
        <v>2015564</v>
      </c>
      <c r="F36" s="124">
        <v>25859</v>
      </c>
      <c r="G36" s="124">
        <v>4651972</v>
      </c>
      <c r="H36" s="97"/>
      <c r="I36" s="145">
        <v>8.580152057190082</v>
      </c>
    </row>
    <row r="37" spans="1:9" s="9" customFormat="1" ht="9" customHeight="1" x14ac:dyDescent="0.15">
      <c r="A37" s="108" t="s">
        <v>39</v>
      </c>
      <c r="B37" s="124">
        <v>4571949</v>
      </c>
      <c r="C37" s="124">
        <v>644580</v>
      </c>
      <c r="D37" s="124">
        <v>818147</v>
      </c>
      <c r="E37" s="124">
        <v>217622</v>
      </c>
      <c r="F37" s="124">
        <v>27839</v>
      </c>
      <c r="G37" s="124">
        <v>6280137</v>
      </c>
      <c r="H37" s="97"/>
      <c r="I37" s="145">
        <v>5.045145137711212</v>
      </c>
    </row>
    <row r="38" spans="1:9" s="9" customFormat="1" ht="9" customHeight="1" x14ac:dyDescent="0.15">
      <c r="A38" s="17" t="s">
        <v>40</v>
      </c>
      <c r="B38" s="124">
        <v>577979</v>
      </c>
      <c r="C38" s="124">
        <v>52952</v>
      </c>
      <c r="D38" s="124">
        <v>72387</v>
      </c>
      <c r="E38" s="124">
        <v>169027</v>
      </c>
      <c r="F38" s="124">
        <v>1535</v>
      </c>
      <c r="G38" s="124">
        <v>873880</v>
      </c>
      <c r="H38" s="97"/>
      <c r="I38" s="145">
        <v>1.7669191294103666</v>
      </c>
    </row>
    <row r="39" spans="1:9" s="9" customFormat="1" ht="9" customHeight="1" x14ac:dyDescent="0.15">
      <c r="A39" s="17" t="s">
        <v>41</v>
      </c>
      <c r="B39" s="124">
        <v>636984</v>
      </c>
      <c r="C39" s="124">
        <v>346393</v>
      </c>
      <c r="D39" s="124">
        <v>130717</v>
      </c>
      <c r="E39" s="124">
        <v>79527</v>
      </c>
      <c r="F39" s="124">
        <v>5017</v>
      </c>
      <c r="G39" s="124">
        <v>1198638</v>
      </c>
      <c r="H39" s="97"/>
      <c r="I39" s="145">
        <v>2.2294656703107982</v>
      </c>
    </row>
    <row r="40" spans="1:9" s="9" customFormat="1" ht="9" customHeight="1" x14ac:dyDescent="0.15">
      <c r="A40" s="108" t="s">
        <v>42</v>
      </c>
      <c r="B40" s="124">
        <v>4890696</v>
      </c>
      <c r="C40" s="124">
        <v>754436</v>
      </c>
      <c r="D40" s="124">
        <v>452213</v>
      </c>
      <c r="E40" s="124">
        <v>1850298</v>
      </c>
      <c r="F40" s="124">
        <v>31864</v>
      </c>
      <c r="G40" s="124">
        <v>7979507</v>
      </c>
      <c r="H40" s="97"/>
      <c r="I40" s="145">
        <v>5.8260958787871484</v>
      </c>
    </row>
    <row r="41" spans="1:9" s="9" customFormat="1" ht="9" customHeight="1" x14ac:dyDescent="0.15">
      <c r="A41" s="17" t="s">
        <v>43</v>
      </c>
      <c r="B41" s="124">
        <v>786669</v>
      </c>
      <c r="C41" s="124">
        <v>89202</v>
      </c>
      <c r="D41" s="124">
        <v>91622</v>
      </c>
      <c r="E41" s="124">
        <v>69142</v>
      </c>
      <c r="F41" s="124">
        <v>2849</v>
      </c>
      <c r="G41" s="124">
        <v>1039484</v>
      </c>
      <c r="H41" s="97"/>
      <c r="I41" s="145">
        <v>0.91272191228942179</v>
      </c>
    </row>
    <row r="42" spans="1:9" s="151" customFormat="1" ht="9" customHeight="1" x14ac:dyDescent="0.15">
      <c r="A42" s="131" t="s">
        <v>44</v>
      </c>
      <c r="B42" s="674">
        <v>4015166</v>
      </c>
      <c r="C42" s="674">
        <v>511058</v>
      </c>
      <c r="D42" s="674">
        <v>2003882</v>
      </c>
      <c r="E42" s="674">
        <v>819272</v>
      </c>
      <c r="F42" s="674">
        <v>39100</v>
      </c>
      <c r="G42" s="674">
        <v>7388478</v>
      </c>
      <c r="H42" s="149"/>
      <c r="I42" s="150">
        <v>3.7555052257779624</v>
      </c>
    </row>
    <row r="43" spans="1:9" s="14" customFormat="1" ht="9" customHeight="1" x14ac:dyDescent="0.2">
      <c r="A43" s="131" t="s">
        <v>45</v>
      </c>
      <c r="B43" s="674">
        <v>13537980</v>
      </c>
      <c r="C43" s="674">
        <v>2451053</v>
      </c>
      <c r="D43" s="674">
        <v>2842715</v>
      </c>
      <c r="E43" s="674">
        <v>2152179</v>
      </c>
      <c r="F43" s="674">
        <v>128919</v>
      </c>
      <c r="G43" s="674">
        <v>21112846</v>
      </c>
      <c r="H43" s="149"/>
      <c r="I43" s="150">
        <v>8.7407237817556691</v>
      </c>
    </row>
    <row r="44" spans="1:9" s="28" customFormat="1" ht="9" customHeight="1" x14ac:dyDescent="0.15">
      <c r="A44" s="131" t="s">
        <v>46</v>
      </c>
      <c r="B44" s="674">
        <v>4513302</v>
      </c>
      <c r="C44" s="674">
        <v>338963</v>
      </c>
      <c r="D44" s="674">
        <v>902276</v>
      </c>
      <c r="E44" s="674">
        <v>1390162</v>
      </c>
      <c r="F44" s="674">
        <v>43963</v>
      </c>
      <c r="G44" s="674">
        <v>7188666</v>
      </c>
      <c r="H44" s="149"/>
      <c r="I44" s="150">
        <v>3.5214367036311329</v>
      </c>
    </row>
    <row r="45" spans="1:9" s="28" customFormat="1" ht="9" customHeight="1" x14ac:dyDescent="0.15">
      <c r="A45" s="131" t="s">
        <v>47</v>
      </c>
      <c r="B45" s="674">
        <v>9179725</v>
      </c>
      <c r="C45" s="674">
        <v>1446976</v>
      </c>
      <c r="D45" s="674">
        <v>1506052</v>
      </c>
      <c r="E45" s="674">
        <v>2513590</v>
      </c>
      <c r="F45" s="674">
        <v>66727</v>
      </c>
      <c r="G45" s="674">
        <v>14713070</v>
      </c>
      <c r="H45" s="142"/>
      <c r="I45" s="150">
        <v>4.2877109104102091</v>
      </c>
    </row>
    <row r="46" spans="1:9" s="28" customFormat="1" ht="9" customHeight="1" x14ac:dyDescent="0.15">
      <c r="A46" s="131" t="s">
        <v>48</v>
      </c>
      <c r="B46" s="674">
        <v>5677365</v>
      </c>
      <c r="C46" s="674">
        <v>843638</v>
      </c>
      <c r="D46" s="674">
        <v>543835</v>
      </c>
      <c r="E46" s="674">
        <v>1919440</v>
      </c>
      <c r="F46" s="674">
        <v>34713</v>
      </c>
      <c r="G46" s="674">
        <v>9018991</v>
      </c>
      <c r="H46" s="142"/>
      <c r="I46" s="150">
        <v>3.596894570616644</v>
      </c>
    </row>
    <row r="47" spans="1:9" s="28" customFormat="1" ht="9" customHeight="1" x14ac:dyDescent="0.15">
      <c r="A47" s="131" t="s">
        <v>49</v>
      </c>
      <c r="B47" s="674">
        <v>36923538</v>
      </c>
      <c r="C47" s="674">
        <v>5591688</v>
      </c>
      <c r="D47" s="674">
        <v>7798760</v>
      </c>
      <c r="E47" s="674">
        <v>8794643</v>
      </c>
      <c r="F47" s="674">
        <v>313422</v>
      </c>
      <c r="G47" s="674">
        <v>59422051</v>
      </c>
      <c r="H47" s="142"/>
      <c r="I47" s="150">
        <v>4.807306055967782</v>
      </c>
    </row>
    <row r="48" spans="1:9" s="9" customFormat="1" ht="3" customHeight="1" x14ac:dyDescent="0.15">
      <c r="A48" s="137"/>
      <c r="B48" s="41"/>
      <c r="C48" s="41"/>
      <c r="D48" s="41"/>
      <c r="E48" s="41"/>
      <c r="F48" s="120"/>
      <c r="G48" s="41"/>
      <c r="H48" s="41"/>
      <c r="I48" s="41"/>
    </row>
    <row r="49" spans="1:9" s="9" customFormat="1" ht="9.75" customHeight="1" x14ac:dyDescent="0.15">
      <c r="A49" s="17"/>
      <c r="B49" s="850" t="s">
        <v>169</v>
      </c>
      <c r="C49" s="850"/>
      <c r="D49" s="850"/>
      <c r="E49" s="850"/>
      <c r="F49" s="850"/>
      <c r="G49" s="850"/>
      <c r="H49" s="850"/>
      <c r="I49" s="850"/>
    </row>
    <row r="50" spans="1:9" s="9" customFormat="1" ht="3" customHeight="1" x14ac:dyDescent="0.15">
      <c r="A50" s="17"/>
      <c r="B50" s="694"/>
      <c r="C50" s="694"/>
      <c r="D50" s="694"/>
      <c r="E50" s="694"/>
      <c r="F50" s="694"/>
      <c r="G50" s="694"/>
      <c r="H50" s="694"/>
      <c r="I50" s="694"/>
    </row>
    <row r="51" spans="1:9" s="9" customFormat="1" ht="9" customHeight="1" x14ac:dyDescent="0.15">
      <c r="A51" s="17" t="s">
        <v>23</v>
      </c>
      <c r="B51" s="152">
        <v>7.7054858610786425</v>
      </c>
      <c r="C51" s="152">
        <v>4.9031347957897511</v>
      </c>
      <c r="D51" s="152">
        <v>11.301027342808343</v>
      </c>
      <c r="E51" s="152">
        <v>1.5085319551913592</v>
      </c>
      <c r="F51" s="152">
        <v>5.9172617110477246</v>
      </c>
      <c r="G51" s="152">
        <v>6.9870728629006766</v>
      </c>
      <c r="H51" s="152"/>
      <c r="I51" s="702" t="s">
        <v>24</v>
      </c>
    </row>
    <row r="52" spans="1:9" s="9" customFormat="1" ht="9" customHeight="1" x14ac:dyDescent="0.15">
      <c r="A52" s="17" t="s">
        <v>161</v>
      </c>
      <c r="B52" s="152">
        <v>2.7394449578477559E-2</v>
      </c>
      <c r="C52" s="152">
        <v>1.5970132811415801E-2</v>
      </c>
      <c r="D52" s="152">
        <v>1.4963917340705445E-2</v>
      </c>
      <c r="E52" s="152">
        <v>8.3005074793826203E-4</v>
      </c>
      <c r="F52" s="152">
        <v>6.3811729872185108E-4</v>
      </c>
      <c r="G52" s="152">
        <v>2.0615242647885043E-2</v>
      </c>
      <c r="H52" s="152"/>
      <c r="I52" s="702" t="s">
        <v>24</v>
      </c>
    </row>
    <row r="53" spans="1:9" s="9" customFormat="1" ht="9" customHeight="1" x14ac:dyDescent="0.15">
      <c r="A53" s="17" t="s">
        <v>25</v>
      </c>
      <c r="B53" s="152">
        <v>0.17821694118261364</v>
      </c>
      <c r="C53" s="152">
        <v>0.25688128522192222</v>
      </c>
      <c r="D53" s="152">
        <v>0.30804897188783859</v>
      </c>
      <c r="E53" s="152">
        <v>1.1186241442660037</v>
      </c>
      <c r="F53" s="152">
        <v>0.22525540644881345</v>
      </c>
      <c r="G53" s="152">
        <v>0.34209017793747981</v>
      </c>
      <c r="H53" s="152"/>
      <c r="I53" s="702" t="s">
        <v>24</v>
      </c>
    </row>
    <row r="54" spans="1:9" s="9" customFormat="1" ht="9" customHeight="1" x14ac:dyDescent="0.15">
      <c r="A54" s="17" t="s">
        <v>26</v>
      </c>
      <c r="B54" s="152">
        <v>2.9631748723537816</v>
      </c>
      <c r="C54" s="152">
        <v>3.9636152803947575</v>
      </c>
      <c r="D54" s="152">
        <v>14.070839466787028</v>
      </c>
      <c r="E54" s="152">
        <v>6.687593799998476</v>
      </c>
      <c r="F54" s="152">
        <v>6.3320379552169275</v>
      </c>
      <c r="G54" s="152">
        <v>5.084121044559704</v>
      </c>
      <c r="H54" s="152"/>
      <c r="I54" s="702" t="s">
        <v>24</v>
      </c>
    </row>
    <row r="55" spans="1:9" s="139" customFormat="1" ht="9" customHeight="1" x14ac:dyDescent="0.15">
      <c r="A55" s="17" t="s">
        <v>162</v>
      </c>
      <c r="B55" s="152">
        <v>4.3922172355206044</v>
      </c>
      <c r="C55" s="152">
        <v>13.171031717077206</v>
      </c>
      <c r="D55" s="152">
        <v>0.99358103083054228</v>
      </c>
      <c r="E55" s="152">
        <v>0.37347735433945417</v>
      </c>
      <c r="F55" s="152">
        <v>1.1173433900619612</v>
      </c>
      <c r="G55" s="152">
        <v>4.1602064526517264</v>
      </c>
      <c r="H55" s="152"/>
      <c r="I55" s="702" t="s">
        <v>24</v>
      </c>
    </row>
    <row r="56" spans="1:9" s="139" customFormat="1" ht="9" customHeight="1" x14ac:dyDescent="0.15">
      <c r="A56" s="106" t="s">
        <v>27</v>
      </c>
      <c r="B56" s="153">
        <v>1.4686620767489833</v>
      </c>
      <c r="C56" s="153">
        <v>7.8659610478982369</v>
      </c>
      <c r="D56" s="153">
        <v>0.38495863444957917</v>
      </c>
      <c r="E56" s="153">
        <v>0.15898314462565449</v>
      </c>
      <c r="F56" s="153">
        <v>0.38638002437608082</v>
      </c>
      <c r="G56" s="153">
        <v>1.7288817580530838</v>
      </c>
      <c r="H56" s="153"/>
      <c r="I56" s="702" t="s">
        <v>24</v>
      </c>
    </row>
    <row r="57" spans="1:9" s="9" customFormat="1" ht="9" customHeight="1" x14ac:dyDescent="0.15">
      <c r="A57" s="106" t="s">
        <v>28</v>
      </c>
      <c r="B57" s="153">
        <v>2.9235551587716215</v>
      </c>
      <c r="C57" s="153">
        <v>5.3050706691789671</v>
      </c>
      <c r="D57" s="153">
        <v>0.60862239638096316</v>
      </c>
      <c r="E57" s="153">
        <v>0.21449420971379965</v>
      </c>
      <c r="F57" s="153">
        <v>0.73096336568588038</v>
      </c>
      <c r="G57" s="153">
        <v>2.4313246945986431</v>
      </c>
      <c r="H57" s="153"/>
      <c r="I57" s="702" t="s">
        <v>24</v>
      </c>
    </row>
    <row r="58" spans="1:9" s="9" customFormat="1" ht="9" customHeight="1" x14ac:dyDescent="0.15">
      <c r="A58" s="17" t="s">
        <v>29</v>
      </c>
      <c r="B58" s="152">
        <v>15.073428228898326</v>
      </c>
      <c r="C58" s="152">
        <v>10.246691160164874</v>
      </c>
      <c r="D58" s="152">
        <v>14.590973436802773</v>
      </c>
      <c r="E58" s="152">
        <v>17.716830575158081</v>
      </c>
      <c r="F58" s="152">
        <v>14.538226416779931</v>
      </c>
      <c r="G58" s="152">
        <v>14.944315873580329</v>
      </c>
      <c r="H58" s="152"/>
      <c r="I58" s="702" t="s">
        <v>24</v>
      </c>
    </row>
    <row r="59" spans="1:9" s="9" customFormat="1" ht="9" customHeight="1" x14ac:dyDescent="0.15">
      <c r="A59" s="17" t="s">
        <v>30</v>
      </c>
      <c r="B59" s="152">
        <v>3.5283780227127748</v>
      </c>
      <c r="C59" s="152">
        <v>1.2516256271809156</v>
      </c>
      <c r="D59" s="152">
        <v>3.3016659058619577</v>
      </c>
      <c r="E59" s="152">
        <v>0.27252953872033236</v>
      </c>
      <c r="F59" s="152">
        <v>2.1064252030808301</v>
      </c>
      <c r="G59" s="152">
        <v>2.7950028180615978</v>
      </c>
      <c r="H59" s="152"/>
      <c r="I59" s="702" t="s">
        <v>24</v>
      </c>
    </row>
    <row r="60" spans="1:9" s="9" customFormat="1" ht="9" customHeight="1" x14ac:dyDescent="0.15">
      <c r="A60" s="17" t="s">
        <v>31</v>
      </c>
      <c r="B60" s="152">
        <v>13.670881159871517</v>
      </c>
      <c r="C60" s="152">
        <v>19.164517047446139</v>
      </c>
      <c r="D60" s="152">
        <v>17.564638480989288</v>
      </c>
      <c r="E60" s="152">
        <v>6.1086390885906336</v>
      </c>
      <c r="F60" s="152">
        <v>23.370727007038433</v>
      </c>
      <c r="G60" s="152">
        <v>13.63079675590464</v>
      </c>
      <c r="H60" s="152"/>
      <c r="I60" s="702" t="s">
        <v>24</v>
      </c>
    </row>
    <row r="61" spans="1:9" s="9" customFormat="1" ht="9" customHeight="1" x14ac:dyDescent="0.15">
      <c r="A61" s="108" t="s">
        <v>32</v>
      </c>
      <c r="B61" s="152">
        <v>6.0499646593996488</v>
      </c>
      <c r="C61" s="152">
        <v>2.2579764822357755</v>
      </c>
      <c r="D61" s="152">
        <v>4.1239504741779465</v>
      </c>
      <c r="E61" s="152">
        <v>1.4388986568300726</v>
      </c>
      <c r="F61" s="152">
        <v>5.6211752844407856</v>
      </c>
      <c r="G61" s="152">
        <v>4.7556436582776316</v>
      </c>
      <c r="H61" s="152"/>
      <c r="I61" s="702" t="s">
        <v>24</v>
      </c>
    </row>
    <row r="62" spans="1:9" s="9" customFormat="1" ht="9" customHeight="1" x14ac:dyDescent="0.15">
      <c r="A62" s="17" t="s">
        <v>33</v>
      </c>
      <c r="B62" s="152">
        <v>1.5218964119852221</v>
      </c>
      <c r="C62" s="152">
        <v>0.26364131904355176</v>
      </c>
      <c r="D62" s="152">
        <v>1.1922536403223076</v>
      </c>
      <c r="E62" s="152">
        <v>0.14829481992617552</v>
      </c>
      <c r="F62" s="152">
        <v>1.6208179387535018</v>
      </c>
      <c r="G62" s="152">
        <v>1.1574541578849238</v>
      </c>
      <c r="H62" s="152"/>
      <c r="I62" s="702" t="s">
        <v>24</v>
      </c>
    </row>
    <row r="63" spans="1:9" s="9" customFormat="1" ht="9" customHeight="1" x14ac:dyDescent="0.15">
      <c r="A63" s="108" t="s">
        <v>34</v>
      </c>
      <c r="B63" s="152">
        <v>1.7241711777457511</v>
      </c>
      <c r="C63" s="152">
        <v>0.83679561520599854</v>
      </c>
      <c r="D63" s="152">
        <v>2.789725546112459</v>
      </c>
      <c r="E63" s="152">
        <v>0.32693765966395683</v>
      </c>
      <c r="F63" s="152">
        <v>2.4995054590934904</v>
      </c>
      <c r="G63" s="152">
        <v>1.5778098941754803</v>
      </c>
      <c r="H63" s="152"/>
      <c r="I63" s="702" t="s">
        <v>24</v>
      </c>
    </row>
    <row r="64" spans="1:9" s="9" customFormat="1" ht="9" customHeight="1" x14ac:dyDescent="0.15">
      <c r="A64" s="17" t="s">
        <v>35</v>
      </c>
      <c r="B64" s="152">
        <v>2.9273413614914148</v>
      </c>
      <c r="C64" s="152">
        <v>2.7034949017184076</v>
      </c>
      <c r="D64" s="152">
        <v>3.4635506157389124</v>
      </c>
      <c r="E64" s="152">
        <v>13.89278677940651</v>
      </c>
      <c r="F64" s="152">
        <v>4.2852767195665908</v>
      </c>
      <c r="G64" s="152">
        <v>4.6067326084049167</v>
      </c>
      <c r="H64" s="152"/>
      <c r="I64" s="702" t="s">
        <v>24</v>
      </c>
    </row>
    <row r="65" spans="1:9" s="9" customFormat="1" ht="9" customHeight="1" x14ac:dyDescent="0.15">
      <c r="A65" s="17" t="s">
        <v>36</v>
      </c>
      <c r="B65" s="152">
        <v>3.6512996127294195</v>
      </c>
      <c r="C65" s="152">
        <v>1.0609855199360192</v>
      </c>
      <c r="D65" s="152">
        <v>1.4400879114115579</v>
      </c>
      <c r="E65" s="152">
        <v>0.30408283770017724</v>
      </c>
      <c r="F65" s="152">
        <v>1.5458391561536842</v>
      </c>
      <c r="G65" s="152">
        <v>2.6108371789455735</v>
      </c>
      <c r="H65" s="152"/>
      <c r="I65" s="702" t="s">
        <v>24</v>
      </c>
    </row>
    <row r="66" spans="1:9" s="9" customFormat="1" ht="9" customHeight="1" x14ac:dyDescent="0.15">
      <c r="A66" s="17" t="s">
        <v>37</v>
      </c>
      <c r="B66" s="152">
        <v>0.28204772792899746</v>
      </c>
      <c r="C66" s="152">
        <v>0.168750473917715</v>
      </c>
      <c r="D66" s="152">
        <v>0.47075432504654591</v>
      </c>
      <c r="E66" s="152">
        <v>5.8069440681105533E-2</v>
      </c>
      <c r="F66" s="152">
        <v>0.52070371575703045</v>
      </c>
      <c r="G66" s="152">
        <v>0.26426216759162352</v>
      </c>
      <c r="H66" s="152"/>
      <c r="I66" s="702" t="s">
        <v>24</v>
      </c>
    </row>
    <row r="67" spans="1:9" s="9" customFormat="1" ht="9" customHeight="1" x14ac:dyDescent="0.15">
      <c r="A67" s="17" t="s">
        <v>38</v>
      </c>
      <c r="B67" s="152">
        <v>5.2554064564452085</v>
      </c>
      <c r="C67" s="152">
        <v>5.9783020798013053</v>
      </c>
      <c r="D67" s="152">
        <v>4.3055434453682384</v>
      </c>
      <c r="E67" s="152">
        <v>22.918087749553905</v>
      </c>
      <c r="F67" s="152">
        <v>8.2505376138241733</v>
      </c>
      <c r="G67" s="152">
        <v>7.8286964547891484</v>
      </c>
      <c r="H67" s="152"/>
      <c r="I67" s="702" t="s">
        <v>24</v>
      </c>
    </row>
    <row r="68" spans="1:9" s="9" customFormat="1" ht="9" customHeight="1" x14ac:dyDescent="0.15">
      <c r="A68" s="108" t="s">
        <v>39</v>
      </c>
      <c r="B68" s="152">
        <v>12.382207252186939</v>
      </c>
      <c r="C68" s="152">
        <v>11.527467197740647</v>
      </c>
      <c r="D68" s="152">
        <v>10.490731859936709</v>
      </c>
      <c r="E68" s="152">
        <v>2.4744836146276774</v>
      </c>
      <c r="F68" s="152">
        <v>8.8822737395588067</v>
      </c>
      <c r="G68" s="152">
        <v>10.56869780546619</v>
      </c>
      <c r="H68" s="152"/>
      <c r="I68" s="702" t="s">
        <v>24</v>
      </c>
    </row>
    <row r="69" spans="1:9" s="9" customFormat="1" ht="9" customHeight="1" x14ac:dyDescent="0.15">
      <c r="A69" s="17" t="s">
        <v>40</v>
      </c>
      <c r="B69" s="152">
        <v>1.5653402444803639</v>
      </c>
      <c r="C69" s="152">
        <v>0.94697701302361648</v>
      </c>
      <c r="D69" s="152">
        <v>0.92818601931589118</v>
      </c>
      <c r="E69" s="152">
        <v>1.9219313393391864</v>
      </c>
      <c r="F69" s="152">
        <v>0.48975502676902066</v>
      </c>
      <c r="G69" s="152">
        <v>1.4706325098068393</v>
      </c>
      <c r="H69" s="152"/>
      <c r="I69" s="702" t="s">
        <v>24</v>
      </c>
    </row>
    <row r="70" spans="1:9" s="9" customFormat="1" ht="9" customHeight="1" x14ac:dyDescent="0.15">
      <c r="A70" s="17" t="s">
        <v>41</v>
      </c>
      <c r="B70" s="152">
        <v>1.7251434572710773</v>
      </c>
      <c r="C70" s="152">
        <v>6.1947841152796794</v>
      </c>
      <c r="D70" s="152">
        <v>1.6761254353256161</v>
      </c>
      <c r="E70" s="152">
        <v>0.9042663812504953</v>
      </c>
      <c r="F70" s="152">
        <v>1.6007172438437633</v>
      </c>
      <c r="G70" s="152">
        <v>2.0171602626102554</v>
      </c>
      <c r="H70" s="152"/>
      <c r="I70" s="702" t="s">
        <v>24</v>
      </c>
    </row>
    <row r="71" spans="1:9" s="9" customFormat="1" ht="9" customHeight="1" x14ac:dyDescent="0.15">
      <c r="A71" s="108" t="s">
        <v>42</v>
      </c>
      <c r="B71" s="152">
        <v>13.245469597198406</v>
      </c>
      <c r="C71" s="152">
        <v>13.49209755622989</v>
      </c>
      <c r="D71" s="152">
        <v>5.798524380798999</v>
      </c>
      <c r="E71" s="152">
        <v>21.038921079570823</v>
      </c>
      <c r="F71" s="152">
        <v>10.16648480323653</v>
      </c>
      <c r="G71" s="152">
        <v>13.428528409428345</v>
      </c>
      <c r="H71" s="152"/>
      <c r="I71" s="702" t="s">
        <v>24</v>
      </c>
    </row>
    <row r="72" spans="1:9" s="9" customFormat="1" ht="9" customHeight="1" x14ac:dyDescent="0.15">
      <c r="A72" s="17" t="s">
        <v>43</v>
      </c>
      <c r="B72" s="152">
        <v>2.1305352699408164</v>
      </c>
      <c r="C72" s="152">
        <v>1.5952606797804167</v>
      </c>
      <c r="D72" s="152">
        <v>1.1748277931363449</v>
      </c>
      <c r="E72" s="152">
        <v>0.78618313443763432</v>
      </c>
      <c r="F72" s="152">
        <v>0.90899809202927684</v>
      </c>
      <c r="G72" s="152">
        <v>1.7493236643750316</v>
      </c>
      <c r="H72" s="152"/>
      <c r="I72" s="702" t="s">
        <v>24</v>
      </c>
    </row>
    <row r="73" spans="1:9" s="151" customFormat="1" ht="9" customHeight="1" x14ac:dyDescent="0.15">
      <c r="A73" s="131" t="s">
        <v>44</v>
      </c>
      <c r="B73" s="154">
        <v>10.874272124193515</v>
      </c>
      <c r="C73" s="154">
        <v>9.1396014942178461</v>
      </c>
      <c r="D73" s="154">
        <v>25.694879698823915</v>
      </c>
      <c r="E73" s="154">
        <v>9.3155799502037766</v>
      </c>
      <c r="F73" s="154">
        <v>12.475193190012188</v>
      </c>
      <c r="G73" s="154">
        <v>12.433899328045745</v>
      </c>
      <c r="H73" s="154"/>
      <c r="I73" s="702" t="s">
        <v>24</v>
      </c>
    </row>
    <row r="74" spans="1:9" s="14" customFormat="1" ht="9" customHeight="1" x14ac:dyDescent="0.2">
      <c r="A74" s="131" t="s">
        <v>45</v>
      </c>
      <c r="B74" s="154">
        <v>36.664904647003219</v>
      </c>
      <c r="C74" s="154">
        <v>43.833865551869131</v>
      </c>
      <c r="D74" s="154">
        <v>36.450858854484558</v>
      </c>
      <c r="E74" s="154">
        <v>24.471476556808504</v>
      </c>
      <c r="F74" s="154">
        <v>41.132722016961161</v>
      </c>
      <c r="G74" s="154">
        <v>35.530321900198295</v>
      </c>
      <c r="H74" s="154"/>
      <c r="I74" s="702" t="s">
        <v>24</v>
      </c>
    </row>
    <row r="75" spans="1:9" s="28" customFormat="1" ht="9" customHeight="1" x14ac:dyDescent="0.2">
      <c r="A75" s="131" t="s">
        <v>46</v>
      </c>
      <c r="B75" s="154">
        <v>12.223373610622037</v>
      </c>
      <c r="C75" s="154">
        <v>6.0619083182037343</v>
      </c>
      <c r="D75" s="154">
        <v>11.569480276351625</v>
      </c>
      <c r="E75" s="154">
        <v>15.806917915826716</v>
      </c>
      <c r="F75" s="154">
        <v>14.026775401854369</v>
      </c>
      <c r="G75" s="154">
        <v>12.097640318742952</v>
      </c>
      <c r="H75" s="154"/>
      <c r="I75" s="702" t="s">
        <v>24</v>
      </c>
    </row>
    <row r="76" spans="1:9" s="28" customFormat="1" ht="9" customHeight="1" x14ac:dyDescent="0.2">
      <c r="A76" s="131" t="s">
        <v>47</v>
      </c>
      <c r="B76" s="154">
        <v>24.861444751042004</v>
      </c>
      <c r="C76" s="154">
        <v>25.877266399698982</v>
      </c>
      <c r="D76" s="154">
        <v>19.311428996404555</v>
      </c>
      <c r="E76" s="154">
        <v>28.580921363152545</v>
      </c>
      <c r="F76" s="154">
        <v>21.289826495906478</v>
      </c>
      <c r="G76" s="154">
        <v>24.760286379209631</v>
      </c>
      <c r="H76" s="155"/>
      <c r="I76" s="702" t="s">
        <v>24</v>
      </c>
    </row>
    <row r="77" spans="1:9" s="28" customFormat="1" ht="9" customHeight="1" x14ac:dyDescent="0.2">
      <c r="A77" s="131" t="s">
        <v>48</v>
      </c>
      <c r="B77" s="154">
        <v>15.376004867139221</v>
      </c>
      <c r="C77" s="154">
        <v>15.087358236010306</v>
      </c>
      <c r="D77" s="154">
        <v>6.9733521739353428</v>
      </c>
      <c r="E77" s="154">
        <v>21.825104214008459</v>
      </c>
      <c r="F77" s="154">
        <v>11.075482895265807</v>
      </c>
      <c r="G77" s="154">
        <v>15.177852073803377</v>
      </c>
      <c r="H77" s="155"/>
      <c r="I77" s="702" t="s">
        <v>24</v>
      </c>
    </row>
    <row r="78" spans="1:9" s="28" customFormat="1" ht="9" customHeight="1" x14ac:dyDescent="0.2">
      <c r="A78" s="131" t="s">
        <v>49</v>
      </c>
      <c r="B78" s="154">
        <v>100</v>
      </c>
      <c r="C78" s="154">
        <v>100</v>
      </c>
      <c r="D78" s="154">
        <v>100</v>
      </c>
      <c r="E78" s="154">
        <v>100</v>
      </c>
      <c r="F78" s="154">
        <v>100</v>
      </c>
      <c r="G78" s="154">
        <v>100</v>
      </c>
      <c r="H78" s="155"/>
      <c r="I78" s="702" t="s">
        <v>24</v>
      </c>
    </row>
    <row r="79" spans="1:9" ht="3" customHeight="1" x14ac:dyDescent="0.2">
      <c r="A79" s="156"/>
      <c r="B79" s="157"/>
      <c r="C79" s="157"/>
      <c r="D79" s="157"/>
      <c r="E79" s="157"/>
      <c r="F79" s="157"/>
      <c r="G79" s="157"/>
      <c r="H79" s="157"/>
      <c r="I79" s="157"/>
    </row>
    <row r="80" spans="1:9" ht="3" customHeight="1" x14ac:dyDescent="0.2">
      <c r="B80" s="31"/>
      <c r="C80" s="31"/>
      <c r="D80" s="31"/>
      <c r="E80" s="31"/>
      <c r="F80" s="31"/>
      <c r="G80" s="31"/>
      <c r="H80" s="31"/>
      <c r="I80" s="31"/>
    </row>
    <row r="81" spans="1:9" ht="9.9499999999999993" customHeight="1" x14ac:dyDescent="0.2">
      <c r="A81" s="9" t="s">
        <v>170</v>
      </c>
      <c r="B81" s="92"/>
      <c r="C81" s="92"/>
      <c r="D81" s="92"/>
      <c r="E81" s="92"/>
      <c r="F81" s="31"/>
      <c r="G81" s="31"/>
      <c r="H81" s="31"/>
      <c r="I81" s="31"/>
    </row>
    <row r="82" spans="1:9" ht="9" customHeight="1" x14ac:dyDescent="0.2">
      <c r="B82" s="31"/>
      <c r="C82" s="31"/>
      <c r="D82" s="31"/>
      <c r="E82" s="31"/>
      <c r="F82" s="31"/>
      <c r="G82" s="31"/>
      <c r="H82" s="31"/>
      <c r="I82" s="31"/>
    </row>
  </sheetData>
  <mergeCells count="8">
    <mergeCell ref="B18:I18"/>
    <mergeCell ref="B49:I49"/>
    <mergeCell ref="A3:I3"/>
    <mergeCell ref="A5:I5"/>
    <mergeCell ref="A8:A9"/>
    <mergeCell ref="B8:G8"/>
    <mergeCell ref="I8:I9"/>
    <mergeCell ref="B16:I16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zoomScaleNormal="100" workbookViewId="0">
      <selection activeCell="A5" sqref="A5:P5"/>
    </sheetView>
  </sheetViews>
  <sheetFormatPr defaultColWidth="8.85546875" defaultRowHeight="9" x14ac:dyDescent="0.15"/>
  <cols>
    <col min="1" max="1" width="9.85546875" style="92" customWidth="1"/>
    <col min="2" max="2" width="9.140625" style="92" bestFit="1" customWidth="1"/>
    <col min="3" max="3" width="8.28515625" style="92" bestFit="1" customWidth="1"/>
    <col min="4" max="4" width="5.7109375" style="92" customWidth="1"/>
    <col min="5" max="5" width="0.5703125" style="92" customWidth="1"/>
    <col min="6" max="6" width="9.140625" style="92" bestFit="1" customWidth="1"/>
    <col min="7" max="7" width="8.28515625" style="92" bestFit="1" customWidth="1"/>
    <col min="8" max="8" width="8" style="92" bestFit="1" customWidth="1"/>
    <col min="9" max="9" width="0.5703125" style="92" customWidth="1"/>
    <col min="10" max="10" width="9" style="92" bestFit="1" customWidth="1"/>
    <col min="11" max="11" width="8.28515625" style="92" bestFit="1" customWidth="1"/>
    <col min="12" max="12" width="5.7109375" style="92" customWidth="1"/>
    <col min="13" max="13" width="0.5703125" style="92" customWidth="1"/>
    <col min="14" max="14" width="9.140625" style="92" bestFit="1" customWidth="1"/>
    <col min="15" max="15" width="8.42578125" style="92" bestFit="1" customWidth="1"/>
    <col min="16" max="16" width="7.85546875" style="92" bestFit="1" customWidth="1"/>
    <col min="17" max="16384" width="8.85546875" style="92"/>
  </cols>
  <sheetData>
    <row r="1" spans="1:16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6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6" s="80" customFormat="1" ht="12.75" customHeight="1" x14ac:dyDescent="0.2">
      <c r="A3" s="930"/>
      <c r="B3" s="930"/>
      <c r="C3" s="930"/>
      <c r="D3" s="930"/>
      <c r="E3" s="930"/>
      <c r="F3" s="930"/>
      <c r="G3" s="930"/>
      <c r="H3" s="930"/>
      <c r="I3" s="930"/>
      <c r="J3" s="930"/>
      <c r="K3" s="930"/>
      <c r="L3" s="930"/>
    </row>
    <row r="4" spans="1:16" s="82" customFormat="1" ht="12" customHeight="1" x14ac:dyDescent="0.2">
      <c r="A4" s="81" t="s">
        <v>186</v>
      </c>
      <c r="B4" s="81"/>
      <c r="C4" s="81"/>
      <c r="D4" s="608"/>
      <c r="E4" s="608"/>
      <c r="F4" s="608"/>
      <c r="G4" s="608"/>
      <c r="H4" s="608"/>
      <c r="I4" s="608"/>
      <c r="J4" s="608"/>
      <c r="K4" s="608"/>
      <c r="L4" s="608"/>
      <c r="O4" s="703"/>
    </row>
    <row r="5" spans="1:16" s="8" customFormat="1" ht="12" customHeight="1" x14ac:dyDescent="0.2">
      <c r="A5" s="926" t="s">
        <v>561</v>
      </c>
      <c r="B5" s="926"/>
      <c r="C5" s="926"/>
      <c r="D5" s="926"/>
      <c r="E5" s="926"/>
      <c r="F5" s="926"/>
      <c r="G5" s="926"/>
      <c r="H5" s="926"/>
      <c r="I5" s="926"/>
      <c r="J5" s="926"/>
      <c r="K5" s="926"/>
      <c r="L5" s="926"/>
      <c r="M5" s="926"/>
      <c r="N5" s="926"/>
      <c r="O5" s="926"/>
      <c r="P5" s="926"/>
    </row>
    <row r="6" spans="1:16" s="8" customFormat="1" ht="12" customHeight="1" x14ac:dyDescent="0.2">
      <c r="A6" s="84" t="s">
        <v>447</v>
      </c>
      <c r="B6" s="84"/>
      <c r="C6" s="84"/>
      <c r="D6" s="85"/>
      <c r="E6" s="85"/>
      <c r="F6" s="85"/>
      <c r="G6" s="85"/>
      <c r="H6" s="85"/>
      <c r="I6" s="85"/>
      <c r="J6" s="85"/>
      <c r="K6" s="85"/>
      <c r="L6" s="85"/>
    </row>
    <row r="7" spans="1:16" s="8" customFormat="1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s="159" customFormat="1" ht="12" customHeight="1" x14ac:dyDescent="0.2">
      <c r="A8" s="883" t="s">
        <v>173</v>
      </c>
      <c r="B8" s="886" t="s">
        <v>174</v>
      </c>
      <c r="C8" s="886"/>
      <c r="D8" s="886"/>
      <c r="E8" s="886"/>
      <c r="F8" s="886"/>
      <c r="G8" s="886"/>
      <c r="H8" s="886"/>
      <c r="J8" s="886" t="s">
        <v>175</v>
      </c>
      <c r="K8" s="886"/>
      <c r="L8" s="886"/>
      <c r="M8" s="886"/>
      <c r="N8" s="886"/>
      <c r="O8" s="886"/>
      <c r="P8" s="886"/>
    </row>
    <row r="9" spans="1:16" s="159" customFormat="1" ht="12" customHeight="1" x14ac:dyDescent="0.2">
      <c r="A9" s="883"/>
      <c r="B9" s="931" t="s">
        <v>176</v>
      </c>
      <c r="C9" s="931"/>
      <c r="D9" s="931"/>
      <c r="F9" s="886" t="s">
        <v>177</v>
      </c>
      <c r="G9" s="886"/>
      <c r="H9" s="886"/>
      <c r="I9" s="782"/>
      <c r="J9" s="931" t="s">
        <v>178</v>
      </c>
      <c r="K9" s="931"/>
      <c r="L9" s="931"/>
      <c r="N9" s="886" t="s">
        <v>177</v>
      </c>
      <c r="O9" s="886"/>
      <c r="P9" s="886"/>
    </row>
    <row r="10" spans="1:16" ht="50.1" customHeight="1" x14ac:dyDescent="0.15">
      <c r="A10" s="921"/>
      <c r="B10" s="781" t="s">
        <v>179</v>
      </c>
      <c r="C10" s="781" t="s">
        <v>180</v>
      </c>
      <c r="D10" s="781" t="s">
        <v>181</v>
      </c>
      <c r="E10" s="783"/>
      <c r="F10" s="781" t="s">
        <v>179</v>
      </c>
      <c r="G10" s="781" t="s">
        <v>180</v>
      </c>
      <c r="H10" s="781" t="s">
        <v>519</v>
      </c>
      <c r="I10" s="781"/>
      <c r="J10" s="781" t="s">
        <v>179</v>
      </c>
      <c r="K10" s="781" t="s">
        <v>180</v>
      </c>
      <c r="L10" s="781" t="s">
        <v>182</v>
      </c>
      <c r="M10" s="115"/>
      <c r="N10" s="781" t="s">
        <v>179</v>
      </c>
      <c r="O10" s="781" t="s">
        <v>180</v>
      </c>
      <c r="P10" s="781" t="s">
        <v>183</v>
      </c>
    </row>
    <row r="11" spans="1:16" ht="3" customHeight="1" x14ac:dyDescent="0.15">
      <c r="A11" s="784"/>
      <c r="B11" s="160"/>
      <c r="C11" s="160"/>
      <c r="D11" s="160"/>
      <c r="E11" s="161"/>
      <c r="F11" s="161"/>
      <c r="G11" s="161"/>
      <c r="H11" s="161"/>
      <c r="I11" s="161"/>
      <c r="J11" s="160"/>
      <c r="K11" s="160"/>
      <c r="L11" s="160"/>
    </row>
    <row r="12" spans="1:16" ht="9.9499999999999993" customHeight="1" x14ac:dyDescent="0.15">
      <c r="A12" s="29">
        <v>2010</v>
      </c>
      <c r="B12" s="120">
        <v>93955691</v>
      </c>
      <c r="C12" s="120">
        <v>8067163</v>
      </c>
      <c r="D12" s="162">
        <v>66.638615046119796</v>
      </c>
      <c r="E12" s="120"/>
      <c r="F12" s="120">
        <v>93230643</v>
      </c>
      <c r="G12" s="120">
        <v>8067163</v>
      </c>
      <c r="H12" s="163">
        <v>67.099686062053394</v>
      </c>
      <c r="I12" s="164"/>
      <c r="J12" s="120">
        <v>48006044</v>
      </c>
      <c r="K12" s="120">
        <v>3069803</v>
      </c>
      <c r="L12" s="163">
        <v>33.361384953880176</v>
      </c>
      <c r="N12" s="120">
        <v>46598531</v>
      </c>
      <c r="O12" s="120">
        <v>3069803</v>
      </c>
      <c r="P12" s="163">
        <v>32.900313937946613</v>
      </c>
    </row>
    <row r="13" spans="1:16" ht="9.9499999999999993" customHeight="1" x14ac:dyDescent="0.15">
      <c r="A13" s="165">
        <v>2011</v>
      </c>
      <c r="B13" s="110">
        <v>91706106</v>
      </c>
      <c r="C13" s="110">
        <v>7897321</v>
      </c>
      <c r="D13" s="162">
        <v>65.62662996428196</v>
      </c>
      <c r="E13" s="166"/>
      <c r="F13" s="120">
        <v>92330190</v>
      </c>
      <c r="G13" s="120">
        <v>7897321</v>
      </c>
      <c r="H13" s="163">
        <v>66.064274667470698</v>
      </c>
      <c r="I13" s="164"/>
      <c r="J13" s="109">
        <v>48812625</v>
      </c>
      <c r="K13" s="109">
        <v>3356829</v>
      </c>
      <c r="L13" s="163">
        <v>34.37337003571804</v>
      </c>
      <c r="N13" s="120">
        <v>48127779</v>
      </c>
      <c r="O13" s="120">
        <v>3356829</v>
      </c>
      <c r="P13" s="163">
        <v>33.935725332529302</v>
      </c>
    </row>
    <row r="14" spans="1:16" ht="9.9499999999999993" customHeight="1" x14ac:dyDescent="0.15">
      <c r="A14" s="165">
        <v>2012</v>
      </c>
      <c r="B14" s="110">
        <v>88780989</v>
      </c>
      <c r="C14" s="110">
        <v>5589080</v>
      </c>
      <c r="D14" s="167">
        <v>66.538449511423607</v>
      </c>
      <c r="E14" s="168"/>
      <c r="F14" s="110">
        <v>87930555</v>
      </c>
      <c r="G14" s="110">
        <v>5589080</v>
      </c>
      <c r="H14" s="169">
        <v>67.08873792126299</v>
      </c>
      <c r="I14" s="169"/>
      <c r="J14" s="110">
        <v>44849382</v>
      </c>
      <c r="K14" s="110">
        <v>2608424</v>
      </c>
      <c r="L14" s="169">
        <v>33.461550488576378</v>
      </c>
      <c r="M14" s="170"/>
      <c r="N14" s="110">
        <v>43268862</v>
      </c>
      <c r="O14" s="110">
        <v>2608424</v>
      </c>
      <c r="P14" s="169">
        <v>32.911262078737018</v>
      </c>
    </row>
    <row r="15" spans="1:16" ht="9.9499999999999993" customHeight="1" x14ac:dyDescent="0.15">
      <c r="A15" s="165">
        <v>2013</v>
      </c>
      <c r="B15" s="110">
        <v>76894398</v>
      </c>
      <c r="C15" s="110" t="s">
        <v>24</v>
      </c>
      <c r="D15" s="167">
        <v>64.2</v>
      </c>
      <c r="E15" s="168"/>
      <c r="F15" s="110">
        <v>76320287</v>
      </c>
      <c r="G15" s="110">
        <v>4676320</v>
      </c>
      <c r="H15" s="169">
        <v>64.915720436994079</v>
      </c>
      <c r="I15" s="169"/>
      <c r="J15" s="110">
        <v>42895641</v>
      </c>
      <c r="K15" s="110">
        <v>63000</v>
      </c>
      <c r="L15" s="169">
        <v>35.842763236066098</v>
      </c>
      <c r="M15" s="170"/>
      <c r="N15" s="110">
        <v>41750002</v>
      </c>
      <c r="O15" s="110">
        <v>2025336</v>
      </c>
      <c r="P15" s="169">
        <v>35.084279563005936</v>
      </c>
    </row>
    <row r="16" spans="1:16" ht="3" customHeight="1" x14ac:dyDescent="0.15">
      <c r="A16" s="165"/>
      <c r="B16" s="171"/>
      <c r="C16" s="171"/>
      <c r="D16" s="172"/>
      <c r="E16" s="166"/>
      <c r="F16" s="166"/>
      <c r="G16" s="166"/>
      <c r="H16" s="166"/>
      <c r="I16" s="166"/>
      <c r="J16" s="97"/>
      <c r="K16" s="97"/>
      <c r="L16" s="95"/>
    </row>
    <row r="17" spans="1:16" ht="9.9499999999999993" customHeight="1" x14ac:dyDescent="0.15">
      <c r="A17" s="780"/>
      <c r="B17" s="850" t="s">
        <v>468</v>
      </c>
      <c r="C17" s="850"/>
      <c r="D17" s="850"/>
      <c r="E17" s="850"/>
      <c r="F17" s="850"/>
      <c r="G17" s="850"/>
      <c r="H17" s="850"/>
      <c r="I17" s="850"/>
      <c r="J17" s="850"/>
      <c r="K17" s="850"/>
      <c r="L17" s="850"/>
      <c r="M17" s="850"/>
      <c r="N17" s="850"/>
      <c r="O17" s="850"/>
      <c r="P17" s="850"/>
    </row>
    <row r="18" spans="1:16" ht="3" customHeight="1" x14ac:dyDescent="0.15">
      <c r="A18" s="780"/>
      <c r="B18" s="173"/>
      <c r="C18" s="173"/>
      <c r="D18" s="173"/>
      <c r="E18" s="173"/>
      <c r="F18" s="173"/>
      <c r="G18" s="173"/>
      <c r="H18" s="173"/>
      <c r="I18" s="173"/>
      <c r="J18" s="159"/>
      <c r="K18" s="159"/>
      <c r="L18" s="170"/>
    </row>
    <row r="19" spans="1:16" ht="9.9499999999999993" customHeight="1" x14ac:dyDescent="0.15">
      <c r="A19" s="780" t="s">
        <v>23</v>
      </c>
      <c r="B19" s="110">
        <v>6182376</v>
      </c>
      <c r="C19" s="177" t="s">
        <v>24</v>
      </c>
      <c r="D19" s="174">
        <v>53.07858070750585</v>
      </c>
      <c r="E19" s="175"/>
      <c r="F19" s="110">
        <v>6398160</v>
      </c>
      <c r="G19" s="177">
        <v>381740</v>
      </c>
      <c r="H19" s="95">
        <v>55.019941777006409</v>
      </c>
      <c r="I19" s="95"/>
      <c r="J19" s="110">
        <v>5465160</v>
      </c>
      <c r="K19" s="177" t="s">
        <v>24</v>
      </c>
      <c r="L19" s="95">
        <v>46.92141929249415</v>
      </c>
      <c r="N19" s="110">
        <v>5459720</v>
      </c>
      <c r="O19" s="177">
        <v>83003</v>
      </c>
      <c r="P19" s="95">
        <v>44.980058222993598</v>
      </c>
    </row>
    <row r="20" spans="1:16" ht="9.9499999999999993" customHeight="1" x14ac:dyDescent="0.15">
      <c r="A20" s="780" t="s">
        <v>520</v>
      </c>
      <c r="B20" s="110" t="s">
        <v>24</v>
      </c>
      <c r="C20" s="177" t="s">
        <v>24</v>
      </c>
      <c r="D20" s="174" t="s">
        <v>24</v>
      </c>
      <c r="E20" s="175"/>
      <c r="F20" s="110" t="s">
        <v>24</v>
      </c>
      <c r="G20" s="177" t="s">
        <v>24</v>
      </c>
      <c r="H20" s="163" t="s">
        <v>24</v>
      </c>
      <c r="I20" s="163"/>
      <c r="J20" s="110" t="s">
        <v>24</v>
      </c>
      <c r="K20" s="177" t="s">
        <v>24</v>
      </c>
      <c r="L20" s="163" t="s">
        <v>24</v>
      </c>
      <c r="M20" s="164"/>
      <c r="N20" s="110" t="s">
        <v>24</v>
      </c>
      <c r="O20" s="177" t="s">
        <v>24</v>
      </c>
      <c r="P20" s="163" t="s">
        <v>24</v>
      </c>
    </row>
    <row r="21" spans="1:16" ht="9.9499999999999993" customHeight="1" x14ac:dyDescent="0.15">
      <c r="A21" s="780" t="s">
        <v>25</v>
      </c>
      <c r="B21" s="110" t="s">
        <v>24</v>
      </c>
      <c r="C21" s="177" t="s">
        <v>24</v>
      </c>
      <c r="D21" s="174" t="s">
        <v>24</v>
      </c>
      <c r="E21" s="175"/>
      <c r="F21" s="110" t="s">
        <v>24</v>
      </c>
      <c r="G21" s="177" t="s">
        <v>24</v>
      </c>
      <c r="H21" s="163" t="s">
        <v>24</v>
      </c>
      <c r="I21" s="163"/>
      <c r="J21" s="110" t="s">
        <v>24</v>
      </c>
      <c r="K21" s="177" t="s">
        <v>24</v>
      </c>
      <c r="L21" s="163" t="s">
        <v>24</v>
      </c>
      <c r="M21" s="164"/>
      <c r="N21" s="110" t="s">
        <v>24</v>
      </c>
      <c r="O21" s="177" t="s">
        <v>24</v>
      </c>
      <c r="P21" s="163" t="s">
        <v>24</v>
      </c>
    </row>
    <row r="22" spans="1:16" ht="9.9499999999999993" customHeight="1" x14ac:dyDescent="0.15">
      <c r="A22" s="780" t="s">
        <v>26</v>
      </c>
      <c r="B22" s="110">
        <v>10044283</v>
      </c>
      <c r="C22" s="177" t="s">
        <v>24</v>
      </c>
      <c r="D22" s="174">
        <v>42.394469593820169</v>
      </c>
      <c r="E22" s="175"/>
      <c r="F22" s="110">
        <v>10581592</v>
      </c>
      <c r="G22" s="177">
        <v>3064268</v>
      </c>
      <c r="H22" s="95">
        <v>47.917894167086558</v>
      </c>
      <c r="I22" s="95"/>
      <c r="J22" s="110">
        <v>13648154</v>
      </c>
      <c r="K22" s="177" t="s">
        <v>24</v>
      </c>
      <c r="L22" s="95">
        <v>57.605530406179831</v>
      </c>
      <c r="N22" s="110">
        <v>13245692</v>
      </c>
      <c r="O22" s="177">
        <v>1586035</v>
      </c>
      <c r="P22" s="95">
        <v>52.082105832913442</v>
      </c>
    </row>
    <row r="23" spans="1:16" ht="9.9499999999999993" customHeight="1" x14ac:dyDescent="0.15">
      <c r="A23" s="780" t="s">
        <v>184</v>
      </c>
      <c r="B23" s="110">
        <v>79675</v>
      </c>
      <c r="C23" s="177" t="s">
        <v>24</v>
      </c>
      <c r="D23" s="174">
        <v>4.7749352904125537</v>
      </c>
      <c r="E23" s="175"/>
      <c r="F23" s="110">
        <v>68802</v>
      </c>
      <c r="G23" s="177" t="s">
        <v>24</v>
      </c>
      <c r="H23" s="95">
        <v>4.2029270581221034</v>
      </c>
      <c r="I23" s="95"/>
      <c r="J23" s="110">
        <v>1588934</v>
      </c>
      <c r="K23" s="177" t="s">
        <v>24</v>
      </c>
      <c r="L23" s="95">
        <v>95.225064709587443</v>
      </c>
      <c r="N23" s="110">
        <v>1568200</v>
      </c>
      <c r="O23" s="177" t="s">
        <v>24</v>
      </c>
      <c r="P23" s="95">
        <v>95.797072941877886</v>
      </c>
    </row>
    <row r="24" spans="1:16" ht="9.9499999999999993" customHeight="1" x14ac:dyDescent="0.15">
      <c r="A24" s="780" t="s">
        <v>27</v>
      </c>
      <c r="B24" s="110">
        <v>79675</v>
      </c>
      <c r="C24" s="177" t="s">
        <v>24</v>
      </c>
      <c r="D24" s="174">
        <v>4.7749352904125537</v>
      </c>
      <c r="E24" s="175"/>
      <c r="F24" s="110">
        <v>68802</v>
      </c>
      <c r="G24" s="177" t="s">
        <v>24</v>
      </c>
      <c r="H24" s="95">
        <v>4.2029270581221034</v>
      </c>
      <c r="I24" s="95"/>
      <c r="J24" s="110">
        <v>1588934</v>
      </c>
      <c r="K24" s="177" t="s">
        <v>24</v>
      </c>
      <c r="L24" s="95">
        <v>95.225064709587443</v>
      </c>
      <c r="N24" s="110">
        <v>1568200</v>
      </c>
      <c r="O24" s="177" t="s">
        <v>24</v>
      </c>
      <c r="P24" s="95">
        <v>95.797072941877886</v>
      </c>
    </row>
    <row r="25" spans="1:16" ht="9.9499999999999993" customHeight="1" x14ac:dyDescent="0.15">
      <c r="A25" s="780" t="s">
        <v>28</v>
      </c>
      <c r="B25" s="110" t="s">
        <v>24</v>
      </c>
      <c r="C25" s="177" t="s">
        <v>24</v>
      </c>
      <c r="D25" s="174" t="s">
        <v>24</v>
      </c>
      <c r="E25" s="175"/>
      <c r="F25" s="110" t="s">
        <v>24</v>
      </c>
      <c r="G25" s="177" t="s">
        <v>24</v>
      </c>
      <c r="H25" s="163" t="s">
        <v>24</v>
      </c>
      <c r="I25" s="163"/>
      <c r="J25" s="110" t="s">
        <v>24</v>
      </c>
      <c r="K25" s="177" t="s">
        <v>24</v>
      </c>
      <c r="L25" s="163" t="s">
        <v>24</v>
      </c>
      <c r="M25" s="164"/>
      <c r="N25" s="110" t="s">
        <v>24</v>
      </c>
      <c r="O25" s="177" t="s">
        <v>24</v>
      </c>
      <c r="P25" s="163" t="s">
        <v>24</v>
      </c>
    </row>
    <row r="26" spans="1:16" ht="9.9499999999999993" customHeight="1" x14ac:dyDescent="0.15">
      <c r="A26" s="780" t="s">
        <v>29</v>
      </c>
      <c r="B26" s="110">
        <v>21601761</v>
      </c>
      <c r="C26" s="177" t="s">
        <v>24</v>
      </c>
      <c r="D26" s="174">
        <v>77.348816874417253</v>
      </c>
      <c r="E26" s="175"/>
      <c r="F26" s="110">
        <v>19219054</v>
      </c>
      <c r="G26" s="177">
        <v>1641635</v>
      </c>
      <c r="H26" s="95">
        <v>76.86735064312191</v>
      </c>
      <c r="I26" s="95"/>
      <c r="J26" s="110">
        <v>6325959</v>
      </c>
      <c r="K26" s="177" t="s">
        <v>24</v>
      </c>
      <c r="L26" s="95">
        <v>22.651183125582754</v>
      </c>
      <c r="N26" s="110">
        <v>3493877</v>
      </c>
      <c r="O26" s="177">
        <v>2783990</v>
      </c>
      <c r="P26" s="95">
        <v>23.132649356878087</v>
      </c>
    </row>
    <row r="27" spans="1:16" ht="9.9499999999999993" customHeight="1" x14ac:dyDescent="0.15">
      <c r="A27" s="780" t="s">
        <v>149</v>
      </c>
      <c r="B27" s="110">
        <v>2310267</v>
      </c>
      <c r="C27" s="177" t="s">
        <v>24</v>
      </c>
      <c r="D27" s="174">
        <v>48.713870504398081</v>
      </c>
      <c r="E27" s="175"/>
      <c r="F27" s="110">
        <v>2239756</v>
      </c>
      <c r="G27" s="177" t="s">
        <v>24</v>
      </c>
      <c r="H27" s="95">
        <v>48.156398059429748</v>
      </c>
      <c r="I27" s="95"/>
      <c r="J27" s="110">
        <v>2432257</v>
      </c>
      <c r="K27" s="177" t="s">
        <v>24</v>
      </c>
      <c r="L27" s="95">
        <v>51.286129495601919</v>
      </c>
      <c r="N27" s="110">
        <v>2411248</v>
      </c>
      <c r="O27" s="177" t="s">
        <v>24</v>
      </c>
      <c r="P27" s="95">
        <v>51.843601940570252</v>
      </c>
    </row>
    <row r="28" spans="1:16" ht="9.9499999999999993" customHeight="1" x14ac:dyDescent="0.15">
      <c r="A28" s="780" t="s">
        <v>150</v>
      </c>
      <c r="B28" s="110">
        <v>17892244</v>
      </c>
      <c r="C28" s="177" t="s">
        <v>24</v>
      </c>
      <c r="D28" s="174">
        <v>70.673645508403865</v>
      </c>
      <c r="E28" s="175"/>
      <c r="F28" s="110">
        <v>17932131</v>
      </c>
      <c r="G28" s="177">
        <v>1175643</v>
      </c>
      <c r="H28" s="95">
        <v>71.734826382435017</v>
      </c>
      <c r="I28" s="95"/>
      <c r="J28" s="110">
        <v>7424469</v>
      </c>
      <c r="K28" s="177" t="s">
        <v>24</v>
      </c>
      <c r="L28" s="95">
        <v>29.326354491596124</v>
      </c>
      <c r="N28" s="110">
        <v>7183851</v>
      </c>
      <c r="O28" s="177">
        <v>345052</v>
      </c>
      <c r="P28" s="95">
        <v>28.265173617564983</v>
      </c>
    </row>
    <row r="29" spans="1:16" ht="9.9499999999999993" customHeight="1" x14ac:dyDescent="0.15">
      <c r="A29" s="780" t="s">
        <v>32</v>
      </c>
      <c r="B29" s="110">
        <v>363703</v>
      </c>
      <c r="C29" s="177" t="s">
        <v>24</v>
      </c>
      <c r="D29" s="174">
        <v>73.425216720703844</v>
      </c>
      <c r="E29" s="175"/>
      <c r="F29" s="110">
        <v>357274</v>
      </c>
      <c r="G29" s="177">
        <v>46737</v>
      </c>
      <c r="H29" s="95">
        <v>75.564944805425554</v>
      </c>
      <c r="I29" s="95"/>
      <c r="J29" s="110">
        <v>131635</v>
      </c>
      <c r="K29" s="177" t="s">
        <v>24</v>
      </c>
      <c r="L29" s="95">
        <v>26.574783279296156</v>
      </c>
      <c r="N29" s="110">
        <v>123943</v>
      </c>
      <c r="O29" s="177">
        <v>6700</v>
      </c>
      <c r="P29" s="95">
        <v>24.435055194574435</v>
      </c>
    </row>
    <row r="30" spans="1:16" ht="9.9499999999999993" customHeight="1" x14ac:dyDescent="0.15">
      <c r="A30" s="780" t="s">
        <v>33</v>
      </c>
      <c r="B30" s="110">
        <v>4576559</v>
      </c>
      <c r="C30" s="177" t="s">
        <v>24</v>
      </c>
      <c r="D30" s="174">
        <v>57.083152735534348</v>
      </c>
      <c r="E30" s="175"/>
      <c r="F30" s="110">
        <v>4456446</v>
      </c>
      <c r="G30" s="177">
        <v>57882</v>
      </c>
      <c r="H30" s="95">
        <v>57.918094574120602</v>
      </c>
      <c r="I30" s="95"/>
      <c r="J30" s="110">
        <v>3440796</v>
      </c>
      <c r="K30" s="177" t="s">
        <v>24</v>
      </c>
      <c r="L30" s="95">
        <v>42.916847264465652</v>
      </c>
      <c r="N30" s="110">
        <v>3264886</v>
      </c>
      <c r="O30" s="177">
        <v>15117</v>
      </c>
      <c r="P30" s="95">
        <v>42.081905425879398</v>
      </c>
    </row>
    <row r="31" spans="1:16" ht="9.9499999999999993" customHeight="1" x14ac:dyDescent="0.15">
      <c r="A31" s="780" t="s">
        <v>34</v>
      </c>
      <c r="B31" s="110">
        <v>495689</v>
      </c>
      <c r="C31" s="177" t="s">
        <v>24</v>
      </c>
      <c r="D31" s="174">
        <v>78.476381362197827</v>
      </c>
      <c r="E31" s="175"/>
      <c r="F31" s="110">
        <v>424470</v>
      </c>
      <c r="G31" s="177">
        <v>72266</v>
      </c>
      <c r="H31" s="95">
        <v>78.371159231649116</v>
      </c>
      <c r="I31" s="95"/>
      <c r="J31" s="110">
        <v>135952</v>
      </c>
      <c r="K31" s="177" t="s">
        <v>24</v>
      </c>
      <c r="L31" s="95">
        <v>21.523618637802169</v>
      </c>
      <c r="N31" s="110">
        <v>115570</v>
      </c>
      <c r="O31" s="177">
        <v>21519</v>
      </c>
      <c r="P31" s="95">
        <v>21.628840768350884</v>
      </c>
    </row>
    <row r="32" spans="1:16" ht="9.9499999999999993" customHeight="1" x14ac:dyDescent="0.15">
      <c r="A32" s="780" t="s">
        <v>35</v>
      </c>
      <c r="B32" s="110">
        <v>26746</v>
      </c>
      <c r="C32" s="177" t="s">
        <v>24</v>
      </c>
      <c r="D32" s="174">
        <v>13.590170931485131</v>
      </c>
      <c r="E32" s="175"/>
      <c r="F32" s="110">
        <v>26745</v>
      </c>
      <c r="G32" s="177" t="s">
        <v>24</v>
      </c>
      <c r="H32" s="95">
        <v>13.520891787366345</v>
      </c>
      <c r="I32" s="95"/>
      <c r="J32" s="110">
        <v>170058</v>
      </c>
      <c r="K32" s="177" t="s">
        <v>24</v>
      </c>
      <c r="L32" s="95">
        <v>86.409829068514867</v>
      </c>
      <c r="N32" s="110">
        <v>171060</v>
      </c>
      <c r="O32" s="177" t="s">
        <v>24</v>
      </c>
      <c r="P32" s="95">
        <v>86.479108212633662</v>
      </c>
    </row>
    <row r="33" spans="1:16" x14ac:dyDescent="0.15">
      <c r="A33" s="780" t="s">
        <v>36</v>
      </c>
      <c r="B33" s="110">
        <v>2190042</v>
      </c>
      <c r="C33" s="177" t="s">
        <v>24</v>
      </c>
      <c r="D33" s="174">
        <v>91.541363990324385</v>
      </c>
      <c r="E33" s="175"/>
      <c r="F33" s="110">
        <v>2195233</v>
      </c>
      <c r="G33" s="177" t="s">
        <v>24</v>
      </c>
      <c r="H33" s="95">
        <v>91.553873423000738</v>
      </c>
      <c r="I33" s="95"/>
      <c r="J33" s="110">
        <v>202365</v>
      </c>
      <c r="K33" s="177" t="s">
        <v>24</v>
      </c>
      <c r="L33" s="95">
        <v>8.4586360096756117</v>
      </c>
      <c r="N33" s="110">
        <v>202517</v>
      </c>
      <c r="O33" s="177" t="s">
        <v>24</v>
      </c>
      <c r="P33" s="95">
        <v>8.4461265769992711</v>
      </c>
    </row>
    <row r="34" spans="1:16" ht="9.9499999999999993" customHeight="1" x14ac:dyDescent="0.15">
      <c r="A34" s="780" t="s">
        <v>37</v>
      </c>
      <c r="B34" s="110">
        <v>188883</v>
      </c>
      <c r="C34" s="177" t="s">
        <v>24</v>
      </c>
      <c r="D34" s="174">
        <v>27.565709782402475</v>
      </c>
      <c r="E34" s="175"/>
      <c r="F34" s="110">
        <v>206185</v>
      </c>
      <c r="G34" s="177" t="s">
        <v>24</v>
      </c>
      <c r="H34" s="95">
        <v>29.213570704959725</v>
      </c>
      <c r="I34" s="95"/>
      <c r="J34" s="110">
        <v>496327</v>
      </c>
      <c r="K34" s="177" t="s">
        <v>24</v>
      </c>
      <c r="L34" s="95">
        <v>72.434290217597535</v>
      </c>
      <c r="N34" s="110">
        <v>499600</v>
      </c>
      <c r="O34" s="177" t="s">
        <v>24</v>
      </c>
      <c r="P34" s="95">
        <v>70.786429295040278</v>
      </c>
    </row>
    <row r="35" spans="1:16" ht="9.9499999999999993" customHeight="1" x14ac:dyDescent="0.15">
      <c r="A35" s="780" t="s">
        <v>38</v>
      </c>
      <c r="B35" s="110">
        <v>2225896</v>
      </c>
      <c r="C35" s="110" t="s">
        <v>24</v>
      </c>
      <c r="D35" s="174">
        <v>60.048181070180881</v>
      </c>
      <c r="E35" s="175"/>
      <c r="F35" s="110">
        <v>2215330</v>
      </c>
      <c r="G35" s="110">
        <v>58750</v>
      </c>
      <c r="H35" s="95">
        <v>60.497326931589882</v>
      </c>
      <c r="I35" s="95"/>
      <c r="J35" s="110">
        <v>1480954</v>
      </c>
      <c r="K35" s="110" t="s">
        <v>24</v>
      </c>
      <c r="L35" s="95">
        <v>39.951818929819119</v>
      </c>
      <c r="N35" s="110">
        <v>1475896</v>
      </c>
      <c r="O35" s="110">
        <v>9000</v>
      </c>
      <c r="P35" s="95">
        <v>39.502673068410118</v>
      </c>
    </row>
    <row r="36" spans="1:16" ht="9.9499999999999993" customHeight="1" x14ac:dyDescent="0.15">
      <c r="A36" s="111" t="s">
        <v>39</v>
      </c>
      <c r="B36" s="110">
        <v>1682437</v>
      </c>
      <c r="C36" s="177" t="s">
        <v>24</v>
      </c>
      <c r="D36" s="174">
        <v>47.298966243438691</v>
      </c>
      <c r="E36" s="175"/>
      <c r="F36" s="110">
        <v>1685798</v>
      </c>
      <c r="G36" s="177" t="s">
        <v>24</v>
      </c>
      <c r="H36" s="95">
        <v>47.358625570036097</v>
      </c>
      <c r="I36" s="95"/>
      <c r="J36" s="110">
        <v>1874590</v>
      </c>
      <c r="K36" s="177" t="s">
        <v>24</v>
      </c>
      <c r="L36" s="95">
        <v>52.701033756561309</v>
      </c>
      <c r="N36" s="110">
        <v>1873845</v>
      </c>
      <c r="O36" s="177" t="s">
        <v>24</v>
      </c>
      <c r="P36" s="95">
        <v>52.641374429963903</v>
      </c>
    </row>
    <row r="37" spans="1:16" ht="9.9499999999999993" customHeight="1" x14ac:dyDescent="0.15">
      <c r="A37" s="780" t="s">
        <v>40</v>
      </c>
      <c r="B37" s="110">
        <v>209565</v>
      </c>
      <c r="C37" s="177" t="s">
        <v>24</v>
      </c>
      <c r="D37" s="174">
        <v>23.501527405832405</v>
      </c>
      <c r="E37" s="175"/>
      <c r="F37" s="110">
        <v>209565</v>
      </c>
      <c r="G37" s="177" t="s">
        <v>24</v>
      </c>
      <c r="H37" s="95">
        <v>23.499788062894858</v>
      </c>
      <c r="I37" s="95"/>
      <c r="J37" s="110">
        <v>682143</v>
      </c>
      <c r="K37" s="177" t="s">
        <v>24</v>
      </c>
      <c r="L37" s="95">
        <v>76.498472594167595</v>
      </c>
      <c r="N37" s="110">
        <v>682209</v>
      </c>
      <c r="O37" s="177" t="s">
        <v>24</v>
      </c>
      <c r="P37" s="95">
        <v>76.500211937105149</v>
      </c>
    </row>
    <row r="38" spans="1:16" ht="9.9499999999999993" customHeight="1" x14ac:dyDescent="0.15">
      <c r="A38" s="780" t="s">
        <v>41</v>
      </c>
      <c r="B38" s="110">
        <v>1970</v>
      </c>
      <c r="C38" s="177" t="s">
        <v>24</v>
      </c>
      <c r="D38" s="174">
        <v>25.910824674470607</v>
      </c>
      <c r="E38" s="175"/>
      <c r="F38" s="110">
        <v>1970</v>
      </c>
      <c r="G38" s="177" t="s">
        <v>24</v>
      </c>
      <c r="H38" s="95">
        <v>25.910824674470607</v>
      </c>
      <c r="I38" s="95"/>
      <c r="J38" s="110">
        <v>5633</v>
      </c>
      <c r="K38" s="177" t="s">
        <v>24</v>
      </c>
      <c r="L38" s="95">
        <v>74.089175325529396</v>
      </c>
      <c r="N38" s="110">
        <v>5633</v>
      </c>
      <c r="O38" s="177" t="s">
        <v>24</v>
      </c>
      <c r="P38" s="95">
        <v>74.089175325529396</v>
      </c>
    </row>
    <row r="39" spans="1:16" ht="9.9499999999999993" customHeight="1" x14ac:dyDescent="0.15">
      <c r="A39" s="111" t="s">
        <v>42</v>
      </c>
      <c r="B39" s="110">
        <v>1282315</v>
      </c>
      <c r="C39" s="110" t="s">
        <v>24</v>
      </c>
      <c r="D39" s="174">
        <v>56.121348139544146</v>
      </c>
      <c r="E39" s="175"/>
      <c r="F39" s="110">
        <v>1319205</v>
      </c>
      <c r="G39" s="110">
        <v>28980</v>
      </c>
      <c r="H39" s="95">
        <v>57.110632430405971</v>
      </c>
      <c r="I39" s="95"/>
      <c r="J39" s="110">
        <v>1002582</v>
      </c>
      <c r="K39" s="110" t="s">
        <v>24</v>
      </c>
      <c r="L39" s="95">
        <v>43.878651860455854</v>
      </c>
      <c r="N39" s="110">
        <v>1011720</v>
      </c>
      <c r="O39" s="110">
        <v>750</v>
      </c>
      <c r="P39" s="95">
        <v>42.889367569594036</v>
      </c>
    </row>
    <row r="40" spans="1:16" ht="9.9499999999999993" customHeight="1" x14ac:dyDescent="0.15">
      <c r="A40" s="780" t="s">
        <v>43</v>
      </c>
      <c r="B40" s="110">
        <v>552849</v>
      </c>
      <c r="C40" s="177" t="s">
        <v>24</v>
      </c>
      <c r="D40" s="174">
        <v>39.846724792945857</v>
      </c>
      <c r="E40" s="175"/>
      <c r="F40" s="110">
        <v>552954</v>
      </c>
      <c r="G40" s="177" t="s">
        <v>24</v>
      </c>
      <c r="H40" s="95">
        <v>41.352032288677648</v>
      </c>
      <c r="I40" s="95"/>
      <c r="J40" s="110">
        <v>834590</v>
      </c>
      <c r="K40" s="177" t="s">
        <v>24</v>
      </c>
      <c r="L40" s="95">
        <v>60.153275207054143</v>
      </c>
      <c r="N40" s="110">
        <v>784233</v>
      </c>
      <c r="O40" s="177" t="s">
        <v>24</v>
      </c>
      <c r="P40" s="95">
        <v>58.647967711322345</v>
      </c>
    </row>
    <row r="41" spans="1:16" s="181" customFormat="1" ht="9.9499999999999993" customHeight="1" x14ac:dyDescent="0.15">
      <c r="A41" s="112" t="s">
        <v>44</v>
      </c>
      <c r="B41" s="141">
        <v>16226659</v>
      </c>
      <c r="C41" s="141" t="s">
        <v>24</v>
      </c>
      <c r="D41" s="178">
        <v>45.91587831716793</v>
      </c>
      <c r="E41" s="179"/>
      <c r="F41" s="141">
        <v>16979752</v>
      </c>
      <c r="G41" s="141">
        <v>3446008</v>
      </c>
      <c r="H41" s="180">
        <v>50.062879578315901</v>
      </c>
      <c r="I41" s="180"/>
      <c r="J41" s="141">
        <v>19113314</v>
      </c>
      <c r="K41" s="141" t="s">
        <v>24</v>
      </c>
      <c r="L41" s="180">
        <v>54.084121682832077</v>
      </c>
      <c r="N41" s="141">
        <v>18705412</v>
      </c>
      <c r="O41" s="141">
        <v>1669038</v>
      </c>
      <c r="P41" s="180">
        <v>49.937120421684106</v>
      </c>
    </row>
    <row r="42" spans="1:16" s="181" customFormat="1" ht="9.9499999999999993" customHeight="1" x14ac:dyDescent="0.15">
      <c r="A42" s="112" t="s">
        <v>45</v>
      </c>
      <c r="B42" s="141">
        <v>41883947</v>
      </c>
      <c r="C42" s="141" t="s">
        <v>24</v>
      </c>
      <c r="D42" s="178">
        <v>70.209621345307497</v>
      </c>
      <c r="E42" s="179"/>
      <c r="F42" s="141">
        <v>39459743</v>
      </c>
      <c r="G42" s="141">
        <v>2817278</v>
      </c>
      <c r="H42" s="180">
        <v>70.387514399614716</v>
      </c>
      <c r="I42" s="180"/>
      <c r="J42" s="141">
        <v>17771619</v>
      </c>
      <c r="K42" s="141" t="s">
        <v>24</v>
      </c>
      <c r="L42" s="180">
        <v>29.790378654692507</v>
      </c>
      <c r="N42" s="141">
        <v>14657176</v>
      </c>
      <c r="O42" s="141">
        <v>3129042</v>
      </c>
      <c r="P42" s="180">
        <v>29.612485600385284</v>
      </c>
    </row>
    <row r="43" spans="1:16" s="181" customFormat="1" ht="9.9499999999999993" customHeight="1" x14ac:dyDescent="0.15">
      <c r="A43" s="112" t="s">
        <v>46</v>
      </c>
      <c r="B43" s="141">
        <v>5462697</v>
      </c>
      <c r="C43" s="141" t="s">
        <v>24</v>
      </c>
      <c r="D43" s="178">
        <v>58.479994621640316</v>
      </c>
      <c r="E43" s="179"/>
      <c r="F43" s="141">
        <v>5264935</v>
      </c>
      <c r="G43" s="141">
        <v>176885</v>
      </c>
      <c r="H43" s="180">
        <v>59.404526879472606</v>
      </c>
      <c r="I43" s="180"/>
      <c r="J43" s="141">
        <v>3878441</v>
      </c>
      <c r="K43" s="141" t="s">
        <v>24</v>
      </c>
      <c r="L43" s="180">
        <v>41.520005378359684</v>
      </c>
      <c r="N43" s="141">
        <v>3675459</v>
      </c>
      <c r="O43" s="141">
        <v>43336</v>
      </c>
      <c r="P43" s="180">
        <v>40.595473120527387</v>
      </c>
    </row>
    <row r="44" spans="1:16" s="181" customFormat="1" ht="9.9499999999999993" customHeight="1" x14ac:dyDescent="0.15">
      <c r="A44" s="112" t="s">
        <v>47</v>
      </c>
      <c r="B44" s="141">
        <v>6498793</v>
      </c>
      <c r="C44" s="141" t="s">
        <v>24</v>
      </c>
      <c r="D44" s="178">
        <v>57.81430244542095</v>
      </c>
      <c r="E44" s="183"/>
      <c r="F44" s="141">
        <v>6514081</v>
      </c>
      <c r="G44" s="141">
        <v>58750</v>
      </c>
      <c r="H44" s="180">
        <v>58.056026168192268</v>
      </c>
      <c r="I44" s="180"/>
      <c r="J44" s="141">
        <v>4742012</v>
      </c>
      <c r="K44" s="141" t="s">
        <v>24</v>
      </c>
      <c r="L44" s="180">
        <v>42.185697554579058</v>
      </c>
      <c r="N44" s="141">
        <v>4739700</v>
      </c>
      <c r="O44" s="141">
        <v>9000</v>
      </c>
      <c r="P44" s="180">
        <v>41.943973831807732</v>
      </c>
    </row>
    <row r="45" spans="1:16" s="181" customFormat="1" ht="9.9499999999999993" customHeight="1" x14ac:dyDescent="0.15">
      <c r="A45" s="112" t="s">
        <v>48</v>
      </c>
      <c r="B45" s="141">
        <v>1835164</v>
      </c>
      <c r="C45" s="141" t="s">
        <v>24</v>
      </c>
      <c r="D45" s="178">
        <v>49.972660453727549</v>
      </c>
      <c r="E45" s="183"/>
      <c r="F45" s="141">
        <v>1872159</v>
      </c>
      <c r="G45" s="141">
        <v>28980</v>
      </c>
      <c r="H45" s="180">
        <v>51.412120907275103</v>
      </c>
      <c r="I45" s="180"/>
      <c r="J45" s="141">
        <v>1837172</v>
      </c>
      <c r="K45" s="141" t="s">
        <v>24</v>
      </c>
      <c r="L45" s="180">
        <v>50.027339546272451</v>
      </c>
      <c r="N45" s="141">
        <v>1795953</v>
      </c>
      <c r="O45" s="141">
        <v>750</v>
      </c>
      <c r="P45" s="180">
        <v>48.58787909272489</v>
      </c>
    </row>
    <row r="46" spans="1:16" s="181" customFormat="1" ht="9.9499999999999993" customHeight="1" x14ac:dyDescent="0.15">
      <c r="A46" s="184" t="s">
        <v>49</v>
      </c>
      <c r="B46" s="141">
        <v>71907259</v>
      </c>
      <c r="C46" s="141" t="s">
        <v>24</v>
      </c>
      <c r="D46" s="185">
        <v>60.299680795317279</v>
      </c>
      <c r="E46" s="186"/>
      <c r="F46" s="141">
        <v>70090670</v>
      </c>
      <c r="G46" s="141">
        <v>6527901</v>
      </c>
      <c r="H46" s="187">
        <v>61.273564481436956</v>
      </c>
      <c r="I46" s="187"/>
      <c r="J46" s="141">
        <v>47342558</v>
      </c>
      <c r="K46" s="141" t="s">
        <v>24</v>
      </c>
      <c r="L46" s="187">
        <v>39.700319204682721</v>
      </c>
      <c r="M46" s="188"/>
      <c r="N46" s="141">
        <v>43573700</v>
      </c>
      <c r="O46" s="141">
        <v>4851166</v>
      </c>
      <c r="P46" s="187">
        <v>38.726435518563044</v>
      </c>
    </row>
    <row r="47" spans="1:16" s="181" customFormat="1" ht="3" customHeight="1" x14ac:dyDescent="0.15">
      <c r="A47" s="189"/>
      <c r="B47" s="481"/>
      <c r="C47" s="481"/>
      <c r="D47" s="190"/>
      <c r="E47" s="191"/>
      <c r="F47" s="191"/>
      <c r="G47" s="191"/>
      <c r="H47" s="191"/>
      <c r="I47" s="191"/>
      <c r="J47" s="192"/>
      <c r="K47" s="192"/>
      <c r="L47" s="193"/>
      <c r="M47" s="192"/>
      <c r="N47" s="192"/>
      <c r="O47" s="192"/>
      <c r="P47" s="192"/>
    </row>
    <row r="48" spans="1:16" ht="3" customHeight="1" x14ac:dyDescent="0.15"/>
    <row r="49" spans="1:16" x14ac:dyDescent="0.15">
      <c r="A49" s="170" t="s">
        <v>185</v>
      </c>
      <c r="B49" s="170"/>
      <c r="C49" s="170"/>
      <c r="D49" s="170"/>
      <c r="E49" s="170"/>
      <c r="F49" s="170"/>
      <c r="G49" s="170"/>
      <c r="H49" s="170"/>
      <c r="I49" s="170"/>
      <c r="J49" s="170"/>
    </row>
    <row r="50" spans="1:16" x14ac:dyDescent="0.15">
      <c r="A50" s="92" t="s">
        <v>510</v>
      </c>
    </row>
    <row r="51" spans="1:16" x14ac:dyDescent="0.15"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</row>
  </sheetData>
  <mergeCells count="10">
    <mergeCell ref="B17:P17"/>
    <mergeCell ref="A3:L3"/>
    <mergeCell ref="A5:P5"/>
    <mergeCell ref="A8:A10"/>
    <mergeCell ref="B8:H8"/>
    <mergeCell ref="J8:P8"/>
    <mergeCell ref="B9:D9"/>
    <mergeCell ref="F9:H9"/>
    <mergeCell ref="J9:L9"/>
    <mergeCell ref="N9:P9"/>
  </mergeCells>
  <pageMargins left="0.59055118110236227" right="0.59055118110236227" top="0.78740157480314965" bottom="0.78740157480314965" header="0" footer="0"/>
  <pageSetup paperSize="9" fitToHeight="0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selection activeCell="A5" sqref="A5:N5"/>
    </sheetView>
  </sheetViews>
  <sheetFormatPr defaultColWidth="9.140625" defaultRowHeight="12.75" x14ac:dyDescent="0.2"/>
  <cols>
    <col min="1" max="1" width="16.7109375" style="11" customWidth="1"/>
    <col min="2" max="2" width="6.7109375" style="11" customWidth="1"/>
    <col min="3" max="3" width="6.5703125" style="11" customWidth="1"/>
    <col min="4" max="4" width="0.7109375" style="11" customWidth="1"/>
    <col min="5" max="5" width="7.140625" style="11" customWidth="1"/>
    <col min="6" max="6" width="6.7109375" style="11" customWidth="1"/>
    <col min="7" max="7" width="5.7109375" style="11" customWidth="1"/>
    <col min="8" max="8" width="6.7109375" style="11" customWidth="1"/>
    <col min="9" max="9" width="7.42578125" style="11" customWidth="1"/>
    <col min="10" max="10" width="0.7109375" style="11" customWidth="1"/>
    <col min="11" max="14" width="6.7109375" style="11" customWidth="1"/>
    <col min="15" max="16384" width="9.140625" style="11"/>
  </cols>
  <sheetData>
    <row r="1" spans="1:14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4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4" s="80" customFormat="1" ht="12.75" customHeight="1" x14ac:dyDescent="0.2">
      <c r="A3" s="249"/>
      <c r="B3" s="249"/>
      <c r="C3" s="637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</row>
    <row r="4" spans="1:14" s="271" customFormat="1" ht="12" customHeight="1" x14ac:dyDescent="0.2">
      <c r="A4" s="400" t="s">
        <v>201</v>
      </c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</row>
    <row r="5" spans="1:14" s="36" customFormat="1" ht="12" customHeight="1" x14ac:dyDescent="0.2">
      <c r="A5" s="916" t="s">
        <v>187</v>
      </c>
      <c r="B5" s="916"/>
      <c r="C5" s="916"/>
      <c r="D5" s="916"/>
      <c r="E5" s="916"/>
      <c r="F5" s="916"/>
      <c r="G5" s="916"/>
      <c r="H5" s="916"/>
      <c r="I5" s="916"/>
      <c r="J5" s="916"/>
      <c r="K5" s="916"/>
      <c r="L5" s="916"/>
      <c r="M5" s="916"/>
      <c r="N5" s="916"/>
    </row>
    <row r="6" spans="1:14" s="36" customFormat="1" ht="12" customHeight="1" x14ac:dyDescent="0.2">
      <c r="A6" s="489" t="s">
        <v>469</v>
      </c>
      <c r="B6" s="489"/>
      <c r="C6" s="489"/>
      <c r="D6" s="489"/>
      <c r="E6" s="490"/>
      <c r="F6" s="490"/>
      <c r="G6" s="490"/>
      <c r="H6" s="490"/>
      <c r="I6" s="490"/>
      <c r="J6" s="489"/>
      <c r="K6" s="490"/>
      <c r="L6" s="490"/>
      <c r="M6" s="522"/>
      <c r="N6" s="522"/>
    </row>
    <row r="7" spans="1:14" s="8" customFormat="1" ht="6" customHeight="1" x14ac:dyDescent="0.2">
      <c r="A7" s="523"/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523"/>
      <c r="M7" s="523"/>
      <c r="N7" s="523"/>
    </row>
    <row r="8" spans="1:14" s="17" customFormat="1" ht="20.100000000000001" customHeight="1" x14ac:dyDescent="0.2">
      <c r="A8" s="847" t="s">
        <v>153</v>
      </c>
      <c r="B8" s="932" t="s">
        <v>483</v>
      </c>
      <c r="C8" s="932"/>
      <c r="D8" s="195"/>
      <c r="E8" s="932" t="s">
        <v>189</v>
      </c>
      <c r="F8" s="932"/>
      <c r="G8" s="932"/>
      <c r="H8" s="923" t="s">
        <v>22</v>
      </c>
      <c r="I8" s="830" t="s">
        <v>511</v>
      </c>
      <c r="J8" s="195"/>
      <c r="K8" s="889" t="s">
        <v>190</v>
      </c>
      <c r="L8" s="889"/>
      <c r="M8" s="889"/>
      <c r="N8" s="889"/>
    </row>
    <row r="9" spans="1:14" s="197" customFormat="1" ht="20.100000000000001" customHeight="1" x14ac:dyDescent="0.2">
      <c r="A9" s="848"/>
      <c r="B9" s="516" t="s">
        <v>191</v>
      </c>
      <c r="C9" s="516" t="s">
        <v>192</v>
      </c>
      <c r="D9" s="516"/>
      <c r="E9" s="516" t="s">
        <v>193</v>
      </c>
      <c r="F9" s="516" t="s">
        <v>194</v>
      </c>
      <c r="G9" s="516" t="s">
        <v>195</v>
      </c>
      <c r="H9" s="924"/>
      <c r="I9" s="831"/>
      <c r="J9" s="516"/>
      <c r="K9" s="196" t="s">
        <v>196</v>
      </c>
      <c r="L9" s="196" t="s">
        <v>197</v>
      </c>
      <c r="M9" s="196" t="s">
        <v>198</v>
      </c>
      <c r="N9" s="196" t="s">
        <v>199</v>
      </c>
    </row>
    <row r="10" spans="1:14" s="9" customFormat="1" ht="3" customHeight="1" x14ac:dyDescent="0.15"/>
    <row r="11" spans="1:14" s="17" customFormat="1" ht="9.9499999999999993" customHeight="1" x14ac:dyDescent="0.2">
      <c r="A11" s="137">
        <v>2010</v>
      </c>
      <c r="B11" s="488">
        <v>13125</v>
      </c>
      <c r="C11" s="488">
        <v>6848</v>
      </c>
      <c r="D11" s="488"/>
      <c r="E11" s="488">
        <v>6628</v>
      </c>
      <c r="F11" s="488">
        <v>10351</v>
      </c>
      <c r="G11" s="488">
        <v>2994</v>
      </c>
      <c r="H11" s="488">
        <v>19973</v>
      </c>
      <c r="I11" s="488">
        <v>1701</v>
      </c>
      <c r="J11" s="488"/>
      <c r="K11" s="488">
        <v>16504</v>
      </c>
      <c r="L11" s="488">
        <v>9914</v>
      </c>
      <c r="M11" s="488">
        <v>3836</v>
      </c>
      <c r="N11" s="488">
        <v>11421</v>
      </c>
    </row>
    <row r="12" spans="1:14" s="17" customFormat="1" ht="9.9499999999999993" customHeight="1" x14ac:dyDescent="0.2">
      <c r="A12" s="137">
        <v>2011</v>
      </c>
      <c r="B12" s="488">
        <v>13142</v>
      </c>
      <c r="C12" s="488">
        <v>7271</v>
      </c>
      <c r="D12" s="488"/>
      <c r="E12" s="488">
        <v>6781</v>
      </c>
      <c r="F12" s="488">
        <v>10580</v>
      </c>
      <c r="G12" s="488">
        <v>3052</v>
      </c>
      <c r="H12" s="488">
        <v>20413</v>
      </c>
      <c r="I12" s="488">
        <v>1189</v>
      </c>
      <c r="J12" s="488"/>
      <c r="K12" s="488">
        <v>16759</v>
      </c>
      <c r="L12" s="488">
        <v>10033</v>
      </c>
      <c r="M12" s="488">
        <v>3876</v>
      </c>
      <c r="N12" s="488">
        <v>11785</v>
      </c>
    </row>
    <row r="13" spans="1:14" s="17" customFormat="1" ht="9.9499999999999993" customHeight="1" x14ac:dyDescent="0.2">
      <c r="A13" s="137">
        <v>2012</v>
      </c>
      <c r="B13" s="488">
        <v>13212</v>
      </c>
      <c r="C13" s="488">
        <v>7262</v>
      </c>
      <c r="D13" s="488"/>
      <c r="E13" s="488">
        <v>6836</v>
      </c>
      <c r="F13" s="488">
        <v>10543</v>
      </c>
      <c r="G13" s="488">
        <v>3095</v>
      </c>
      <c r="H13" s="488">
        <v>20474</v>
      </c>
      <c r="I13" s="488">
        <v>1286</v>
      </c>
      <c r="J13" s="488"/>
      <c r="K13" s="488">
        <v>16906</v>
      </c>
      <c r="L13" s="488">
        <v>10144</v>
      </c>
      <c r="M13" s="488">
        <v>3449</v>
      </c>
      <c r="N13" s="488">
        <v>11982</v>
      </c>
    </row>
    <row r="14" spans="1:14" s="17" customFormat="1" ht="9.9499999999999993" customHeight="1" x14ac:dyDescent="0.2">
      <c r="A14" s="137">
        <v>2013</v>
      </c>
      <c r="B14" s="488">
        <v>13461</v>
      </c>
      <c r="C14" s="488">
        <v>7436</v>
      </c>
      <c r="D14" s="488"/>
      <c r="E14" s="488">
        <v>6892</v>
      </c>
      <c r="F14" s="488">
        <v>10776</v>
      </c>
      <c r="G14" s="488">
        <v>3229</v>
      </c>
      <c r="H14" s="488">
        <v>20897</v>
      </c>
      <c r="I14" s="488">
        <v>1697</v>
      </c>
      <c r="J14" s="488"/>
      <c r="K14" s="488">
        <v>17102</v>
      </c>
      <c r="L14" s="488">
        <v>10514</v>
      </c>
      <c r="M14" s="488">
        <v>3588</v>
      </c>
      <c r="N14" s="488">
        <v>12096</v>
      </c>
    </row>
    <row r="15" spans="1:14" s="9" customFormat="1" ht="3" customHeight="1" x14ac:dyDescent="0.15">
      <c r="A15" s="93"/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</row>
    <row r="16" spans="1:14" s="9" customFormat="1" ht="9.9499999999999993" customHeight="1" x14ac:dyDescent="0.15">
      <c r="A16" s="17"/>
      <c r="B16" s="823" t="s">
        <v>465</v>
      </c>
      <c r="C16" s="823"/>
      <c r="D16" s="823"/>
      <c r="E16" s="823"/>
      <c r="F16" s="823"/>
      <c r="G16" s="823"/>
      <c r="H16" s="823"/>
      <c r="I16" s="823"/>
      <c r="J16" s="823"/>
      <c r="K16" s="823"/>
      <c r="L16" s="823"/>
      <c r="M16" s="823"/>
      <c r="N16" s="823"/>
    </row>
    <row r="17" spans="1:14" s="9" customFormat="1" ht="3" customHeight="1" x14ac:dyDescent="0.15">
      <c r="A17" s="515"/>
      <c r="B17" s="515"/>
      <c r="C17" s="515"/>
      <c r="D17" s="515"/>
      <c r="E17" s="515"/>
      <c r="F17" s="515"/>
      <c r="G17" s="515"/>
      <c r="H17" s="515"/>
      <c r="I17" s="515"/>
      <c r="J17" s="515"/>
      <c r="K17" s="515"/>
      <c r="L17" s="515"/>
      <c r="M17" s="515"/>
      <c r="N17" s="515"/>
    </row>
    <row r="18" spans="1:14" s="9" customFormat="1" ht="9.9499999999999993" customHeight="1" x14ac:dyDescent="0.15">
      <c r="A18" s="137" t="s">
        <v>23</v>
      </c>
      <c r="B18" s="488">
        <v>805</v>
      </c>
      <c r="C18" s="488">
        <v>466</v>
      </c>
      <c r="D18" s="488"/>
      <c r="E18" s="488">
        <v>248</v>
      </c>
      <c r="F18" s="488">
        <v>834</v>
      </c>
      <c r="G18" s="488">
        <v>189</v>
      </c>
      <c r="H18" s="488">
        <v>1271</v>
      </c>
      <c r="I18" s="488">
        <v>79</v>
      </c>
      <c r="J18" s="488"/>
      <c r="K18" s="488">
        <v>888</v>
      </c>
      <c r="L18" s="488">
        <v>818</v>
      </c>
      <c r="M18" s="488">
        <v>650</v>
      </c>
      <c r="N18" s="488">
        <v>955</v>
      </c>
    </row>
    <row r="19" spans="1:14" s="9" customFormat="1" ht="9.9499999999999993" customHeight="1" x14ac:dyDescent="0.15">
      <c r="A19" s="137" t="s">
        <v>161</v>
      </c>
      <c r="B19" s="488">
        <v>27</v>
      </c>
      <c r="C19" s="488">
        <v>30</v>
      </c>
      <c r="D19" s="488"/>
      <c r="E19" s="488">
        <v>57</v>
      </c>
      <c r="F19" s="488">
        <v>0</v>
      </c>
      <c r="G19" s="488">
        <v>0</v>
      </c>
      <c r="H19" s="488">
        <v>57</v>
      </c>
      <c r="I19" s="488">
        <v>4</v>
      </c>
      <c r="J19" s="488"/>
      <c r="K19" s="488">
        <v>46</v>
      </c>
      <c r="L19" s="488">
        <v>38</v>
      </c>
      <c r="M19" s="488">
        <v>10</v>
      </c>
      <c r="N19" s="488">
        <v>10</v>
      </c>
    </row>
    <row r="20" spans="1:14" s="9" customFormat="1" ht="9.9499999999999993" customHeight="1" x14ac:dyDescent="0.15">
      <c r="A20" s="137" t="s">
        <v>25</v>
      </c>
      <c r="B20" s="488">
        <v>279</v>
      </c>
      <c r="C20" s="488">
        <v>309</v>
      </c>
      <c r="D20" s="488"/>
      <c r="E20" s="488">
        <v>219</v>
      </c>
      <c r="F20" s="488">
        <v>369</v>
      </c>
      <c r="G20" s="488">
        <v>0</v>
      </c>
      <c r="H20" s="488">
        <v>588</v>
      </c>
      <c r="I20" s="488">
        <v>53</v>
      </c>
      <c r="J20" s="488"/>
      <c r="K20" s="488">
        <v>519</v>
      </c>
      <c r="L20" s="488">
        <v>344</v>
      </c>
      <c r="M20" s="488">
        <v>45</v>
      </c>
      <c r="N20" s="488">
        <v>304</v>
      </c>
    </row>
    <row r="21" spans="1:14" s="139" customFormat="1" ht="9.75" customHeight="1" x14ac:dyDescent="0.15">
      <c r="A21" s="137" t="s">
        <v>26</v>
      </c>
      <c r="B21" s="488">
        <v>996</v>
      </c>
      <c r="C21" s="488">
        <v>569</v>
      </c>
      <c r="D21" s="488"/>
      <c r="E21" s="488">
        <v>462</v>
      </c>
      <c r="F21" s="488">
        <v>492</v>
      </c>
      <c r="G21" s="488">
        <v>611</v>
      </c>
      <c r="H21" s="488">
        <v>1565</v>
      </c>
      <c r="I21" s="488">
        <v>125</v>
      </c>
      <c r="J21" s="488"/>
      <c r="K21" s="488">
        <v>842</v>
      </c>
      <c r="L21" s="488">
        <v>1069</v>
      </c>
      <c r="M21" s="488">
        <v>150</v>
      </c>
      <c r="N21" s="488">
        <v>744</v>
      </c>
    </row>
    <row r="22" spans="1:14" s="580" customFormat="1" ht="9.9499999999999993" customHeight="1" x14ac:dyDescent="0.15">
      <c r="A22" s="165" t="s">
        <v>162</v>
      </c>
      <c r="B22" s="488">
        <v>3069</v>
      </c>
      <c r="C22" s="488">
        <v>501</v>
      </c>
      <c r="D22" s="488"/>
      <c r="E22" s="488">
        <v>3570</v>
      </c>
      <c r="F22" s="488">
        <v>0</v>
      </c>
      <c r="G22" s="488">
        <v>0</v>
      </c>
      <c r="H22" s="488">
        <v>3570</v>
      </c>
      <c r="I22" s="488">
        <v>144</v>
      </c>
      <c r="J22" s="488"/>
      <c r="K22" s="488">
        <v>3046</v>
      </c>
      <c r="L22" s="488">
        <v>640</v>
      </c>
      <c r="M22" s="488">
        <v>115</v>
      </c>
      <c r="N22" s="488">
        <v>1297</v>
      </c>
    </row>
    <row r="23" spans="1:14" s="580" customFormat="1" ht="9.9499999999999993" customHeight="1" x14ac:dyDescent="0.15">
      <c r="A23" s="581" t="s">
        <v>27</v>
      </c>
      <c r="B23" s="579">
        <v>2730</v>
      </c>
      <c r="C23" s="579">
        <v>415</v>
      </c>
      <c r="D23" s="579"/>
      <c r="E23" s="579">
        <v>3145</v>
      </c>
      <c r="F23" s="488">
        <v>0</v>
      </c>
      <c r="G23" s="488">
        <v>0</v>
      </c>
      <c r="H23" s="579">
        <v>3145</v>
      </c>
      <c r="I23" s="579">
        <v>113</v>
      </c>
      <c r="J23" s="579"/>
      <c r="K23" s="579">
        <v>2724</v>
      </c>
      <c r="L23" s="579">
        <v>479</v>
      </c>
      <c r="M23" s="488" t="s">
        <v>24</v>
      </c>
      <c r="N23" s="579">
        <v>1234</v>
      </c>
    </row>
    <row r="24" spans="1:14" s="580" customFormat="1" ht="9.9499999999999993" customHeight="1" x14ac:dyDescent="0.15">
      <c r="A24" s="581" t="s">
        <v>28</v>
      </c>
      <c r="B24" s="579">
        <v>339</v>
      </c>
      <c r="C24" s="579">
        <v>86</v>
      </c>
      <c r="D24" s="579"/>
      <c r="E24" s="579">
        <v>425</v>
      </c>
      <c r="F24" s="488">
        <v>0</v>
      </c>
      <c r="G24" s="488">
        <v>0</v>
      </c>
      <c r="H24" s="579">
        <v>425</v>
      </c>
      <c r="I24" s="579">
        <v>31</v>
      </c>
      <c r="J24" s="579"/>
      <c r="K24" s="579">
        <v>322</v>
      </c>
      <c r="L24" s="579">
        <v>161</v>
      </c>
      <c r="M24" s="579">
        <v>115</v>
      </c>
      <c r="N24" s="579">
        <v>63</v>
      </c>
    </row>
    <row r="25" spans="1:14" s="92" customFormat="1" ht="9.9499999999999993" customHeight="1" x14ac:dyDescent="0.15">
      <c r="A25" s="165" t="s">
        <v>29</v>
      </c>
      <c r="B25" s="488">
        <v>1006</v>
      </c>
      <c r="C25" s="488">
        <v>453</v>
      </c>
      <c r="D25" s="488"/>
      <c r="E25" s="488">
        <v>238</v>
      </c>
      <c r="F25" s="488">
        <v>534</v>
      </c>
      <c r="G25" s="488">
        <v>687</v>
      </c>
      <c r="H25" s="488">
        <v>1459</v>
      </c>
      <c r="I25" s="488">
        <v>56</v>
      </c>
      <c r="J25" s="488"/>
      <c r="K25" s="488">
        <v>897</v>
      </c>
      <c r="L25" s="488">
        <v>775</v>
      </c>
      <c r="M25" s="488">
        <v>637</v>
      </c>
      <c r="N25" s="488">
        <v>529</v>
      </c>
    </row>
    <row r="26" spans="1:14" s="92" customFormat="1" ht="9.9499999999999993" customHeight="1" x14ac:dyDescent="0.15">
      <c r="A26" s="165" t="s">
        <v>30</v>
      </c>
      <c r="B26" s="488">
        <v>441</v>
      </c>
      <c r="C26" s="488">
        <v>191</v>
      </c>
      <c r="D26" s="488"/>
      <c r="E26" s="488">
        <v>81</v>
      </c>
      <c r="F26" s="488">
        <v>215</v>
      </c>
      <c r="G26" s="488">
        <v>336</v>
      </c>
      <c r="H26" s="488">
        <v>632</v>
      </c>
      <c r="I26" s="488">
        <v>35</v>
      </c>
      <c r="J26" s="488"/>
      <c r="K26" s="488">
        <v>331</v>
      </c>
      <c r="L26" s="488">
        <v>453</v>
      </c>
      <c r="M26" s="488">
        <v>14</v>
      </c>
      <c r="N26" s="488">
        <v>265</v>
      </c>
    </row>
    <row r="27" spans="1:14" s="92" customFormat="1" ht="9.9499999999999993" customHeight="1" x14ac:dyDescent="0.15">
      <c r="A27" s="165" t="s">
        <v>31</v>
      </c>
      <c r="B27" s="488">
        <v>665</v>
      </c>
      <c r="C27" s="488">
        <v>468</v>
      </c>
      <c r="D27" s="488"/>
      <c r="E27" s="488">
        <v>196</v>
      </c>
      <c r="F27" s="488">
        <v>553</v>
      </c>
      <c r="G27" s="488">
        <v>384</v>
      </c>
      <c r="H27" s="488">
        <v>1133</v>
      </c>
      <c r="I27" s="488">
        <v>77</v>
      </c>
      <c r="J27" s="488"/>
      <c r="K27" s="488">
        <v>803</v>
      </c>
      <c r="L27" s="488">
        <v>843</v>
      </c>
      <c r="M27" s="488" t="s">
        <v>24</v>
      </c>
      <c r="N27" s="488">
        <v>736</v>
      </c>
    </row>
    <row r="28" spans="1:14" s="9" customFormat="1" ht="9.9499999999999993" customHeight="1" x14ac:dyDescent="0.15">
      <c r="A28" s="108" t="s">
        <v>32</v>
      </c>
      <c r="B28" s="488">
        <v>2415</v>
      </c>
      <c r="C28" s="488">
        <v>1637</v>
      </c>
      <c r="D28" s="488"/>
      <c r="E28" s="488">
        <v>523</v>
      </c>
      <c r="F28" s="488">
        <v>3191</v>
      </c>
      <c r="G28" s="488">
        <v>338</v>
      </c>
      <c r="H28" s="488">
        <v>4052</v>
      </c>
      <c r="I28" s="488">
        <v>208</v>
      </c>
      <c r="J28" s="488"/>
      <c r="K28" s="488">
        <v>3934</v>
      </c>
      <c r="L28" s="488">
        <v>1266</v>
      </c>
      <c r="M28" s="488">
        <v>587</v>
      </c>
      <c r="N28" s="488">
        <v>3041</v>
      </c>
    </row>
    <row r="29" spans="1:14" s="9" customFormat="1" ht="9.9499999999999993" customHeight="1" x14ac:dyDescent="0.15">
      <c r="A29" s="137" t="s">
        <v>33</v>
      </c>
      <c r="B29" s="488">
        <v>684</v>
      </c>
      <c r="C29" s="488">
        <v>593</v>
      </c>
      <c r="D29" s="488"/>
      <c r="E29" s="488">
        <v>235</v>
      </c>
      <c r="F29" s="488">
        <v>1042</v>
      </c>
      <c r="G29" s="488">
        <v>0</v>
      </c>
      <c r="H29" s="488">
        <v>1277</v>
      </c>
      <c r="I29" s="488">
        <v>56</v>
      </c>
      <c r="J29" s="488"/>
      <c r="K29" s="488">
        <v>1277</v>
      </c>
      <c r="L29" s="488">
        <v>413</v>
      </c>
      <c r="M29" s="488">
        <v>246</v>
      </c>
      <c r="N29" s="488">
        <v>1110</v>
      </c>
    </row>
    <row r="30" spans="1:14" s="9" customFormat="1" ht="9.9499999999999993" customHeight="1" x14ac:dyDescent="0.15">
      <c r="A30" s="108" t="s">
        <v>34</v>
      </c>
      <c r="B30" s="488">
        <v>579</v>
      </c>
      <c r="C30" s="488">
        <v>426</v>
      </c>
      <c r="D30" s="488"/>
      <c r="E30" s="488">
        <v>209</v>
      </c>
      <c r="F30" s="488">
        <v>796</v>
      </c>
      <c r="G30" s="488">
        <v>0</v>
      </c>
      <c r="H30" s="488">
        <v>1005</v>
      </c>
      <c r="I30" s="488">
        <v>125</v>
      </c>
      <c r="J30" s="488"/>
      <c r="K30" s="488">
        <v>923</v>
      </c>
      <c r="L30" s="488">
        <v>481</v>
      </c>
      <c r="M30" s="488">
        <v>445</v>
      </c>
      <c r="N30" s="488">
        <v>228</v>
      </c>
    </row>
    <row r="31" spans="1:14" s="9" customFormat="1" ht="9.9499999999999993" customHeight="1" x14ac:dyDescent="0.15">
      <c r="A31" s="137" t="s">
        <v>35</v>
      </c>
      <c r="B31" s="488">
        <v>492</v>
      </c>
      <c r="C31" s="488">
        <v>448</v>
      </c>
      <c r="D31" s="488"/>
      <c r="E31" s="488">
        <v>122</v>
      </c>
      <c r="F31" s="488">
        <v>644</v>
      </c>
      <c r="G31" s="488">
        <v>174</v>
      </c>
      <c r="H31" s="488">
        <v>940</v>
      </c>
      <c r="I31" s="488">
        <v>93</v>
      </c>
      <c r="J31" s="488"/>
      <c r="K31" s="488">
        <v>717</v>
      </c>
      <c r="L31" s="488">
        <v>628</v>
      </c>
      <c r="M31" s="488">
        <v>175</v>
      </c>
      <c r="N31" s="488">
        <v>598</v>
      </c>
    </row>
    <row r="32" spans="1:14" s="9" customFormat="1" ht="9.9499999999999993" customHeight="1" x14ac:dyDescent="0.15">
      <c r="A32" s="137" t="s">
        <v>240</v>
      </c>
      <c r="B32" s="488">
        <v>424</v>
      </c>
      <c r="C32" s="488">
        <v>366</v>
      </c>
      <c r="D32" s="488"/>
      <c r="E32" s="488">
        <v>221</v>
      </c>
      <c r="F32" s="488">
        <v>569</v>
      </c>
      <c r="G32" s="488">
        <v>0</v>
      </c>
      <c r="H32" s="488">
        <v>790</v>
      </c>
      <c r="I32" s="488">
        <v>137</v>
      </c>
      <c r="J32" s="488"/>
      <c r="K32" s="488">
        <v>662</v>
      </c>
      <c r="L32" s="488">
        <v>504</v>
      </c>
      <c r="M32" s="488">
        <v>60</v>
      </c>
      <c r="N32" s="488">
        <v>441</v>
      </c>
    </row>
    <row r="33" spans="1:14" s="9" customFormat="1" ht="9.9499999999999993" customHeight="1" x14ac:dyDescent="0.15">
      <c r="A33" s="137" t="s">
        <v>241</v>
      </c>
      <c r="B33" s="488">
        <v>57</v>
      </c>
      <c r="C33" s="488">
        <v>48</v>
      </c>
      <c r="D33" s="488"/>
      <c r="E33" s="488">
        <v>45</v>
      </c>
      <c r="F33" s="488">
        <v>60</v>
      </c>
      <c r="G33" s="488">
        <v>0</v>
      </c>
      <c r="H33" s="488">
        <v>105</v>
      </c>
      <c r="I33" s="488">
        <v>2</v>
      </c>
      <c r="J33" s="488"/>
      <c r="K33" s="488">
        <v>65</v>
      </c>
      <c r="L33" s="488">
        <v>87</v>
      </c>
      <c r="M33" s="488">
        <v>50</v>
      </c>
      <c r="N33" s="488">
        <v>54</v>
      </c>
    </row>
    <row r="34" spans="1:14" s="9" customFormat="1" ht="9.9499999999999993" customHeight="1" x14ac:dyDescent="0.15">
      <c r="A34" s="137" t="s">
        <v>38</v>
      </c>
      <c r="B34" s="488">
        <v>266</v>
      </c>
      <c r="C34" s="488">
        <v>257</v>
      </c>
      <c r="D34" s="488"/>
      <c r="E34" s="488">
        <v>147</v>
      </c>
      <c r="F34" s="488">
        <v>325</v>
      </c>
      <c r="G34" s="488">
        <v>51</v>
      </c>
      <c r="H34" s="488">
        <v>523</v>
      </c>
      <c r="I34" s="488">
        <v>67</v>
      </c>
      <c r="J34" s="488"/>
      <c r="K34" s="488">
        <v>403</v>
      </c>
      <c r="L34" s="488">
        <v>443</v>
      </c>
      <c r="M34" s="488">
        <v>176</v>
      </c>
      <c r="N34" s="488">
        <v>383</v>
      </c>
    </row>
    <row r="35" spans="1:14" s="9" customFormat="1" ht="9.9499999999999993" customHeight="1" x14ac:dyDescent="0.15">
      <c r="A35" s="108" t="s">
        <v>39</v>
      </c>
      <c r="B35" s="488">
        <v>374</v>
      </c>
      <c r="C35" s="488">
        <v>264</v>
      </c>
      <c r="D35" s="488"/>
      <c r="E35" s="488">
        <v>6</v>
      </c>
      <c r="F35" s="488">
        <v>265</v>
      </c>
      <c r="G35" s="488">
        <v>367</v>
      </c>
      <c r="H35" s="488">
        <v>638</v>
      </c>
      <c r="I35" s="488">
        <v>318</v>
      </c>
      <c r="J35" s="488"/>
      <c r="K35" s="488">
        <v>575</v>
      </c>
      <c r="L35" s="488">
        <v>509</v>
      </c>
      <c r="M35" s="488">
        <v>156</v>
      </c>
      <c r="N35" s="488">
        <v>395</v>
      </c>
    </row>
    <row r="36" spans="1:14" s="9" customFormat="1" ht="9.9499999999999993" customHeight="1" x14ac:dyDescent="0.15">
      <c r="A36" s="137" t="s">
        <v>40</v>
      </c>
      <c r="B36" s="488">
        <v>59</v>
      </c>
      <c r="C36" s="488">
        <v>72</v>
      </c>
      <c r="D36" s="488"/>
      <c r="E36" s="488">
        <v>70</v>
      </c>
      <c r="F36" s="488">
        <v>37</v>
      </c>
      <c r="G36" s="488">
        <v>24</v>
      </c>
      <c r="H36" s="488">
        <v>131</v>
      </c>
      <c r="I36" s="488">
        <v>33</v>
      </c>
      <c r="J36" s="488"/>
      <c r="K36" s="488">
        <v>107</v>
      </c>
      <c r="L36" s="488">
        <v>95</v>
      </c>
      <c r="M36" s="488">
        <v>35</v>
      </c>
      <c r="N36" s="488">
        <v>74</v>
      </c>
    </row>
    <row r="37" spans="1:14" s="9" customFormat="1" ht="9.9499999999999993" customHeight="1" x14ac:dyDescent="0.15">
      <c r="A37" s="137" t="s">
        <v>41</v>
      </c>
      <c r="B37" s="488">
        <v>327</v>
      </c>
      <c r="C37" s="488">
        <v>217</v>
      </c>
      <c r="D37" s="488"/>
      <c r="E37" s="488">
        <v>177</v>
      </c>
      <c r="F37" s="488">
        <v>336</v>
      </c>
      <c r="G37" s="488">
        <v>31</v>
      </c>
      <c r="H37" s="488">
        <v>544</v>
      </c>
      <c r="I37" s="488">
        <v>1</v>
      </c>
      <c r="J37" s="488"/>
      <c r="K37" s="488">
        <v>512</v>
      </c>
      <c r="L37" s="488">
        <v>510</v>
      </c>
      <c r="M37" s="488">
        <v>47</v>
      </c>
      <c r="N37" s="488">
        <v>450</v>
      </c>
    </row>
    <row r="38" spans="1:14" s="9" customFormat="1" ht="9.9499999999999993" customHeight="1" x14ac:dyDescent="0.15">
      <c r="A38" s="108" t="s">
        <v>42</v>
      </c>
      <c r="B38" s="488">
        <v>433</v>
      </c>
      <c r="C38" s="488">
        <v>232</v>
      </c>
      <c r="D38" s="488"/>
      <c r="E38" s="488">
        <v>142</v>
      </c>
      <c r="F38" s="488">
        <v>431</v>
      </c>
      <c r="G38" s="488">
        <v>92</v>
      </c>
      <c r="H38" s="488">
        <v>665</v>
      </c>
      <c r="I38" s="488">
        <v>47</v>
      </c>
      <c r="J38" s="488"/>
      <c r="K38" s="488">
        <v>606</v>
      </c>
      <c r="L38" s="488">
        <v>507</v>
      </c>
      <c r="M38" s="488">
        <v>239</v>
      </c>
      <c r="N38" s="488">
        <v>578</v>
      </c>
    </row>
    <row r="39" spans="1:14" s="9" customFormat="1" ht="9.9499999999999993" customHeight="1" x14ac:dyDescent="0.15">
      <c r="A39" s="137" t="s">
        <v>43</v>
      </c>
      <c r="B39" s="488">
        <v>529</v>
      </c>
      <c r="C39" s="488">
        <v>270</v>
      </c>
      <c r="D39" s="488"/>
      <c r="E39" s="488">
        <v>86</v>
      </c>
      <c r="F39" s="488">
        <v>512</v>
      </c>
      <c r="G39" s="488">
        <v>201</v>
      </c>
      <c r="H39" s="488">
        <v>799</v>
      </c>
      <c r="I39" s="488">
        <v>17</v>
      </c>
      <c r="J39" s="488"/>
      <c r="K39" s="488">
        <v>640</v>
      </c>
      <c r="L39" s="488">
        <v>638</v>
      </c>
      <c r="M39" s="488" t="s">
        <v>24</v>
      </c>
      <c r="N39" s="488">
        <v>115</v>
      </c>
    </row>
    <row r="40" spans="1:14" s="151" customFormat="1" ht="9.9499999999999993" customHeight="1" x14ac:dyDescent="0.15">
      <c r="A40" s="202" t="s">
        <v>44</v>
      </c>
      <c r="B40" s="203">
        <v>2107</v>
      </c>
      <c r="C40" s="203">
        <v>1374</v>
      </c>
      <c r="D40" s="203"/>
      <c r="E40" s="203">
        <v>986</v>
      </c>
      <c r="F40" s="203">
        <v>1695</v>
      </c>
      <c r="G40" s="203">
        <v>800</v>
      </c>
      <c r="H40" s="203">
        <v>3481</v>
      </c>
      <c r="I40" s="203">
        <v>261</v>
      </c>
      <c r="J40" s="203"/>
      <c r="K40" s="203">
        <v>2295</v>
      </c>
      <c r="L40" s="203">
        <v>2269</v>
      </c>
      <c r="M40" s="203">
        <v>855</v>
      </c>
      <c r="N40" s="203">
        <v>2013</v>
      </c>
    </row>
    <row r="41" spans="1:14" s="151" customFormat="1" ht="9.9499999999999993" customHeight="1" x14ac:dyDescent="0.15">
      <c r="A41" s="202" t="s">
        <v>45</v>
      </c>
      <c r="B41" s="203">
        <v>5181</v>
      </c>
      <c r="C41" s="203">
        <v>1613</v>
      </c>
      <c r="D41" s="203"/>
      <c r="E41" s="203">
        <v>4085</v>
      </c>
      <c r="F41" s="203">
        <v>1302</v>
      </c>
      <c r="G41" s="203">
        <v>1407</v>
      </c>
      <c r="H41" s="203">
        <v>6794</v>
      </c>
      <c r="I41" s="203">
        <v>312</v>
      </c>
      <c r="J41" s="203"/>
      <c r="K41" s="203">
        <v>5077</v>
      </c>
      <c r="L41" s="203">
        <v>2711</v>
      </c>
      <c r="M41" s="203">
        <v>766</v>
      </c>
      <c r="N41" s="203">
        <v>2827</v>
      </c>
    </row>
    <row r="42" spans="1:14" s="151" customFormat="1" ht="9.9499999999999993" customHeight="1" x14ac:dyDescent="0.15">
      <c r="A42" s="202" t="s">
        <v>46</v>
      </c>
      <c r="B42" s="203">
        <v>4170</v>
      </c>
      <c r="C42" s="203">
        <v>3104</v>
      </c>
      <c r="D42" s="203"/>
      <c r="E42" s="203">
        <v>1089</v>
      </c>
      <c r="F42" s="203">
        <v>5673</v>
      </c>
      <c r="G42" s="203">
        <v>512</v>
      </c>
      <c r="H42" s="203">
        <v>7274</v>
      </c>
      <c r="I42" s="203">
        <v>482</v>
      </c>
      <c r="J42" s="203"/>
      <c r="K42" s="203">
        <v>6851</v>
      </c>
      <c r="L42" s="203">
        <v>2788</v>
      </c>
      <c r="M42" s="203">
        <v>1453</v>
      </c>
      <c r="N42" s="203">
        <v>4977</v>
      </c>
    </row>
    <row r="43" spans="1:14" s="151" customFormat="1" ht="9.9499999999999993" customHeight="1" x14ac:dyDescent="0.15">
      <c r="A43" s="202" t="s">
        <v>47</v>
      </c>
      <c r="B43" s="203">
        <v>1507</v>
      </c>
      <c r="C43" s="203">
        <v>1224</v>
      </c>
      <c r="D43" s="203"/>
      <c r="E43" s="203">
        <v>666</v>
      </c>
      <c r="F43" s="203">
        <v>1592</v>
      </c>
      <c r="G43" s="203">
        <v>473</v>
      </c>
      <c r="H43" s="203">
        <v>2731</v>
      </c>
      <c r="I43" s="203">
        <v>558</v>
      </c>
      <c r="J43" s="203"/>
      <c r="K43" s="203">
        <v>2324</v>
      </c>
      <c r="L43" s="203">
        <v>2148</v>
      </c>
      <c r="M43" s="203">
        <v>524</v>
      </c>
      <c r="N43" s="203">
        <v>1797</v>
      </c>
    </row>
    <row r="44" spans="1:14" s="151" customFormat="1" ht="9.9499999999999993" customHeight="1" x14ac:dyDescent="0.15">
      <c r="A44" s="202" t="s">
        <v>48</v>
      </c>
      <c r="B44" s="203">
        <v>962</v>
      </c>
      <c r="C44" s="203">
        <v>502</v>
      </c>
      <c r="D44" s="203"/>
      <c r="E44" s="203">
        <v>228</v>
      </c>
      <c r="F44" s="203">
        <v>943</v>
      </c>
      <c r="G44" s="203">
        <v>293</v>
      </c>
      <c r="H44" s="203">
        <v>1464</v>
      </c>
      <c r="I44" s="203">
        <v>64</v>
      </c>
      <c r="J44" s="203"/>
      <c r="K44" s="203">
        <v>1246</v>
      </c>
      <c r="L44" s="203">
        <v>1145</v>
      </c>
      <c r="M44" s="203">
        <v>239</v>
      </c>
      <c r="N44" s="203">
        <v>693</v>
      </c>
    </row>
    <row r="45" spans="1:14" s="9" customFormat="1" ht="9.9499999999999993" customHeight="1" x14ac:dyDescent="0.15">
      <c r="A45" s="202" t="s">
        <v>49</v>
      </c>
      <c r="B45" s="203">
        <v>13927</v>
      </c>
      <c r="C45" s="203">
        <v>7817</v>
      </c>
      <c r="D45" s="203"/>
      <c r="E45" s="203">
        <v>7054</v>
      </c>
      <c r="F45" s="203">
        <v>11205</v>
      </c>
      <c r="G45" s="203">
        <v>3485</v>
      </c>
      <c r="H45" s="203">
        <v>21744</v>
      </c>
      <c r="I45" s="203">
        <v>1677</v>
      </c>
      <c r="J45" s="203"/>
      <c r="K45" s="203">
        <v>17793</v>
      </c>
      <c r="L45" s="203">
        <v>11061</v>
      </c>
      <c r="M45" s="203">
        <v>3837</v>
      </c>
      <c r="N45" s="203">
        <v>12307</v>
      </c>
    </row>
    <row r="46" spans="1:14" s="9" customFormat="1" ht="3" customHeight="1" x14ac:dyDescent="0.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44"/>
      <c r="L46" s="44"/>
      <c r="M46" s="44"/>
      <c r="N46" s="44"/>
    </row>
    <row r="47" spans="1:14" s="9" customFormat="1" ht="3" customHeight="1" x14ac:dyDescent="0.15"/>
    <row r="48" spans="1:14" s="486" customFormat="1" ht="9.9499999999999993" customHeight="1" x14ac:dyDescent="0.2">
      <c r="A48" s="137" t="s">
        <v>200</v>
      </c>
      <c r="B48" s="204"/>
      <c r="C48" s="204"/>
      <c r="D48" s="204"/>
      <c r="E48" s="204"/>
      <c r="F48" s="204"/>
      <c r="G48" s="204"/>
      <c r="H48" s="204"/>
      <c r="I48" s="205"/>
      <c r="J48" s="204"/>
      <c r="K48" s="515"/>
      <c r="L48" s="515"/>
      <c r="M48" s="517"/>
      <c r="N48" s="517"/>
    </row>
  </sheetData>
  <mergeCells count="8">
    <mergeCell ref="B16:N16"/>
    <mergeCell ref="A5:N5"/>
    <mergeCell ref="A8:A9"/>
    <mergeCell ref="B8:C8"/>
    <mergeCell ref="E8:G8"/>
    <mergeCell ref="H8:H9"/>
    <mergeCell ref="I8:I9"/>
    <mergeCell ref="K8:N8"/>
  </mergeCells>
  <printOptions horizontalCentered="1"/>
  <pageMargins left="0.59055118110236227" right="0.59055118110236227" top="0.78740157480314965" bottom="0.78740157480314965" header="0" footer="0"/>
  <pageSetup paperSize="9" fitToHeight="0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zoomScaleNormal="100" workbookViewId="0">
      <selection activeCell="A5" sqref="A5:K5"/>
    </sheetView>
  </sheetViews>
  <sheetFormatPr defaultColWidth="9.140625" defaultRowHeight="12.75" x14ac:dyDescent="0.2"/>
  <cols>
    <col min="1" max="1" width="20.7109375" style="11" customWidth="1"/>
    <col min="2" max="3" width="8.7109375" style="11" customWidth="1"/>
    <col min="4" max="4" width="0.5703125" style="11" customWidth="1"/>
    <col min="5" max="6" width="8.7109375" style="11" customWidth="1"/>
    <col min="7" max="7" width="0.42578125" style="11" customWidth="1"/>
    <col min="8" max="9" width="8.7109375" style="11" customWidth="1"/>
    <col min="10" max="10" width="0.42578125" style="11" customWidth="1"/>
    <col min="11" max="12" width="8.7109375" style="11" customWidth="1"/>
    <col min="13" max="16384" width="9.140625" style="11"/>
  </cols>
  <sheetData>
    <row r="1" spans="1:12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2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2" s="80" customFormat="1" ht="12.75" customHeight="1" x14ac:dyDescent="0.2">
      <c r="A3" s="787"/>
      <c r="B3" s="601"/>
      <c r="C3" s="637"/>
      <c r="D3" s="601"/>
      <c r="E3" s="601"/>
      <c r="F3" s="601"/>
      <c r="G3" s="601"/>
      <c r="H3" s="601"/>
      <c r="I3" s="601"/>
      <c r="J3" s="601"/>
      <c r="K3" s="601"/>
    </row>
    <row r="4" spans="1:12" s="271" customFormat="1" ht="12" customHeight="1" x14ac:dyDescent="0.2">
      <c r="A4" s="400" t="s">
        <v>216</v>
      </c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0"/>
    </row>
    <row r="5" spans="1:12" s="36" customFormat="1" ht="12" customHeight="1" x14ac:dyDescent="0.2">
      <c r="A5" s="916" t="s">
        <v>484</v>
      </c>
      <c r="B5" s="916"/>
      <c r="C5" s="916"/>
      <c r="D5" s="916"/>
      <c r="E5" s="916"/>
      <c r="F5" s="916"/>
      <c r="G5" s="916"/>
      <c r="H5" s="916"/>
      <c r="I5" s="916"/>
      <c r="J5" s="916"/>
      <c r="K5" s="916"/>
      <c r="L5" s="537"/>
    </row>
    <row r="6" spans="1:12" s="36" customFormat="1" ht="12" customHeight="1" x14ac:dyDescent="0.2">
      <c r="A6" s="489" t="s">
        <v>470</v>
      </c>
      <c r="B6" s="489"/>
      <c r="C6" s="489"/>
      <c r="D6" s="489"/>
      <c r="E6" s="490"/>
      <c r="F6" s="490"/>
      <c r="G6" s="490"/>
      <c r="H6" s="490"/>
      <c r="I6" s="490"/>
      <c r="J6" s="490"/>
      <c r="K6" s="490"/>
      <c r="L6" s="522"/>
    </row>
    <row r="7" spans="1:12" s="8" customFormat="1" ht="6" customHeight="1" x14ac:dyDescent="0.2">
      <c r="A7" s="523"/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523"/>
    </row>
    <row r="8" spans="1:12" s="9" customFormat="1" ht="12" customHeight="1" x14ac:dyDescent="0.15">
      <c r="A8" s="861" t="s">
        <v>15</v>
      </c>
      <c r="B8" s="934" t="s">
        <v>203</v>
      </c>
      <c r="C8" s="934"/>
      <c r="D8" s="519"/>
      <c r="E8" s="934" t="s">
        <v>204</v>
      </c>
      <c r="F8" s="934"/>
      <c r="G8" s="519"/>
      <c r="H8" s="934" t="s">
        <v>9</v>
      </c>
      <c r="I8" s="934"/>
      <c r="J8" s="519"/>
      <c r="K8" s="934" t="s">
        <v>205</v>
      </c>
      <c r="L8" s="934"/>
    </row>
    <row r="9" spans="1:12" s="9" customFormat="1" ht="20.100000000000001" customHeight="1" x14ac:dyDescent="0.15">
      <c r="A9" s="894"/>
      <c r="B9" s="518" t="s">
        <v>206</v>
      </c>
      <c r="C9" s="518" t="s">
        <v>207</v>
      </c>
      <c r="D9" s="518"/>
      <c r="E9" s="518" t="s">
        <v>206</v>
      </c>
      <c r="F9" s="518" t="s">
        <v>207</v>
      </c>
      <c r="G9" s="518"/>
      <c r="H9" s="518" t="s">
        <v>206</v>
      </c>
      <c r="I9" s="518" t="s">
        <v>207</v>
      </c>
      <c r="J9" s="518"/>
      <c r="K9" s="518" t="s">
        <v>206</v>
      </c>
      <c r="L9" s="518" t="s">
        <v>208</v>
      </c>
    </row>
    <row r="10" spans="1:12" s="9" customFormat="1" ht="3" customHeight="1" x14ac:dyDescent="0.15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12" s="17" customFormat="1" ht="9.9499999999999993" customHeight="1" x14ac:dyDescent="0.2">
      <c r="A11" s="137">
        <v>2010</v>
      </c>
      <c r="B11" s="198">
        <v>6287</v>
      </c>
      <c r="C11" s="198">
        <v>6333</v>
      </c>
      <c r="D11" s="198"/>
      <c r="E11" s="198">
        <v>3917</v>
      </c>
      <c r="F11" s="198">
        <v>5048</v>
      </c>
      <c r="G11" s="198"/>
      <c r="H11" s="198">
        <v>32432</v>
      </c>
      <c r="I11" s="198">
        <v>35496</v>
      </c>
      <c r="J11" s="198"/>
      <c r="K11" s="198">
        <v>16499</v>
      </c>
      <c r="L11" s="198">
        <v>47636.54</v>
      </c>
    </row>
    <row r="12" spans="1:12" s="17" customFormat="1" ht="9.9499999999999993" customHeight="1" x14ac:dyDescent="0.2">
      <c r="A12" s="137">
        <v>2011</v>
      </c>
      <c r="B12" s="198">
        <v>6594</v>
      </c>
      <c r="C12" s="198">
        <v>6652</v>
      </c>
      <c r="D12" s="198"/>
      <c r="E12" s="198">
        <v>3996</v>
      </c>
      <c r="F12" s="198">
        <v>5313</v>
      </c>
      <c r="G12" s="198"/>
      <c r="H12" s="198">
        <v>31116</v>
      </c>
      <c r="I12" s="198">
        <v>34721</v>
      </c>
      <c r="J12" s="198"/>
      <c r="K12" s="198">
        <v>16621</v>
      </c>
      <c r="L12" s="198">
        <v>49816.37000000001</v>
      </c>
    </row>
    <row r="13" spans="1:12" s="17" customFormat="1" ht="9.9499999999999993" customHeight="1" x14ac:dyDescent="0.2">
      <c r="A13" s="137">
        <v>2012</v>
      </c>
      <c r="B13" s="198">
        <v>6984</v>
      </c>
      <c r="C13" s="198">
        <v>7041</v>
      </c>
      <c r="D13" s="198"/>
      <c r="E13" s="198">
        <v>3872</v>
      </c>
      <c r="F13" s="198">
        <v>5325</v>
      </c>
      <c r="G13" s="198"/>
      <c r="H13" s="198">
        <v>27747</v>
      </c>
      <c r="I13" s="198">
        <v>30176</v>
      </c>
      <c r="J13" s="198"/>
      <c r="K13" s="198">
        <v>16767</v>
      </c>
      <c r="L13" s="198">
        <v>51902.07</v>
      </c>
    </row>
    <row r="14" spans="1:12" s="17" customFormat="1" ht="9.9499999999999993" customHeight="1" x14ac:dyDescent="0.2">
      <c r="A14" s="137">
        <v>2013</v>
      </c>
      <c r="B14" s="198">
        <v>7659</v>
      </c>
      <c r="C14" s="198">
        <v>7727</v>
      </c>
      <c r="D14" s="198"/>
      <c r="E14" s="198">
        <v>3562</v>
      </c>
      <c r="F14" s="198">
        <v>4614</v>
      </c>
      <c r="G14" s="198"/>
      <c r="H14" s="198">
        <v>27190</v>
      </c>
      <c r="I14" s="198">
        <v>29357</v>
      </c>
      <c r="J14" s="198"/>
      <c r="K14" s="198">
        <v>17076</v>
      </c>
      <c r="L14" s="198">
        <v>52805.479999999989</v>
      </c>
    </row>
    <row r="15" spans="1:12" s="9" customFormat="1" ht="3" customHeight="1" x14ac:dyDescent="0.15">
      <c r="A15" s="207"/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9"/>
    </row>
    <row r="16" spans="1:12" s="17" customFormat="1" ht="9.9499999999999993" customHeight="1" x14ac:dyDescent="0.2">
      <c r="A16" s="100"/>
      <c r="B16" s="933" t="s">
        <v>465</v>
      </c>
      <c r="C16" s="933"/>
      <c r="D16" s="933"/>
      <c r="E16" s="933"/>
      <c r="F16" s="933"/>
      <c r="G16" s="933"/>
      <c r="H16" s="933"/>
      <c r="I16" s="933"/>
      <c r="J16" s="933"/>
      <c r="K16" s="933"/>
      <c r="L16" s="933"/>
    </row>
    <row r="17" spans="1:13" s="9" customFormat="1" ht="3" customHeight="1" x14ac:dyDescent="0.15">
      <c r="L17" s="92"/>
    </row>
    <row r="18" spans="1:13" s="9" customFormat="1" ht="9.75" customHeight="1" x14ac:dyDescent="0.15">
      <c r="A18" s="17" t="s">
        <v>23</v>
      </c>
      <c r="B18" s="198" t="s">
        <v>24</v>
      </c>
      <c r="C18" s="198" t="s">
        <v>24</v>
      </c>
      <c r="D18" s="210"/>
      <c r="E18" s="198">
        <v>771</v>
      </c>
      <c r="F18" s="198">
        <v>974</v>
      </c>
      <c r="G18" s="198"/>
      <c r="H18" s="198">
        <v>902</v>
      </c>
      <c r="I18" s="198">
        <v>934</v>
      </c>
      <c r="J18" s="211"/>
      <c r="K18" s="198">
        <v>1018</v>
      </c>
      <c r="L18" s="119">
        <v>5102.3100000000004</v>
      </c>
    </row>
    <row r="19" spans="1:13" s="9" customFormat="1" ht="9.75" customHeight="1" x14ac:dyDescent="0.15">
      <c r="A19" s="17" t="s">
        <v>161</v>
      </c>
      <c r="B19" s="198" t="s">
        <v>24</v>
      </c>
      <c r="C19" s="198" t="s">
        <v>24</v>
      </c>
      <c r="D19" s="210"/>
      <c r="E19" s="198" t="s">
        <v>24</v>
      </c>
      <c r="F19" s="198" t="s">
        <v>24</v>
      </c>
      <c r="G19" s="198"/>
      <c r="H19" s="198">
        <v>707</v>
      </c>
      <c r="I19" s="198">
        <v>749</v>
      </c>
      <c r="J19" s="211"/>
      <c r="K19" s="198" t="s">
        <v>24</v>
      </c>
      <c r="L19" s="676" t="s">
        <v>24</v>
      </c>
    </row>
    <row r="20" spans="1:13" s="9" customFormat="1" ht="9.75" customHeight="1" x14ac:dyDescent="0.15">
      <c r="A20" s="17" t="s">
        <v>25</v>
      </c>
      <c r="B20" s="198" t="s">
        <v>24</v>
      </c>
      <c r="C20" s="198" t="s">
        <v>24</v>
      </c>
      <c r="D20" s="210"/>
      <c r="E20" s="198" t="s">
        <v>24</v>
      </c>
      <c r="F20" s="198" t="s">
        <v>24</v>
      </c>
      <c r="G20" s="198"/>
      <c r="H20" s="198" t="s">
        <v>24</v>
      </c>
      <c r="I20" s="198" t="s">
        <v>24</v>
      </c>
      <c r="J20" s="211"/>
      <c r="K20" s="198">
        <v>64</v>
      </c>
      <c r="L20" s="119">
        <v>207.45</v>
      </c>
    </row>
    <row r="21" spans="1:13" s="9" customFormat="1" ht="9.75" customHeight="1" x14ac:dyDescent="0.15">
      <c r="A21" s="17" t="s">
        <v>26</v>
      </c>
      <c r="B21" s="198" t="s">
        <v>24</v>
      </c>
      <c r="C21" s="198" t="s">
        <v>24</v>
      </c>
      <c r="D21" s="210"/>
      <c r="E21" s="198">
        <v>1403</v>
      </c>
      <c r="F21" s="198">
        <v>1766</v>
      </c>
      <c r="G21" s="198"/>
      <c r="H21" s="198">
        <v>4123</v>
      </c>
      <c r="I21" s="198">
        <v>5082</v>
      </c>
      <c r="J21" s="211"/>
      <c r="K21" s="198">
        <v>503</v>
      </c>
      <c r="L21" s="119">
        <v>1281.93</v>
      </c>
    </row>
    <row r="22" spans="1:13" s="139" customFormat="1" ht="9.75" customHeight="1" x14ac:dyDescent="0.15">
      <c r="A22" s="17" t="s">
        <v>162</v>
      </c>
      <c r="B22" s="198" t="s">
        <v>24</v>
      </c>
      <c r="C22" s="198" t="s">
        <v>24</v>
      </c>
      <c r="D22" s="210"/>
      <c r="E22" s="198" t="s">
        <v>24</v>
      </c>
      <c r="F22" s="198" t="s">
        <v>24</v>
      </c>
      <c r="G22" s="198"/>
      <c r="H22" s="198">
        <v>1198</v>
      </c>
      <c r="I22" s="198">
        <v>1344</v>
      </c>
      <c r="J22" s="211"/>
      <c r="K22" s="198">
        <v>10586</v>
      </c>
      <c r="L22" s="198">
        <v>22498.74</v>
      </c>
    </row>
    <row r="23" spans="1:13" s="139" customFormat="1" ht="9.75" customHeight="1" x14ac:dyDescent="0.15">
      <c r="A23" s="106" t="s">
        <v>27</v>
      </c>
      <c r="B23" s="213" t="s">
        <v>24</v>
      </c>
      <c r="C23" s="213" t="s">
        <v>24</v>
      </c>
      <c r="D23" s="214"/>
      <c r="E23" s="213" t="s">
        <v>24</v>
      </c>
      <c r="F23" s="213" t="s">
        <v>24</v>
      </c>
      <c r="G23" s="213"/>
      <c r="H23" s="213">
        <v>618</v>
      </c>
      <c r="I23" s="213">
        <v>618</v>
      </c>
      <c r="J23" s="215"/>
      <c r="K23" s="213">
        <v>6761</v>
      </c>
      <c r="L23" s="213">
        <v>15846.86</v>
      </c>
    </row>
    <row r="24" spans="1:13" s="139" customFormat="1" ht="9.75" customHeight="1" x14ac:dyDescent="0.15">
      <c r="A24" s="106" t="s">
        <v>28</v>
      </c>
      <c r="B24" s="213" t="s">
        <v>24</v>
      </c>
      <c r="C24" s="213" t="s">
        <v>24</v>
      </c>
      <c r="D24" s="214"/>
      <c r="E24" s="213" t="s">
        <v>24</v>
      </c>
      <c r="F24" s="213" t="s">
        <v>24</v>
      </c>
      <c r="G24" s="213"/>
      <c r="H24" s="213">
        <v>580</v>
      </c>
      <c r="I24" s="213">
        <v>726</v>
      </c>
      <c r="J24" s="215"/>
      <c r="K24" s="213">
        <v>3825</v>
      </c>
      <c r="L24" s="213">
        <v>6651.88</v>
      </c>
    </row>
    <row r="25" spans="1:13" s="9" customFormat="1" ht="9.75" customHeight="1" x14ac:dyDescent="0.15">
      <c r="A25" s="17" t="s">
        <v>29</v>
      </c>
      <c r="B25" s="198" t="s">
        <v>24</v>
      </c>
      <c r="C25" s="198" t="s">
        <v>24</v>
      </c>
      <c r="D25" s="210"/>
      <c r="E25" s="198">
        <v>320</v>
      </c>
      <c r="F25" s="198">
        <v>367</v>
      </c>
      <c r="G25" s="198"/>
      <c r="H25" s="198">
        <v>2699</v>
      </c>
      <c r="I25" s="198">
        <v>3383</v>
      </c>
      <c r="J25" s="211"/>
      <c r="K25" s="198">
        <v>646</v>
      </c>
      <c r="L25" s="198">
        <v>1574.37</v>
      </c>
    </row>
    <row r="26" spans="1:13" s="9" customFormat="1" ht="9.75" customHeight="1" x14ac:dyDescent="0.15">
      <c r="A26" s="17" t="s">
        <v>30</v>
      </c>
      <c r="B26" s="198" t="s">
        <v>24</v>
      </c>
      <c r="C26" s="198" t="s">
        <v>24</v>
      </c>
      <c r="D26" s="210"/>
      <c r="E26" s="198">
        <v>112</v>
      </c>
      <c r="F26" s="198">
        <v>127</v>
      </c>
      <c r="G26" s="198"/>
      <c r="H26" s="198">
        <v>656</v>
      </c>
      <c r="I26" s="198">
        <v>656</v>
      </c>
      <c r="J26" s="210"/>
      <c r="K26" s="198">
        <v>3</v>
      </c>
      <c r="L26" s="198">
        <v>23.79</v>
      </c>
    </row>
    <row r="27" spans="1:13" s="9" customFormat="1" ht="9.75" customHeight="1" x14ac:dyDescent="0.15">
      <c r="A27" s="17" t="s">
        <v>31</v>
      </c>
      <c r="B27" s="198">
        <v>325</v>
      </c>
      <c r="C27" s="198">
        <v>336</v>
      </c>
      <c r="D27" s="211"/>
      <c r="E27" s="198">
        <v>547</v>
      </c>
      <c r="F27" s="198">
        <v>750</v>
      </c>
      <c r="G27" s="198"/>
      <c r="H27" s="198">
        <v>3182</v>
      </c>
      <c r="I27" s="198">
        <v>3264</v>
      </c>
      <c r="J27" s="211"/>
      <c r="K27" s="198">
        <v>826</v>
      </c>
      <c r="L27" s="198">
        <v>6366.67</v>
      </c>
    </row>
    <row r="28" spans="1:13" s="9" customFormat="1" ht="9.75" customHeight="1" x14ac:dyDescent="0.15">
      <c r="A28" s="108" t="s">
        <v>32</v>
      </c>
      <c r="B28" s="198">
        <v>725</v>
      </c>
      <c r="C28" s="198">
        <v>733</v>
      </c>
      <c r="D28" s="211"/>
      <c r="E28" s="198">
        <v>50</v>
      </c>
      <c r="F28" s="198">
        <v>68</v>
      </c>
      <c r="G28" s="198"/>
      <c r="H28" s="198">
        <v>741</v>
      </c>
      <c r="I28" s="198">
        <v>746</v>
      </c>
      <c r="J28" s="211"/>
      <c r="K28" s="198">
        <v>296</v>
      </c>
      <c r="L28" s="198">
        <v>1075.57</v>
      </c>
    </row>
    <row r="29" spans="1:13" s="9" customFormat="1" ht="9.75" customHeight="1" x14ac:dyDescent="0.15">
      <c r="A29" s="17" t="s">
        <v>33</v>
      </c>
      <c r="B29" s="198">
        <v>582</v>
      </c>
      <c r="C29" s="198">
        <v>602</v>
      </c>
      <c r="D29" s="211"/>
      <c r="E29" s="198">
        <v>94</v>
      </c>
      <c r="F29" s="198">
        <v>111</v>
      </c>
      <c r="G29" s="198"/>
      <c r="H29" s="198">
        <v>7</v>
      </c>
      <c r="I29" s="198">
        <v>7</v>
      </c>
      <c r="J29" s="211"/>
      <c r="K29" s="198">
        <v>23</v>
      </c>
      <c r="L29" s="198">
        <v>528.27</v>
      </c>
    </row>
    <row r="30" spans="1:13" s="9" customFormat="1" ht="9.75" customHeight="1" x14ac:dyDescent="0.15">
      <c r="A30" s="108" t="s">
        <v>34</v>
      </c>
      <c r="B30" s="198">
        <v>542</v>
      </c>
      <c r="C30" s="198">
        <v>549</v>
      </c>
      <c r="D30" s="211"/>
      <c r="E30" s="198">
        <v>70</v>
      </c>
      <c r="F30" s="198">
        <v>84</v>
      </c>
      <c r="G30" s="198"/>
      <c r="H30" s="198">
        <v>54</v>
      </c>
      <c r="I30" s="198">
        <v>62</v>
      </c>
      <c r="J30" s="211"/>
      <c r="K30" s="198">
        <v>12</v>
      </c>
      <c r="L30" s="198">
        <v>42.88</v>
      </c>
    </row>
    <row r="31" spans="1:13" s="9" customFormat="1" ht="9.75" customHeight="1" x14ac:dyDescent="0.15">
      <c r="A31" s="17" t="s">
        <v>35</v>
      </c>
      <c r="B31" s="198">
        <v>1085</v>
      </c>
      <c r="C31" s="198">
        <v>1098</v>
      </c>
      <c r="D31" s="211"/>
      <c r="E31" s="198">
        <v>13</v>
      </c>
      <c r="F31" s="198">
        <v>13</v>
      </c>
      <c r="G31" s="198"/>
      <c r="H31" s="198">
        <v>725</v>
      </c>
      <c r="I31" s="198">
        <v>730</v>
      </c>
      <c r="J31" s="211"/>
      <c r="K31" s="198">
        <v>181</v>
      </c>
      <c r="L31" s="198">
        <v>688.09</v>
      </c>
    </row>
    <row r="32" spans="1:13" s="9" customFormat="1" ht="9.75" customHeight="1" x14ac:dyDescent="0.15">
      <c r="A32" s="17" t="s">
        <v>36</v>
      </c>
      <c r="B32" s="198">
        <v>409</v>
      </c>
      <c r="C32" s="198">
        <v>412</v>
      </c>
      <c r="D32" s="211"/>
      <c r="E32" s="198">
        <v>23</v>
      </c>
      <c r="F32" s="198">
        <v>26</v>
      </c>
      <c r="G32" s="198"/>
      <c r="H32" s="119" t="s">
        <v>24</v>
      </c>
      <c r="I32" s="119" t="s">
        <v>24</v>
      </c>
      <c r="J32" s="675"/>
      <c r="K32" s="119">
        <v>8</v>
      </c>
      <c r="L32" s="119">
        <v>33.79</v>
      </c>
      <c r="M32" s="92"/>
    </row>
    <row r="33" spans="1:13" s="9" customFormat="1" ht="9.75" customHeight="1" x14ac:dyDescent="0.15">
      <c r="A33" s="17" t="s">
        <v>37</v>
      </c>
      <c r="B33" s="198">
        <v>37</v>
      </c>
      <c r="C33" s="198">
        <v>37</v>
      </c>
      <c r="D33" s="211"/>
      <c r="E33" s="198">
        <v>15</v>
      </c>
      <c r="F33" s="198">
        <v>15</v>
      </c>
      <c r="G33" s="198"/>
      <c r="H33" s="119">
        <v>30</v>
      </c>
      <c r="I33" s="119">
        <v>30</v>
      </c>
      <c r="J33" s="216"/>
      <c r="K33" s="119" t="s">
        <v>24</v>
      </c>
      <c r="L33" s="676" t="s">
        <v>24</v>
      </c>
      <c r="M33" s="92"/>
    </row>
    <row r="34" spans="1:13" s="9" customFormat="1" ht="9.75" customHeight="1" x14ac:dyDescent="0.15">
      <c r="A34" s="17" t="s">
        <v>38</v>
      </c>
      <c r="B34" s="198">
        <v>343</v>
      </c>
      <c r="C34" s="198">
        <v>346</v>
      </c>
      <c r="D34" s="211"/>
      <c r="E34" s="198">
        <v>14</v>
      </c>
      <c r="F34" s="198">
        <v>15</v>
      </c>
      <c r="G34" s="198"/>
      <c r="H34" s="119">
        <v>1044</v>
      </c>
      <c r="I34" s="119">
        <v>1061</v>
      </c>
      <c r="J34" s="216"/>
      <c r="K34" s="119">
        <v>1043</v>
      </c>
      <c r="L34" s="119">
        <v>1167.45</v>
      </c>
      <c r="M34" s="92"/>
    </row>
    <row r="35" spans="1:13" s="9" customFormat="1" ht="9.75" customHeight="1" x14ac:dyDescent="0.15">
      <c r="A35" s="108" t="s">
        <v>39</v>
      </c>
      <c r="B35" s="198" t="s">
        <v>24</v>
      </c>
      <c r="C35" s="198" t="s">
        <v>24</v>
      </c>
      <c r="D35" s="216"/>
      <c r="E35" s="198">
        <v>6</v>
      </c>
      <c r="F35" s="198">
        <v>6</v>
      </c>
      <c r="G35" s="198"/>
      <c r="H35" s="119">
        <v>54</v>
      </c>
      <c r="I35" s="119">
        <v>55</v>
      </c>
      <c r="J35" s="216"/>
      <c r="K35" s="119">
        <v>122</v>
      </c>
      <c r="L35" s="119">
        <v>1053.76</v>
      </c>
      <c r="M35" s="92"/>
    </row>
    <row r="36" spans="1:13" s="9" customFormat="1" ht="9.75" customHeight="1" x14ac:dyDescent="0.15">
      <c r="A36" s="17" t="s">
        <v>40</v>
      </c>
      <c r="B36" s="198" t="s">
        <v>24</v>
      </c>
      <c r="C36" s="198" t="s">
        <v>24</v>
      </c>
      <c r="D36" s="216"/>
      <c r="E36" s="198">
        <v>13</v>
      </c>
      <c r="F36" s="198">
        <v>13</v>
      </c>
      <c r="G36" s="198"/>
      <c r="H36" s="119">
        <v>29</v>
      </c>
      <c r="I36" s="119">
        <v>29</v>
      </c>
      <c r="J36" s="216"/>
      <c r="K36" s="119">
        <v>47</v>
      </c>
      <c r="L36" s="119">
        <v>35.19</v>
      </c>
      <c r="M36" s="92"/>
    </row>
    <row r="37" spans="1:13" s="9" customFormat="1" ht="9.75" customHeight="1" x14ac:dyDescent="0.15">
      <c r="A37" s="17" t="s">
        <v>41</v>
      </c>
      <c r="B37" s="198" t="s">
        <v>24</v>
      </c>
      <c r="C37" s="198" t="s">
        <v>24</v>
      </c>
      <c r="D37" s="210"/>
      <c r="E37" s="198">
        <v>19</v>
      </c>
      <c r="F37" s="198">
        <v>19</v>
      </c>
      <c r="G37" s="198"/>
      <c r="H37" s="119">
        <v>40</v>
      </c>
      <c r="I37" s="119">
        <v>40</v>
      </c>
      <c r="J37" s="216"/>
      <c r="K37" s="119">
        <v>280</v>
      </c>
      <c r="L37" s="119">
        <v>3221.17</v>
      </c>
      <c r="M37" s="92"/>
    </row>
    <row r="38" spans="1:13" s="9" customFormat="1" ht="9.75" customHeight="1" x14ac:dyDescent="0.15">
      <c r="A38" s="108" t="s">
        <v>42</v>
      </c>
      <c r="B38" s="198" t="s">
        <v>24</v>
      </c>
      <c r="C38" s="198" t="s">
        <v>24</v>
      </c>
      <c r="D38" s="216"/>
      <c r="E38" s="198" t="s">
        <v>24</v>
      </c>
      <c r="F38" s="198" t="s">
        <v>24</v>
      </c>
      <c r="G38" s="198"/>
      <c r="H38" s="119">
        <v>80</v>
      </c>
      <c r="I38" s="119">
        <v>83</v>
      </c>
      <c r="J38" s="216"/>
      <c r="K38" s="119">
        <v>1573</v>
      </c>
      <c r="L38" s="119">
        <v>10100.64</v>
      </c>
      <c r="M38" s="92"/>
    </row>
    <row r="39" spans="1:13" s="9" customFormat="1" ht="9.75" customHeight="1" x14ac:dyDescent="0.15">
      <c r="A39" s="17" t="s">
        <v>43</v>
      </c>
      <c r="B39" s="198">
        <v>3991</v>
      </c>
      <c r="C39" s="198">
        <v>3991</v>
      </c>
      <c r="D39" s="216"/>
      <c r="E39" s="198" t="s">
        <v>24</v>
      </c>
      <c r="F39" s="198" t="s">
        <v>24</v>
      </c>
      <c r="G39" s="198"/>
      <c r="H39" s="119">
        <v>10183</v>
      </c>
      <c r="I39" s="119">
        <v>10430</v>
      </c>
      <c r="J39" s="216"/>
      <c r="K39" s="119">
        <v>48</v>
      </c>
      <c r="L39" s="119">
        <v>456.31</v>
      </c>
      <c r="M39" s="92"/>
    </row>
    <row r="40" spans="1:13" s="151" customFormat="1" ht="9.75" customHeight="1" x14ac:dyDescent="0.15">
      <c r="A40" s="131" t="s">
        <v>44</v>
      </c>
      <c r="B40" s="217" t="s">
        <v>24</v>
      </c>
      <c r="C40" s="217" t="s">
        <v>24</v>
      </c>
      <c r="D40" s="217"/>
      <c r="E40" s="217">
        <v>2174</v>
      </c>
      <c r="F40" s="217">
        <v>2740</v>
      </c>
      <c r="G40" s="217"/>
      <c r="H40" s="582">
        <v>5732</v>
      </c>
      <c r="I40" s="582">
        <v>6765</v>
      </c>
      <c r="J40" s="582"/>
      <c r="K40" s="582">
        <v>1585</v>
      </c>
      <c r="L40" s="582">
        <v>6591.6900000000005</v>
      </c>
      <c r="M40" s="181"/>
    </row>
    <row r="41" spans="1:13" s="151" customFormat="1" ht="9.75" customHeight="1" x14ac:dyDescent="0.15">
      <c r="A41" s="131" t="s">
        <v>45</v>
      </c>
      <c r="B41" s="217">
        <v>325</v>
      </c>
      <c r="C41" s="217">
        <v>336</v>
      </c>
      <c r="D41" s="217"/>
      <c r="E41" s="217">
        <v>979</v>
      </c>
      <c r="F41" s="217">
        <v>1244</v>
      </c>
      <c r="G41" s="217"/>
      <c r="H41" s="582">
        <v>7735</v>
      </c>
      <c r="I41" s="582">
        <v>8647</v>
      </c>
      <c r="J41" s="582"/>
      <c r="K41" s="582">
        <v>12061</v>
      </c>
      <c r="L41" s="582">
        <v>30463.57</v>
      </c>
      <c r="M41" s="181"/>
    </row>
    <row r="42" spans="1:13" s="151" customFormat="1" ht="9.75" customHeight="1" x14ac:dyDescent="0.15">
      <c r="A42" s="131" t="s">
        <v>46</v>
      </c>
      <c r="B42" s="217">
        <v>2934</v>
      </c>
      <c r="C42" s="217">
        <v>2982</v>
      </c>
      <c r="D42" s="217"/>
      <c r="E42" s="217">
        <v>227</v>
      </c>
      <c r="F42" s="217">
        <v>276</v>
      </c>
      <c r="G42" s="217"/>
      <c r="H42" s="582">
        <v>1527</v>
      </c>
      <c r="I42" s="582">
        <v>1545</v>
      </c>
      <c r="J42" s="582"/>
      <c r="K42" s="582">
        <v>512</v>
      </c>
      <c r="L42" s="582">
        <v>2334.81</v>
      </c>
      <c r="M42" s="181"/>
    </row>
    <row r="43" spans="1:13" s="151" customFormat="1" ht="9.75" customHeight="1" x14ac:dyDescent="0.15">
      <c r="A43" s="131" t="s">
        <v>47</v>
      </c>
      <c r="B43" s="217">
        <v>789</v>
      </c>
      <c r="C43" s="217">
        <v>795</v>
      </c>
      <c r="D43" s="217"/>
      <c r="E43" s="217">
        <v>90</v>
      </c>
      <c r="F43" s="217">
        <v>94</v>
      </c>
      <c r="G43" s="217"/>
      <c r="H43" s="582">
        <v>1197</v>
      </c>
      <c r="I43" s="582">
        <v>1215</v>
      </c>
      <c r="J43" s="582"/>
      <c r="K43" s="582">
        <v>1500</v>
      </c>
      <c r="L43" s="582">
        <v>5511.3600000000006</v>
      </c>
      <c r="M43" s="181"/>
    </row>
    <row r="44" spans="1:13" s="151" customFormat="1" ht="9.75" customHeight="1" x14ac:dyDescent="0.15">
      <c r="A44" s="131" t="s">
        <v>48</v>
      </c>
      <c r="B44" s="217">
        <v>3991</v>
      </c>
      <c r="C44" s="217">
        <v>3991</v>
      </c>
      <c r="D44" s="217"/>
      <c r="E44" s="217" t="s">
        <v>24</v>
      </c>
      <c r="F44" s="217" t="s">
        <v>24</v>
      </c>
      <c r="G44" s="217"/>
      <c r="H44" s="582">
        <v>10263</v>
      </c>
      <c r="I44" s="582">
        <v>10513</v>
      </c>
      <c r="J44" s="582"/>
      <c r="K44" s="582">
        <v>1621</v>
      </c>
      <c r="L44" s="582">
        <v>10556.949999999999</v>
      </c>
      <c r="M44" s="181"/>
    </row>
    <row r="45" spans="1:13" s="151" customFormat="1" ht="9.75" customHeight="1" x14ac:dyDescent="0.15">
      <c r="A45" s="131" t="s">
        <v>49</v>
      </c>
      <c r="B45" s="217">
        <v>8039</v>
      </c>
      <c r="C45" s="217">
        <v>8104</v>
      </c>
      <c r="D45" s="217"/>
      <c r="E45" s="217">
        <v>3470</v>
      </c>
      <c r="F45" s="217">
        <v>4354</v>
      </c>
      <c r="G45" s="217"/>
      <c r="H45" s="217">
        <v>26454</v>
      </c>
      <c r="I45" s="217">
        <v>28685</v>
      </c>
      <c r="J45" s="217"/>
      <c r="K45" s="217">
        <v>17279</v>
      </c>
      <c r="L45" s="217">
        <v>55458.38</v>
      </c>
    </row>
    <row r="46" spans="1:13" s="9" customFormat="1" ht="3" customHeight="1" x14ac:dyDescent="0.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3" s="9" customFormat="1" ht="3" customHeight="1" x14ac:dyDescent="0.15">
      <c r="A47" s="118"/>
      <c r="B47" s="208"/>
      <c r="C47" s="208"/>
      <c r="D47" s="118"/>
      <c r="E47" s="208"/>
      <c r="F47" s="208"/>
      <c r="G47" s="118"/>
      <c r="H47" s="208"/>
      <c r="I47" s="208"/>
      <c r="J47" s="118"/>
      <c r="K47" s="208"/>
      <c r="L47" s="208"/>
    </row>
    <row r="48" spans="1:13" s="218" customFormat="1" ht="9.9499999999999993" customHeight="1" x14ac:dyDescent="0.2">
      <c r="A48" s="197" t="s">
        <v>209</v>
      </c>
      <c r="B48" s="197"/>
      <c r="C48" s="197"/>
    </row>
    <row r="49" spans="1:12" s="197" customFormat="1" ht="9.9499999999999993" customHeight="1" x14ac:dyDescent="0.2">
      <c r="A49" s="197" t="s">
        <v>210</v>
      </c>
    </row>
    <row r="50" spans="1:12" s="197" customFormat="1" ht="9.9499999999999993" customHeight="1" x14ac:dyDescent="0.2">
      <c r="A50" s="197" t="s">
        <v>211</v>
      </c>
    </row>
    <row r="51" spans="1:12" ht="9" customHeight="1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</row>
    <row r="52" spans="1:12" ht="9" customHeight="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</row>
    <row r="53" spans="1:12" ht="9" customHeight="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</row>
    <row r="54" spans="1:12" ht="9" customHeight="1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</row>
    <row r="55" spans="1:12" ht="9" customHeight="1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</row>
    <row r="56" spans="1:12" ht="9" customHeight="1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</row>
    <row r="57" spans="1:12" ht="9" customHeight="1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</row>
    <row r="58" spans="1:12" ht="9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</row>
    <row r="59" spans="1:12" ht="9" customHeight="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1:12" ht="9" customHeigh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1:12" ht="9" customHeight="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1:12" ht="9" customHeight="1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1:12" ht="9" customHeigh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1:12" ht="9" customHeight="1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1:12" ht="9" customHeight="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1:12" ht="9" customHeight="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1:12" ht="9" customHeight="1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</row>
    <row r="68" spans="1:12" ht="9" customHeight="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1:12" ht="9" customHeight="1" x14ac:dyDescent="0.2"/>
    <row r="70" spans="1:12" ht="9" customHeight="1" x14ac:dyDescent="0.2"/>
    <row r="71" spans="1:12" ht="9" customHeight="1" x14ac:dyDescent="0.2"/>
    <row r="72" spans="1:12" ht="9" customHeight="1" x14ac:dyDescent="0.2"/>
    <row r="73" spans="1:12" ht="9" customHeight="1" x14ac:dyDescent="0.2"/>
    <row r="74" spans="1:12" ht="9" customHeight="1" x14ac:dyDescent="0.2"/>
    <row r="75" spans="1:12" ht="9" customHeight="1" x14ac:dyDescent="0.2"/>
    <row r="76" spans="1:12" ht="9" customHeight="1" x14ac:dyDescent="0.2"/>
    <row r="77" spans="1:12" ht="9" customHeight="1" x14ac:dyDescent="0.2"/>
    <row r="78" spans="1:12" ht="9" customHeight="1" x14ac:dyDescent="0.2"/>
    <row r="79" spans="1:12" ht="9" customHeight="1" x14ac:dyDescent="0.2"/>
    <row r="80" spans="1:12" ht="9" customHeight="1" x14ac:dyDescent="0.2"/>
    <row r="81" ht="9" customHeight="1" x14ac:dyDescent="0.2"/>
    <row r="82" ht="9" customHeight="1" x14ac:dyDescent="0.2"/>
    <row r="83" ht="9" customHeight="1" x14ac:dyDescent="0.2"/>
    <row r="84" ht="9" customHeight="1" x14ac:dyDescent="0.2"/>
    <row r="85" ht="9" customHeight="1" x14ac:dyDescent="0.2"/>
    <row r="86" ht="9" customHeight="1" x14ac:dyDescent="0.2"/>
    <row r="87" ht="9" customHeight="1" x14ac:dyDescent="0.2"/>
    <row r="88" ht="9" customHeight="1" x14ac:dyDescent="0.2"/>
    <row r="89" ht="9" customHeight="1" x14ac:dyDescent="0.2"/>
    <row r="90" ht="9" customHeight="1" x14ac:dyDescent="0.2"/>
    <row r="91" ht="9" customHeight="1" x14ac:dyDescent="0.2"/>
    <row r="92" ht="9" customHeight="1" x14ac:dyDescent="0.2"/>
    <row r="93" ht="9" customHeight="1" x14ac:dyDescent="0.2"/>
    <row r="94" ht="9" customHeight="1" x14ac:dyDescent="0.2"/>
  </sheetData>
  <mergeCells count="7">
    <mergeCell ref="B16:L16"/>
    <mergeCell ref="A5:K5"/>
    <mergeCell ref="A8:A9"/>
    <mergeCell ref="B8:C8"/>
    <mergeCell ref="E8:F8"/>
    <mergeCell ref="H8:I8"/>
    <mergeCell ref="K8:L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zoomScaleNormal="100" workbookViewId="0">
      <selection activeCell="A5" sqref="A5:K5"/>
    </sheetView>
  </sheetViews>
  <sheetFormatPr defaultColWidth="9.140625" defaultRowHeight="12.75" x14ac:dyDescent="0.2"/>
  <cols>
    <col min="1" max="1" width="17.7109375" style="11" customWidth="1"/>
    <col min="2" max="2" width="8.7109375" style="11" customWidth="1"/>
    <col min="3" max="3" width="9.42578125" style="11" customWidth="1"/>
    <col min="4" max="4" width="0.85546875" style="11" customWidth="1"/>
    <col min="5" max="7" width="8.7109375" style="11" customWidth="1"/>
    <col min="8" max="8" width="0.85546875" style="11" customWidth="1"/>
    <col min="9" max="10" width="8.7109375" style="11" customWidth="1"/>
    <col min="11" max="11" width="10.28515625" style="11" customWidth="1"/>
    <col min="12" max="16384" width="9.140625" style="11"/>
  </cols>
  <sheetData>
    <row r="1" spans="1:16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6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6" s="80" customFormat="1" ht="12.75" customHeight="1" x14ac:dyDescent="0.2">
      <c r="A3" s="787"/>
      <c r="B3" s="601"/>
      <c r="C3" s="637"/>
      <c r="D3" s="601"/>
      <c r="E3" s="601"/>
      <c r="F3" s="601"/>
      <c r="G3" s="601"/>
      <c r="H3" s="601"/>
      <c r="I3" s="601"/>
      <c r="J3" s="601"/>
      <c r="K3" s="601"/>
    </row>
    <row r="4" spans="1:16" s="82" customFormat="1" ht="12" customHeight="1" x14ac:dyDescent="0.2">
      <c r="A4" s="81" t="s">
        <v>512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539"/>
      <c r="N4" s="539"/>
      <c r="O4" s="539"/>
      <c r="P4" s="539"/>
    </row>
    <row r="5" spans="1:16" s="36" customFormat="1" ht="12" customHeight="1" x14ac:dyDescent="0.2">
      <c r="A5" s="916" t="s">
        <v>484</v>
      </c>
      <c r="B5" s="916"/>
      <c r="C5" s="916"/>
      <c r="D5" s="916"/>
      <c r="E5" s="916"/>
      <c r="F5" s="916"/>
      <c r="G5" s="916"/>
      <c r="H5" s="916"/>
      <c r="I5" s="916"/>
      <c r="J5" s="916"/>
      <c r="K5" s="916"/>
      <c r="L5" s="537"/>
      <c r="M5" s="538"/>
      <c r="N5" s="538"/>
      <c r="O5" s="538"/>
      <c r="P5" s="538"/>
    </row>
    <row r="6" spans="1:16" s="8" customFormat="1" ht="12" customHeight="1" x14ac:dyDescent="0.2">
      <c r="A6" s="84" t="s">
        <v>470</v>
      </c>
      <c r="B6" s="84"/>
      <c r="C6" s="84"/>
      <c r="D6" s="84"/>
      <c r="E6" s="85"/>
      <c r="F6" s="85"/>
      <c r="G6" s="85"/>
      <c r="H6" s="85"/>
      <c r="I6" s="85"/>
      <c r="J6" s="85"/>
      <c r="K6" s="85"/>
      <c r="L6" s="355"/>
    </row>
    <row r="7" spans="1:16" s="8" customFormat="1" ht="6" customHeight="1" x14ac:dyDescent="0.2">
      <c r="A7" s="523"/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355"/>
    </row>
    <row r="8" spans="1:16" s="9" customFormat="1" ht="12" customHeight="1" x14ac:dyDescent="0.15">
      <c r="A8" s="861" t="s">
        <v>15</v>
      </c>
      <c r="B8" s="934" t="s">
        <v>212</v>
      </c>
      <c r="C8" s="934"/>
      <c r="D8" s="484"/>
      <c r="E8" s="934" t="s">
        <v>213</v>
      </c>
      <c r="F8" s="934"/>
      <c r="G8" s="934"/>
      <c r="H8" s="484"/>
      <c r="I8" s="934" t="s">
        <v>22</v>
      </c>
      <c r="J8" s="934"/>
      <c r="K8" s="934"/>
    </row>
    <row r="9" spans="1:16" s="9" customFormat="1" ht="20.100000000000001" customHeight="1" x14ac:dyDescent="0.15">
      <c r="A9" s="894"/>
      <c r="B9" s="602" t="s">
        <v>214</v>
      </c>
      <c r="C9" s="602" t="s">
        <v>208</v>
      </c>
      <c r="D9" s="602"/>
      <c r="E9" s="602" t="s">
        <v>214</v>
      </c>
      <c r="F9" s="602" t="s">
        <v>207</v>
      </c>
      <c r="G9" s="602" t="s">
        <v>208</v>
      </c>
      <c r="H9" s="602"/>
      <c r="I9" s="602" t="s">
        <v>214</v>
      </c>
      <c r="J9" s="602" t="s">
        <v>207</v>
      </c>
      <c r="K9" s="602" t="s">
        <v>208</v>
      </c>
    </row>
    <row r="10" spans="1:16" s="9" customFormat="1" ht="3" customHeight="1" x14ac:dyDescent="0.15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8"/>
    </row>
    <row r="11" spans="1:16" s="17" customFormat="1" ht="9.9499999999999993" customHeight="1" x14ac:dyDescent="0.2">
      <c r="A11" s="137">
        <v>2010</v>
      </c>
      <c r="B11" s="136">
        <v>19891</v>
      </c>
      <c r="C11" s="136">
        <v>98091.87</v>
      </c>
      <c r="D11" s="136"/>
      <c r="E11" s="136">
        <v>510</v>
      </c>
      <c r="F11" s="136">
        <v>208</v>
      </c>
      <c r="G11" s="136">
        <v>1808.67</v>
      </c>
      <c r="H11" s="136"/>
      <c r="I11" s="136">
        <v>79536</v>
      </c>
      <c r="J11" s="136">
        <v>47085</v>
      </c>
      <c r="K11" s="136">
        <v>147537.07999999999</v>
      </c>
    </row>
    <row r="12" spans="1:16" s="17" customFormat="1" ht="9.9499999999999993" customHeight="1" x14ac:dyDescent="0.2">
      <c r="A12" s="137">
        <v>2011</v>
      </c>
      <c r="B12" s="136">
        <v>20278</v>
      </c>
      <c r="C12" s="136">
        <v>100524.76999999999</v>
      </c>
      <c r="D12" s="136"/>
      <c r="E12" s="136">
        <v>582</v>
      </c>
      <c r="F12" s="136">
        <v>255</v>
      </c>
      <c r="G12" s="136">
        <v>1343.0700000000002</v>
      </c>
      <c r="H12" s="136"/>
      <c r="I12" s="136">
        <v>79187</v>
      </c>
      <c r="J12" s="136">
        <v>46941</v>
      </c>
      <c r="K12" s="136">
        <v>151684.21</v>
      </c>
    </row>
    <row r="13" spans="1:16" s="17" customFormat="1" ht="9.9499999999999993" customHeight="1" x14ac:dyDescent="0.2">
      <c r="A13" s="137">
        <v>2012</v>
      </c>
      <c r="B13" s="136">
        <v>19192</v>
      </c>
      <c r="C13" s="136">
        <v>106152.93</v>
      </c>
      <c r="D13" s="136"/>
      <c r="E13" s="136">
        <v>586</v>
      </c>
      <c r="F13" s="136">
        <v>262</v>
      </c>
      <c r="G13" s="136">
        <v>1493.29</v>
      </c>
      <c r="H13" s="136"/>
      <c r="I13" s="136">
        <v>75148</v>
      </c>
      <c r="J13" s="136">
        <v>42804</v>
      </c>
      <c r="K13" s="136">
        <v>159548.28999999998</v>
      </c>
    </row>
    <row r="14" spans="1:16" s="17" customFormat="1" ht="9.9499999999999993" customHeight="1" x14ac:dyDescent="0.2">
      <c r="A14" s="137">
        <v>2013</v>
      </c>
      <c r="B14" s="136">
        <v>19083</v>
      </c>
      <c r="C14" s="136">
        <v>108085.13999999998</v>
      </c>
      <c r="D14" s="136"/>
      <c r="E14" s="136">
        <v>586</v>
      </c>
      <c r="F14" s="136">
        <v>257</v>
      </c>
      <c r="G14" s="136">
        <v>1263.6500000000001</v>
      </c>
      <c r="H14" s="136"/>
      <c r="I14" s="136">
        <v>75156</v>
      </c>
      <c r="J14" s="136">
        <v>41955</v>
      </c>
      <c r="K14" s="136">
        <v>162154.26999999996</v>
      </c>
    </row>
    <row r="15" spans="1:16" s="9" customFormat="1" ht="3.95" customHeight="1" x14ac:dyDescent="0.15">
      <c r="A15" s="207"/>
      <c r="B15" s="208"/>
      <c r="C15" s="208"/>
      <c r="D15" s="208"/>
      <c r="E15" s="208"/>
      <c r="F15" s="208"/>
      <c r="G15" s="208"/>
      <c r="H15" s="208"/>
      <c r="I15" s="208"/>
      <c r="J15" s="208"/>
      <c r="K15" s="209"/>
    </row>
    <row r="16" spans="1:16" s="17" customFormat="1" ht="9.9499999999999993" customHeight="1" x14ac:dyDescent="0.2">
      <c r="A16" s="100"/>
      <c r="B16" s="933" t="s">
        <v>465</v>
      </c>
      <c r="C16" s="933"/>
      <c r="D16" s="933"/>
      <c r="E16" s="933"/>
      <c r="F16" s="933"/>
      <c r="G16" s="933"/>
      <c r="H16" s="933"/>
      <c r="I16" s="933"/>
      <c r="J16" s="933"/>
      <c r="K16" s="933"/>
    </row>
    <row r="17" spans="1:11" s="9" customFormat="1" ht="3.95" customHeight="1" x14ac:dyDescent="0.15"/>
    <row r="18" spans="1:11" s="17" customFormat="1" ht="9.9499999999999993" customHeight="1" x14ac:dyDescent="0.2">
      <c r="A18" s="17" t="s">
        <v>23</v>
      </c>
      <c r="B18" s="136" t="s">
        <v>24</v>
      </c>
      <c r="C18" s="136" t="s">
        <v>24</v>
      </c>
      <c r="D18" s="136"/>
      <c r="E18" s="136">
        <v>3</v>
      </c>
      <c r="F18" s="136">
        <v>11</v>
      </c>
      <c r="G18" s="136" t="s">
        <v>24</v>
      </c>
      <c r="H18" s="136"/>
      <c r="I18" s="136">
        <v>2694</v>
      </c>
      <c r="J18" s="136">
        <v>1919</v>
      </c>
      <c r="K18" s="136">
        <v>5102.3100000000004</v>
      </c>
    </row>
    <row r="19" spans="1:11" s="17" customFormat="1" ht="9.9499999999999993" customHeight="1" x14ac:dyDescent="0.2">
      <c r="A19" s="17" t="s">
        <v>161</v>
      </c>
      <c r="B19" s="136" t="s">
        <v>24</v>
      </c>
      <c r="C19" s="136" t="s">
        <v>24</v>
      </c>
      <c r="D19" s="136"/>
      <c r="E19" s="136" t="s">
        <v>24</v>
      </c>
      <c r="F19" s="136" t="s">
        <v>24</v>
      </c>
      <c r="G19" s="136" t="s">
        <v>24</v>
      </c>
      <c r="H19" s="136"/>
      <c r="I19" s="136">
        <v>707</v>
      </c>
      <c r="J19" s="136">
        <v>749</v>
      </c>
      <c r="K19" s="136" t="s">
        <v>24</v>
      </c>
    </row>
    <row r="20" spans="1:11" s="17" customFormat="1" ht="9.9499999999999993" customHeight="1" x14ac:dyDescent="0.2">
      <c r="A20" s="17" t="s">
        <v>25</v>
      </c>
      <c r="B20" s="136">
        <v>1307</v>
      </c>
      <c r="C20" s="136">
        <v>2529.52</v>
      </c>
      <c r="D20" s="136"/>
      <c r="E20" s="136">
        <v>7</v>
      </c>
      <c r="F20" s="136" t="s">
        <v>24</v>
      </c>
      <c r="G20" s="136" t="s">
        <v>24</v>
      </c>
      <c r="H20" s="136"/>
      <c r="I20" s="136">
        <v>1378</v>
      </c>
      <c r="J20" s="136" t="s">
        <v>24</v>
      </c>
      <c r="K20" s="136">
        <v>2736.97</v>
      </c>
    </row>
    <row r="21" spans="1:11" s="17" customFormat="1" ht="9.9499999999999993" customHeight="1" x14ac:dyDescent="0.2">
      <c r="A21" s="17" t="s">
        <v>26</v>
      </c>
      <c r="B21" s="136">
        <v>178</v>
      </c>
      <c r="C21" s="136">
        <v>333.19</v>
      </c>
      <c r="D21" s="136"/>
      <c r="E21" s="136" t="s">
        <v>24</v>
      </c>
      <c r="F21" s="136" t="s">
        <v>24</v>
      </c>
      <c r="G21" s="136" t="s">
        <v>24</v>
      </c>
      <c r="H21" s="136"/>
      <c r="I21" s="136">
        <v>6207</v>
      </c>
      <c r="J21" s="136">
        <v>6848</v>
      </c>
      <c r="K21" s="136">
        <v>1615.1200000000001</v>
      </c>
    </row>
    <row r="22" spans="1:11" s="106" customFormat="1" ht="9.9499999999999993" customHeight="1" x14ac:dyDescent="0.2">
      <c r="A22" s="17" t="s">
        <v>162</v>
      </c>
      <c r="B22" s="136">
        <v>54</v>
      </c>
      <c r="C22" s="136">
        <v>55.14</v>
      </c>
      <c r="D22" s="136"/>
      <c r="E22" s="136" t="s">
        <v>24</v>
      </c>
      <c r="F22" s="136" t="s">
        <v>24</v>
      </c>
      <c r="G22" s="136" t="s">
        <v>24</v>
      </c>
      <c r="H22" s="136"/>
      <c r="I22" s="136">
        <v>11838</v>
      </c>
      <c r="J22" s="136">
        <v>1344</v>
      </c>
      <c r="K22" s="136">
        <v>22553.88</v>
      </c>
    </row>
    <row r="23" spans="1:11" s="106" customFormat="1" ht="9.9499999999999993" customHeight="1" x14ac:dyDescent="0.2">
      <c r="A23" s="106" t="s">
        <v>27</v>
      </c>
      <c r="B23" s="222" t="s">
        <v>24</v>
      </c>
      <c r="C23" s="222" t="s">
        <v>24</v>
      </c>
      <c r="D23" s="222"/>
      <c r="E23" s="222" t="s">
        <v>24</v>
      </c>
      <c r="F23" s="222" t="s">
        <v>24</v>
      </c>
      <c r="G23" s="222" t="s">
        <v>24</v>
      </c>
      <c r="H23" s="222"/>
      <c r="I23" s="222">
        <v>7379</v>
      </c>
      <c r="J23" s="222">
        <v>618</v>
      </c>
      <c r="K23" s="222">
        <v>15846.86</v>
      </c>
    </row>
    <row r="24" spans="1:11" s="106" customFormat="1" ht="9.9499999999999993" customHeight="1" x14ac:dyDescent="0.2">
      <c r="A24" s="106" t="s">
        <v>28</v>
      </c>
      <c r="B24" s="222">
        <v>54</v>
      </c>
      <c r="C24" s="222">
        <v>55.14</v>
      </c>
      <c r="D24" s="222"/>
      <c r="E24" s="222" t="s">
        <v>24</v>
      </c>
      <c r="F24" s="222" t="s">
        <v>24</v>
      </c>
      <c r="G24" s="222" t="s">
        <v>24</v>
      </c>
      <c r="H24" s="222"/>
      <c r="I24" s="222">
        <v>4459</v>
      </c>
      <c r="J24" s="222">
        <v>726</v>
      </c>
      <c r="K24" s="222">
        <v>6707.02</v>
      </c>
    </row>
    <row r="25" spans="1:11" s="17" customFormat="1" ht="9.9499999999999993" customHeight="1" x14ac:dyDescent="0.2">
      <c r="A25" s="17" t="s">
        <v>29</v>
      </c>
      <c r="B25" s="136">
        <v>636</v>
      </c>
      <c r="C25" s="136">
        <v>829.77</v>
      </c>
      <c r="D25" s="136"/>
      <c r="E25" s="136">
        <v>9</v>
      </c>
      <c r="F25" s="136">
        <v>9</v>
      </c>
      <c r="G25" s="136" t="s">
        <v>24</v>
      </c>
      <c r="H25" s="136"/>
      <c r="I25" s="136">
        <v>4310</v>
      </c>
      <c r="J25" s="136">
        <v>3759</v>
      </c>
      <c r="K25" s="136">
        <v>2404.14</v>
      </c>
    </row>
    <row r="26" spans="1:11" s="17" customFormat="1" ht="9.9499999999999993" customHeight="1" x14ac:dyDescent="0.2">
      <c r="A26" s="17" t="s">
        <v>30</v>
      </c>
      <c r="B26" s="136">
        <v>12</v>
      </c>
      <c r="C26" s="136">
        <v>23.24</v>
      </c>
      <c r="D26" s="136"/>
      <c r="E26" s="136" t="s">
        <v>24</v>
      </c>
      <c r="F26" s="136" t="s">
        <v>24</v>
      </c>
      <c r="G26" s="136" t="s">
        <v>24</v>
      </c>
      <c r="H26" s="136"/>
      <c r="I26" s="136">
        <v>783</v>
      </c>
      <c r="J26" s="136">
        <v>783</v>
      </c>
      <c r="K26" s="136">
        <v>47.03</v>
      </c>
    </row>
    <row r="27" spans="1:11" s="17" customFormat="1" ht="9.9499999999999993" customHeight="1" x14ac:dyDescent="0.2">
      <c r="A27" s="17" t="s">
        <v>31</v>
      </c>
      <c r="B27" s="136">
        <v>230</v>
      </c>
      <c r="C27" s="136">
        <v>313.14999999999998</v>
      </c>
      <c r="D27" s="136"/>
      <c r="E27" s="136">
        <v>182</v>
      </c>
      <c r="F27" s="136" t="s">
        <v>24</v>
      </c>
      <c r="G27" s="136">
        <v>251.95</v>
      </c>
      <c r="H27" s="136"/>
      <c r="I27" s="136">
        <v>5292</v>
      </c>
      <c r="J27" s="136">
        <v>4350</v>
      </c>
      <c r="K27" s="136">
        <v>6931.7699999999995</v>
      </c>
    </row>
    <row r="28" spans="1:11" s="17" customFormat="1" ht="9.9499999999999993" customHeight="1" x14ac:dyDescent="0.2">
      <c r="A28" s="108" t="s">
        <v>32</v>
      </c>
      <c r="B28" s="136">
        <v>10693</v>
      </c>
      <c r="C28" s="136">
        <v>63054.21</v>
      </c>
      <c r="D28" s="136"/>
      <c r="E28" s="136">
        <v>41</v>
      </c>
      <c r="F28" s="136">
        <v>41</v>
      </c>
      <c r="G28" s="136">
        <v>2.15</v>
      </c>
      <c r="H28" s="136"/>
      <c r="I28" s="136">
        <v>12546</v>
      </c>
      <c r="J28" s="136">
        <v>1588</v>
      </c>
      <c r="K28" s="136">
        <v>64131.93</v>
      </c>
    </row>
    <row r="29" spans="1:11" s="17" customFormat="1" ht="9.9499999999999993" customHeight="1" x14ac:dyDescent="0.2">
      <c r="A29" s="17" t="s">
        <v>33</v>
      </c>
      <c r="B29" s="136">
        <v>1133</v>
      </c>
      <c r="C29" s="136">
        <v>4608.82</v>
      </c>
      <c r="D29" s="136"/>
      <c r="E29" s="136" t="s">
        <v>24</v>
      </c>
      <c r="F29" s="136" t="s">
        <v>24</v>
      </c>
      <c r="G29" s="136" t="s">
        <v>24</v>
      </c>
      <c r="H29" s="136"/>
      <c r="I29" s="136">
        <v>1839</v>
      </c>
      <c r="J29" s="136">
        <v>720</v>
      </c>
      <c r="K29" s="136">
        <v>5137.09</v>
      </c>
    </row>
    <row r="30" spans="1:11" s="17" customFormat="1" ht="9.9499999999999993" customHeight="1" x14ac:dyDescent="0.2">
      <c r="A30" s="108" t="s">
        <v>34</v>
      </c>
      <c r="B30" s="136">
        <v>10</v>
      </c>
      <c r="C30" s="136">
        <v>56.18</v>
      </c>
      <c r="D30" s="136"/>
      <c r="E30" s="136" t="s">
        <v>24</v>
      </c>
      <c r="F30" s="136" t="s">
        <v>24</v>
      </c>
      <c r="G30" s="136" t="s">
        <v>24</v>
      </c>
      <c r="H30" s="136"/>
      <c r="I30" s="136">
        <v>688</v>
      </c>
      <c r="J30" s="136">
        <v>695</v>
      </c>
      <c r="K30" s="136">
        <v>99.06</v>
      </c>
    </row>
    <row r="31" spans="1:11" s="17" customFormat="1" ht="9.9499999999999993" customHeight="1" x14ac:dyDescent="0.2">
      <c r="A31" s="17" t="s">
        <v>35</v>
      </c>
      <c r="B31" s="136">
        <v>416</v>
      </c>
      <c r="C31" s="136">
        <v>2400.6999999999998</v>
      </c>
      <c r="D31" s="136"/>
      <c r="E31" s="136">
        <v>123</v>
      </c>
      <c r="F31" s="136">
        <v>124</v>
      </c>
      <c r="G31" s="136" t="s">
        <v>24</v>
      </c>
      <c r="H31" s="136"/>
      <c r="I31" s="136">
        <v>2543</v>
      </c>
      <c r="J31" s="136">
        <v>1965</v>
      </c>
      <c r="K31" s="136">
        <v>3088.79</v>
      </c>
    </row>
    <row r="32" spans="1:11" s="17" customFormat="1" ht="9.9499999999999993" customHeight="1" x14ac:dyDescent="0.2">
      <c r="A32" s="17" t="s">
        <v>36</v>
      </c>
      <c r="B32" s="136">
        <v>296</v>
      </c>
      <c r="C32" s="136">
        <v>874.42</v>
      </c>
      <c r="D32" s="136"/>
      <c r="E32" s="136">
        <v>58</v>
      </c>
      <c r="F32" s="136" t="s">
        <v>24</v>
      </c>
      <c r="G32" s="136">
        <v>2.73</v>
      </c>
      <c r="H32" s="136"/>
      <c r="I32" s="136">
        <v>794</v>
      </c>
      <c r="J32" s="136">
        <v>438</v>
      </c>
      <c r="K32" s="136">
        <v>910.93999999999994</v>
      </c>
    </row>
    <row r="33" spans="1:11" s="17" customFormat="1" ht="9.9499999999999993" customHeight="1" x14ac:dyDescent="0.2">
      <c r="A33" s="17" t="s">
        <v>37</v>
      </c>
      <c r="B33" s="136">
        <v>84</v>
      </c>
      <c r="C33" s="136">
        <v>377.51</v>
      </c>
      <c r="D33" s="136"/>
      <c r="E33" s="136" t="s">
        <v>24</v>
      </c>
      <c r="F33" s="136" t="s">
        <v>24</v>
      </c>
      <c r="G33" s="136" t="s">
        <v>24</v>
      </c>
      <c r="H33" s="136"/>
      <c r="I33" s="136">
        <v>166</v>
      </c>
      <c r="J33" s="136">
        <v>82</v>
      </c>
      <c r="K33" s="136">
        <v>377.51</v>
      </c>
    </row>
    <row r="34" spans="1:11" s="17" customFormat="1" ht="9.9499999999999993" customHeight="1" x14ac:dyDescent="0.2">
      <c r="A34" s="17" t="s">
        <v>38</v>
      </c>
      <c r="B34" s="136">
        <v>426</v>
      </c>
      <c r="C34" s="136">
        <v>1010.8</v>
      </c>
      <c r="D34" s="136"/>
      <c r="E34" s="136">
        <v>83</v>
      </c>
      <c r="F34" s="136">
        <v>84</v>
      </c>
      <c r="G34" s="136" t="s">
        <v>24</v>
      </c>
      <c r="H34" s="136"/>
      <c r="I34" s="136">
        <v>2953</v>
      </c>
      <c r="J34" s="136">
        <v>1506</v>
      </c>
      <c r="K34" s="136">
        <v>2178.25</v>
      </c>
    </row>
    <row r="35" spans="1:11" s="17" customFormat="1" ht="9.9499999999999993" customHeight="1" x14ac:dyDescent="0.2">
      <c r="A35" s="108" t="s">
        <v>39</v>
      </c>
      <c r="B35" s="136">
        <v>2080</v>
      </c>
      <c r="C35" s="136">
        <v>20606.97</v>
      </c>
      <c r="D35" s="136"/>
      <c r="E35" s="136">
        <v>5</v>
      </c>
      <c r="F35" s="136" t="s">
        <v>24</v>
      </c>
      <c r="G35" s="136">
        <v>64.239999999999995</v>
      </c>
      <c r="H35" s="136"/>
      <c r="I35" s="136">
        <v>2267</v>
      </c>
      <c r="J35" s="136">
        <v>61</v>
      </c>
      <c r="K35" s="136">
        <v>21724.97</v>
      </c>
    </row>
    <row r="36" spans="1:11" s="17" customFormat="1" ht="9.9499999999999993" customHeight="1" x14ac:dyDescent="0.2">
      <c r="A36" s="17" t="s">
        <v>40</v>
      </c>
      <c r="B36" s="136">
        <v>28</v>
      </c>
      <c r="C36" s="136">
        <v>129.93</v>
      </c>
      <c r="D36" s="136"/>
      <c r="E36" s="136">
        <v>17</v>
      </c>
      <c r="F36" s="136" t="s">
        <v>24</v>
      </c>
      <c r="G36" s="136" t="s">
        <v>24</v>
      </c>
      <c r="H36" s="136"/>
      <c r="I36" s="136">
        <v>134</v>
      </c>
      <c r="J36" s="136">
        <v>42</v>
      </c>
      <c r="K36" s="136">
        <v>165.12</v>
      </c>
    </row>
    <row r="37" spans="1:11" s="17" customFormat="1" ht="9.9499999999999993" customHeight="1" x14ac:dyDescent="0.2">
      <c r="A37" s="17" t="s">
        <v>41</v>
      </c>
      <c r="B37" s="136">
        <v>61</v>
      </c>
      <c r="C37" s="136">
        <v>1031.1099999999999</v>
      </c>
      <c r="D37" s="136"/>
      <c r="E37" s="136">
        <v>47</v>
      </c>
      <c r="F37" s="136" t="s">
        <v>24</v>
      </c>
      <c r="G37" s="136">
        <v>392.41</v>
      </c>
      <c r="H37" s="136"/>
      <c r="I37" s="136">
        <v>447</v>
      </c>
      <c r="J37" s="136">
        <v>59</v>
      </c>
      <c r="K37" s="136">
        <v>4644.6899999999996</v>
      </c>
    </row>
    <row r="38" spans="1:11" s="17" customFormat="1" ht="9.9499999999999993" customHeight="1" x14ac:dyDescent="0.2">
      <c r="A38" s="108" t="s">
        <v>42</v>
      </c>
      <c r="B38" s="136">
        <v>1057</v>
      </c>
      <c r="C38" s="136">
        <v>7348.77</v>
      </c>
      <c r="D38" s="136"/>
      <c r="E38" s="136">
        <v>10</v>
      </c>
      <c r="F38" s="136" t="s">
        <v>24</v>
      </c>
      <c r="G38" s="136">
        <v>425.61</v>
      </c>
      <c r="H38" s="136"/>
      <c r="I38" s="136">
        <v>2720</v>
      </c>
      <c r="J38" s="136">
        <v>83</v>
      </c>
      <c r="K38" s="136">
        <v>17875.02</v>
      </c>
    </row>
    <row r="39" spans="1:11" s="17" customFormat="1" ht="9.9499999999999993" customHeight="1" x14ac:dyDescent="0.2">
      <c r="A39" s="17" t="s">
        <v>43</v>
      </c>
      <c r="B39" s="136">
        <v>33</v>
      </c>
      <c r="C39" s="136">
        <v>640.79</v>
      </c>
      <c r="D39" s="136"/>
      <c r="E39" s="136">
        <v>10</v>
      </c>
      <c r="F39" s="136" t="s">
        <v>24</v>
      </c>
      <c r="G39" s="136">
        <v>2.65</v>
      </c>
      <c r="H39" s="136"/>
      <c r="I39" s="136">
        <v>14265</v>
      </c>
      <c r="J39" s="136">
        <v>14421</v>
      </c>
      <c r="K39" s="136">
        <v>1099.75</v>
      </c>
    </row>
    <row r="40" spans="1:11" s="131" customFormat="1" ht="9.9499999999999993" customHeight="1" x14ac:dyDescent="0.2">
      <c r="A40" s="112" t="s">
        <v>44</v>
      </c>
      <c r="B40" s="183">
        <v>1485</v>
      </c>
      <c r="C40" s="183">
        <v>2862.71</v>
      </c>
      <c r="D40" s="183"/>
      <c r="E40" s="183">
        <v>10</v>
      </c>
      <c r="F40" s="183">
        <v>11</v>
      </c>
      <c r="G40" s="183" t="s">
        <v>24</v>
      </c>
      <c r="H40" s="183"/>
      <c r="I40" s="183">
        <v>10986</v>
      </c>
      <c r="J40" s="183">
        <v>9516</v>
      </c>
      <c r="K40" s="183">
        <v>9454.4000000000015</v>
      </c>
    </row>
    <row r="41" spans="1:11" s="131" customFormat="1" ht="9.9499999999999993" customHeight="1" x14ac:dyDescent="0.2">
      <c r="A41" s="112" t="s">
        <v>45</v>
      </c>
      <c r="B41" s="183">
        <v>932</v>
      </c>
      <c r="C41" s="183">
        <v>1221.3</v>
      </c>
      <c r="D41" s="183"/>
      <c r="E41" s="183">
        <v>191</v>
      </c>
      <c r="F41" s="183">
        <v>9</v>
      </c>
      <c r="G41" s="183">
        <v>251.95</v>
      </c>
      <c r="H41" s="183"/>
      <c r="I41" s="183">
        <v>22223</v>
      </c>
      <c r="J41" s="183">
        <v>10236</v>
      </c>
      <c r="K41" s="183">
        <v>31936.82</v>
      </c>
    </row>
    <row r="42" spans="1:11" s="131" customFormat="1" ht="9.9499999999999993" customHeight="1" x14ac:dyDescent="0.2">
      <c r="A42" s="112" t="s">
        <v>46</v>
      </c>
      <c r="B42" s="183">
        <v>12252</v>
      </c>
      <c r="C42" s="183">
        <v>70119.909999999989</v>
      </c>
      <c r="D42" s="183"/>
      <c r="E42" s="183">
        <v>164</v>
      </c>
      <c r="F42" s="183">
        <v>165</v>
      </c>
      <c r="G42" s="183">
        <v>2.15</v>
      </c>
      <c r="H42" s="183"/>
      <c r="I42" s="183">
        <v>17616</v>
      </c>
      <c r="J42" s="183">
        <v>4968</v>
      </c>
      <c r="K42" s="183">
        <v>72456.869999999981</v>
      </c>
    </row>
    <row r="43" spans="1:11" s="131" customFormat="1" ht="9.9499999999999993" customHeight="1" x14ac:dyDescent="0.2">
      <c r="A43" s="112" t="s">
        <v>47</v>
      </c>
      <c r="B43" s="183">
        <v>2975</v>
      </c>
      <c r="C43" s="183">
        <v>24030.74</v>
      </c>
      <c r="D43" s="183"/>
      <c r="E43" s="183">
        <v>210</v>
      </c>
      <c r="F43" s="183">
        <v>84</v>
      </c>
      <c r="G43" s="183">
        <v>459.38</v>
      </c>
      <c r="H43" s="183"/>
      <c r="I43" s="183">
        <v>6761</v>
      </c>
      <c r="J43" s="183">
        <v>2188</v>
      </c>
      <c r="K43" s="183">
        <v>30001.480000000003</v>
      </c>
    </row>
    <row r="44" spans="1:11" s="131" customFormat="1" ht="9.9499999999999993" customHeight="1" x14ac:dyDescent="0.2">
      <c r="A44" s="112" t="s">
        <v>48</v>
      </c>
      <c r="B44" s="183">
        <v>1090</v>
      </c>
      <c r="C44" s="183">
        <v>7989.56</v>
      </c>
      <c r="D44" s="183"/>
      <c r="E44" s="183">
        <v>20</v>
      </c>
      <c r="F44" s="183" t="s">
        <v>24</v>
      </c>
      <c r="G44" s="183">
        <v>428.26</v>
      </c>
      <c r="H44" s="183"/>
      <c r="I44" s="183">
        <v>16985</v>
      </c>
      <c r="J44" s="183">
        <v>14504</v>
      </c>
      <c r="K44" s="183">
        <v>18974.769999999997</v>
      </c>
    </row>
    <row r="45" spans="1:11" s="131" customFormat="1" ht="9.9499999999999993" customHeight="1" x14ac:dyDescent="0.2">
      <c r="A45" s="112" t="s">
        <v>49</v>
      </c>
      <c r="B45" s="183">
        <v>18734</v>
      </c>
      <c r="C45" s="183">
        <v>106224.21999999999</v>
      </c>
      <c r="D45" s="183"/>
      <c r="E45" s="183">
        <v>595</v>
      </c>
      <c r="F45" s="183">
        <v>269</v>
      </c>
      <c r="G45" s="183">
        <v>1141.74</v>
      </c>
      <c r="H45" s="183"/>
      <c r="I45" s="183">
        <v>74571</v>
      </c>
      <c r="J45" s="183">
        <v>41412</v>
      </c>
      <c r="K45" s="183">
        <v>162824.33999999997</v>
      </c>
    </row>
    <row r="46" spans="1:11" s="151" customFormat="1" ht="3" customHeight="1" x14ac:dyDescent="0.15">
      <c r="A46" s="226"/>
      <c r="B46" s="227"/>
      <c r="C46" s="228"/>
      <c r="D46" s="228"/>
      <c r="E46" s="229"/>
      <c r="F46" s="229"/>
      <c r="G46" s="228"/>
      <c r="H46" s="228"/>
      <c r="I46" s="227"/>
      <c r="J46" s="229"/>
      <c r="K46" s="228"/>
    </row>
    <row r="47" spans="1:11" s="9" customFormat="1" ht="3" customHeight="1" x14ac:dyDescent="0.15">
      <c r="B47" s="201"/>
      <c r="C47" s="201"/>
    </row>
    <row r="48" spans="1:11" s="583" customFormat="1" ht="9.9499999999999993" customHeight="1" x14ac:dyDescent="0.2">
      <c r="A48" s="17" t="s">
        <v>209</v>
      </c>
      <c r="B48" s="17"/>
      <c r="C48" s="17"/>
      <c r="I48" s="584"/>
      <c r="J48" s="584"/>
      <c r="K48" s="585"/>
    </row>
    <row r="49" spans="1:11" s="17" customFormat="1" ht="9.9499999999999993" customHeight="1" x14ac:dyDescent="0.2">
      <c r="A49" s="17" t="s">
        <v>210</v>
      </c>
    </row>
    <row r="50" spans="1:11" s="17" customFormat="1" ht="9.9499999999999993" customHeight="1" x14ac:dyDescent="0.2">
      <c r="A50" s="17" t="s">
        <v>211</v>
      </c>
    </row>
    <row r="51" spans="1:11" s="9" customFormat="1" ht="20.100000000000001" customHeight="1" x14ac:dyDescent="0.15">
      <c r="A51" s="935" t="s">
        <v>215</v>
      </c>
      <c r="B51" s="935"/>
      <c r="C51" s="935"/>
      <c r="D51" s="935"/>
      <c r="E51" s="935"/>
      <c r="F51" s="935"/>
      <c r="G51" s="935"/>
      <c r="H51" s="935"/>
      <c r="I51" s="935"/>
      <c r="J51" s="935"/>
      <c r="K51" s="935"/>
    </row>
  </sheetData>
  <mergeCells count="7">
    <mergeCell ref="B16:K16"/>
    <mergeCell ref="A51:K51"/>
    <mergeCell ref="A5:K5"/>
    <mergeCell ref="A8:A9"/>
    <mergeCell ref="B8:C8"/>
    <mergeCell ref="E8:G8"/>
    <mergeCell ref="I8:K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zoomScaleNormal="100" workbookViewId="0">
      <selection activeCell="A5" sqref="A5:H5"/>
    </sheetView>
  </sheetViews>
  <sheetFormatPr defaultColWidth="9.140625" defaultRowHeight="12.75" x14ac:dyDescent="0.2"/>
  <cols>
    <col min="1" max="1" width="26.7109375" style="11" customWidth="1"/>
    <col min="2" max="2" width="8.42578125" style="11" customWidth="1"/>
    <col min="3" max="3" width="9.42578125" style="11" customWidth="1"/>
    <col min="4" max="5" width="9.140625" style="11"/>
    <col min="6" max="6" width="10.85546875" style="11" customWidth="1"/>
    <col min="7" max="7" width="8.28515625" style="11" customWidth="1"/>
    <col min="8" max="8" width="9.42578125" style="11" customWidth="1"/>
    <col min="9" max="16384" width="9.140625" style="11"/>
  </cols>
  <sheetData>
    <row r="1" spans="1:9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</row>
    <row r="2" spans="1:9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</row>
    <row r="3" spans="1:9" s="80" customFormat="1" ht="12.75" customHeight="1" x14ac:dyDescent="0.2">
      <c r="A3" s="787"/>
      <c r="B3" s="601"/>
      <c r="C3" s="637"/>
      <c r="D3" s="601"/>
      <c r="E3" s="601"/>
      <c r="F3" s="601"/>
      <c r="G3" s="601"/>
      <c r="H3" s="601"/>
    </row>
    <row r="4" spans="1:9" s="271" customFormat="1" ht="12" customHeight="1" x14ac:dyDescent="0.2">
      <c r="A4" s="400" t="s">
        <v>222</v>
      </c>
      <c r="B4" s="400"/>
      <c r="C4" s="400"/>
      <c r="D4" s="400"/>
      <c r="E4" s="400"/>
      <c r="F4" s="400"/>
      <c r="G4" s="400"/>
      <c r="H4" s="400"/>
      <c r="I4" s="536"/>
    </row>
    <row r="5" spans="1:9" s="36" customFormat="1" ht="12" customHeight="1" x14ac:dyDescent="0.2">
      <c r="A5" s="916" t="s">
        <v>485</v>
      </c>
      <c r="B5" s="916"/>
      <c r="C5" s="916"/>
      <c r="D5" s="916"/>
      <c r="E5" s="916"/>
      <c r="F5" s="916"/>
      <c r="G5" s="916"/>
      <c r="H5" s="916"/>
      <c r="I5" s="538"/>
    </row>
    <row r="6" spans="1:9" s="36" customFormat="1" ht="12" customHeight="1" x14ac:dyDescent="0.2">
      <c r="A6" s="489" t="s">
        <v>469</v>
      </c>
      <c r="B6" s="489"/>
      <c r="C6" s="489"/>
      <c r="D6" s="489"/>
      <c r="E6" s="490"/>
      <c r="F6" s="490"/>
      <c r="G6" s="490"/>
      <c r="H6" s="490"/>
    </row>
    <row r="7" spans="1:9" s="8" customFormat="1" ht="6" customHeight="1" x14ac:dyDescent="0.2">
      <c r="A7" s="523"/>
      <c r="B7" s="523"/>
      <c r="C7" s="523"/>
      <c r="D7" s="523"/>
      <c r="E7" s="523"/>
      <c r="F7" s="523"/>
      <c r="G7" s="523"/>
      <c r="H7" s="523"/>
    </row>
    <row r="8" spans="1:9" s="9" customFormat="1" ht="20.100000000000001" customHeight="1" x14ac:dyDescent="0.15">
      <c r="A8" s="230" t="s">
        <v>15</v>
      </c>
      <c r="B8" s="575" t="s">
        <v>203</v>
      </c>
      <c r="C8" s="575" t="s">
        <v>217</v>
      </c>
      <c r="D8" s="575" t="s">
        <v>9</v>
      </c>
      <c r="E8" s="575" t="s">
        <v>218</v>
      </c>
      <c r="F8" s="575" t="s">
        <v>219</v>
      </c>
      <c r="G8" s="575" t="s">
        <v>220</v>
      </c>
      <c r="H8" s="577" t="s">
        <v>22</v>
      </c>
    </row>
    <row r="9" spans="1:9" s="9" customFormat="1" ht="3" customHeight="1" x14ac:dyDescent="0.15">
      <c r="A9" s="231"/>
      <c r="B9" s="118"/>
      <c r="C9" s="118"/>
      <c r="D9" s="118"/>
      <c r="E9" s="118"/>
    </row>
    <row r="10" spans="1:9" s="17" customFormat="1" ht="9.9499999999999993" customHeight="1" x14ac:dyDescent="0.2">
      <c r="A10" s="137">
        <v>2010</v>
      </c>
      <c r="B10" s="26">
        <v>949</v>
      </c>
      <c r="C10" s="26">
        <v>691</v>
      </c>
      <c r="D10" s="26">
        <v>1699</v>
      </c>
      <c r="E10" s="26">
        <v>949</v>
      </c>
      <c r="F10" s="26">
        <v>1641</v>
      </c>
      <c r="G10" s="26">
        <v>645</v>
      </c>
      <c r="H10" s="26">
        <v>6574</v>
      </c>
    </row>
    <row r="11" spans="1:9" s="17" customFormat="1" ht="9.9499999999999993" customHeight="1" x14ac:dyDescent="0.2">
      <c r="A11" s="137">
        <v>2011</v>
      </c>
      <c r="B11" s="26">
        <v>834</v>
      </c>
      <c r="C11" s="26">
        <v>678</v>
      </c>
      <c r="D11" s="26">
        <v>1663</v>
      </c>
      <c r="E11" s="26">
        <v>1092</v>
      </c>
      <c r="F11" s="26">
        <v>1855</v>
      </c>
      <c r="G11" s="26">
        <v>712</v>
      </c>
      <c r="H11" s="26">
        <v>6834</v>
      </c>
    </row>
    <row r="12" spans="1:9" s="17" customFormat="1" ht="9.9499999999999993" customHeight="1" x14ac:dyDescent="0.2">
      <c r="A12" s="137">
        <v>2012</v>
      </c>
      <c r="B12" s="26">
        <v>804</v>
      </c>
      <c r="C12" s="26">
        <v>683</v>
      </c>
      <c r="D12" s="26">
        <v>1743</v>
      </c>
      <c r="E12" s="26">
        <v>1170</v>
      </c>
      <c r="F12" s="26">
        <v>1879</v>
      </c>
      <c r="G12" s="26">
        <v>736</v>
      </c>
      <c r="H12" s="26">
        <v>7015</v>
      </c>
    </row>
    <row r="13" spans="1:9" s="17" customFormat="1" ht="9.9499999999999993" customHeight="1" x14ac:dyDescent="0.2">
      <c r="A13" s="137">
        <v>2013</v>
      </c>
      <c r="B13" s="26">
        <v>873</v>
      </c>
      <c r="C13" s="26">
        <v>741</v>
      </c>
      <c r="D13" s="26">
        <v>1691</v>
      </c>
      <c r="E13" s="26">
        <v>1165</v>
      </c>
      <c r="F13" s="26">
        <v>1863</v>
      </c>
      <c r="G13" s="26">
        <v>757</v>
      </c>
      <c r="H13" s="26">
        <v>7090</v>
      </c>
    </row>
    <row r="14" spans="1:9" s="9" customFormat="1" ht="3" customHeight="1" x14ac:dyDescent="0.15">
      <c r="A14" s="207"/>
      <c r="B14" s="208"/>
      <c r="C14" s="208"/>
      <c r="D14" s="208"/>
      <c r="E14" s="208"/>
      <c r="H14" s="12"/>
    </row>
    <row r="15" spans="1:9" s="17" customFormat="1" ht="9.9499999999999993" customHeight="1" x14ac:dyDescent="0.2">
      <c r="A15" s="100"/>
      <c r="B15" s="933" t="s">
        <v>465</v>
      </c>
      <c r="C15" s="933"/>
      <c r="D15" s="933"/>
      <c r="E15" s="933"/>
      <c r="F15" s="933"/>
      <c r="G15" s="933"/>
      <c r="H15" s="933"/>
    </row>
    <row r="16" spans="1:9" s="9" customFormat="1" ht="3" customHeight="1" x14ac:dyDescent="0.15"/>
    <row r="17" spans="1:8" s="606" customFormat="1" ht="9.9499999999999993" customHeight="1" x14ac:dyDescent="0.2">
      <c r="A17" s="606" t="s">
        <v>23</v>
      </c>
      <c r="B17" s="166" t="s">
        <v>24</v>
      </c>
      <c r="C17" s="166">
        <v>17</v>
      </c>
      <c r="D17" s="166">
        <v>108</v>
      </c>
      <c r="E17" s="166">
        <v>91</v>
      </c>
      <c r="F17" s="166" t="s">
        <v>24</v>
      </c>
      <c r="G17" s="166">
        <v>7</v>
      </c>
      <c r="H17" s="166">
        <v>223</v>
      </c>
    </row>
    <row r="18" spans="1:8" s="606" customFormat="1" ht="9.9499999999999993" customHeight="1" x14ac:dyDescent="0.2">
      <c r="A18" s="606" t="s">
        <v>161</v>
      </c>
      <c r="B18" s="120" t="s">
        <v>24</v>
      </c>
      <c r="C18" s="168">
        <v>4</v>
      </c>
      <c r="D18" s="168">
        <v>93</v>
      </c>
      <c r="E18" s="168" t="s">
        <v>24</v>
      </c>
      <c r="F18" s="120" t="s">
        <v>24</v>
      </c>
      <c r="G18" s="120" t="s">
        <v>24</v>
      </c>
      <c r="H18" s="120">
        <v>97</v>
      </c>
    </row>
    <row r="19" spans="1:8" s="606" customFormat="1" ht="9.9499999999999993" customHeight="1" x14ac:dyDescent="0.2">
      <c r="A19" s="606" t="s">
        <v>25</v>
      </c>
      <c r="B19" s="120">
        <v>6</v>
      </c>
      <c r="C19" s="168" t="s">
        <v>24</v>
      </c>
      <c r="D19" s="168" t="s">
        <v>24</v>
      </c>
      <c r="E19" s="120">
        <v>26</v>
      </c>
      <c r="F19" s="120">
        <v>116</v>
      </c>
      <c r="G19" s="120">
        <v>5</v>
      </c>
      <c r="H19" s="120">
        <v>153</v>
      </c>
    </row>
    <row r="20" spans="1:8" s="606" customFormat="1" ht="9.9499999999999993" customHeight="1" x14ac:dyDescent="0.2">
      <c r="A20" s="606" t="s">
        <v>26</v>
      </c>
      <c r="B20" s="168">
        <v>18</v>
      </c>
      <c r="C20" s="168">
        <v>95</v>
      </c>
      <c r="D20" s="168">
        <v>321</v>
      </c>
      <c r="E20" s="168">
        <v>17</v>
      </c>
      <c r="F20" s="168">
        <v>51</v>
      </c>
      <c r="G20" s="120">
        <v>10</v>
      </c>
      <c r="H20" s="120">
        <v>512</v>
      </c>
    </row>
    <row r="21" spans="1:8" s="606" customFormat="1" ht="9.9499999999999993" customHeight="1" x14ac:dyDescent="0.2">
      <c r="A21" s="606" t="s">
        <v>162</v>
      </c>
      <c r="B21" s="120" t="s">
        <v>24</v>
      </c>
      <c r="C21" s="168">
        <v>32</v>
      </c>
      <c r="D21" s="168">
        <v>21</v>
      </c>
      <c r="E21" s="168">
        <v>29</v>
      </c>
      <c r="F21" s="120">
        <v>3</v>
      </c>
      <c r="G21" s="120" t="s">
        <v>24</v>
      </c>
      <c r="H21" s="120">
        <v>85</v>
      </c>
    </row>
    <row r="22" spans="1:8" s="569" customFormat="1" ht="9.9499999999999993" customHeight="1" x14ac:dyDescent="0.2">
      <c r="A22" s="569" t="s">
        <v>27</v>
      </c>
      <c r="B22" s="657" t="s">
        <v>24</v>
      </c>
      <c r="C22" s="677">
        <v>32</v>
      </c>
      <c r="D22" s="677">
        <v>3</v>
      </c>
      <c r="E22" s="657">
        <v>21</v>
      </c>
      <c r="F22" s="657" t="s">
        <v>24</v>
      </c>
      <c r="G22" s="657" t="s">
        <v>24</v>
      </c>
      <c r="H22" s="657">
        <v>56</v>
      </c>
    </row>
    <row r="23" spans="1:8" s="569" customFormat="1" ht="9.9499999999999993" customHeight="1" x14ac:dyDescent="0.2">
      <c r="A23" s="569" t="s">
        <v>28</v>
      </c>
      <c r="B23" s="657" t="s">
        <v>24</v>
      </c>
      <c r="C23" s="657" t="s">
        <v>24</v>
      </c>
      <c r="D23" s="677">
        <v>18</v>
      </c>
      <c r="E23" s="677">
        <v>8</v>
      </c>
      <c r="F23" s="657">
        <v>3</v>
      </c>
      <c r="G23" s="657" t="s">
        <v>24</v>
      </c>
      <c r="H23" s="657">
        <v>29</v>
      </c>
    </row>
    <row r="24" spans="1:8" s="606" customFormat="1" ht="9.9499999999999993" customHeight="1" x14ac:dyDescent="0.2">
      <c r="A24" s="606" t="s">
        <v>29</v>
      </c>
      <c r="B24" s="168">
        <v>10</v>
      </c>
      <c r="C24" s="168">
        <v>33</v>
      </c>
      <c r="D24" s="168">
        <v>119</v>
      </c>
      <c r="E24" s="168">
        <v>220</v>
      </c>
      <c r="F24" s="168">
        <v>93</v>
      </c>
      <c r="G24" s="120">
        <v>11</v>
      </c>
      <c r="H24" s="120">
        <v>486</v>
      </c>
    </row>
    <row r="25" spans="1:8" s="606" customFormat="1" ht="9.9499999999999993" customHeight="1" x14ac:dyDescent="0.2">
      <c r="A25" s="606" t="s">
        <v>30</v>
      </c>
      <c r="B25" s="120" t="s">
        <v>24</v>
      </c>
      <c r="C25" s="168">
        <v>38</v>
      </c>
      <c r="D25" s="168">
        <v>34</v>
      </c>
      <c r="E25" s="120">
        <v>8</v>
      </c>
      <c r="F25" s="120">
        <v>10</v>
      </c>
      <c r="G25" s="120" t="s">
        <v>24</v>
      </c>
      <c r="H25" s="120">
        <v>90</v>
      </c>
    </row>
    <row r="26" spans="1:8" s="606" customFormat="1" ht="9.9499999999999993" customHeight="1" x14ac:dyDescent="0.2">
      <c r="A26" s="606" t="s">
        <v>31</v>
      </c>
      <c r="B26" s="120">
        <v>80</v>
      </c>
      <c r="C26" s="120">
        <v>290</v>
      </c>
      <c r="D26" s="120">
        <v>517</v>
      </c>
      <c r="E26" s="120">
        <v>117</v>
      </c>
      <c r="F26" s="168">
        <v>12</v>
      </c>
      <c r="G26" s="120">
        <v>467</v>
      </c>
      <c r="H26" s="120">
        <v>1483</v>
      </c>
    </row>
    <row r="27" spans="1:8" s="606" customFormat="1" ht="9.9499999999999993" customHeight="1" x14ac:dyDescent="0.2">
      <c r="A27" s="111" t="s">
        <v>32</v>
      </c>
      <c r="B27" s="168">
        <v>212</v>
      </c>
      <c r="C27" s="168">
        <v>50</v>
      </c>
      <c r="D27" s="168">
        <v>15</v>
      </c>
      <c r="E27" s="168">
        <v>43</v>
      </c>
      <c r="F27" s="168">
        <v>791</v>
      </c>
      <c r="G27" s="120">
        <v>26</v>
      </c>
      <c r="H27" s="120">
        <v>1137</v>
      </c>
    </row>
    <row r="28" spans="1:8" s="606" customFormat="1" ht="9.9499999999999993" customHeight="1" x14ac:dyDescent="0.2">
      <c r="A28" s="606" t="s">
        <v>33</v>
      </c>
      <c r="B28" s="168">
        <v>86</v>
      </c>
      <c r="C28" s="168">
        <v>15</v>
      </c>
      <c r="D28" s="168" t="s">
        <v>24</v>
      </c>
      <c r="E28" s="168">
        <v>18</v>
      </c>
      <c r="F28" s="168">
        <v>100</v>
      </c>
      <c r="G28" s="120">
        <v>3</v>
      </c>
      <c r="H28" s="120">
        <v>222</v>
      </c>
    </row>
    <row r="29" spans="1:8" s="606" customFormat="1" ht="9.9499999999999993" customHeight="1" x14ac:dyDescent="0.2">
      <c r="A29" s="111" t="s">
        <v>34</v>
      </c>
      <c r="B29" s="168">
        <v>116</v>
      </c>
      <c r="C29" s="168">
        <v>34</v>
      </c>
      <c r="D29" s="168">
        <v>5</v>
      </c>
      <c r="E29" s="168">
        <v>7</v>
      </c>
      <c r="F29" s="168">
        <v>9</v>
      </c>
      <c r="G29" s="120">
        <v>7</v>
      </c>
      <c r="H29" s="120">
        <v>178</v>
      </c>
    </row>
    <row r="30" spans="1:8" s="606" customFormat="1" ht="9.9499999999999993" customHeight="1" x14ac:dyDescent="0.2">
      <c r="A30" s="606" t="s">
        <v>35</v>
      </c>
      <c r="B30" s="168">
        <v>89</v>
      </c>
      <c r="C30" s="168">
        <v>20</v>
      </c>
      <c r="D30" s="168">
        <v>22</v>
      </c>
      <c r="E30" s="168">
        <v>54</v>
      </c>
      <c r="F30" s="168">
        <v>111</v>
      </c>
      <c r="G30" s="120">
        <v>14</v>
      </c>
      <c r="H30" s="120">
        <v>310</v>
      </c>
    </row>
    <row r="31" spans="1:8" s="606" customFormat="1" ht="9.9499999999999993" customHeight="1" x14ac:dyDescent="0.2">
      <c r="A31" s="606" t="s">
        <v>36</v>
      </c>
      <c r="B31" s="168">
        <v>50</v>
      </c>
      <c r="C31" s="168">
        <v>3</v>
      </c>
      <c r="D31" s="168" t="s">
        <v>24</v>
      </c>
      <c r="E31" s="168">
        <v>3</v>
      </c>
      <c r="F31" s="168">
        <v>56</v>
      </c>
      <c r="G31" s="120">
        <v>70</v>
      </c>
      <c r="H31" s="120">
        <v>182</v>
      </c>
    </row>
    <row r="32" spans="1:8" s="606" customFormat="1" ht="9.9499999999999993" customHeight="1" x14ac:dyDescent="0.2">
      <c r="A32" s="606" t="s">
        <v>37</v>
      </c>
      <c r="B32" s="168">
        <v>6</v>
      </c>
      <c r="C32" s="168" t="s">
        <v>24</v>
      </c>
      <c r="D32" s="120">
        <v>4</v>
      </c>
      <c r="E32" s="120" t="s">
        <v>24</v>
      </c>
      <c r="F32" s="168">
        <v>16</v>
      </c>
      <c r="G32" s="120">
        <v>1</v>
      </c>
      <c r="H32" s="120">
        <v>27</v>
      </c>
    </row>
    <row r="33" spans="1:8" s="606" customFormat="1" ht="9.9499999999999993" customHeight="1" x14ac:dyDescent="0.2">
      <c r="A33" s="606" t="s">
        <v>38</v>
      </c>
      <c r="B33" s="168">
        <v>142</v>
      </c>
      <c r="C33" s="168" t="s">
        <v>24</v>
      </c>
      <c r="D33" s="168">
        <v>111</v>
      </c>
      <c r="E33" s="120">
        <v>127</v>
      </c>
      <c r="F33" s="168">
        <v>39</v>
      </c>
      <c r="G33" s="120">
        <v>20</v>
      </c>
      <c r="H33" s="120">
        <v>439</v>
      </c>
    </row>
    <row r="34" spans="1:8" s="606" customFormat="1" ht="9.9499999999999993" customHeight="1" x14ac:dyDescent="0.2">
      <c r="A34" s="111" t="s">
        <v>39</v>
      </c>
      <c r="B34" s="168">
        <v>12</v>
      </c>
      <c r="C34" s="168" t="s">
        <v>24</v>
      </c>
      <c r="D34" s="168">
        <v>6</v>
      </c>
      <c r="E34" s="168">
        <v>18</v>
      </c>
      <c r="F34" s="168">
        <v>210</v>
      </c>
      <c r="G34" s="120">
        <v>80</v>
      </c>
      <c r="H34" s="120">
        <v>326</v>
      </c>
    </row>
    <row r="35" spans="1:8" s="606" customFormat="1" ht="9.9499999999999993" customHeight="1" x14ac:dyDescent="0.2">
      <c r="A35" s="606" t="s">
        <v>40</v>
      </c>
      <c r="B35" s="168" t="s">
        <v>24</v>
      </c>
      <c r="C35" s="120" t="s">
        <v>24</v>
      </c>
      <c r="D35" s="168">
        <v>12</v>
      </c>
      <c r="E35" s="168">
        <v>17</v>
      </c>
      <c r="F35" s="168">
        <v>5</v>
      </c>
      <c r="G35" s="120">
        <v>1</v>
      </c>
      <c r="H35" s="120">
        <v>35</v>
      </c>
    </row>
    <row r="36" spans="1:8" s="606" customFormat="1" ht="9.9499999999999993" customHeight="1" x14ac:dyDescent="0.2">
      <c r="A36" s="606" t="s">
        <v>41</v>
      </c>
      <c r="B36" s="168">
        <v>3</v>
      </c>
      <c r="C36" s="120">
        <v>17</v>
      </c>
      <c r="D36" s="168">
        <v>6</v>
      </c>
      <c r="E36" s="168">
        <v>205</v>
      </c>
      <c r="F36" s="120">
        <v>32</v>
      </c>
      <c r="G36" s="120">
        <v>25</v>
      </c>
      <c r="H36" s="120">
        <v>288</v>
      </c>
    </row>
    <row r="37" spans="1:8" s="606" customFormat="1" ht="9.9499999999999993" customHeight="1" x14ac:dyDescent="0.2">
      <c r="A37" s="111" t="s">
        <v>42</v>
      </c>
      <c r="B37" s="168">
        <v>4</v>
      </c>
      <c r="C37" s="168">
        <v>8</v>
      </c>
      <c r="D37" s="168">
        <v>50</v>
      </c>
      <c r="E37" s="168">
        <v>190</v>
      </c>
      <c r="F37" s="168">
        <v>121</v>
      </c>
      <c r="G37" s="120">
        <v>13</v>
      </c>
      <c r="H37" s="120">
        <v>386</v>
      </c>
    </row>
    <row r="38" spans="1:8" s="606" customFormat="1" ht="9.9499999999999993" customHeight="1" x14ac:dyDescent="0.2">
      <c r="A38" s="606" t="s">
        <v>43</v>
      </c>
      <c r="B38" s="168">
        <v>34</v>
      </c>
      <c r="C38" s="120" t="s">
        <v>24</v>
      </c>
      <c r="D38" s="168">
        <v>111</v>
      </c>
      <c r="E38" s="168">
        <v>14</v>
      </c>
      <c r="F38" s="168">
        <v>21</v>
      </c>
      <c r="G38" s="120">
        <v>6</v>
      </c>
      <c r="H38" s="120">
        <v>186</v>
      </c>
    </row>
    <row r="39" spans="1:8" s="606" customFormat="1" ht="9.9499999999999993" customHeight="1" x14ac:dyDescent="0.2">
      <c r="A39" s="112" t="s">
        <v>44</v>
      </c>
      <c r="B39" s="186">
        <v>24</v>
      </c>
      <c r="C39" s="186">
        <v>116</v>
      </c>
      <c r="D39" s="186">
        <v>522</v>
      </c>
      <c r="E39" s="186">
        <v>134</v>
      </c>
      <c r="F39" s="186">
        <v>167</v>
      </c>
      <c r="G39" s="186">
        <v>22</v>
      </c>
      <c r="H39" s="186">
        <v>985</v>
      </c>
    </row>
    <row r="40" spans="1:8" s="606" customFormat="1" ht="9.9499999999999993" customHeight="1" x14ac:dyDescent="0.2">
      <c r="A40" s="112" t="s">
        <v>45</v>
      </c>
      <c r="B40" s="186">
        <v>90</v>
      </c>
      <c r="C40" s="186">
        <v>393</v>
      </c>
      <c r="D40" s="186">
        <v>691</v>
      </c>
      <c r="E40" s="186">
        <v>374</v>
      </c>
      <c r="F40" s="186">
        <v>118</v>
      </c>
      <c r="G40" s="186">
        <v>478</v>
      </c>
      <c r="H40" s="186">
        <v>2144</v>
      </c>
    </row>
    <row r="41" spans="1:8" s="606" customFormat="1" ht="9.9499999999999993" customHeight="1" x14ac:dyDescent="0.2">
      <c r="A41" s="112" t="s">
        <v>46</v>
      </c>
      <c r="B41" s="186">
        <v>503</v>
      </c>
      <c r="C41" s="186">
        <v>119</v>
      </c>
      <c r="D41" s="186">
        <v>42</v>
      </c>
      <c r="E41" s="186">
        <v>122</v>
      </c>
      <c r="F41" s="186">
        <v>1011</v>
      </c>
      <c r="G41" s="186">
        <v>50</v>
      </c>
      <c r="H41" s="186">
        <v>1847</v>
      </c>
    </row>
    <row r="42" spans="1:8" s="606" customFormat="1" ht="9.9499999999999993" customHeight="1" x14ac:dyDescent="0.2">
      <c r="A42" s="112" t="s">
        <v>47</v>
      </c>
      <c r="B42" s="186">
        <v>213</v>
      </c>
      <c r="C42" s="186">
        <v>20</v>
      </c>
      <c r="D42" s="186">
        <v>139</v>
      </c>
      <c r="E42" s="186">
        <v>370</v>
      </c>
      <c r="F42" s="186">
        <v>358</v>
      </c>
      <c r="G42" s="186">
        <v>197</v>
      </c>
      <c r="H42" s="186">
        <v>1297</v>
      </c>
    </row>
    <row r="43" spans="1:8" s="606" customFormat="1" ht="9.9499999999999993" customHeight="1" x14ac:dyDescent="0.2">
      <c r="A43" s="112" t="s">
        <v>48</v>
      </c>
      <c r="B43" s="186">
        <v>38</v>
      </c>
      <c r="C43" s="186">
        <v>8</v>
      </c>
      <c r="D43" s="186">
        <v>161</v>
      </c>
      <c r="E43" s="186">
        <v>204</v>
      </c>
      <c r="F43" s="186">
        <v>142</v>
      </c>
      <c r="G43" s="186">
        <v>19</v>
      </c>
      <c r="H43" s="186">
        <v>572</v>
      </c>
    </row>
    <row r="44" spans="1:8" s="112" customFormat="1" ht="9.9499999999999993" customHeight="1" x14ac:dyDescent="0.2">
      <c r="A44" s="112" t="s">
        <v>49</v>
      </c>
      <c r="B44" s="142">
        <v>868</v>
      </c>
      <c r="C44" s="142">
        <v>656</v>
      </c>
      <c r="D44" s="142">
        <v>1555</v>
      </c>
      <c r="E44" s="142">
        <v>1204</v>
      </c>
      <c r="F44" s="142">
        <v>1796</v>
      </c>
      <c r="G44" s="142">
        <v>766</v>
      </c>
      <c r="H44" s="142">
        <v>6845</v>
      </c>
    </row>
    <row r="45" spans="1:8" s="9" customFormat="1" ht="3" customHeight="1" x14ac:dyDescent="0.15">
      <c r="A45" s="226"/>
      <c r="B45" s="229"/>
      <c r="C45" s="229"/>
      <c r="D45" s="232"/>
      <c r="E45" s="229"/>
      <c r="F45" s="227"/>
      <c r="G45" s="227"/>
      <c r="H45" s="227"/>
    </row>
    <row r="46" spans="1:8" s="9" customFormat="1" ht="3" customHeight="1" x14ac:dyDescent="0.15"/>
    <row r="47" spans="1:8" s="9" customFormat="1" ht="9.9499999999999993" customHeight="1" x14ac:dyDescent="0.15">
      <c r="A47" s="17" t="s">
        <v>209</v>
      </c>
      <c r="B47" s="17"/>
      <c r="C47" s="17"/>
    </row>
    <row r="48" spans="1:8" s="17" customFormat="1" ht="9.9499999999999993" customHeight="1" x14ac:dyDescent="0.2">
      <c r="A48" s="17" t="s">
        <v>210</v>
      </c>
    </row>
    <row r="49" spans="1:8" s="137" customFormat="1" ht="20.100000000000001" customHeight="1" x14ac:dyDescent="0.2">
      <c r="A49" s="845" t="s">
        <v>221</v>
      </c>
      <c r="B49" s="845"/>
      <c r="C49" s="845"/>
      <c r="D49" s="845"/>
      <c r="E49" s="845"/>
      <c r="F49" s="845"/>
      <c r="G49" s="845"/>
      <c r="H49" s="845"/>
    </row>
    <row r="50" spans="1:8" s="9" customFormat="1" ht="9" x14ac:dyDescent="0.15"/>
    <row r="51" spans="1:8" s="9" customFormat="1" ht="9" x14ac:dyDescent="0.15"/>
    <row r="52" spans="1:8" s="9" customFormat="1" ht="9" x14ac:dyDescent="0.15"/>
    <row r="53" spans="1:8" s="9" customFormat="1" ht="9" x14ac:dyDescent="0.15"/>
  </sheetData>
  <mergeCells count="3">
    <mergeCell ref="A5:H5"/>
    <mergeCell ref="B15:H15"/>
    <mergeCell ref="A49:H4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zoomScaleNormal="100" workbookViewId="0">
      <selection activeCell="A5" sqref="A5:O5"/>
    </sheetView>
  </sheetViews>
  <sheetFormatPr defaultColWidth="9.140625" defaultRowHeight="9" x14ac:dyDescent="0.15"/>
  <cols>
    <col min="1" max="1" width="11.7109375" style="9" customWidth="1"/>
    <col min="2" max="4" width="4.7109375" style="9" customWidth="1"/>
    <col min="5" max="5" width="4.85546875" style="9" customWidth="1"/>
    <col min="6" max="6" width="0.85546875" style="9" customWidth="1"/>
    <col min="7" max="7" width="5.42578125" style="9" customWidth="1"/>
    <col min="8" max="8" width="8.5703125" style="9" customWidth="1"/>
    <col min="9" max="10" width="7" style="9" customWidth="1"/>
    <col min="11" max="11" width="8.5703125" style="9" customWidth="1"/>
    <col min="12" max="12" width="5.5703125" style="9" customWidth="1"/>
    <col min="13" max="13" width="6.85546875" style="9" customWidth="1"/>
    <col min="14" max="14" width="5.85546875" style="9" customWidth="1"/>
    <col min="15" max="15" width="5.5703125" style="9" customWidth="1"/>
    <col min="16" max="16384" width="9.140625" style="9"/>
  </cols>
  <sheetData>
    <row r="1" spans="1:22" s="78" customFormat="1" ht="12.75" customHeight="1" x14ac:dyDescent="0.2">
      <c r="A1" s="77"/>
      <c r="G1" s="77"/>
      <c r="H1" s="77"/>
      <c r="I1" s="77"/>
      <c r="J1" s="77"/>
      <c r="K1" s="77"/>
      <c r="L1" s="77"/>
    </row>
    <row r="2" spans="1:22" s="78" customFormat="1" ht="12.75" customHeight="1" x14ac:dyDescent="0.2">
      <c r="A2" s="77"/>
      <c r="G2" s="77"/>
      <c r="H2" s="77"/>
      <c r="I2" s="77"/>
      <c r="J2" s="77"/>
      <c r="K2" s="77"/>
      <c r="L2" s="77"/>
    </row>
    <row r="3" spans="1:22" s="16" customFormat="1" ht="12.75" customHeight="1" x14ac:dyDescent="0.2">
      <c r="A3" s="233"/>
      <c r="C3" s="638"/>
      <c r="G3" s="233"/>
      <c r="H3" s="233"/>
      <c r="I3" s="233"/>
      <c r="J3" s="233"/>
      <c r="K3" s="233"/>
      <c r="L3" s="233"/>
    </row>
    <row r="4" spans="1:22" s="576" customFormat="1" ht="12" customHeight="1" x14ac:dyDescent="0.2">
      <c r="A4" s="269" t="s">
        <v>411</v>
      </c>
      <c r="B4" s="269"/>
      <c r="C4" s="269"/>
      <c r="D4" s="269"/>
      <c r="E4" s="269"/>
      <c r="F4" s="269"/>
      <c r="G4" s="269"/>
      <c r="H4" s="269"/>
      <c r="I4" s="542"/>
      <c r="J4" s="269"/>
      <c r="K4" s="269"/>
      <c r="L4" s="269"/>
      <c r="M4" s="269"/>
      <c r="N4" s="269"/>
      <c r="O4" s="28"/>
      <c r="P4" s="28"/>
      <c r="Q4" s="28"/>
    </row>
    <row r="5" spans="1:22" s="6" customFormat="1" ht="12" customHeight="1" x14ac:dyDescent="0.2">
      <c r="A5" s="884" t="s">
        <v>553</v>
      </c>
      <c r="B5" s="884"/>
      <c r="C5" s="884"/>
      <c r="D5" s="884"/>
      <c r="E5" s="884"/>
      <c r="F5" s="884"/>
      <c r="G5" s="884"/>
      <c r="H5" s="884"/>
      <c r="I5" s="884"/>
      <c r="J5" s="884"/>
      <c r="K5" s="884"/>
      <c r="L5" s="884"/>
      <c r="M5" s="884"/>
      <c r="N5" s="884"/>
      <c r="O5" s="884"/>
      <c r="P5" s="592"/>
      <c r="Q5" s="592"/>
    </row>
    <row r="6" spans="1:22" s="6" customFormat="1" ht="12" customHeight="1" x14ac:dyDescent="0.2">
      <c r="A6" s="273" t="s">
        <v>469</v>
      </c>
      <c r="B6" s="361"/>
      <c r="C6" s="361"/>
      <c r="D6" s="361"/>
      <c r="E6" s="361"/>
      <c r="F6" s="361"/>
      <c r="G6" s="362"/>
      <c r="H6" s="362"/>
      <c r="I6" s="490"/>
      <c r="J6" s="362"/>
      <c r="K6" s="362"/>
      <c r="L6" s="362"/>
      <c r="M6" s="361"/>
      <c r="N6" s="361"/>
    </row>
    <row r="7" spans="1:22" s="11" customFormat="1" ht="6" customHeight="1" x14ac:dyDescent="0.2">
      <c r="A7" s="237"/>
      <c r="B7" s="238"/>
      <c r="C7" s="238"/>
      <c r="D7" s="238"/>
      <c r="E7" s="238"/>
      <c r="F7" s="238"/>
      <c r="G7" s="239"/>
      <c r="H7" s="239"/>
      <c r="I7" s="239"/>
      <c r="J7" s="239"/>
      <c r="K7" s="239"/>
      <c r="L7" s="239"/>
      <c r="M7" s="238"/>
      <c r="N7" s="238"/>
      <c r="O7" s="238"/>
    </row>
    <row r="8" spans="1:22" s="197" customFormat="1" ht="20.100000000000001" customHeight="1" x14ac:dyDescent="0.2">
      <c r="A8" s="893" t="s">
        <v>58</v>
      </c>
      <c r="B8" s="849" t="s">
        <v>223</v>
      </c>
      <c r="C8" s="936"/>
      <c r="D8" s="936"/>
      <c r="E8" s="937" t="s">
        <v>22</v>
      </c>
      <c r="F8" s="195"/>
      <c r="G8" s="785" t="s">
        <v>554</v>
      </c>
      <c r="H8" s="785"/>
      <c r="I8" s="785"/>
      <c r="J8" s="785"/>
      <c r="K8" s="785"/>
      <c r="L8" s="785"/>
      <c r="M8" s="785"/>
      <c r="N8" s="785"/>
      <c r="O8" s="786"/>
    </row>
    <row r="9" spans="1:22" ht="39.950000000000003" customHeight="1" x14ac:dyDescent="0.15">
      <c r="A9" s="894"/>
      <c r="B9" s="485" t="s">
        <v>228</v>
      </c>
      <c r="C9" s="485" t="s">
        <v>229</v>
      </c>
      <c r="D9" s="485" t="s">
        <v>230</v>
      </c>
      <c r="E9" s="938"/>
      <c r="F9" s="482"/>
      <c r="G9" s="774" t="s">
        <v>224</v>
      </c>
      <c r="H9" s="774" t="s">
        <v>486</v>
      </c>
      <c r="I9" s="774" t="s">
        <v>9</v>
      </c>
      <c r="J9" s="774" t="s">
        <v>225</v>
      </c>
      <c r="K9" s="774" t="s">
        <v>488</v>
      </c>
      <c r="L9" s="774" t="s">
        <v>226</v>
      </c>
      <c r="M9" s="774" t="s">
        <v>487</v>
      </c>
      <c r="N9" s="774" t="s">
        <v>471</v>
      </c>
      <c r="O9" s="775" t="s">
        <v>227</v>
      </c>
    </row>
    <row r="10" spans="1:22" ht="3" customHeight="1" x14ac:dyDescent="0.15">
      <c r="A10" s="96"/>
      <c r="G10" s="118"/>
      <c r="H10" s="118"/>
      <c r="I10" s="118"/>
      <c r="J10" s="118"/>
      <c r="K10" s="118"/>
      <c r="L10" s="483"/>
      <c r="M10" s="118"/>
    </row>
    <row r="11" spans="1:22" s="587" customFormat="1" ht="9.9499999999999993" customHeight="1" x14ac:dyDescent="0.2">
      <c r="A11" s="240" t="s">
        <v>231</v>
      </c>
      <c r="B11" s="586">
        <v>161</v>
      </c>
      <c r="C11" s="586">
        <v>106</v>
      </c>
      <c r="D11" s="586">
        <v>2</v>
      </c>
      <c r="E11" s="586">
        <v>269</v>
      </c>
      <c r="G11" s="586">
        <v>5</v>
      </c>
      <c r="H11" s="586">
        <v>38</v>
      </c>
      <c r="I11" s="586">
        <v>49</v>
      </c>
      <c r="J11" s="586">
        <v>5</v>
      </c>
      <c r="K11" s="586">
        <v>103</v>
      </c>
      <c r="L11" s="586">
        <v>43</v>
      </c>
      <c r="M11" s="586">
        <v>11</v>
      </c>
      <c r="N11" s="586">
        <v>5</v>
      </c>
      <c r="O11" s="586">
        <v>11</v>
      </c>
      <c r="P11" s="588"/>
      <c r="Q11" s="589"/>
    </row>
    <row r="12" spans="1:22" s="17" customFormat="1" ht="9.9499999999999993" customHeight="1" x14ac:dyDescent="0.2">
      <c r="A12" s="241" t="s">
        <v>71</v>
      </c>
      <c r="B12" s="586">
        <v>8</v>
      </c>
      <c r="C12" s="586">
        <v>6</v>
      </c>
      <c r="D12" s="586" t="s">
        <v>24</v>
      </c>
      <c r="E12" s="586">
        <v>14</v>
      </c>
      <c r="G12" s="586" t="s">
        <v>24</v>
      </c>
      <c r="H12" s="586">
        <v>2</v>
      </c>
      <c r="I12" s="586">
        <v>6</v>
      </c>
      <c r="J12" s="586" t="s">
        <v>24</v>
      </c>
      <c r="K12" s="586">
        <v>4</v>
      </c>
      <c r="L12" s="586">
        <v>1</v>
      </c>
      <c r="M12" s="586" t="s">
        <v>24</v>
      </c>
      <c r="N12" s="586" t="s">
        <v>24</v>
      </c>
      <c r="O12" s="586">
        <v>1</v>
      </c>
      <c r="P12" s="588"/>
      <c r="S12" s="590"/>
      <c r="T12" s="590"/>
      <c r="U12" s="591"/>
      <c r="V12" s="591"/>
    </row>
    <row r="13" spans="1:22" s="17" customFormat="1" ht="9.9499999999999993" customHeight="1" x14ac:dyDescent="0.2">
      <c r="A13" s="241" t="s">
        <v>72</v>
      </c>
      <c r="B13" s="586">
        <v>3</v>
      </c>
      <c r="C13" s="586">
        <v>7</v>
      </c>
      <c r="D13" s="586">
        <v>5</v>
      </c>
      <c r="E13" s="586">
        <v>15</v>
      </c>
      <c r="G13" s="586" t="s">
        <v>24</v>
      </c>
      <c r="H13" s="586">
        <v>1</v>
      </c>
      <c r="I13" s="586">
        <v>1</v>
      </c>
      <c r="J13" s="586" t="s">
        <v>24</v>
      </c>
      <c r="K13" s="586">
        <v>3</v>
      </c>
      <c r="L13" s="586">
        <v>1</v>
      </c>
      <c r="M13" s="586">
        <v>2</v>
      </c>
      <c r="N13" s="586" t="s">
        <v>24</v>
      </c>
      <c r="O13" s="586">
        <v>7</v>
      </c>
      <c r="P13" s="588"/>
      <c r="S13" s="219"/>
      <c r="T13" s="219"/>
      <c r="U13" s="219"/>
      <c r="V13" s="219"/>
    </row>
    <row r="14" spans="1:22" s="17" customFormat="1" ht="9.9499999999999993" customHeight="1" x14ac:dyDescent="0.2">
      <c r="A14" s="241" t="s">
        <v>232</v>
      </c>
      <c r="B14" s="586" t="s">
        <v>24</v>
      </c>
      <c r="C14" s="586">
        <v>2</v>
      </c>
      <c r="D14" s="586">
        <v>3</v>
      </c>
      <c r="E14" s="586">
        <v>5</v>
      </c>
      <c r="G14" s="586" t="s">
        <v>24</v>
      </c>
      <c r="H14" s="586">
        <v>4</v>
      </c>
      <c r="I14" s="586" t="s">
        <v>24</v>
      </c>
      <c r="J14" s="586" t="s">
        <v>24</v>
      </c>
      <c r="K14" s="586" t="s">
        <v>24</v>
      </c>
      <c r="L14" s="586" t="s">
        <v>24</v>
      </c>
      <c r="M14" s="586" t="s">
        <v>24</v>
      </c>
      <c r="N14" s="586" t="s">
        <v>24</v>
      </c>
      <c r="O14" s="586">
        <v>1</v>
      </c>
      <c r="P14" s="588"/>
      <c r="S14" s="219"/>
      <c r="T14" s="219"/>
      <c r="U14" s="219"/>
      <c r="V14" s="219"/>
    </row>
    <row r="15" spans="1:22" s="17" customFormat="1" ht="9.9499999999999993" customHeight="1" x14ac:dyDescent="0.2">
      <c r="A15" s="241" t="s">
        <v>73</v>
      </c>
      <c r="B15" s="586" t="s">
        <v>24</v>
      </c>
      <c r="C15" s="586">
        <v>2</v>
      </c>
      <c r="D15" s="586" t="s">
        <v>24</v>
      </c>
      <c r="E15" s="586">
        <v>2</v>
      </c>
      <c r="G15" s="586" t="s">
        <v>24</v>
      </c>
      <c r="H15" s="586" t="s">
        <v>24</v>
      </c>
      <c r="I15" s="586" t="s">
        <v>24</v>
      </c>
      <c r="J15" s="586" t="s">
        <v>24</v>
      </c>
      <c r="K15" s="586" t="s">
        <v>24</v>
      </c>
      <c r="L15" s="586" t="s">
        <v>24</v>
      </c>
      <c r="M15" s="586">
        <v>2</v>
      </c>
      <c r="N15" s="586" t="s">
        <v>24</v>
      </c>
      <c r="O15" s="586" t="s">
        <v>24</v>
      </c>
      <c r="P15" s="588"/>
      <c r="S15" s="554"/>
      <c r="T15" s="554"/>
      <c r="U15" s="554"/>
      <c r="V15" s="554"/>
    </row>
    <row r="16" spans="1:22" s="17" customFormat="1" ht="9.9499999999999993" customHeight="1" x14ac:dyDescent="0.2">
      <c r="A16" s="241" t="s">
        <v>74</v>
      </c>
      <c r="B16" s="586" t="s">
        <v>24</v>
      </c>
      <c r="C16" s="586">
        <v>6</v>
      </c>
      <c r="D16" s="586" t="s">
        <v>24</v>
      </c>
      <c r="E16" s="586">
        <v>6</v>
      </c>
      <c r="G16" s="586">
        <v>2</v>
      </c>
      <c r="H16" s="586" t="s">
        <v>24</v>
      </c>
      <c r="I16" s="586">
        <v>2</v>
      </c>
      <c r="J16" s="586" t="s">
        <v>24</v>
      </c>
      <c r="K16" s="586">
        <v>2</v>
      </c>
      <c r="L16" s="586" t="s">
        <v>24</v>
      </c>
      <c r="M16" s="586" t="s">
        <v>24</v>
      </c>
      <c r="N16" s="586" t="s">
        <v>24</v>
      </c>
      <c r="O16" s="586" t="s">
        <v>24</v>
      </c>
      <c r="P16" s="588"/>
      <c r="S16" s="219"/>
      <c r="T16" s="219"/>
      <c r="U16" s="219"/>
      <c r="V16" s="219"/>
    </row>
    <row r="17" spans="1:22" s="17" customFormat="1" ht="9.9499999999999993" customHeight="1" x14ac:dyDescent="0.2">
      <c r="A17" s="241" t="s">
        <v>75</v>
      </c>
      <c r="B17" s="586" t="s">
        <v>24</v>
      </c>
      <c r="C17" s="586" t="s">
        <v>24</v>
      </c>
      <c r="D17" s="586" t="s">
        <v>24</v>
      </c>
      <c r="E17" s="586" t="s">
        <v>24</v>
      </c>
      <c r="G17" s="586" t="s">
        <v>24</v>
      </c>
      <c r="H17" s="586" t="s">
        <v>24</v>
      </c>
      <c r="I17" s="586" t="s">
        <v>24</v>
      </c>
      <c r="J17" s="586" t="s">
        <v>24</v>
      </c>
      <c r="K17" s="586" t="s">
        <v>24</v>
      </c>
      <c r="L17" s="586" t="s">
        <v>24</v>
      </c>
      <c r="M17" s="586" t="s">
        <v>24</v>
      </c>
      <c r="N17" s="586" t="s">
        <v>24</v>
      </c>
      <c r="O17" s="586" t="s">
        <v>24</v>
      </c>
      <c r="P17" s="588"/>
      <c r="S17" s="219"/>
      <c r="T17" s="219"/>
      <c r="U17" s="219"/>
      <c r="V17" s="219"/>
    </row>
    <row r="18" spans="1:22" s="17" customFormat="1" ht="9.9499999999999993" customHeight="1" x14ac:dyDescent="0.2">
      <c r="A18" s="241" t="s">
        <v>76</v>
      </c>
      <c r="B18" s="586">
        <v>5</v>
      </c>
      <c r="C18" s="586">
        <v>2</v>
      </c>
      <c r="D18" s="586">
        <v>3</v>
      </c>
      <c r="E18" s="586">
        <v>10</v>
      </c>
      <c r="G18" s="586">
        <v>1</v>
      </c>
      <c r="H18" s="586">
        <v>2</v>
      </c>
      <c r="I18" s="586" t="s">
        <v>24</v>
      </c>
      <c r="J18" s="586" t="s">
        <v>24</v>
      </c>
      <c r="K18" s="586">
        <v>1</v>
      </c>
      <c r="L18" s="586" t="s">
        <v>24</v>
      </c>
      <c r="M18" s="586">
        <v>3</v>
      </c>
      <c r="N18" s="586">
        <v>2</v>
      </c>
      <c r="O18" s="586">
        <v>1</v>
      </c>
      <c r="P18" s="588"/>
      <c r="S18" s="219"/>
      <c r="T18" s="219"/>
      <c r="U18" s="219"/>
      <c r="V18" s="219"/>
    </row>
    <row r="19" spans="1:22" s="17" customFormat="1" ht="9.9499999999999993" customHeight="1" x14ac:dyDescent="0.2">
      <c r="A19" s="241" t="s">
        <v>77</v>
      </c>
      <c r="B19" s="586">
        <v>97</v>
      </c>
      <c r="C19" s="586">
        <v>121</v>
      </c>
      <c r="D19" s="586">
        <v>1</v>
      </c>
      <c r="E19" s="586">
        <v>219</v>
      </c>
      <c r="G19" s="586">
        <v>68</v>
      </c>
      <c r="H19" s="586">
        <v>14</v>
      </c>
      <c r="I19" s="586">
        <v>51</v>
      </c>
      <c r="J19" s="586">
        <v>8</v>
      </c>
      <c r="K19" s="586">
        <v>48</v>
      </c>
      <c r="L19" s="586">
        <v>10</v>
      </c>
      <c r="M19" s="586">
        <v>3</v>
      </c>
      <c r="N19" s="586">
        <v>5</v>
      </c>
      <c r="O19" s="586">
        <v>12</v>
      </c>
      <c r="P19" s="588"/>
      <c r="S19" s="219"/>
      <c r="T19" s="219"/>
      <c r="U19" s="219"/>
      <c r="V19" s="219"/>
    </row>
    <row r="20" spans="1:22" s="17" customFormat="1" ht="9.9499999999999993" customHeight="1" x14ac:dyDescent="0.2">
      <c r="A20" s="241" t="s">
        <v>78</v>
      </c>
      <c r="B20" s="586">
        <v>9</v>
      </c>
      <c r="C20" s="586">
        <v>70</v>
      </c>
      <c r="D20" s="586" t="s">
        <v>24</v>
      </c>
      <c r="E20" s="586">
        <v>79</v>
      </c>
      <c r="G20" s="586">
        <v>5</v>
      </c>
      <c r="H20" s="586">
        <v>15</v>
      </c>
      <c r="I20" s="586">
        <v>7</v>
      </c>
      <c r="J20" s="586" t="s">
        <v>24</v>
      </c>
      <c r="K20" s="586">
        <v>20</v>
      </c>
      <c r="L20" s="586">
        <v>1</v>
      </c>
      <c r="M20" s="586">
        <v>9</v>
      </c>
      <c r="N20" s="586">
        <v>5</v>
      </c>
      <c r="O20" s="586">
        <v>17</v>
      </c>
      <c r="P20" s="588"/>
      <c r="S20" s="219"/>
      <c r="T20" s="219"/>
      <c r="U20" s="219"/>
      <c r="V20" s="219"/>
    </row>
    <row r="21" spans="1:22" s="17" customFormat="1" ht="9.9499999999999993" customHeight="1" x14ac:dyDescent="0.2">
      <c r="A21" s="241" t="s">
        <v>79</v>
      </c>
      <c r="B21" s="586">
        <v>74</v>
      </c>
      <c r="C21" s="586">
        <v>27</v>
      </c>
      <c r="D21" s="586" t="s">
        <v>24</v>
      </c>
      <c r="E21" s="586">
        <v>101</v>
      </c>
      <c r="G21" s="586">
        <v>2</v>
      </c>
      <c r="H21" s="586" t="s">
        <v>24</v>
      </c>
      <c r="I21" s="586">
        <v>21</v>
      </c>
      <c r="J21" s="586">
        <v>1</v>
      </c>
      <c r="K21" s="586">
        <v>42</v>
      </c>
      <c r="L21" s="586">
        <v>29</v>
      </c>
      <c r="M21" s="586">
        <v>1</v>
      </c>
      <c r="N21" s="586">
        <v>1</v>
      </c>
      <c r="O21" s="586">
        <v>4</v>
      </c>
      <c r="P21" s="588"/>
      <c r="S21" s="219"/>
      <c r="T21" s="219"/>
      <c r="U21" s="219"/>
      <c r="V21" s="219"/>
    </row>
    <row r="22" spans="1:22" s="17" customFormat="1" ht="9.9499999999999993" customHeight="1" x14ac:dyDescent="0.2">
      <c r="A22" s="241" t="s">
        <v>80</v>
      </c>
      <c r="B22" s="586">
        <v>1</v>
      </c>
      <c r="C22" s="586">
        <v>4</v>
      </c>
      <c r="D22" s="586" t="s">
        <v>24</v>
      </c>
      <c r="E22" s="586">
        <v>5</v>
      </c>
      <c r="G22" s="586">
        <v>1</v>
      </c>
      <c r="H22" s="586">
        <v>1</v>
      </c>
      <c r="I22" s="586">
        <v>1</v>
      </c>
      <c r="J22" s="586" t="s">
        <v>24</v>
      </c>
      <c r="K22" s="586" t="s">
        <v>24</v>
      </c>
      <c r="L22" s="586" t="s">
        <v>24</v>
      </c>
      <c r="M22" s="586">
        <v>1</v>
      </c>
      <c r="N22" s="586">
        <v>1</v>
      </c>
      <c r="O22" s="586" t="s">
        <v>24</v>
      </c>
      <c r="P22" s="588"/>
      <c r="S22" s="219"/>
      <c r="T22" s="219"/>
      <c r="U22" s="219"/>
      <c r="V22" s="219"/>
    </row>
    <row r="23" spans="1:22" s="17" customFormat="1" ht="9.9499999999999993" customHeight="1" x14ac:dyDescent="0.2">
      <c r="A23" s="241" t="s">
        <v>81</v>
      </c>
      <c r="B23" s="586" t="s">
        <v>24</v>
      </c>
      <c r="C23" s="586" t="s">
        <v>24</v>
      </c>
      <c r="D23" s="586">
        <v>2</v>
      </c>
      <c r="E23" s="586">
        <v>2</v>
      </c>
      <c r="G23" s="586" t="s">
        <v>24</v>
      </c>
      <c r="H23" s="586" t="s">
        <v>24</v>
      </c>
      <c r="I23" s="586" t="s">
        <v>24</v>
      </c>
      <c r="J23" s="586" t="s">
        <v>24</v>
      </c>
      <c r="K23" s="586" t="s">
        <v>24</v>
      </c>
      <c r="L23" s="586" t="s">
        <v>24</v>
      </c>
      <c r="M23" s="586">
        <v>2</v>
      </c>
      <c r="N23" s="586" t="s">
        <v>24</v>
      </c>
      <c r="O23" s="586" t="s">
        <v>24</v>
      </c>
      <c r="P23" s="588"/>
      <c r="S23" s="219"/>
      <c r="T23" s="219"/>
      <c r="U23" s="219"/>
      <c r="V23" s="219"/>
    </row>
    <row r="24" spans="1:22" s="17" customFormat="1" ht="9.9499999999999993" customHeight="1" x14ac:dyDescent="0.2">
      <c r="A24" s="241" t="s">
        <v>82</v>
      </c>
      <c r="B24" s="586">
        <v>1</v>
      </c>
      <c r="C24" s="586">
        <v>3</v>
      </c>
      <c r="D24" s="586">
        <v>2</v>
      </c>
      <c r="E24" s="586">
        <v>6</v>
      </c>
      <c r="G24" s="586" t="s">
        <v>24</v>
      </c>
      <c r="H24" s="586">
        <v>1</v>
      </c>
      <c r="I24" s="586">
        <v>1</v>
      </c>
      <c r="J24" s="586">
        <v>2</v>
      </c>
      <c r="K24" s="586" t="s">
        <v>24</v>
      </c>
      <c r="L24" s="586" t="s">
        <v>24</v>
      </c>
      <c r="M24" s="586">
        <v>1</v>
      </c>
      <c r="N24" s="586" t="s">
        <v>24</v>
      </c>
      <c r="O24" s="586">
        <v>1</v>
      </c>
      <c r="P24" s="588"/>
      <c r="S24" s="219"/>
      <c r="T24" s="219"/>
      <c r="U24" s="219"/>
      <c r="V24" s="219"/>
    </row>
    <row r="25" spans="1:22" s="17" customFormat="1" ht="9.9499999999999993" customHeight="1" x14ac:dyDescent="0.2">
      <c r="A25" s="241" t="s">
        <v>83</v>
      </c>
      <c r="B25" s="586">
        <v>2</v>
      </c>
      <c r="C25" s="586">
        <v>2</v>
      </c>
      <c r="D25" s="586" t="s">
        <v>24</v>
      </c>
      <c r="E25" s="586">
        <v>4</v>
      </c>
      <c r="G25" s="586">
        <v>1</v>
      </c>
      <c r="H25" s="586">
        <v>1</v>
      </c>
      <c r="I25" s="586" t="s">
        <v>24</v>
      </c>
      <c r="J25" s="586">
        <v>1</v>
      </c>
      <c r="K25" s="586" t="s">
        <v>24</v>
      </c>
      <c r="L25" s="586">
        <v>1</v>
      </c>
      <c r="M25" s="586" t="s">
        <v>24</v>
      </c>
      <c r="N25" s="586" t="s">
        <v>24</v>
      </c>
      <c r="O25" s="586" t="s">
        <v>24</v>
      </c>
      <c r="P25" s="588"/>
      <c r="S25" s="219"/>
      <c r="T25" s="219"/>
      <c r="U25" s="219"/>
      <c r="V25" s="219"/>
    </row>
    <row r="26" spans="1:22" s="17" customFormat="1" ht="9.9499999999999993" customHeight="1" x14ac:dyDescent="0.2">
      <c r="A26" s="241" t="s">
        <v>84</v>
      </c>
      <c r="B26" s="586" t="s">
        <v>24</v>
      </c>
      <c r="C26" s="586" t="s">
        <v>24</v>
      </c>
      <c r="D26" s="586" t="s">
        <v>24</v>
      </c>
      <c r="E26" s="586" t="s">
        <v>24</v>
      </c>
      <c r="G26" s="586" t="s">
        <v>24</v>
      </c>
      <c r="H26" s="586" t="s">
        <v>24</v>
      </c>
      <c r="I26" s="586" t="s">
        <v>24</v>
      </c>
      <c r="J26" s="586" t="s">
        <v>24</v>
      </c>
      <c r="K26" s="586" t="s">
        <v>24</v>
      </c>
      <c r="L26" s="586" t="s">
        <v>24</v>
      </c>
      <c r="M26" s="586" t="s">
        <v>24</v>
      </c>
      <c r="N26" s="586" t="s">
        <v>24</v>
      </c>
      <c r="O26" s="586" t="s">
        <v>24</v>
      </c>
      <c r="P26" s="588"/>
      <c r="S26" s="219"/>
      <c r="T26" s="219"/>
      <c r="U26" s="219"/>
      <c r="V26" s="219"/>
    </row>
    <row r="27" spans="1:22" s="17" customFormat="1" ht="9.9499999999999993" customHeight="1" x14ac:dyDescent="0.2">
      <c r="A27" s="241" t="s">
        <v>85</v>
      </c>
      <c r="B27" s="586">
        <v>5</v>
      </c>
      <c r="C27" s="586">
        <v>3</v>
      </c>
      <c r="D27" s="586">
        <v>2</v>
      </c>
      <c r="E27" s="586">
        <v>10</v>
      </c>
      <c r="G27" s="586" t="s">
        <v>24</v>
      </c>
      <c r="H27" s="586" t="s">
        <v>24</v>
      </c>
      <c r="I27" s="586">
        <v>7</v>
      </c>
      <c r="J27" s="586" t="s">
        <v>24</v>
      </c>
      <c r="K27" s="586">
        <v>2</v>
      </c>
      <c r="L27" s="586" t="s">
        <v>24</v>
      </c>
      <c r="M27" s="586">
        <v>1</v>
      </c>
      <c r="N27" s="586" t="s">
        <v>24</v>
      </c>
      <c r="O27" s="586" t="s">
        <v>24</v>
      </c>
      <c r="P27" s="588"/>
      <c r="S27" s="219"/>
      <c r="T27" s="219"/>
      <c r="U27" s="219"/>
      <c r="V27" s="219"/>
    </row>
    <row r="28" spans="1:22" s="17" customFormat="1" ht="9.9499999999999993" customHeight="1" x14ac:dyDescent="0.2">
      <c r="A28" s="241" t="s">
        <v>86</v>
      </c>
      <c r="B28" s="586">
        <v>9</v>
      </c>
      <c r="C28" s="586">
        <v>19</v>
      </c>
      <c r="D28" s="586">
        <v>9</v>
      </c>
      <c r="E28" s="586">
        <v>37</v>
      </c>
      <c r="G28" s="586">
        <v>1</v>
      </c>
      <c r="H28" s="586">
        <v>4</v>
      </c>
      <c r="I28" s="586">
        <v>5</v>
      </c>
      <c r="J28" s="586">
        <v>5</v>
      </c>
      <c r="K28" s="586">
        <v>9</v>
      </c>
      <c r="L28" s="586">
        <v>1</v>
      </c>
      <c r="M28" s="586">
        <v>7</v>
      </c>
      <c r="N28" s="586">
        <v>1</v>
      </c>
      <c r="O28" s="586">
        <v>4</v>
      </c>
      <c r="P28" s="588"/>
      <c r="S28" s="219"/>
      <c r="T28" s="219"/>
      <c r="U28" s="219"/>
      <c r="V28" s="219"/>
    </row>
    <row r="29" spans="1:22" s="17" customFormat="1" ht="9.9499999999999993" customHeight="1" x14ac:dyDescent="0.2">
      <c r="A29" s="241" t="s">
        <v>87</v>
      </c>
      <c r="B29" s="586">
        <v>64</v>
      </c>
      <c r="C29" s="586">
        <v>60</v>
      </c>
      <c r="D29" s="586">
        <v>1</v>
      </c>
      <c r="E29" s="586">
        <v>125</v>
      </c>
      <c r="G29" s="586">
        <v>30</v>
      </c>
      <c r="H29" s="586">
        <v>36</v>
      </c>
      <c r="I29" s="586">
        <v>12</v>
      </c>
      <c r="J29" s="586">
        <v>12</v>
      </c>
      <c r="K29" s="586">
        <v>25</v>
      </c>
      <c r="L29" s="586">
        <v>6</v>
      </c>
      <c r="M29" s="586">
        <v>2</v>
      </c>
      <c r="N29" s="586">
        <v>1</v>
      </c>
      <c r="O29" s="586">
        <v>1</v>
      </c>
      <c r="P29" s="588"/>
      <c r="S29" s="219"/>
      <c r="T29" s="219"/>
      <c r="U29" s="219"/>
      <c r="V29" s="219"/>
    </row>
    <row r="30" spans="1:22" s="17" customFormat="1" ht="9.9499999999999993" customHeight="1" x14ac:dyDescent="0.2">
      <c r="A30" s="241" t="s">
        <v>233</v>
      </c>
      <c r="B30" s="586">
        <v>23</v>
      </c>
      <c r="C30" s="586">
        <v>32</v>
      </c>
      <c r="D30" s="586">
        <v>2</v>
      </c>
      <c r="E30" s="586">
        <v>57</v>
      </c>
      <c r="G30" s="586">
        <v>13</v>
      </c>
      <c r="H30" s="586">
        <v>4</v>
      </c>
      <c r="I30" s="586">
        <v>15</v>
      </c>
      <c r="J30" s="586">
        <v>1</v>
      </c>
      <c r="K30" s="586">
        <v>6</v>
      </c>
      <c r="L30" s="586" t="s">
        <v>24</v>
      </c>
      <c r="M30" s="586">
        <v>1</v>
      </c>
      <c r="N30" s="586">
        <v>9</v>
      </c>
      <c r="O30" s="586">
        <v>8</v>
      </c>
      <c r="P30" s="588"/>
      <c r="S30" s="219"/>
      <c r="T30" s="219"/>
      <c r="U30" s="219"/>
      <c r="V30" s="219"/>
    </row>
    <row r="31" spans="1:22" s="17" customFormat="1" ht="9.9499999999999993" customHeight="1" x14ac:dyDescent="0.2">
      <c r="A31" s="241" t="s">
        <v>234</v>
      </c>
      <c r="B31" s="586">
        <v>6</v>
      </c>
      <c r="C31" s="586">
        <v>23</v>
      </c>
      <c r="D31" s="586">
        <v>4</v>
      </c>
      <c r="E31" s="586">
        <v>33</v>
      </c>
      <c r="G31" s="586" t="s">
        <v>24</v>
      </c>
      <c r="H31" s="586">
        <v>4</v>
      </c>
      <c r="I31" s="586">
        <v>3</v>
      </c>
      <c r="J31" s="586" t="s">
        <v>24</v>
      </c>
      <c r="K31" s="586">
        <v>3</v>
      </c>
      <c r="L31" s="586" t="s">
        <v>24</v>
      </c>
      <c r="M31" s="586">
        <v>9</v>
      </c>
      <c r="N31" s="586">
        <v>2</v>
      </c>
      <c r="O31" s="586">
        <v>12</v>
      </c>
      <c r="P31" s="588"/>
      <c r="S31" s="219"/>
      <c r="T31" s="219"/>
      <c r="U31" s="219"/>
      <c r="V31" s="219"/>
    </row>
    <row r="32" spans="1:22" s="17" customFormat="1" ht="9.9499999999999993" customHeight="1" x14ac:dyDescent="0.2">
      <c r="A32" s="241" t="s">
        <v>235</v>
      </c>
      <c r="B32" s="586" t="s">
        <v>24</v>
      </c>
      <c r="C32" s="586">
        <v>1</v>
      </c>
      <c r="D32" s="586" t="s">
        <v>24</v>
      </c>
      <c r="E32" s="586">
        <v>1</v>
      </c>
      <c r="G32" s="586" t="s">
        <v>24</v>
      </c>
      <c r="H32" s="586" t="s">
        <v>24</v>
      </c>
      <c r="I32" s="586" t="s">
        <v>24</v>
      </c>
      <c r="J32" s="586" t="s">
        <v>24</v>
      </c>
      <c r="K32" s="586">
        <v>1</v>
      </c>
      <c r="L32" s="586" t="s">
        <v>24</v>
      </c>
      <c r="M32" s="586" t="s">
        <v>24</v>
      </c>
      <c r="N32" s="586" t="s">
        <v>24</v>
      </c>
      <c r="O32" s="586" t="s">
        <v>24</v>
      </c>
      <c r="P32" s="588"/>
      <c r="S32" s="219"/>
      <c r="T32" s="219"/>
      <c r="U32" s="219"/>
      <c r="V32" s="219"/>
    </row>
    <row r="33" spans="1:22" s="17" customFormat="1" ht="9.9499999999999993" customHeight="1" x14ac:dyDescent="0.2">
      <c r="A33" s="241" t="s">
        <v>236</v>
      </c>
      <c r="B33" s="586">
        <v>1</v>
      </c>
      <c r="C33" s="586">
        <v>8</v>
      </c>
      <c r="D33" s="586">
        <v>7</v>
      </c>
      <c r="E33" s="586">
        <v>16</v>
      </c>
      <c r="G33" s="586" t="s">
        <v>24</v>
      </c>
      <c r="H33" s="586">
        <v>4</v>
      </c>
      <c r="I33" s="586">
        <v>9</v>
      </c>
      <c r="J33" s="586" t="s">
        <v>24</v>
      </c>
      <c r="K33" s="586" t="s">
        <v>24</v>
      </c>
      <c r="L33" s="586" t="s">
        <v>24</v>
      </c>
      <c r="M33" s="586">
        <v>2</v>
      </c>
      <c r="N33" s="586" t="s">
        <v>24</v>
      </c>
      <c r="O33" s="586">
        <v>1</v>
      </c>
      <c r="P33" s="588"/>
      <c r="S33" s="554"/>
      <c r="T33" s="554"/>
      <c r="U33" s="554"/>
      <c r="V33" s="554"/>
    </row>
    <row r="34" spans="1:22" s="17" customFormat="1" ht="9.9499999999999993" customHeight="1" x14ac:dyDescent="0.2">
      <c r="A34" s="241" t="s">
        <v>90</v>
      </c>
      <c r="B34" s="586">
        <v>8</v>
      </c>
      <c r="C34" s="586">
        <v>10</v>
      </c>
      <c r="D34" s="586">
        <v>3</v>
      </c>
      <c r="E34" s="586">
        <v>21</v>
      </c>
      <c r="G34" s="586" t="s">
        <v>24</v>
      </c>
      <c r="H34" s="586">
        <v>7</v>
      </c>
      <c r="I34" s="586">
        <v>4</v>
      </c>
      <c r="J34" s="586">
        <v>3</v>
      </c>
      <c r="K34" s="586">
        <v>1</v>
      </c>
      <c r="L34" s="586">
        <v>2</v>
      </c>
      <c r="M34" s="586">
        <v>2</v>
      </c>
      <c r="N34" s="586" t="s">
        <v>24</v>
      </c>
      <c r="O34" s="586">
        <v>2</v>
      </c>
      <c r="P34" s="588"/>
      <c r="S34" s="219"/>
      <c r="T34" s="219"/>
      <c r="U34" s="219"/>
      <c r="V34" s="219"/>
    </row>
    <row r="35" spans="1:22" s="17" customFormat="1" ht="9.9499999999999993" customHeight="1" x14ac:dyDescent="0.2">
      <c r="A35" s="241" t="s">
        <v>91</v>
      </c>
      <c r="B35" s="586">
        <v>95</v>
      </c>
      <c r="C35" s="586">
        <v>81</v>
      </c>
      <c r="D35" s="586">
        <v>4</v>
      </c>
      <c r="E35" s="586">
        <v>180</v>
      </c>
      <c r="G35" s="586">
        <v>16</v>
      </c>
      <c r="H35" s="586">
        <v>16</v>
      </c>
      <c r="I35" s="586">
        <v>28</v>
      </c>
      <c r="J35" s="586">
        <v>5</v>
      </c>
      <c r="K35" s="586">
        <v>59</v>
      </c>
      <c r="L35" s="586">
        <v>30</v>
      </c>
      <c r="M35" s="586">
        <v>16</v>
      </c>
      <c r="N35" s="586">
        <v>3</v>
      </c>
      <c r="O35" s="586">
        <v>7</v>
      </c>
      <c r="P35" s="588"/>
      <c r="S35" s="219"/>
      <c r="T35" s="219"/>
      <c r="U35" s="219"/>
      <c r="V35" s="219"/>
    </row>
    <row r="36" spans="1:22" s="17" customFormat="1" ht="9.9499999999999993" customHeight="1" x14ac:dyDescent="0.2">
      <c r="A36" s="241" t="s">
        <v>92</v>
      </c>
      <c r="B36" s="586">
        <v>2</v>
      </c>
      <c r="C36" s="586">
        <v>3</v>
      </c>
      <c r="D36" s="586">
        <v>2</v>
      </c>
      <c r="E36" s="586">
        <v>7</v>
      </c>
      <c r="G36" s="586" t="s">
        <v>24</v>
      </c>
      <c r="H36" s="586">
        <v>1</v>
      </c>
      <c r="I36" s="586">
        <v>2</v>
      </c>
      <c r="J36" s="586" t="s">
        <v>24</v>
      </c>
      <c r="K36" s="586">
        <v>1</v>
      </c>
      <c r="L36" s="586" t="s">
        <v>24</v>
      </c>
      <c r="M36" s="586">
        <v>2</v>
      </c>
      <c r="N36" s="586">
        <v>1</v>
      </c>
      <c r="O36" s="586" t="s">
        <v>24</v>
      </c>
      <c r="P36" s="588"/>
      <c r="S36" s="219"/>
      <c r="T36" s="219"/>
      <c r="U36" s="219"/>
      <c r="V36" s="219"/>
    </row>
    <row r="37" spans="1:22" s="17" customFormat="1" ht="9.9499999999999993" customHeight="1" x14ac:dyDescent="0.2">
      <c r="A37" s="241" t="s">
        <v>94</v>
      </c>
      <c r="B37" s="586">
        <v>6</v>
      </c>
      <c r="C37" s="586">
        <v>7</v>
      </c>
      <c r="D37" s="586">
        <v>1</v>
      </c>
      <c r="E37" s="586">
        <v>14</v>
      </c>
      <c r="G37" s="586">
        <v>1</v>
      </c>
      <c r="H37" s="586">
        <v>4</v>
      </c>
      <c r="I37" s="586" t="s">
        <v>24</v>
      </c>
      <c r="J37" s="586" t="s">
        <v>24</v>
      </c>
      <c r="K37" s="586">
        <v>4</v>
      </c>
      <c r="L37" s="586" t="s">
        <v>24</v>
      </c>
      <c r="M37" s="586">
        <v>1</v>
      </c>
      <c r="N37" s="586" t="s">
        <v>24</v>
      </c>
      <c r="O37" s="586">
        <v>4</v>
      </c>
      <c r="P37" s="588"/>
      <c r="S37" s="219"/>
      <c r="T37" s="219"/>
      <c r="U37" s="219"/>
      <c r="V37" s="219"/>
    </row>
    <row r="38" spans="1:22" s="92" customFormat="1" ht="3" customHeight="1" x14ac:dyDescent="0.15">
      <c r="A38" s="242"/>
      <c r="B38" s="115"/>
      <c r="C38" s="115"/>
      <c r="D38" s="115"/>
      <c r="E38" s="115"/>
      <c r="F38" s="115"/>
      <c r="G38" s="242"/>
      <c r="H38" s="242"/>
      <c r="I38" s="242"/>
      <c r="J38" s="242"/>
      <c r="K38" s="242"/>
      <c r="L38" s="242"/>
      <c r="M38" s="242"/>
      <c r="N38" s="115"/>
      <c r="O38" s="115"/>
      <c r="S38" s="27"/>
      <c r="T38" s="27"/>
      <c r="U38" s="27"/>
      <c r="V38" s="27"/>
    </row>
    <row r="39" spans="1:22" s="92" customFormat="1" ht="3" customHeight="1" x14ac:dyDescent="0.15">
      <c r="A39" s="243"/>
      <c r="G39" s="243"/>
      <c r="H39" s="243"/>
      <c r="I39" s="243"/>
      <c r="J39" s="243"/>
      <c r="K39" s="243"/>
      <c r="L39" s="243"/>
      <c r="M39" s="243"/>
    </row>
    <row r="40" spans="1:22" s="170" customFormat="1" ht="9.9499999999999993" customHeight="1" x14ac:dyDescent="0.15">
      <c r="A40" s="883" t="s">
        <v>237</v>
      </c>
      <c r="B40" s="883"/>
      <c r="C40" s="883"/>
      <c r="D40" s="883"/>
      <c r="E40" s="883"/>
      <c r="F40" s="883"/>
      <c r="G40" s="883"/>
      <c r="H40" s="883"/>
      <c r="I40" s="883"/>
      <c r="J40" s="883"/>
      <c r="K40" s="883"/>
      <c r="L40" s="883"/>
      <c r="M40" s="883"/>
      <c r="N40" s="883"/>
      <c r="O40" s="883"/>
    </row>
    <row r="41" spans="1:22" s="92" customFormat="1" x14ac:dyDescent="0.15"/>
    <row r="42" spans="1:22" s="92" customFormat="1" x14ac:dyDescent="0.15"/>
    <row r="43" spans="1:22" s="92" customFormat="1" x14ac:dyDescent="0.15"/>
    <row r="44" spans="1:22" s="92" customFormat="1" x14ac:dyDescent="0.15"/>
    <row r="45" spans="1:22" s="92" customFormat="1" x14ac:dyDescent="0.15"/>
    <row r="46" spans="1:22" s="92" customFormat="1" x14ac:dyDescent="0.15"/>
    <row r="47" spans="1:22" s="92" customFormat="1" x14ac:dyDescent="0.15"/>
    <row r="48" spans="1:22" s="92" customFormat="1" x14ac:dyDescent="0.15"/>
    <row r="49" s="92" customFormat="1" x14ac:dyDescent="0.15"/>
    <row r="50" s="92" customFormat="1" x14ac:dyDescent="0.15"/>
    <row r="51" s="92" customFormat="1" x14ac:dyDescent="0.15"/>
    <row r="52" s="92" customFormat="1" x14ac:dyDescent="0.15"/>
    <row r="53" s="92" customFormat="1" x14ac:dyDescent="0.15"/>
    <row r="54" s="92" customFormat="1" x14ac:dyDescent="0.15"/>
    <row r="55" s="92" customFormat="1" x14ac:dyDescent="0.15"/>
    <row r="56" s="92" customFormat="1" x14ac:dyDescent="0.15"/>
    <row r="57" s="92" customFormat="1" x14ac:dyDescent="0.15"/>
    <row r="58" s="92" customFormat="1" x14ac:dyDescent="0.15"/>
    <row r="59" s="92" customFormat="1" x14ac:dyDescent="0.15"/>
    <row r="60" s="92" customFormat="1" x14ac:dyDescent="0.15"/>
    <row r="61" s="92" customFormat="1" x14ac:dyDescent="0.15"/>
  </sheetData>
  <mergeCells count="5">
    <mergeCell ref="A40:O40"/>
    <mergeCell ref="A5:O5"/>
    <mergeCell ref="A8:A9"/>
    <mergeCell ref="B8:D8"/>
    <mergeCell ref="E8:E9"/>
  </mergeCells>
  <printOptions horizontalCentered="1"/>
  <pageMargins left="0.59055118110236227" right="0.59055118110236227" top="0.78740157480314965" bottom="0.78740157480314965" header="0" footer="0"/>
  <pageSetup paperSize="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zoomScaleNormal="100" workbookViewId="0">
      <selection activeCell="A5" sqref="A5"/>
    </sheetView>
  </sheetViews>
  <sheetFormatPr defaultRowHeight="9" x14ac:dyDescent="0.15"/>
  <cols>
    <col min="1" max="1" width="13" style="9" customWidth="1"/>
    <col min="2" max="2" width="7.7109375" style="9" customWidth="1"/>
    <col min="3" max="3" width="0.85546875" style="9" customWidth="1"/>
    <col min="4" max="4" width="8.140625" style="9" customWidth="1"/>
    <col min="5" max="5" width="8.7109375" style="9" customWidth="1"/>
    <col min="6" max="7" width="7.7109375" style="9" customWidth="1"/>
    <col min="8" max="8" width="0.85546875" style="9" customWidth="1"/>
    <col min="9" max="9" width="6.7109375" style="9" customWidth="1"/>
    <col min="10" max="10" width="7.7109375" style="9" customWidth="1"/>
    <col min="11" max="11" width="7.85546875" style="9" customWidth="1"/>
    <col min="12" max="12" width="0.85546875" style="9" customWidth="1"/>
    <col min="13" max="14" width="6.7109375" style="9" customWidth="1"/>
    <col min="15" max="240" width="8.85546875" style="9"/>
    <col min="241" max="241" width="18.140625" style="9" customWidth="1"/>
    <col min="242" max="242" width="11.7109375" style="9" customWidth="1"/>
    <col min="243" max="243" width="9.85546875" style="9" customWidth="1"/>
    <col min="244" max="244" width="8.85546875" style="9" customWidth="1"/>
    <col min="245" max="245" width="8.5703125" style="9" customWidth="1"/>
    <col min="246" max="246" width="8.140625" style="9" customWidth="1"/>
    <col min="247" max="247" width="9.28515625" style="9" customWidth="1"/>
    <col min="248" max="248" width="11.42578125" style="9" bestFit="1" customWidth="1"/>
    <col min="249" max="496" width="8.85546875" style="9"/>
    <col min="497" max="497" width="18.140625" style="9" customWidth="1"/>
    <col min="498" max="498" width="11.7109375" style="9" customWidth="1"/>
    <col min="499" max="499" width="9.85546875" style="9" customWidth="1"/>
    <col min="500" max="500" width="8.85546875" style="9" customWidth="1"/>
    <col min="501" max="501" width="8.5703125" style="9" customWidth="1"/>
    <col min="502" max="502" width="8.140625" style="9" customWidth="1"/>
    <col min="503" max="503" width="9.28515625" style="9" customWidth="1"/>
    <col min="504" max="504" width="11.42578125" style="9" bestFit="1" customWidth="1"/>
    <col min="505" max="752" width="8.85546875" style="9"/>
    <col min="753" max="753" width="18.140625" style="9" customWidth="1"/>
    <col min="754" max="754" width="11.7109375" style="9" customWidth="1"/>
    <col min="755" max="755" width="9.85546875" style="9" customWidth="1"/>
    <col min="756" max="756" width="8.85546875" style="9" customWidth="1"/>
    <col min="757" max="757" width="8.5703125" style="9" customWidth="1"/>
    <col min="758" max="758" width="8.140625" style="9" customWidth="1"/>
    <col min="759" max="759" width="9.28515625" style="9" customWidth="1"/>
    <col min="760" max="760" width="11.42578125" style="9" bestFit="1" customWidth="1"/>
    <col min="761" max="1008" width="8.85546875" style="9"/>
    <col min="1009" max="1009" width="18.140625" style="9" customWidth="1"/>
    <col min="1010" max="1010" width="11.7109375" style="9" customWidth="1"/>
    <col min="1011" max="1011" width="9.85546875" style="9" customWidth="1"/>
    <col min="1012" max="1012" width="8.85546875" style="9" customWidth="1"/>
    <col min="1013" max="1013" width="8.5703125" style="9" customWidth="1"/>
    <col min="1014" max="1014" width="8.140625" style="9" customWidth="1"/>
    <col min="1015" max="1015" width="9.28515625" style="9" customWidth="1"/>
    <col min="1016" max="1016" width="11.42578125" style="9" bestFit="1" customWidth="1"/>
    <col min="1017" max="1264" width="8.85546875" style="9"/>
    <col min="1265" max="1265" width="18.140625" style="9" customWidth="1"/>
    <col min="1266" max="1266" width="11.7109375" style="9" customWidth="1"/>
    <col min="1267" max="1267" width="9.85546875" style="9" customWidth="1"/>
    <col min="1268" max="1268" width="8.85546875" style="9" customWidth="1"/>
    <col min="1269" max="1269" width="8.5703125" style="9" customWidth="1"/>
    <col min="1270" max="1270" width="8.140625" style="9" customWidth="1"/>
    <col min="1271" max="1271" width="9.28515625" style="9" customWidth="1"/>
    <col min="1272" max="1272" width="11.42578125" style="9" bestFit="1" customWidth="1"/>
    <col min="1273" max="1520" width="8.85546875" style="9"/>
    <col min="1521" max="1521" width="18.140625" style="9" customWidth="1"/>
    <col min="1522" max="1522" width="11.7109375" style="9" customWidth="1"/>
    <col min="1523" max="1523" width="9.85546875" style="9" customWidth="1"/>
    <col min="1524" max="1524" width="8.85546875" style="9" customWidth="1"/>
    <col min="1525" max="1525" width="8.5703125" style="9" customWidth="1"/>
    <col min="1526" max="1526" width="8.140625" style="9" customWidth="1"/>
    <col min="1527" max="1527" width="9.28515625" style="9" customWidth="1"/>
    <col min="1528" max="1528" width="11.42578125" style="9" bestFit="1" customWidth="1"/>
    <col min="1529" max="1776" width="8.85546875" style="9"/>
    <col min="1777" max="1777" width="18.140625" style="9" customWidth="1"/>
    <col min="1778" max="1778" width="11.7109375" style="9" customWidth="1"/>
    <col min="1779" max="1779" width="9.85546875" style="9" customWidth="1"/>
    <col min="1780" max="1780" width="8.85546875" style="9" customWidth="1"/>
    <col min="1781" max="1781" width="8.5703125" style="9" customWidth="1"/>
    <col min="1782" max="1782" width="8.140625" style="9" customWidth="1"/>
    <col min="1783" max="1783" width="9.28515625" style="9" customWidth="1"/>
    <col min="1784" max="1784" width="11.42578125" style="9" bestFit="1" customWidth="1"/>
    <col min="1785" max="2032" width="8.85546875" style="9"/>
    <col min="2033" max="2033" width="18.140625" style="9" customWidth="1"/>
    <col min="2034" max="2034" width="11.7109375" style="9" customWidth="1"/>
    <col min="2035" max="2035" width="9.85546875" style="9" customWidth="1"/>
    <col min="2036" max="2036" width="8.85546875" style="9" customWidth="1"/>
    <col min="2037" max="2037" width="8.5703125" style="9" customWidth="1"/>
    <col min="2038" max="2038" width="8.140625" style="9" customWidth="1"/>
    <col min="2039" max="2039" width="9.28515625" style="9" customWidth="1"/>
    <col min="2040" max="2040" width="11.42578125" style="9" bestFit="1" customWidth="1"/>
    <col min="2041" max="2288" width="8.85546875" style="9"/>
    <col min="2289" max="2289" width="18.140625" style="9" customWidth="1"/>
    <col min="2290" max="2290" width="11.7109375" style="9" customWidth="1"/>
    <col min="2291" max="2291" width="9.85546875" style="9" customWidth="1"/>
    <col min="2292" max="2292" width="8.85546875" style="9" customWidth="1"/>
    <col min="2293" max="2293" width="8.5703125" style="9" customWidth="1"/>
    <col min="2294" max="2294" width="8.140625" style="9" customWidth="1"/>
    <col min="2295" max="2295" width="9.28515625" style="9" customWidth="1"/>
    <col min="2296" max="2296" width="11.42578125" style="9" bestFit="1" customWidth="1"/>
    <col min="2297" max="2544" width="8.85546875" style="9"/>
    <col min="2545" max="2545" width="18.140625" style="9" customWidth="1"/>
    <col min="2546" max="2546" width="11.7109375" style="9" customWidth="1"/>
    <col min="2547" max="2547" width="9.85546875" style="9" customWidth="1"/>
    <col min="2548" max="2548" width="8.85546875" style="9" customWidth="1"/>
    <col min="2549" max="2549" width="8.5703125" style="9" customWidth="1"/>
    <col min="2550" max="2550" width="8.140625" style="9" customWidth="1"/>
    <col min="2551" max="2551" width="9.28515625" style="9" customWidth="1"/>
    <col min="2552" max="2552" width="11.42578125" style="9" bestFit="1" customWidth="1"/>
    <col min="2553" max="2800" width="8.85546875" style="9"/>
    <col min="2801" max="2801" width="18.140625" style="9" customWidth="1"/>
    <col min="2802" max="2802" width="11.7109375" style="9" customWidth="1"/>
    <col min="2803" max="2803" width="9.85546875" style="9" customWidth="1"/>
    <col min="2804" max="2804" width="8.85546875" style="9" customWidth="1"/>
    <col min="2805" max="2805" width="8.5703125" style="9" customWidth="1"/>
    <col min="2806" max="2806" width="8.140625" style="9" customWidth="1"/>
    <col min="2807" max="2807" width="9.28515625" style="9" customWidth="1"/>
    <col min="2808" max="2808" width="11.42578125" style="9" bestFit="1" customWidth="1"/>
    <col min="2809" max="3056" width="8.85546875" style="9"/>
    <col min="3057" max="3057" width="18.140625" style="9" customWidth="1"/>
    <col min="3058" max="3058" width="11.7109375" style="9" customWidth="1"/>
    <col min="3059" max="3059" width="9.85546875" style="9" customWidth="1"/>
    <col min="3060" max="3060" width="8.85546875" style="9" customWidth="1"/>
    <col min="3061" max="3061" width="8.5703125" style="9" customWidth="1"/>
    <col min="3062" max="3062" width="8.140625" style="9" customWidth="1"/>
    <col min="3063" max="3063" width="9.28515625" style="9" customWidth="1"/>
    <col min="3064" max="3064" width="11.42578125" style="9" bestFit="1" customWidth="1"/>
    <col min="3065" max="3312" width="8.85546875" style="9"/>
    <col min="3313" max="3313" width="18.140625" style="9" customWidth="1"/>
    <col min="3314" max="3314" width="11.7109375" style="9" customWidth="1"/>
    <col min="3315" max="3315" width="9.85546875" style="9" customWidth="1"/>
    <col min="3316" max="3316" width="8.85546875" style="9" customWidth="1"/>
    <col min="3317" max="3317" width="8.5703125" style="9" customWidth="1"/>
    <col min="3318" max="3318" width="8.140625" style="9" customWidth="1"/>
    <col min="3319" max="3319" width="9.28515625" style="9" customWidth="1"/>
    <col min="3320" max="3320" width="11.42578125" style="9" bestFit="1" customWidth="1"/>
    <col min="3321" max="3568" width="8.85546875" style="9"/>
    <col min="3569" max="3569" width="18.140625" style="9" customWidth="1"/>
    <col min="3570" max="3570" width="11.7109375" style="9" customWidth="1"/>
    <col min="3571" max="3571" width="9.85546875" style="9" customWidth="1"/>
    <col min="3572" max="3572" width="8.85546875" style="9" customWidth="1"/>
    <col min="3573" max="3573" width="8.5703125" style="9" customWidth="1"/>
    <col min="3574" max="3574" width="8.140625" style="9" customWidth="1"/>
    <col min="3575" max="3575" width="9.28515625" style="9" customWidth="1"/>
    <col min="3576" max="3576" width="11.42578125" style="9" bestFit="1" customWidth="1"/>
    <col min="3577" max="3824" width="8.85546875" style="9"/>
    <col min="3825" max="3825" width="18.140625" style="9" customWidth="1"/>
    <col min="3826" max="3826" width="11.7109375" style="9" customWidth="1"/>
    <col min="3827" max="3827" width="9.85546875" style="9" customWidth="1"/>
    <col min="3828" max="3828" width="8.85546875" style="9" customWidth="1"/>
    <col min="3829" max="3829" width="8.5703125" style="9" customWidth="1"/>
    <col min="3830" max="3830" width="8.140625" style="9" customWidth="1"/>
    <col min="3831" max="3831" width="9.28515625" style="9" customWidth="1"/>
    <col min="3832" max="3832" width="11.42578125" style="9" bestFit="1" customWidth="1"/>
    <col min="3833" max="4080" width="8.85546875" style="9"/>
    <col min="4081" max="4081" width="18.140625" style="9" customWidth="1"/>
    <col min="4082" max="4082" width="11.7109375" style="9" customWidth="1"/>
    <col min="4083" max="4083" width="9.85546875" style="9" customWidth="1"/>
    <col min="4084" max="4084" width="8.85546875" style="9" customWidth="1"/>
    <col min="4085" max="4085" width="8.5703125" style="9" customWidth="1"/>
    <col min="4086" max="4086" width="8.140625" style="9" customWidth="1"/>
    <col min="4087" max="4087" width="9.28515625" style="9" customWidth="1"/>
    <col min="4088" max="4088" width="11.42578125" style="9" bestFit="1" customWidth="1"/>
    <col min="4089" max="4336" width="8.85546875" style="9"/>
    <col min="4337" max="4337" width="18.140625" style="9" customWidth="1"/>
    <col min="4338" max="4338" width="11.7109375" style="9" customWidth="1"/>
    <col min="4339" max="4339" width="9.85546875" style="9" customWidth="1"/>
    <col min="4340" max="4340" width="8.85546875" style="9" customWidth="1"/>
    <col min="4341" max="4341" width="8.5703125" style="9" customWidth="1"/>
    <col min="4342" max="4342" width="8.140625" style="9" customWidth="1"/>
    <col min="4343" max="4343" width="9.28515625" style="9" customWidth="1"/>
    <col min="4344" max="4344" width="11.42578125" style="9" bestFit="1" customWidth="1"/>
    <col min="4345" max="4592" width="8.85546875" style="9"/>
    <col min="4593" max="4593" width="18.140625" style="9" customWidth="1"/>
    <col min="4594" max="4594" width="11.7109375" style="9" customWidth="1"/>
    <col min="4595" max="4595" width="9.85546875" style="9" customWidth="1"/>
    <col min="4596" max="4596" width="8.85546875" style="9" customWidth="1"/>
    <col min="4597" max="4597" width="8.5703125" style="9" customWidth="1"/>
    <col min="4598" max="4598" width="8.140625" style="9" customWidth="1"/>
    <col min="4599" max="4599" width="9.28515625" style="9" customWidth="1"/>
    <col min="4600" max="4600" width="11.42578125" style="9" bestFit="1" customWidth="1"/>
    <col min="4601" max="4848" width="8.85546875" style="9"/>
    <col min="4849" max="4849" width="18.140625" style="9" customWidth="1"/>
    <col min="4850" max="4850" width="11.7109375" style="9" customWidth="1"/>
    <col min="4851" max="4851" width="9.85546875" style="9" customWidth="1"/>
    <col min="4852" max="4852" width="8.85546875" style="9" customWidth="1"/>
    <col min="4853" max="4853" width="8.5703125" style="9" customWidth="1"/>
    <col min="4854" max="4854" width="8.140625" style="9" customWidth="1"/>
    <col min="4855" max="4855" width="9.28515625" style="9" customWidth="1"/>
    <col min="4856" max="4856" width="11.42578125" style="9" bestFit="1" customWidth="1"/>
    <col min="4857" max="5104" width="8.85546875" style="9"/>
    <col min="5105" max="5105" width="18.140625" style="9" customWidth="1"/>
    <col min="5106" max="5106" width="11.7109375" style="9" customWidth="1"/>
    <col min="5107" max="5107" width="9.85546875" style="9" customWidth="1"/>
    <col min="5108" max="5108" width="8.85546875" style="9" customWidth="1"/>
    <col min="5109" max="5109" width="8.5703125" style="9" customWidth="1"/>
    <col min="5110" max="5110" width="8.140625" style="9" customWidth="1"/>
    <col min="5111" max="5111" width="9.28515625" style="9" customWidth="1"/>
    <col min="5112" max="5112" width="11.42578125" style="9" bestFit="1" customWidth="1"/>
    <col min="5113" max="5360" width="8.85546875" style="9"/>
    <col min="5361" max="5361" width="18.140625" style="9" customWidth="1"/>
    <col min="5362" max="5362" width="11.7109375" style="9" customWidth="1"/>
    <col min="5363" max="5363" width="9.85546875" style="9" customWidth="1"/>
    <col min="5364" max="5364" width="8.85546875" style="9" customWidth="1"/>
    <col min="5365" max="5365" width="8.5703125" style="9" customWidth="1"/>
    <col min="5366" max="5366" width="8.140625" style="9" customWidth="1"/>
    <col min="5367" max="5367" width="9.28515625" style="9" customWidth="1"/>
    <col min="5368" max="5368" width="11.42578125" style="9" bestFit="1" customWidth="1"/>
    <col min="5369" max="5616" width="8.85546875" style="9"/>
    <col min="5617" max="5617" width="18.140625" style="9" customWidth="1"/>
    <col min="5618" max="5618" width="11.7109375" style="9" customWidth="1"/>
    <col min="5619" max="5619" width="9.85546875" style="9" customWidth="1"/>
    <col min="5620" max="5620" width="8.85546875" style="9" customWidth="1"/>
    <col min="5621" max="5621" width="8.5703125" style="9" customWidth="1"/>
    <col min="5622" max="5622" width="8.140625" style="9" customWidth="1"/>
    <col min="5623" max="5623" width="9.28515625" style="9" customWidth="1"/>
    <col min="5624" max="5624" width="11.42578125" style="9" bestFit="1" customWidth="1"/>
    <col min="5625" max="5872" width="8.85546875" style="9"/>
    <col min="5873" max="5873" width="18.140625" style="9" customWidth="1"/>
    <col min="5874" max="5874" width="11.7109375" style="9" customWidth="1"/>
    <col min="5875" max="5875" width="9.85546875" style="9" customWidth="1"/>
    <col min="5876" max="5876" width="8.85546875" style="9" customWidth="1"/>
    <col min="5877" max="5877" width="8.5703125" style="9" customWidth="1"/>
    <col min="5878" max="5878" width="8.140625" style="9" customWidth="1"/>
    <col min="5879" max="5879" width="9.28515625" style="9" customWidth="1"/>
    <col min="5880" max="5880" width="11.42578125" style="9" bestFit="1" customWidth="1"/>
    <col min="5881" max="6128" width="8.85546875" style="9"/>
    <col min="6129" max="6129" width="18.140625" style="9" customWidth="1"/>
    <col min="6130" max="6130" width="11.7109375" style="9" customWidth="1"/>
    <col min="6131" max="6131" width="9.85546875" style="9" customWidth="1"/>
    <col min="6132" max="6132" width="8.85546875" style="9" customWidth="1"/>
    <col min="6133" max="6133" width="8.5703125" style="9" customWidth="1"/>
    <col min="6134" max="6134" width="8.140625" style="9" customWidth="1"/>
    <col min="6135" max="6135" width="9.28515625" style="9" customWidth="1"/>
    <col min="6136" max="6136" width="11.42578125" style="9" bestFit="1" customWidth="1"/>
    <col min="6137" max="6384" width="8.85546875" style="9"/>
    <col min="6385" max="6385" width="18.140625" style="9" customWidth="1"/>
    <col min="6386" max="6386" width="11.7109375" style="9" customWidth="1"/>
    <col min="6387" max="6387" width="9.85546875" style="9" customWidth="1"/>
    <col min="6388" max="6388" width="8.85546875" style="9" customWidth="1"/>
    <col min="6389" max="6389" width="8.5703125" style="9" customWidth="1"/>
    <col min="6390" max="6390" width="8.140625" style="9" customWidth="1"/>
    <col min="6391" max="6391" width="9.28515625" style="9" customWidth="1"/>
    <col min="6392" max="6392" width="11.42578125" style="9" bestFit="1" customWidth="1"/>
    <col min="6393" max="6640" width="8.85546875" style="9"/>
    <col min="6641" max="6641" width="18.140625" style="9" customWidth="1"/>
    <col min="6642" max="6642" width="11.7109375" style="9" customWidth="1"/>
    <col min="6643" max="6643" width="9.85546875" style="9" customWidth="1"/>
    <col min="6644" max="6644" width="8.85546875" style="9" customWidth="1"/>
    <col min="6645" max="6645" width="8.5703125" style="9" customWidth="1"/>
    <col min="6646" max="6646" width="8.140625" style="9" customWidth="1"/>
    <col min="6647" max="6647" width="9.28515625" style="9" customWidth="1"/>
    <col min="6648" max="6648" width="11.42578125" style="9" bestFit="1" customWidth="1"/>
    <col min="6649" max="6896" width="8.85546875" style="9"/>
    <col min="6897" max="6897" width="18.140625" style="9" customWidth="1"/>
    <col min="6898" max="6898" width="11.7109375" style="9" customWidth="1"/>
    <col min="6899" max="6899" width="9.85546875" style="9" customWidth="1"/>
    <col min="6900" max="6900" width="8.85546875" style="9" customWidth="1"/>
    <col min="6901" max="6901" width="8.5703125" style="9" customWidth="1"/>
    <col min="6902" max="6902" width="8.140625" style="9" customWidth="1"/>
    <col min="6903" max="6903" width="9.28515625" style="9" customWidth="1"/>
    <col min="6904" max="6904" width="11.42578125" style="9" bestFit="1" customWidth="1"/>
    <col min="6905" max="7152" width="8.85546875" style="9"/>
    <col min="7153" max="7153" width="18.140625" style="9" customWidth="1"/>
    <col min="7154" max="7154" width="11.7109375" style="9" customWidth="1"/>
    <col min="7155" max="7155" width="9.85546875" style="9" customWidth="1"/>
    <col min="7156" max="7156" width="8.85546875" style="9" customWidth="1"/>
    <col min="7157" max="7157" width="8.5703125" style="9" customWidth="1"/>
    <col min="7158" max="7158" width="8.140625" style="9" customWidth="1"/>
    <col min="7159" max="7159" width="9.28515625" style="9" customWidth="1"/>
    <col min="7160" max="7160" width="11.42578125" style="9" bestFit="1" customWidth="1"/>
    <col min="7161" max="7408" width="8.85546875" style="9"/>
    <col min="7409" max="7409" width="18.140625" style="9" customWidth="1"/>
    <col min="7410" max="7410" width="11.7109375" style="9" customWidth="1"/>
    <col min="7411" max="7411" width="9.85546875" style="9" customWidth="1"/>
    <col min="7412" max="7412" width="8.85546875" style="9" customWidth="1"/>
    <col min="7413" max="7413" width="8.5703125" style="9" customWidth="1"/>
    <col min="7414" max="7414" width="8.140625" style="9" customWidth="1"/>
    <col min="7415" max="7415" width="9.28515625" style="9" customWidth="1"/>
    <col min="7416" max="7416" width="11.42578125" style="9" bestFit="1" customWidth="1"/>
    <col min="7417" max="7664" width="8.85546875" style="9"/>
    <col min="7665" max="7665" width="18.140625" style="9" customWidth="1"/>
    <col min="7666" max="7666" width="11.7109375" style="9" customWidth="1"/>
    <col min="7667" max="7667" width="9.85546875" style="9" customWidth="1"/>
    <col min="7668" max="7668" width="8.85546875" style="9" customWidth="1"/>
    <col min="7669" max="7669" width="8.5703125" style="9" customWidth="1"/>
    <col min="7670" max="7670" width="8.140625" style="9" customWidth="1"/>
    <col min="7671" max="7671" width="9.28515625" style="9" customWidth="1"/>
    <col min="7672" max="7672" width="11.42578125" style="9" bestFit="1" customWidth="1"/>
    <col min="7673" max="7920" width="8.85546875" style="9"/>
    <col min="7921" max="7921" width="18.140625" style="9" customWidth="1"/>
    <col min="7922" max="7922" width="11.7109375" style="9" customWidth="1"/>
    <col min="7923" max="7923" width="9.85546875" style="9" customWidth="1"/>
    <col min="7924" max="7924" width="8.85546875" style="9" customWidth="1"/>
    <col min="7925" max="7925" width="8.5703125" style="9" customWidth="1"/>
    <col min="7926" max="7926" width="8.140625" style="9" customWidth="1"/>
    <col min="7927" max="7927" width="9.28515625" style="9" customWidth="1"/>
    <col min="7928" max="7928" width="11.42578125" style="9" bestFit="1" customWidth="1"/>
    <col min="7929" max="8176" width="8.85546875" style="9"/>
    <col min="8177" max="8177" width="18.140625" style="9" customWidth="1"/>
    <col min="8178" max="8178" width="11.7109375" style="9" customWidth="1"/>
    <col min="8179" max="8179" width="9.85546875" style="9" customWidth="1"/>
    <col min="8180" max="8180" width="8.85546875" style="9" customWidth="1"/>
    <col min="8181" max="8181" width="8.5703125" style="9" customWidth="1"/>
    <col min="8182" max="8182" width="8.140625" style="9" customWidth="1"/>
    <col min="8183" max="8183" width="9.28515625" style="9" customWidth="1"/>
    <col min="8184" max="8184" width="11.42578125" style="9" bestFit="1" customWidth="1"/>
    <col min="8185" max="8432" width="8.85546875" style="9"/>
    <col min="8433" max="8433" width="18.140625" style="9" customWidth="1"/>
    <col min="8434" max="8434" width="11.7109375" style="9" customWidth="1"/>
    <col min="8435" max="8435" width="9.85546875" style="9" customWidth="1"/>
    <col min="8436" max="8436" width="8.85546875" style="9" customWidth="1"/>
    <col min="8437" max="8437" width="8.5703125" style="9" customWidth="1"/>
    <col min="8438" max="8438" width="8.140625" style="9" customWidth="1"/>
    <col min="8439" max="8439" width="9.28515625" style="9" customWidth="1"/>
    <col min="8440" max="8440" width="11.42578125" style="9" bestFit="1" customWidth="1"/>
    <col min="8441" max="8688" width="8.85546875" style="9"/>
    <col min="8689" max="8689" width="18.140625" style="9" customWidth="1"/>
    <col min="8690" max="8690" width="11.7109375" style="9" customWidth="1"/>
    <col min="8691" max="8691" width="9.85546875" style="9" customWidth="1"/>
    <col min="8692" max="8692" width="8.85546875" style="9" customWidth="1"/>
    <col min="8693" max="8693" width="8.5703125" style="9" customWidth="1"/>
    <col min="8694" max="8694" width="8.140625" style="9" customWidth="1"/>
    <col min="8695" max="8695" width="9.28515625" style="9" customWidth="1"/>
    <col min="8696" max="8696" width="11.42578125" style="9" bestFit="1" customWidth="1"/>
    <col min="8697" max="8944" width="8.85546875" style="9"/>
    <col min="8945" max="8945" width="18.140625" style="9" customWidth="1"/>
    <col min="8946" max="8946" width="11.7109375" style="9" customWidth="1"/>
    <col min="8947" max="8947" width="9.85546875" style="9" customWidth="1"/>
    <col min="8948" max="8948" width="8.85546875" style="9" customWidth="1"/>
    <col min="8949" max="8949" width="8.5703125" style="9" customWidth="1"/>
    <col min="8950" max="8950" width="8.140625" style="9" customWidth="1"/>
    <col min="8951" max="8951" width="9.28515625" style="9" customWidth="1"/>
    <col min="8952" max="8952" width="11.42578125" style="9" bestFit="1" customWidth="1"/>
    <col min="8953" max="9200" width="8.85546875" style="9"/>
    <col min="9201" max="9201" width="18.140625" style="9" customWidth="1"/>
    <col min="9202" max="9202" width="11.7109375" style="9" customWidth="1"/>
    <col min="9203" max="9203" width="9.85546875" style="9" customWidth="1"/>
    <col min="9204" max="9204" width="8.85546875" style="9" customWidth="1"/>
    <col min="9205" max="9205" width="8.5703125" style="9" customWidth="1"/>
    <col min="9206" max="9206" width="8.140625" style="9" customWidth="1"/>
    <col min="9207" max="9207" width="9.28515625" style="9" customWidth="1"/>
    <col min="9208" max="9208" width="11.42578125" style="9" bestFit="1" customWidth="1"/>
    <col min="9209" max="9456" width="8.85546875" style="9"/>
    <col min="9457" max="9457" width="18.140625" style="9" customWidth="1"/>
    <col min="9458" max="9458" width="11.7109375" style="9" customWidth="1"/>
    <col min="9459" max="9459" width="9.85546875" style="9" customWidth="1"/>
    <col min="9460" max="9460" width="8.85546875" style="9" customWidth="1"/>
    <col min="9461" max="9461" width="8.5703125" style="9" customWidth="1"/>
    <col min="9462" max="9462" width="8.140625" style="9" customWidth="1"/>
    <col min="9463" max="9463" width="9.28515625" style="9" customWidth="1"/>
    <col min="9464" max="9464" width="11.42578125" style="9" bestFit="1" customWidth="1"/>
    <col min="9465" max="9712" width="8.85546875" style="9"/>
    <col min="9713" max="9713" width="18.140625" style="9" customWidth="1"/>
    <col min="9714" max="9714" width="11.7109375" style="9" customWidth="1"/>
    <col min="9715" max="9715" width="9.85546875" style="9" customWidth="1"/>
    <col min="9716" max="9716" width="8.85546875" style="9" customWidth="1"/>
    <col min="9717" max="9717" width="8.5703125" style="9" customWidth="1"/>
    <col min="9718" max="9718" width="8.140625" style="9" customWidth="1"/>
    <col min="9719" max="9719" width="9.28515625" style="9" customWidth="1"/>
    <col min="9720" max="9720" width="11.42578125" style="9" bestFit="1" customWidth="1"/>
    <col min="9721" max="9968" width="8.85546875" style="9"/>
    <col min="9969" max="9969" width="18.140625" style="9" customWidth="1"/>
    <col min="9970" max="9970" width="11.7109375" style="9" customWidth="1"/>
    <col min="9971" max="9971" width="9.85546875" style="9" customWidth="1"/>
    <col min="9972" max="9972" width="8.85546875" style="9" customWidth="1"/>
    <col min="9973" max="9973" width="8.5703125" style="9" customWidth="1"/>
    <col min="9974" max="9974" width="8.140625" style="9" customWidth="1"/>
    <col min="9975" max="9975" width="9.28515625" style="9" customWidth="1"/>
    <col min="9976" max="9976" width="11.42578125" style="9" bestFit="1" customWidth="1"/>
    <col min="9977" max="10224" width="8.85546875" style="9"/>
    <col min="10225" max="10225" width="18.140625" style="9" customWidth="1"/>
    <col min="10226" max="10226" width="11.7109375" style="9" customWidth="1"/>
    <col min="10227" max="10227" width="9.85546875" style="9" customWidth="1"/>
    <col min="10228" max="10228" width="8.85546875" style="9" customWidth="1"/>
    <col min="10229" max="10229" width="8.5703125" style="9" customWidth="1"/>
    <col min="10230" max="10230" width="8.140625" style="9" customWidth="1"/>
    <col min="10231" max="10231" width="9.28515625" style="9" customWidth="1"/>
    <col min="10232" max="10232" width="11.42578125" style="9" bestFit="1" customWidth="1"/>
    <col min="10233" max="10480" width="8.85546875" style="9"/>
    <col min="10481" max="10481" width="18.140625" style="9" customWidth="1"/>
    <col min="10482" max="10482" width="11.7109375" style="9" customWidth="1"/>
    <col min="10483" max="10483" width="9.85546875" style="9" customWidth="1"/>
    <col min="10484" max="10484" width="8.85546875" style="9" customWidth="1"/>
    <col min="10485" max="10485" width="8.5703125" style="9" customWidth="1"/>
    <col min="10486" max="10486" width="8.140625" style="9" customWidth="1"/>
    <col min="10487" max="10487" width="9.28515625" style="9" customWidth="1"/>
    <col min="10488" max="10488" width="11.42578125" style="9" bestFit="1" customWidth="1"/>
    <col min="10489" max="10736" width="8.85546875" style="9"/>
    <col min="10737" max="10737" width="18.140625" style="9" customWidth="1"/>
    <col min="10738" max="10738" width="11.7109375" style="9" customWidth="1"/>
    <col min="10739" max="10739" width="9.85546875" style="9" customWidth="1"/>
    <col min="10740" max="10740" width="8.85546875" style="9" customWidth="1"/>
    <col min="10741" max="10741" width="8.5703125" style="9" customWidth="1"/>
    <col min="10742" max="10742" width="8.140625" style="9" customWidth="1"/>
    <col min="10743" max="10743" width="9.28515625" style="9" customWidth="1"/>
    <col min="10744" max="10744" width="11.42578125" style="9" bestFit="1" customWidth="1"/>
    <col min="10745" max="10992" width="8.85546875" style="9"/>
    <col min="10993" max="10993" width="18.140625" style="9" customWidth="1"/>
    <col min="10994" max="10994" width="11.7109375" style="9" customWidth="1"/>
    <col min="10995" max="10995" width="9.85546875" style="9" customWidth="1"/>
    <col min="10996" max="10996" width="8.85546875" style="9" customWidth="1"/>
    <col min="10997" max="10997" width="8.5703125" style="9" customWidth="1"/>
    <col min="10998" max="10998" width="8.140625" style="9" customWidth="1"/>
    <col min="10999" max="10999" width="9.28515625" style="9" customWidth="1"/>
    <col min="11000" max="11000" width="11.42578125" style="9" bestFit="1" customWidth="1"/>
    <col min="11001" max="11248" width="8.85546875" style="9"/>
    <col min="11249" max="11249" width="18.140625" style="9" customWidth="1"/>
    <col min="11250" max="11250" width="11.7109375" style="9" customWidth="1"/>
    <col min="11251" max="11251" width="9.85546875" style="9" customWidth="1"/>
    <col min="11252" max="11252" width="8.85546875" style="9" customWidth="1"/>
    <col min="11253" max="11253" width="8.5703125" style="9" customWidth="1"/>
    <col min="11254" max="11254" width="8.140625" style="9" customWidth="1"/>
    <col min="11255" max="11255" width="9.28515625" style="9" customWidth="1"/>
    <col min="11256" max="11256" width="11.42578125" style="9" bestFit="1" customWidth="1"/>
    <col min="11257" max="11504" width="8.85546875" style="9"/>
    <col min="11505" max="11505" width="18.140625" style="9" customWidth="1"/>
    <col min="11506" max="11506" width="11.7109375" style="9" customWidth="1"/>
    <col min="11507" max="11507" width="9.85546875" style="9" customWidth="1"/>
    <col min="11508" max="11508" width="8.85546875" style="9" customWidth="1"/>
    <col min="11509" max="11509" width="8.5703125" style="9" customWidth="1"/>
    <col min="11510" max="11510" width="8.140625" style="9" customWidth="1"/>
    <col min="11511" max="11511" width="9.28515625" style="9" customWidth="1"/>
    <col min="11512" max="11512" width="11.42578125" style="9" bestFit="1" customWidth="1"/>
    <col min="11513" max="11760" width="8.85546875" style="9"/>
    <col min="11761" max="11761" width="18.140625" style="9" customWidth="1"/>
    <col min="11762" max="11762" width="11.7109375" style="9" customWidth="1"/>
    <col min="11763" max="11763" width="9.85546875" style="9" customWidth="1"/>
    <col min="11764" max="11764" width="8.85546875" style="9" customWidth="1"/>
    <col min="11765" max="11765" width="8.5703125" style="9" customWidth="1"/>
    <col min="11766" max="11766" width="8.140625" style="9" customWidth="1"/>
    <col min="11767" max="11767" width="9.28515625" style="9" customWidth="1"/>
    <col min="11768" max="11768" width="11.42578125" style="9" bestFit="1" customWidth="1"/>
    <col min="11769" max="12016" width="8.85546875" style="9"/>
    <col min="12017" max="12017" width="18.140625" style="9" customWidth="1"/>
    <col min="12018" max="12018" width="11.7109375" style="9" customWidth="1"/>
    <col min="12019" max="12019" width="9.85546875" style="9" customWidth="1"/>
    <col min="12020" max="12020" width="8.85546875" style="9" customWidth="1"/>
    <col min="12021" max="12021" width="8.5703125" style="9" customWidth="1"/>
    <col min="12022" max="12022" width="8.140625" style="9" customWidth="1"/>
    <col min="12023" max="12023" width="9.28515625" style="9" customWidth="1"/>
    <col min="12024" max="12024" width="11.42578125" style="9" bestFit="1" customWidth="1"/>
    <col min="12025" max="12272" width="8.85546875" style="9"/>
    <col min="12273" max="12273" width="18.140625" style="9" customWidth="1"/>
    <col min="12274" max="12274" width="11.7109375" style="9" customWidth="1"/>
    <col min="12275" max="12275" width="9.85546875" style="9" customWidth="1"/>
    <col min="12276" max="12276" width="8.85546875" style="9" customWidth="1"/>
    <col min="12277" max="12277" width="8.5703125" style="9" customWidth="1"/>
    <col min="12278" max="12278" width="8.140625" style="9" customWidth="1"/>
    <col min="12279" max="12279" width="9.28515625" style="9" customWidth="1"/>
    <col min="12280" max="12280" width="11.42578125" style="9" bestFit="1" customWidth="1"/>
    <col min="12281" max="12528" width="8.85546875" style="9"/>
    <col min="12529" max="12529" width="18.140625" style="9" customWidth="1"/>
    <col min="12530" max="12530" width="11.7109375" style="9" customWidth="1"/>
    <col min="12531" max="12531" width="9.85546875" style="9" customWidth="1"/>
    <col min="12532" max="12532" width="8.85546875" style="9" customWidth="1"/>
    <col min="12533" max="12533" width="8.5703125" style="9" customWidth="1"/>
    <col min="12534" max="12534" width="8.140625" style="9" customWidth="1"/>
    <col min="12535" max="12535" width="9.28515625" style="9" customWidth="1"/>
    <col min="12536" max="12536" width="11.42578125" style="9" bestFit="1" customWidth="1"/>
    <col min="12537" max="12784" width="8.85546875" style="9"/>
    <col min="12785" max="12785" width="18.140625" style="9" customWidth="1"/>
    <col min="12786" max="12786" width="11.7109375" style="9" customWidth="1"/>
    <col min="12787" max="12787" width="9.85546875" style="9" customWidth="1"/>
    <col min="12788" max="12788" width="8.85546875" style="9" customWidth="1"/>
    <col min="12789" max="12789" width="8.5703125" style="9" customWidth="1"/>
    <col min="12790" max="12790" width="8.140625" style="9" customWidth="1"/>
    <col min="12791" max="12791" width="9.28515625" style="9" customWidth="1"/>
    <col min="12792" max="12792" width="11.42578125" style="9" bestFit="1" customWidth="1"/>
    <col min="12793" max="13040" width="8.85546875" style="9"/>
    <col min="13041" max="13041" width="18.140625" style="9" customWidth="1"/>
    <col min="13042" max="13042" width="11.7109375" style="9" customWidth="1"/>
    <col min="13043" max="13043" width="9.85546875" style="9" customWidth="1"/>
    <col min="13044" max="13044" width="8.85546875" style="9" customWidth="1"/>
    <col min="13045" max="13045" width="8.5703125" style="9" customWidth="1"/>
    <col min="13046" max="13046" width="8.140625" style="9" customWidth="1"/>
    <col min="13047" max="13047" width="9.28515625" style="9" customWidth="1"/>
    <col min="13048" max="13048" width="11.42578125" style="9" bestFit="1" customWidth="1"/>
    <col min="13049" max="13296" width="8.85546875" style="9"/>
    <col min="13297" max="13297" width="18.140625" style="9" customWidth="1"/>
    <col min="13298" max="13298" width="11.7109375" style="9" customWidth="1"/>
    <col min="13299" max="13299" width="9.85546875" style="9" customWidth="1"/>
    <col min="13300" max="13300" width="8.85546875" style="9" customWidth="1"/>
    <col min="13301" max="13301" width="8.5703125" style="9" customWidth="1"/>
    <col min="13302" max="13302" width="8.140625" style="9" customWidth="1"/>
    <col min="13303" max="13303" width="9.28515625" style="9" customWidth="1"/>
    <col min="13304" max="13304" width="11.42578125" style="9" bestFit="1" customWidth="1"/>
    <col min="13305" max="13552" width="8.85546875" style="9"/>
    <col min="13553" max="13553" width="18.140625" style="9" customWidth="1"/>
    <col min="13554" max="13554" width="11.7109375" style="9" customWidth="1"/>
    <col min="13555" max="13555" width="9.85546875" style="9" customWidth="1"/>
    <col min="13556" max="13556" width="8.85546875" style="9" customWidth="1"/>
    <col min="13557" max="13557" width="8.5703125" style="9" customWidth="1"/>
    <col min="13558" max="13558" width="8.140625" style="9" customWidth="1"/>
    <col min="13559" max="13559" width="9.28515625" style="9" customWidth="1"/>
    <col min="13560" max="13560" width="11.42578125" style="9" bestFit="1" customWidth="1"/>
    <col min="13561" max="13808" width="8.85546875" style="9"/>
    <col min="13809" max="13809" width="18.140625" style="9" customWidth="1"/>
    <col min="13810" max="13810" width="11.7109375" style="9" customWidth="1"/>
    <col min="13811" max="13811" width="9.85546875" style="9" customWidth="1"/>
    <col min="13812" max="13812" width="8.85546875" style="9" customWidth="1"/>
    <col min="13813" max="13813" width="8.5703125" style="9" customWidth="1"/>
    <col min="13814" max="13814" width="8.140625" style="9" customWidth="1"/>
    <col min="13815" max="13815" width="9.28515625" style="9" customWidth="1"/>
    <col min="13816" max="13816" width="11.42578125" style="9" bestFit="1" customWidth="1"/>
    <col min="13817" max="14064" width="8.85546875" style="9"/>
    <col min="14065" max="14065" width="18.140625" style="9" customWidth="1"/>
    <col min="14066" max="14066" width="11.7109375" style="9" customWidth="1"/>
    <col min="14067" max="14067" width="9.85546875" style="9" customWidth="1"/>
    <col min="14068" max="14068" width="8.85546875" style="9" customWidth="1"/>
    <col min="14069" max="14069" width="8.5703125" style="9" customWidth="1"/>
    <col min="14070" max="14070" width="8.140625" style="9" customWidth="1"/>
    <col min="14071" max="14071" width="9.28515625" style="9" customWidth="1"/>
    <col min="14072" max="14072" width="11.42578125" style="9" bestFit="1" customWidth="1"/>
    <col min="14073" max="14320" width="8.85546875" style="9"/>
    <col min="14321" max="14321" width="18.140625" style="9" customWidth="1"/>
    <col min="14322" max="14322" width="11.7109375" style="9" customWidth="1"/>
    <col min="14323" max="14323" width="9.85546875" style="9" customWidth="1"/>
    <col min="14324" max="14324" width="8.85546875" style="9" customWidth="1"/>
    <col min="14325" max="14325" width="8.5703125" style="9" customWidth="1"/>
    <col min="14326" max="14326" width="8.140625" style="9" customWidth="1"/>
    <col min="14327" max="14327" width="9.28515625" style="9" customWidth="1"/>
    <col min="14328" max="14328" width="11.42578125" style="9" bestFit="1" customWidth="1"/>
    <col min="14329" max="14576" width="8.85546875" style="9"/>
    <col min="14577" max="14577" width="18.140625" style="9" customWidth="1"/>
    <col min="14578" max="14578" width="11.7109375" style="9" customWidth="1"/>
    <col min="14579" max="14579" width="9.85546875" style="9" customWidth="1"/>
    <col min="14580" max="14580" width="8.85546875" style="9" customWidth="1"/>
    <col min="14581" max="14581" width="8.5703125" style="9" customWidth="1"/>
    <col min="14582" max="14582" width="8.140625" style="9" customWidth="1"/>
    <col min="14583" max="14583" width="9.28515625" style="9" customWidth="1"/>
    <col min="14584" max="14584" width="11.42578125" style="9" bestFit="1" customWidth="1"/>
    <col min="14585" max="14832" width="8.85546875" style="9"/>
    <col min="14833" max="14833" width="18.140625" style="9" customWidth="1"/>
    <col min="14834" max="14834" width="11.7109375" style="9" customWidth="1"/>
    <col min="14835" max="14835" width="9.85546875" style="9" customWidth="1"/>
    <col min="14836" max="14836" width="8.85546875" style="9" customWidth="1"/>
    <col min="14837" max="14837" width="8.5703125" style="9" customWidth="1"/>
    <col min="14838" max="14838" width="8.140625" style="9" customWidth="1"/>
    <col min="14839" max="14839" width="9.28515625" style="9" customWidth="1"/>
    <col min="14840" max="14840" width="11.42578125" style="9" bestFit="1" customWidth="1"/>
    <col min="14841" max="15088" width="8.85546875" style="9"/>
    <col min="15089" max="15089" width="18.140625" style="9" customWidth="1"/>
    <col min="15090" max="15090" width="11.7109375" style="9" customWidth="1"/>
    <col min="15091" max="15091" width="9.85546875" style="9" customWidth="1"/>
    <col min="15092" max="15092" width="8.85546875" style="9" customWidth="1"/>
    <col min="15093" max="15093" width="8.5703125" style="9" customWidth="1"/>
    <col min="15094" max="15094" width="8.140625" style="9" customWidth="1"/>
    <col min="15095" max="15095" width="9.28515625" style="9" customWidth="1"/>
    <col min="15096" max="15096" width="11.42578125" style="9" bestFit="1" customWidth="1"/>
    <col min="15097" max="15344" width="8.85546875" style="9"/>
    <col min="15345" max="15345" width="18.140625" style="9" customWidth="1"/>
    <col min="15346" max="15346" width="11.7109375" style="9" customWidth="1"/>
    <col min="15347" max="15347" width="9.85546875" style="9" customWidth="1"/>
    <col min="15348" max="15348" width="8.85546875" style="9" customWidth="1"/>
    <col min="15349" max="15349" width="8.5703125" style="9" customWidth="1"/>
    <col min="15350" max="15350" width="8.140625" style="9" customWidth="1"/>
    <col min="15351" max="15351" width="9.28515625" style="9" customWidth="1"/>
    <col min="15352" max="15352" width="11.42578125" style="9" bestFit="1" customWidth="1"/>
    <col min="15353" max="15600" width="8.85546875" style="9"/>
    <col min="15601" max="15601" width="18.140625" style="9" customWidth="1"/>
    <col min="15602" max="15602" width="11.7109375" style="9" customWidth="1"/>
    <col min="15603" max="15603" width="9.85546875" style="9" customWidth="1"/>
    <col min="15604" max="15604" width="8.85546875" style="9" customWidth="1"/>
    <col min="15605" max="15605" width="8.5703125" style="9" customWidth="1"/>
    <col min="15606" max="15606" width="8.140625" style="9" customWidth="1"/>
    <col min="15607" max="15607" width="9.28515625" style="9" customWidth="1"/>
    <col min="15608" max="15608" width="11.42578125" style="9" bestFit="1" customWidth="1"/>
    <col min="15609" max="15856" width="8.85546875" style="9"/>
    <col min="15857" max="15857" width="18.140625" style="9" customWidth="1"/>
    <col min="15858" max="15858" width="11.7109375" style="9" customWidth="1"/>
    <col min="15859" max="15859" width="9.85546875" style="9" customWidth="1"/>
    <col min="15860" max="15860" width="8.85546875" style="9" customWidth="1"/>
    <col min="15861" max="15861" width="8.5703125" style="9" customWidth="1"/>
    <col min="15862" max="15862" width="8.140625" style="9" customWidth="1"/>
    <col min="15863" max="15863" width="9.28515625" style="9" customWidth="1"/>
    <col min="15864" max="15864" width="11.42578125" style="9" bestFit="1" customWidth="1"/>
    <col min="15865" max="16112" width="8.85546875" style="9"/>
    <col min="16113" max="16113" width="18.140625" style="9" customWidth="1"/>
    <col min="16114" max="16114" width="11.7109375" style="9" customWidth="1"/>
    <col min="16115" max="16115" width="9.85546875" style="9" customWidth="1"/>
    <col min="16116" max="16116" width="8.85546875" style="9" customWidth="1"/>
    <col min="16117" max="16117" width="8.5703125" style="9" customWidth="1"/>
    <col min="16118" max="16118" width="8.140625" style="9" customWidth="1"/>
    <col min="16119" max="16119" width="9.28515625" style="9" customWidth="1"/>
    <col min="16120" max="16120" width="11.42578125" style="9" bestFit="1" customWidth="1"/>
    <col min="16121" max="16365" width="8.85546875" style="9"/>
    <col min="16366" max="16384" width="8.85546875" style="9" customWidth="1"/>
  </cols>
  <sheetData>
    <row r="1" spans="1:15" s="159" customFormat="1" ht="12.75" customHeight="1" x14ac:dyDescent="0.2">
      <c r="A1" s="271"/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5" s="159" customFormat="1" ht="12.75" customHeight="1" x14ac:dyDescent="0.2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</row>
    <row r="3" spans="1:15" ht="12.75" customHeight="1" x14ac:dyDescent="0.2">
      <c r="A3" s="818"/>
      <c r="B3" s="399"/>
      <c r="C3" s="643"/>
      <c r="D3" s="399"/>
      <c r="E3" s="399"/>
      <c r="F3" s="399"/>
      <c r="G3" s="399"/>
      <c r="H3" s="399"/>
      <c r="I3" s="398"/>
      <c r="J3" s="399"/>
      <c r="K3" s="399"/>
      <c r="L3" s="399"/>
      <c r="M3" s="399"/>
      <c r="N3" s="399"/>
    </row>
    <row r="4" spans="1:15" s="19" customFormat="1" ht="12" customHeight="1" x14ac:dyDescent="0.2">
      <c r="A4" s="400" t="s">
        <v>256</v>
      </c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112"/>
    </row>
    <row r="5" spans="1:15" s="92" customFormat="1" ht="12" customHeight="1" x14ac:dyDescent="0.15">
      <c r="A5" s="272" t="s">
        <v>257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181"/>
    </row>
    <row r="6" spans="1:15" s="92" customFormat="1" ht="12" x14ac:dyDescent="0.15">
      <c r="A6" s="273" t="s">
        <v>429</v>
      </c>
      <c r="B6" s="362"/>
      <c r="C6" s="362"/>
      <c r="D6" s="362"/>
      <c r="E6" s="362"/>
      <c r="F6" s="362"/>
      <c r="G6" s="362"/>
      <c r="H6" s="362"/>
      <c r="I6" s="273"/>
      <c r="J6" s="362"/>
      <c r="K6" s="362"/>
      <c r="L6" s="362"/>
      <c r="M6" s="362"/>
      <c r="N6" s="362"/>
    </row>
    <row r="7" spans="1:15" s="92" customFormat="1" ht="6" customHeight="1" x14ac:dyDescent="0.2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</row>
    <row r="8" spans="1:15" ht="12" customHeight="1" x14ac:dyDescent="0.15">
      <c r="A8" s="824" t="s">
        <v>242</v>
      </c>
      <c r="B8" s="835" t="s">
        <v>420</v>
      </c>
      <c r="C8" s="401"/>
      <c r="D8" s="832" t="s">
        <v>421</v>
      </c>
      <c r="E8" s="832"/>
      <c r="F8" s="832"/>
      <c r="G8" s="832"/>
      <c r="H8" s="832"/>
      <c r="I8" s="832"/>
      <c r="J8" s="832"/>
      <c r="K8" s="832"/>
      <c r="L8" s="401"/>
      <c r="M8" s="838" t="s">
        <v>422</v>
      </c>
      <c r="N8" s="838" t="s">
        <v>423</v>
      </c>
    </row>
    <row r="9" spans="1:15" ht="12" customHeight="1" x14ac:dyDescent="0.15">
      <c r="A9" s="825"/>
      <c r="B9" s="836"/>
      <c r="C9" s="402"/>
      <c r="D9" s="835" t="s">
        <v>22</v>
      </c>
      <c r="E9" s="832" t="s">
        <v>424</v>
      </c>
      <c r="F9" s="832"/>
      <c r="G9" s="832"/>
      <c r="H9" s="832"/>
      <c r="I9" s="832"/>
      <c r="J9" s="832"/>
      <c r="K9" s="832"/>
      <c r="L9" s="402"/>
      <c r="M9" s="839"/>
      <c r="N9" s="839"/>
    </row>
    <row r="10" spans="1:15" ht="15" customHeight="1" x14ac:dyDescent="0.15">
      <c r="A10" s="825"/>
      <c r="B10" s="836"/>
      <c r="C10" s="402"/>
      <c r="D10" s="836"/>
      <c r="E10" s="841" t="s">
        <v>3</v>
      </c>
      <c r="F10" s="841"/>
      <c r="G10" s="841"/>
      <c r="H10" s="363"/>
      <c r="I10" s="841" t="s">
        <v>425</v>
      </c>
      <c r="J10" s="841"/>
      <c r="K10" s="841"/>
      <c r="L10" s="402"/>
      <c r="M10" s="839"/>
      <c r="N10" s="839"/>
    </row>
    <row r="11" spans="1:15" ht="30" customHeight="1" x14ac:dyDescent="0.15">
      <c r="A11" s="826"/>
      <c r="B11" s="837"/>
      <c r="C11" s="364"/>
      <c r="D11" s="837"/>
      <c r="E11" s="89" t="s">
        <v>426</v>
      </c>
      <c r="F11" s="365" t="s">
        <v>427</v>
      </c>
      <c r="G11" s="89" t="s">
        <v>428</v>
      </c>
      <c r="H11" s="403"/>
      <c r="I11" s="89" t="s">
        <v>426</v>
      </c>
      <c r="J11" s="365" t="s">
        <v>427</v>
      </c>
      <c r="K11" s="89" t="s">
        <v>428</v>
      </c>
      <c r="L11" s="364"/>
      <c r="M11" s="840"/>
      <c r="N11" s="840"/>
    </row>
    <row r="12" spans="1:15" ht="3" customHeight="1" x14ac:dyDescent="0.15">
      <c r="D12" s="368"/>
      <c r="E12" s="368"/>
      <c r="F12" s="368"/>
      <c r="G12" s="368"/>
      <c r="H12" s="368"/>
      <c r="I12" s="368"/>
      <c r="J12" s="368"/>
      <c r="K12" s="368"/>
      <c r="M12" s="368"/>
      <c r="N12" s="368"/>
    </row>
    <row r="13" spans="1:15" s="17" customFormat="1" ht="9.9499999999999993" customHeight="1" x14ac:dyDescent="0.15">
      <c r="A13" s="404">
        <v>2003</v>
      </c>
      <c r="B13" s="405">
        <v>18232570.32</v>
      </c>
      <c r="C13" s="405"/>
      <c r="D13" s="405">
        <v>13115810.220000001</v>
      </c>
      <c r="E13" s="366">
        <v>7317204.3899999997</v>
      </c>
      <c r="F13" s="366">
        <v>2462201.16</v>
      </c>
      <c r="G13" s="366">
        <v>3336404.67</v>
      </c>
      <c r="H13" s="405"/>
      <c r="I13" s="406">
        <v>55.789190810661168</v>
      </c>
      <c r="J13" s="406">
        <v>18.772772087274074</v>
      </c>
      <c r="K13" s="406">
        <v>25.438037102064747</v>
      </c>
      <c r="L13" s="405"/>
      <c r="M13" s="405">
        <v>3666216.45</v>
      </c>
      <c r="N13" s="405">
        <v>1450543.65</v>
      </c>
    </row>
    <row r="14" spans="1:15" s="17" customFormat="1" ht="9.9499999999999993" customHeight="1" x14ac:dyDescent="0.15">
      <c r="A14" s="404">
        <v>2005</v>
      </c>
      <c r="B14" s="405">
        <v>17803014.280000001</v>
      </c>
      <c r="C14" s="405"/>
      <c r="D14" s="405">
        <v>12707845.92</v>
      </c>
      <c r="E14" s="366">
        <v>7075224.2400000002</v>
      </c>
      <c r="F14" s="366">
        <v>2285670.6</v>
      </c>
      <c r="G14" s="366">
        <v>3346951.09</v>
      </c>
      <c r="H14" s="405"/>
      <c r="I14" s="406">
        <v>55.676031048384012</v>
      </c>
      <c r="J14" s="406">
        <v>17.986294564704639</v>
      </c>
      <c r="K14" s="406">
        <v>26.337674465602902</v>
      </c>
      <c r="L14" s="405"/>
      <c r="M14" s="405">
        <v>3770222.92</v>
      </c>
      <c r="N14" s="405">
        <v>1324945.44</v>
      </c>
    </row>
    <row r="15" spans="1:15" s="17" customFormat="1" ht="9.9499999999999993" customHeight="1" x14ac:dyDescent="0.15">
      <c r="A15" s="404">
        <v>2007</v>
      </c>
      <c r="B15" s="405">
        <v>17841544.449999999</v>
      </c>
      <c r="C15" s="405"/>
      <c r="D15" s="405">
        <v>12744196.23</v>
      </c>
      <c r="E15" s="366">
        <v>6969256.5800000001</v>
      </c>
      <c r="F15" s="366">
        <v>2323183.9700000002</v>
      </c>
      <c r="G15" s="366">
        <v>3451755.68</v>
      </c>
      <c r="H15" s="405"/>
      <c r="I15" s="406">
        <v>54.685728736617236</v>
      </c>
      <c r="J15" s="406">
        <v>18.229348701734484</v>
      </c>
      <c r="K15" s="406">
        <v>27.084922561648284</v>
      </c>
      <c r="L15" s="405"/>
      <c r="M15" s="405">
        <v>3813642.75</v>
      </c>
      <c r="N15" s="405">
        <v>1283705.46</v>
      </c>
    </row>
    <row r="16" spans="1:15" s="17" customFormat="1" ht="9.9499999999999993" customHeight="1" x14ac:dyDescent="0.15">
      <c r="A16" s="404">
        <v>2010</v>
      </c>
      <c r="B16" s="405">
        <v>17081099</v>
      </c>
      <c r="C16" s="405"/>
      <c r="D16" s="405">
        <v>12856047.82</v>
      </c>
      <c r="E16" s="366">
        <v>7041206.2400000002</v>
      </c>
      <c r="F16" s="366">
        <v>2380768.54</v>
      </c>
      <c r="G16" s="366">
        <v>3434073.04</v>
      </c>
      <c r="H16" s="405"/>
      <c r="I16" s="406">
        <v>54.769602124893154</v>
      </c>
      <c r="J16" s="406">
        <v>18.518665870986158</v>
      </c>
      <c r="K16" s="406">
        <v>26.711732004120687</v>
      </c>
      <c r="L16" s="405"/>
      <c r="M16" s="405">
        <v>3002666.32</v>
      </c>
      <c r="N16" s="405">
        <v>1222384.8599999999</v>
      </c>
    </row>
    <row r="17" spans="1:21" s="17" customFormat="1" ht="3" customHeight="1" x14ac:dyDescent="0.2">
      <c r="A17" s="352"/>
      <c r="B17" s="407"/>
      <c r="C17" s="407"/>
      <c r="D17" s="407"/>
      <c r="E17" s="407"/>
      <c r="F17" s="407"/>
      <c r="G17" s="407"/>
      <c r="H17" s="407"/>
      <c r="I17" s="406"/>
      <c r="J17" s="406"/>
      <c r="K17" s="406"/>
      <c r="L17" s="407"/>
      <c r="M17" s="407"/>
      <c r="N17" s="407"/>
    </row>
    <row r="18" spans="1:21" x14ac:dyDescent="0.15">
      <c r="A18" s="408"/>
      <c r="B18" s="834" t="s">
        <v>133</v>
      </c>
      <c r="C18" s="834"/>
      <c r="D18" s="834"/>
      <c r="E18" s="834"/>
      <c r="F18" s="834"/>
      <c r="G18" s="834"/>
      <c r="H18" s="834"/>
      <c r="I18" s="834"/>
      <c r="J18" s="834"/>
      <c r="K18" s="834"/>
      <c r="L18" s="834"/>
      <c r="M18" s="834"/>
      <c r="N18" s="834"/>
    </row>
    <row r="19" spans="1:21" s="17" customFormat="1" ht="3" customHeight="1" x14ac:dyDescent="0.2">
      <c r="A19" s="357"/>
      <c r="B19" s="357"/>
      <c r="C19" s="357"/>
      <c r="D19" s="357"/>
      <c r="E19" s="357"/>
      <c r="F19" s="357"/>
      <c r="G19" s="357"/>
      <c r="H19" s="357"/>
      <c r="I19" s="406"/>
      <c r="J19" s="406"/>
      <c r="K19" s="406"/>
      <c r="L19" s="357"/>
      <c r="M19" s="357"/>
      <c r="N19" s="357"/>
    </row>
    <row r="20" spans="1:21" s="17" customFormat="1" ht="9.9499999999999993" customHeight="1" x14ac:dyDescent="0.15">
      <c r="A20" s="17" t="s">
        <v>23</v>
      </c>
      <c r="B20" s="409">
        <v>1269043</v>
      </c>
      <c r="C20" s="409"/>
      <c r="D20" s="409">
        <v>955473</v>
      </c>
      <c r="E20" s="410">
        <v>509226</v>
      </c>
      <c r="F20" s="410">
        <v>83860</v>
      </c>
      <c r="G20" s="410">
        <v>362387</v>
      </c>
      <c r="H20" s="409"/>
      <c r="I20" s="406">
        <v>53.295697523634885</v>
      </c>
      <c r="J20" s="406">
        <v>8.7768047867391328</v>
      </c>
      <c r="K20" s="406">
        <v>37.92749768962598</v>
      </c>
      <c r="L20" s="409"/>
      <c r="M20" s="409">
        <v>193342</v>
      </c>
      <c r="N20" s="409">
        <v>120228</v>
      </c>
    </row>
    <row r="21" spans="1:21" s="17" customFormat="1" ht="20.100000000000001" customHeight="1" x14ac:dyDescent="0.15">
      <c r="A21" s="103" t="s">
        <v>161</v>
      </c>
      <c r="B21" s="410">
        <v>104917</v>
      </c>
      <c r="C21" s="410"/>
      <c r="D21" s="410">
        <v>52872</v>
      </c>
      <c r="E21" s="410">
        <v>154</v>
      </c>
      <c r="F21" s="410">
        <v>644</v>
      </c>
      <c r="G21" s="410">
        <v>52074</v>
      </c>
      <c r="H21" s="410"/>
      <c r="I21" s="707">
        <v>0.29126948101074296</v>
      </c>
      <c r="J21" s="707">
        <v>1.2180360114994704</v>
      </c>
      <c r="K21" s="707">
        <v>98.490694507489778</v>
      </c>
      <c r="L21" s="410"/>
      <c r="M21" s="410">
        <v>10098</v>
      </c>
      <c r="N21" s="410">
        <v>41947</v>
      </c>
    </row>
    <row r="22" spans="1:21" s="17" customFormat="1" ht="9.9499999999999993" customHeight="1" x14ac:dyDescent="0.15">
      <c r="A22" s="17" t="s">
        <v>25</v>
      </c>
      <c r="B22" s="409">
        <v>101038</v>
      </c>
      <c r="C22" s="409"/>
      <c r="D22" s="409">
        <v>41992</v>
      </c>
      <c r="E22" s="410">
        <v>8054</v>
      </c>
      <c r="F22" s="410">
        <v>10895</v>
      </c>
      <c r="G22" s="410">
        <v>23043</v>
      </c>
      <c r="H22" s="409"/>
      <c r="I22" s="406">
        <v>19.179843779767573</v>
      </c>
      <c r="J22" s="406">
        <v>25.945418174890456</v>
      </c>
      <c r="K22" s="406">
        <v>54.874738045341978</v>
      </c>
      <c r="L22" s="409"/>
      <c r="M22" s="409">
        <v>53449</v>
      </c>
      <c r="N22" s="409">
        <v>5597</v>
      </c>
    </row>
    <row r="23" spans="1:21" s="17" customFormat="1" ht="9.9499999999999993" customHeight="1" x14ac:dyDescent="0.15">
      <c r="A23" s="17" t="s">
        <v>26</v>
      </c>
      <c r="B23" s="409">
        <v>1136414</v>
      </c>
      <c r="C23" s="409"/>
      <c r="D23" s="409">
        <v>927450</v>
      </c>
      <c r="E23" s="410">
        <v>684320</v>
      </c>
      <c r="F23" s="410">
        <v>38695</v>
      </c>
      <c r="G23" s="410">
        <v>204435</v>
      </c>
      <c r="H23" s="409"/>
      <c r="I23" s="406">
        <v>73.785109709418293</v>
      </c>
      <c r="J23" s="406">
        <v>4.1721925710280878</v>
      </c>
      <c r="K23" s="406">
        <v>22.042697719553615</v>
      </c>
      <c r="L23" s="409"/>
      <c r="M23" s="409">
        <v>138940</v>
      </c>
      <c r="N23" s="409">
        <v>70024</v>
      </c>
    </row>
    <row r="24" spans="1:21" s="17" customFormat="1" ht="20.100000000000001" customHeight="1" x14ac:dyDescent="0.15">
      <c r="A24" s="103" t="s">
        <v>162</v>
      </c>
      <c r="B24" s="410">
        <v>884375</v>
      </c>
      <c r="C24" s="410"/>
      <c r="D24" s="410">
        <v>365947</v>
      </c>
      <c r="E24" s="410">
        <v>4804</v>
      </c>
      <c r="F24" s="410">
        <v>44935</v>
      </c>
      <c r="G24" s="410">
        <v>316208</v>
      </c>
      <c r="H24" s="410"/>
      <c r="I24" s="707">
        <v>1.3127584049056285</v>
      </c>
      <c r="J24" s="707">
        <v>12.27910052548593</v>
      </c>
      <c r="K24" s="707">
        <v>86.408141069608433</v>
      </c>
      <c r="L24" s="410"/>
      <c r="M24" s="410">
        <v>471027</v>
      </c>
      <c r="N24" s="410">
        <v>47401</v>
      </c>
      <c r="O24" s="32"/>
      <c r="P24" s="32"/>
      <c r="Q24" s="32"/>
      <c r="R24" s="32"/>
      <c r="S24" s="32"/>
      <c r="T24" s="32"/>
      <c r="U24" s="32"/>
    </row>
    <row r="25" spans="1:21" s="106" customFormat="1" ht="9.9499999999999993" customHeight="1" x14ac:dyDescent="0.15">
      <c r="A25" s="106" t="s">
        <v>27</v>
      </c>
      <c r="B25" s="411">
        <v>451990</v>
      </c>
      <c r="C25" s="411"/>
      <c r="D25" s="411">
        <v>230664</v>
      </c>
      <c r="E25" s="412">
        <v>2196</v>
      </c>
      <c r="F25" s="412">
        <v>22134</v>
      </c>
      <c r="G25" s="412">
        <v>206334</v>
      </c>
      <c r="H25" s="411"/>
      <c r="I25" s="413">
        <v>0.95203412756216832</v>
      </c>
      <c r="J25" s="413">
        <v>9.5957756737072106</v>
      </c>
      <c r="K25" s="413">
        <v>89.452190198730619</v>
      </c>
      <c r="L25" s="411"/>
      <c r="M25" s="411">
        <v>197158</v>
      </c>
      <c r="N25" s="411">
        <v>24168</v>
      </c>
    </row>
    <row r="26" spans="1:21" s="106" customFormat="1" ht="9.9499999999999993" customHeight="1" x14ac:dyDescent="0.15">
      <c r="A26" s="106" t="s">
        <v>28</v>
      </c>
      <c r="B26" s="411">
        <v>432385</v>
      </c>
      <c r="C26" s="411"/>
      <c r="D26" s="411">
        <v>135283</v>
      </c>
      <c r="E26" s="412">
        <v>2608</v>
      </c>
      <c r="F26" s="412">
        <v>22801</v>
      </c>
      <c r="G26" s="412">
        <v>109874</v>
      </c>
      <c r="H26" s="411"/>
      <c r="I26" s="413">
        <v>1.9278105896528019</v>
      </c>
      <c r="J26" s="413">
        <v>16.85429802709875</v>
      </c>
      <c r="K26" s="413">
        <v>81.217891383248457</v>
      </c>
      <c r="L26" s="411"/>
      <c r="M26" s="411">
        <v>273869</v>
      </c>
      <c r="N26" s="411">
        <v>23233</v>
      </c>
    </row>
    <row r="27" spans="1:21" s="17" customFormat="1" ht="9.9499999999999993" customHeight="1" x14ac:dyDescent="0.15">
      <c r="A27" s="17" t="s">
        <v>29</v>
      </c>
      <c r="B27" s="409">
        <v>1084245</v>
      </c>
      <c r="C27" s="409"/>
      <c r="D27" s="409">
        <v>813461</v>
      </c>
      <c r="E27" s="410">
        <v>554453</v>
      </c>
      <c r="F27" s="410">
        <v>120393</v>
      </c>
      <c r="G27" s="410">
        <v>138615</v>
      </c>
      <c r="H27" s="409"/>
      <c r="I27" s="406">
        <v>68.159751973358283</v>
      </c>
      <c r="J27" s="406">
        <v>14.800094903136108</v>
      </c>
      <c r="K27" s="406">
        <v>17.040153123505615</v>
      </c>
      <c r="L27" s="409"/>
      <c r="M27" s="409">
        <v>149047</v>
      </c>
      <c r="N27" s="409">
        <v>121737</v>
      </c>
    </row>
    <row r="28" spans="1:21" s="17" customFormat="1" ht="9.9499999999999993" customHeight="1" x14ac:dyDescent="0.15">
      <c r="A28" s="17" t="s">
        <v>30</v>
      </c>
      <c r="B28" s="409">
        <v>266575</v>
      </c>
      <c r="C28" s="409"/>
      <c r="D28" s="409">
        <v>212751</v>
      </c>
      <c r="E28" s="410">
        <v>160122</v>
      </c>
      <c r="F28" s="410">
        <v>24679</v>
      </c>
      <c r="G28" s="410">
        <v>27950</v>
      </c>
      <c r="H28" s="409"/>
      <c r="I28" s="406">
        <v>75.262630962956706</v>
      </c>
      <c r="J28" s="406">
        <v>11.599945476166974</v>
      </c>
      <c r="K28" s="406">
        <v>13.13742356087633</v>
      </c>
      <c r="L28" s="409"/>
      <c r="M28" s="409">
        <v>33552</v>
      </c>
      <c r="N28" s="409">
        <v>20272</v>
      </c>
    </row>
    <row r="29" spans="1:21" s="17" customFormat="1" ht="9.9499999999999993" customHeight="1" x14ac:dyDescent="0.15">
      <c r="A29" s="17" t="s">
        <v>31</v>
      </c>
      <c r="B29" s="409">
        <v>1348364</v>
      </c>
      <c r="C29" s="409"/>
      <c r="D29" s="409">
        <v>1038052</v>
      </c>
      <c r="E29" s="410">
        <v>815220</v>
      </c>
      <c r="F29" s="410">
        <v>121886</v>
      </c>
      <c r="G29" s="410">
        <v>100946</v>
      </c>
      <c r="H29" s="409"/>
      <c r="I29" s="406">
        <v>78.533638006573852</v>
      </c>
      <c r="J29" s="406">
        <v>11.741800988775129</v>
      </c>
      <c r="K29" s="406">
        <v>9.7245610046510187</v>
      </c>
      <c r="L29" s="409"/>
      <c r="M29" s="409">
        <v>164713</v>
      </c>
      <c r="N29" s="409">
        <v>145599</v>
      </c>
    </row>
    <row r="30" spans="1:21" s="17" customFormat="1" ht="9.9499999999999993" customHeight="1" x14ac:dyDescent="0.15">
      <c r="A30" s="108" t="s">
        <v>32</v>
      </c>
      <c r="B30" s="409">
        <v>1298353</v>
      </c>
      <c r="C30" s="409"/>
      <c r="D30" s="409">
        <v>706474</v>
      </c>
      <c r="E30" s="410">
        <v>457950</v>
      </c>
      <c r="F30" s="410">
        <v>165644</v>
      </c>
      <c r="G30" s="410">
        <v>82880</v>
      </c>
      <c r="H30" s="409"/>
      <c r="I30" s="406">
        <v>64.821918428703668</v>
      </c>
      <c r="J30" s="406">
        <v>23.446581190532136</v>
      </c>
      <c r="K30" s="406">
        <v>11.73150038076419</v>
      </c>
      <c r="L30" s="409"/>
      <c r="M30" s="409">
        <v>463338</v>
      </c>
      <c r="N30" s="409">
        <v>128541</v>
      </c>
    </row>
    <row r="31" spans="1:21" s="17" customFormat="1" ht="9.9499999999999993" customHeight="1" x14ac:dyDescent="0.15">
      <c r="A31" s="17" t="s">
        <v>33</v>
      </c>
      <c r="B31" s="409">
        <v>505752</v>
      </c>
      <c r="C31" s="409"/>
      <c r="D31" s="409">
        <v>305589</v>
      </c>
      <c r="E31" s="410">
        <v>201984</v>
      </c>
      <c r="F31" s="410">
        <v>41991</v>
      </c>
      <c r="G31" s="410">
        <v>61614</v>
      </c>
      <c r="H31" s="409"/>
      <c r="I31" s="414">
        <v>66.096619969959647</v>
      </c>
      <c r="J31" s="414">
        <v>13.741005075444471</v>
      </c>
      <c r="K31" s="414">
        <v>20.162374954595879</v>
      </c>
      <c r="L31" s="409"/>
      <c r="M31" s="409">
        <v>177990</v>
      </c>
      <c r="N31" s="409">
        <v>22173</v>
      </c>
    </row>
    <row r="32" spans="1:21" s="17" customFormat="1" ht="9.9499999999999993" customHeight="1" x14ac:dyDescent="0.15">
      <c r="A32" s="108" t="s">
        <v>34</v>
      </c>
      <c r="B32" s="409">
        <v>588800</v>
      </c>
      <c r="C32" s="409"/>
      <c r="D32" s="409">
        <v>447668</v>
      </c>
      <c r="E32" s="410">
        <v>362924</v>
      </c>
      <c r="F32" s="410">
        <v>28381</v>
      </c>
      <c r="G32" s="410">
        <v>56363</v>
      </c>
      <c r="H32" s="409"/>
      <c r="I32" s="406">
        <v>81.06990001518983</v>
      </c>
      <c r="J32" s="406">
        <v>6.3397428451441691</v>
      </c>
      <c r="K32" s="406">
        <v>12.590357139666002</v>
      </c>
      <c r="L32" s="409"/>
      <c r="M32" s="409">
        <v>97221</v>
      </c>
      <c r="N32" s="409">
        <v>43911</v>
      </c>
    </row>
    <row r="33" spans="1:14" s="17" customFormat="1" ht="9.9499999999999993" customHeight="1" x14ac:dyDescent="0.15">
      <c r="A33" s="17" t="s">
        <v>35</v>
      </c>
      <c r="B33" s="409">
        <v>867826</v>
      </c>
      <c r="C33" s="409"/>
      <c r="D33" s="409">
        <v>594157</v>
      </c>
      <c r="E33" s="410">
        <v>299423</v>
      </c>
      <c r="F33" s="410">
        <v>115709</v>
      </c>
      <c r="G33" s="410">
        <v>179025</v>
      </c>
      <c r="H33" s="409"/>
      <c r="I33" s="406">
        <v>50.394592675000041</v>
      </c>
      <c r="J33" s="406">
        <v>19.474482333793929</v>
      </c>
      <c r="K33" s="406">
        <v>30.130924991206026</v>
      </c>
      <c r="L33" s="409"/>
      <c r="M33" s="409">
        <v>216605</v>
      </c>
      <c r="N33" s="409">
        <v>57064</v>
      </c>
    </row>
    <row r="34" spans="1:14" s="17" customFormat="1" ht="9.9499999999999993" customHeight="1" x14ac:dyDescent="0.15">
      <c r="A34" s="17" t="s">
        <v>36</v>
      </c>
      <c r="B34" s="409">
        <v>655073</v>
      </c>
      <c r="C34" s="409"/>
      <c r="D34" s="409">
        <v>439510</v>
      </c>
      <c r="E34" s="410">
        <v>179387</v>
      </c>
      <c r="F34" s="410">
        <v>78577</v>
      </c>
      <c r="G34" s="410">
        <v>181546</v>
      </c>
      <c r="H34" s="409"/>
      <c r="I34" s="406">
        <v>40.815226047188915</v>
      </c>
      <c r="J34" s="406">
        <v>17.87831903710951</v>
      </c>
      <c r="K34" s="406">
        <v>41.306454915701579</v>
      </c>
      <c r="L34" s="409"/>
      <c r="M34" s="409">
        <v>163932</v>
      </c>
      <c r="N34" s="409">
        <v>51631</v>
      </c>
    </row>
    <row r="35" spans="1:14" s="17" customFormat="1" ht="9.9499999999999993" customHeight="1" x14ac:dyDescent="0.15">
      <c r="A35" s="17" t="s">
        <v>37</v>
      </c>
      <c r="B35" s="409">
        <v>222514</v>
      </c>
      <c r="C35" s="409"/>
      <c r="D35" s="409">
        <v>176674</v>
      </c>
      <c r="E35" s="410">
        <v>133400</v>
      </c>
      <c r="F35" s="410">
        <v>19247</v>
      </c>
      <c r="G35" s="410">
        <v>24027</v>
      </c>
      <c r="H35" s="409"/>
      <c r="I35" s="406">
        <v>75.506299738501426</v>
      </c>
      <c r="J35" s="406">
        <v>10.894076094954549</v>
      </c>
      <c r="K35" s="406">
        <v>13.599624166544031</v>
      </c>
      <c r="L35" s="409"/>
      <c r="M35" s="409">
        <v>35602</v>
      </c>
      <c r="N35" s="409">
        <v>10238</v>
      </c>
    </row>
    <row r="36" spans="1:14" s="17" customFormat="1" ht="9.9499999999999993" customHeight="1" x14ac:dyDescent="0.15">
      <c r="A36" s="17" t="s">
        <v>38</v>
      </c>
      <c r="B36" s="409">
        <v>699361</v>
      </c>
      <c r="C36" s="409"/>
      <c r="D36" s="409">
        <v>545194</v>
      </c>
      <c r="E36" s="410">
        <v>268942</v>
      </c>
      <c r="F36" s="410">
        <v>146373</v>
      </c>
      <c r="G36" s="410">
        <v>129879</v>
      </c>
      <c r="H36" s="409"/>
      <c r="I36" s="406">
        <v>49.329596437231515</v>
      </c>
      <c r="J36" s="406">
        <v>26.847874334640515</v>
      </c>
      <c r="K36" s="406">
        <v>23.822529228127969</v>
      </c>
      <c r="L36" s="409"/>
      <c r="M36" s="409">
        <v>114914</v>
      </c>
      <c r="N36" s="409">
        <v>39253</v>
      </c>
    </row>
    <row r="37" spans="1:14" s="17" customFormat="1" ht="9.9499999999999993" customHeight="1" x14ac:dyDescent="0.15">
      <c r="A37" s="108" t="s">
        <v>39</v>
      </c>
      <c r="B37" s="409">
        <v>1331402</v>
      </c>
      <c r="C37" s="409"/>
      <c r="D37" s="409">
        <v>1250306</v>
      </c>
      <c r="E37" s="410">
        <v>654730</v>
      </c>
      <c r="F37" s="410">
        <v>507563</v>
      </c>
      <c r="G37" s="410">
        <v>88013</v>
      </c>
      <c r="H37" s="409"/>
      <c r="I37" s="406">
        <v>52.365580905794261</v>
      </c>
      <c r="J37" s="406">
        <v>40.595102318952321</v>
      </c>
      <c r="K37" s="406">
        <v>7.0393167752534183</v>
      </c>
      <c r="L37" s="409"/>
      <c r="M37" s="409">
        <v>46101</v>
      </c>
      <c r="N37" s="409">
        <v>34995</v>
      </c>
    </row>
    <row r="38" spans="1:14" s="17" customFormat="1" ht="9.9499999999999993" customHeight="1" x14ac:dyDescent="0.15">
      <c r="A38" s="17" t="s">
        <v>40</v>
      </c>
      <c r="B38" s="409">
        <v>639284</v>
      </c>
      <c r="C38" s="409"/>
      <c r="D38" s="409">
        <v>495447</v>
      </c>
      <c r="E38" s="410">
        <v>303997</v>
      </c>
      <c r="F38" s="410">
        <v>48402</v>
      </c>
      <c r="G38" s="410">
        <v>143048</v>
      </c>
      <c r="H38" s="409"/>
      <c r="I38" s="406">
        <v>61.358127105421978</v>
      </c>
      <c r="J38" s="406">
        <v>9.7693597902500162</v>
      </c>
      <c r="K38" s="406">
        <v>28.872513104328014</v>
      </c>
      <c r="L38" s="409"/>
      <c r="M38" s="409">
        <v>95700</v>
      </c>
      <c r="N38" s="409">
        <v>48137</v>
      </c>
    </row>
    <row r="39" spans="1:14" s="17" customFormat="1" ht="9.9499999999999993" customHeight="1" x14ac:dyDescent="0.15">
      <c r="A39" s="17" t="s">
        <v>41</v>
      </c>
      <c r="B39" s="409">
        <v>713406</v>
      </c>
      <c r="C39" s="409"/>
      <c r="D39" s="409">
        <v>539886</v>
      </c>
      <c r="E39" s="410">
        <v>164270</v>
      </c>
      <c r="F39" s="410">
        <v>232644</v>
      </c>
      <c r="G39" s="410">
        <v>142972</v>
      </c>
      <c r="H39" s="409"/>
      <c r="I39" s="406">
        <v>30.426793804618015</v>
      </c>
      <c r="J39" s="406">
        <v>43.091319278514348</v>
      </c>
      <c r="K39" s="406">
        <v>26.481886916867637</v>
      </c>
      <c r="L39" s="409"/>
      <c r="M39" s="409">
        <v>130007</v>
      </c>
      <c r="N39" s="409">
        <v>43513</v>
      </c>
    </row>
    <row r="40" spans="1:14" s="17" customFormat="1" ht="9.9499999999999993" customHeight="1" x14ac:dyDescent="0.15">
      <c r="A40" s="108" t="s">
        <v>42</v>
      </c>
      <c r="B40" s="409">
        <v>1529106</v>
      </c>
      <c r="C40" s="409"/>
      <c r="D40" s="409">
        <v>1375085</v>
      </c>
      <c r="E40" s="410">
        <v>679327</v>
      </c>
      <c r="F40" s="410">
        <v>366973</v>
      </c>
      <c r="G40" s="410">
        <v>328785</v>
      </c>
      <c r="H40" s="409"/>
      <c r="I40" s="406">
        <v>49.402546024427579</v>
      </c>
      <c r="J40" s="406">
        <v>26.687295694447982</v>
      </c>
      <c r="K40" s="406">
        <v>23.910158281124438</v>
      </c>
      <c r="L40" s="409"/>
      <c r="M40" s="409">
        <v>57090</v>
      </c>
      <c r="N40" s="409">
        <v>96931</v>
      </c>
    </row>
    <row r="41" spans="1:14" s="17" customFormat="1" ht="9.9499999999999993" customHeight="1" x14ac:dyDescent="0.15">
      <c r="A41" s="17" t="s">
        <v>43</v>
      </c>
      <c r="B41" s="409">
        <v>1432448</v>
      </c>
      <c r="C41" s="409"/>
      <c r="D41" s="409">
        <v>1142007</v>
      </c>
      <c r="E41" s="410">
        <v>384759</v>
      </c>
      <c r="F41" s="410">
        <v>62488</v>
      </c>
      <c r="G41" s="410">
        <v>694760</v>
      </c>
      <c r="H41" s="409"/>
      <c r="I41" s="406">
        <v>33.69147474577651</v>
      </c>
      <c r="J41" s="406">
        <v>5.4717703131416879</v>
      </c>
      <c r="K41" s="406">
        <v>60.836754941081793</v>
      </c>
      <c r="L41" s="409"/>
      <c r="M41" s="409">
        <v>215186</v>
      </c>
      <c r="N41" s="409">
        <v>75255</v>
      </c>
    </row>
    <row r="42" spans="1:14" s="17" customFormat="1" ht="9.9499999999999993" customHeight="1" x14ac:dyDescent="0.15">
      <c r="A42" s="131" t="s">
        <v>44</v>
      </c>
      <c r="B42" s="415">
        <v>2611412</v>
      </c>
      <c r="C42" s="415"/>
      <c r="D42" s="416">
        <v>1977787</v>
      </c>
      <c r="E42" s="417">
        <v>1201754</v>
      </c>
      <c r="F42" s="417">
        <v>134094</v>
      </c>
      <c r="G42" s="417">
        <v>641939</v>
      </c>
      <c r="H42" s="416"/>
      <c r="I42" s="418">
        <v>60.762559365593972</v>
      </c>
      <c r="J42" s="418">
        <v>6.7800020932486662</v>
      </c>
      <c r="K42" s="418">
        <v>32.457438541157366</v>
      </c>
      <c r="L42" s="415"/>
      <c r="M42" s="416">
        <v>395829</v>
      </c>
      <c r="N42" s="416">
        <v>237796</v>
      </c>
    </row>
    <row r="43" spans="1:14" s="17" customFormat="1" ht="9.9499999999999993" customHeight="1" x14ac:dyDescent="0.15">
      <c r="A43" s="131" t="s">
        <v>45</v>
      </c>
      <c r="B43" s="415">
        <v>3583559</v>
      </c>
      <c r="C43" s="415"/>
      <c r="D43" s="416">
        <v>2430211</v>
      </c>
      <c r="E43" s="417">
        <v>1534599</v>
      </c>
      <c r="F43" s="417">
        <v>311893</v>
      </c>
      <c r="G43" s="417">
        <v>583719</v>
      </c>
      <c r="H43" s="416"/>
      <c r="I43" s="418">
        <v>63.146739110307706</v>
      </c>
      <c r="J43" s="418">
        <v>12.833988489065353</v>
      </c>
      <c r="K43" s="418">
        <v>24.019272400626942</v>
      </c>
      <c r="L43" s="415"/>
      <c r="M43" s="416">
        <v>818339</v>
      </c>
      <c r="N43" s="416">
        <v>335009</v>
      </c>
    </row>
    <row r="44" spans="1:14" s="17" customFormat="1" ht="9.9499999999999993" customHeight="1" x14ac:dyDescent="0.15">
      <c r="A44" s="131" t="s">
        <v>46</v>
      </c>
      <c r="B44" s="415">
        <v>3260731</v>
      </c>
      <c r="C44" s="415"/>
      <c r="D44" s="416">
        <v>2053888</v>
      </c>
      <c r="E44" s="417">
        <v>1322281</v>
      </c>
      <c r="F44" s="417">
        <v>351725</v>
      </c>
      <c r="G44" s="417">
        <v>379882</v>
      </c>
      <c r="H44" s="416"/>
      <c r="I44" s="418">
        <v>64.379411146080017</v>
      </c>
      <c r="J44" s="418">
        <v>17.124838355353358</v>
      </c>
      <c r="K44" s="418">
        <v>18.495750498566622</v>
      </c>
      <c r="L44" s="415"/>
      <c r="M44" s="416">
        <v>955154</v>
      </c>
      <c r="N44" s="416">
        <v>251689</v>
      </c>
    </row>
    <row r="45" spans="1:14" s="17" customFormat="1" ht="9.9499999999999993" customHeight="1" x14ac:dyDescent="0.15">
      <c r="A45" s="131" t="s">
        <v>47</v>
      </c>
      <c r="B45" s="415">
        <v>4261040</v>
      </c>
      <c r="C45" s="415"/>
      <c r="D45" s="416">
        <v>3447017</v>
      </c>
      <c r="E45" s="417">
        <v>1704726</v>
      </c>
      <c r="F45" s="417">
        <v>1032806</v>
      </c>
      <c r="G45" s="417">
        <v>709485</v>
      </c>
      <c r="H45" s="416"/>
      <c r="I45" s="418">
        <v>49.455108576488016</v>
      </c>
      <c r="J45" s="418">
        <v>29.962312341366466</v>
      </c>
      <c r="K45" s="418">
        <v>20.582579082145518</v>
      </c>
      <c r="L45" s="415"/>
      <c r="M45" s="416">
        <v>586256</v>
      </c>
      <c r="N45" s="416">
        <v>227767</v>
      </c>
    </row>
    <row r="46" spans="1:14" s="17" customFormat="1" ht="9.9499999999999993" customHeight="1" x14ac:dyDescent="0.15">
      <c r="A46" s="131" t="s">
        <v>48</v>
      </c>
      <c r="B46" s="415">
        <v>2961554</v>
      </c>
      <c r="C46" s="415"/>
      <c r="D46" s="419">
        <v>2517092</v>
      </c>
      <c r="E46" s="420">
        <v>1064086</v>
      </c>
      <c r="F46" s="420">
        <v>429461</v>
      </c>
      <c r="G46" s="420">
        <v>1023545</v>
      </c>
      <c r="H46" s="419"/>
      <c r="I46" s="418">
        <v>42.274418257258773</v>
      </c>
      <c r="J46" s="418">
        <v>17.061791940858736</v>
      </c>
      <c r="K46" s="418">
        <v>40.663789801882487</v>
      </c>
      <c r="L46" s="415"/>
      <c r="M46" s="419">
        <v>272276</v>
      </c>
      <c r="N46" s="419">
        <v>172186</v>
      </c>
    </row>
    <row r="47" spans="1:14" s="17" customFormat="1" ht="9.9499999999999993" customHeight="1" x14ac:dyDescent="0.15">
      <c r="A47" s="131" t="s">
        <v>49</v>
      </c>
      <c r="B47" s="415">
        <v>16678296</v>
      </c>
      <c r="C47" s="415"/>
      <c r="D47" s="419">
        <v>12425995</v>
      </c>
      <c r="E47" s="420">
        <v>6827446</v>
      </c>
      <c r="F47" s="420">
        <v>2259979</v>
      </c>
      <c r="G47" s="420">
        <v>3338570</v>
      </c>
      <c r="H47" s="419"/>
      <c r="I47" s="418">
        <v>54.944863570281498</v>
      </c>
      <c r="J47" s="418">
        <v>18.187509330238747</v>
      </c>
      <c r="K47" s="418">
        <v>26.867627099479758</v>
      </c>
      <c r="L47" s="415"/>
      <c r="M47" s="419">
        <v>3027854</v>
      </c>
      <c r="N47" s="419">
        <v>1224447</v>
      </c>
    </row>
    <row r="48" spans="1:14" ht="3" customHeight="1" x14ac:dyDescent="0.15">
      <c r="A48" s="10"/>
      <c r="B48" s="10"/>
      <c r="C48" s="10"/>
      <c r="D48" s="10"/>
      <c r="E48" s="10"/>
      <c r="F48" s="10"/>
      <c r="G48" s="10"/>
      <c r="H48" s="10"/>
      <c r="I48" s="421"/>
      <c r="J48" s="10"/>
      <c r="K48" s="10"/>
      <c r="L48" s="10"/>
      <c r="M48" s="10"/>
      <c r="N48" s="10"/>
    </row>
    <row r="49" spans="1:14" ht="3" customHeight="1" x14ac:dyDescent="0.15">
      <c r="A49" s="118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</row>
    <row r="50" spans="1:14" s="17" customFormat="1" ht="9.9499999999999993" customHeight="1" x14ac:dyDescent="0.2">
      <c r="A50" s="17" t="s">
        <v>419</v>
      </c>
    </row>
    <row r="51" spans="1:14" s="17" customFormat="1" ht="9.9499999999999993" customHeight="1" x14ac:dyDescent="0.2">
      <c r="A51" s="108" t="s">
        <v>243</v>
      </c>
    </row>
    <row r="52" spans="1:14" s="17" customFormat="1" ht="9.9499999999999993" customHeight="1" x14ac:dyDescent="0.2">
      <c r="A52" s="137" t="s">
        <v>244</v>
      </c>
    </row>
    <row r="53" spans="1:14" s="17" customFormat="1" ht="9.9499999999999993" customHeight="1" x14ac:dyDescent="0.2">
      <c r="A53" s="108" t="s">
        <v>245</v>
      </c>
    </row>
    <row r="54" spans="1:14" s="17" customFormat="1" ht="9.9499999999999993" customHeight="1" x14ac:dyDescent="0.2">
      <c r="A54" s="108" t="s">
        <v>246</v>
      </c>
    </row>
  </sheetData>
  <mergeCells count="10">
    <mergeCell ref="B18:N18"/>
    <mergeCell ref="A8:A11"/>
    <mergeCell ref="B8:B11"/>
    <mergeCell ref="D8:K8"/>
    <mergeCell ref="M8:M11"/>
    <mergeCell ref="N8:N11"/>
    <mergeCell ref="D9:D11"/>
    <mergeCell ref="E9:K9"/>
    <mergeCell ref="E10:G10"/>
    <mergeCell ref="I10:K1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zoomScaleNormal="100" workbookViewId="0">
      <selection activeCell="A5" sqref="A5"/>
    </sheetView>
  </sheetViews>
  <sheetFormatPr defaultRowHeight="9" x14ac:dyDescent="0.15"/>
  <cols>
    <col min="1" max="1" width="10.140625" style="9" customWidth="1"/>
    <col min="2" max="2" width="6.42578125" style="9" customWidth="1"/>
    <col min="3" max="3" width="0.5703125" style="9" customWidth="1"/>
    <col min="4" max="4" width="5.28515625" style="9" customWidth="1"/>
    <col min="5" max="5" width="5.7109375" style="9" customWidth="1"/>
    <col min="6" max="6" width="0.5703125" style="9" customWidth="1"/>
    <col min="7" max="7" width="5.28515625" style="9" customWidth="1"/>
    <col min="8" max="8" width="7.140625" style="9" customWidth="1"/>
    <col min="9" max="9" width="0.5703125" style="9" customWidth="1"/>
    <col min="10" max="10" width="5.28515625" style="9" customWidth="1"/>
    <col min="11" max="11" width="7.140625" style="9" customWidth="1"/>
    <col min="12" max="12" width="0.5703125" style="9" customWidth="1"/>
    <col min="13" max="13" width="5.28515625" style="9" customWidth="1"/>
    <col min="14" max="14" width="6" style="9" customWidth="1"/>
    <col min="15" max="15" width="0.5703125" style="9" customWidth="1"/>
    <col min="16" max="16" width="5.28515625" style="9" customWidth="1"/>
    <col min="17" max="17" width="7.140625" style="9" customWidth="1"/>
    <col min="18" max="18" width="0.5703125" style="9" customWidth="1"/>
    <col min="19" max="19" width="5.28515625" style="9" customWidth="1"/>
    <col min="20" max="20" width="6.85546875" style="9" customWidth="1"/>
    <col min="21" max="252" width="8.85546875" style="9"/>
    <col min="253" max="253" width="19.85546875" style="9" customWidth="1"/>
    <col min="254" max="254" width="10.5703125" style="9" customWidth="1"/>
    <col min="255" max="255" width="11.5703125" style="9" customWidth="1"/>
    <col min="256" max="256" width="1.5703125" style="9" customWidth="1"/>
    <col min="257" max="257" width="9.42578125" style="9" customWidth="1"/>
    <col min="258" max="258" width="10.42578125" style="9" customWidth="1"/>
    <col min="259" max="259" width="1.5703125" style="9" customWidth="1"/>
    <col min="260" max="260" width="9.7109375" style="9" customWidth="1"/>
    <col min="261" max="261" width="11.140625" style="9" customWidth="1"/>
    <col min="262" max="508" width="8.85546875" style="9"/>
    <col min="509" max="509" width="19.85546875" style="9" customWidth="1"/>
    <col min="510" max="510" width="10.5703125" style="9" customWidth="1"/>
    <col min="511" max="511" width="11.5703125" style="9" customWidth="1"/>
    <col min="512" max="512" width="1.5703125" style="9" customWidth="1"/>
    <col min="513" max="513" width="9.42578125" style="9" customWidth="1"/>
    <col min="514" max="514" width="10.42578125" style="9" customWidth="1"/>
    <col min="515" max="515" width="1.5703125" style="9" customWidth="1"/>
    <col min="516" max="516" width="9.7109375" style="9" customWidth="1"/>
    <col min="517" max="517" width="11.140625" style="9" customWidth="1"/>
    <col min="518" max="764" width="8.85546875" style="9"/>
    <col min="765" max="765" width="19.85546875" style="9" customWidth="1"/>
    <col min="766" max="766" width="10.5703125" style="9" customWidth="1"/>
    <col min="767" max="767" width="11.5703125" style="9" customWidth="1"/>
    <col min="768" max="768" width="1.5703125" style="9" customWidth="1"/>
    <col min="769" max="769" width="9.42578125" style="9" customWidth="1"/>
    <col min="770" max="770" width="10.42578125" style="9" customWidth="1"/>
    <col min="771" max="771" width="1.5703125" style="9" customWidth="1"/>
    <col min="772" max="772" width="9.7109375" style="9" customWidth="1"/>
    <col min="773" max="773" width="11.140625" style="9" customWidth="1"/>
    <col min="774" max="1020" width="8.85546875" style="9"/>
    <col min="1021" max="1021" width="19.85546875" style="9" customWidth="1"/>
    <col min="1022" max="1022" width="10.5703125" style="9" customWidth="1"/>
    <col min="1023" max="1023" width="11.5703125" style="9" customWidth="1"/>
    <col min="1024" max="1024" width="1.5703125" style="9" customWidth="1"/>
    <col min="1025" max="1025" width="9.42578125" style="9" customWidth="1"/>
    <col min="1026" max="1026" width="10.42578125" style="9" customWidth="1"/>
    <col min="1027" max="1027" width="1.5703125" style="9" customWidth="1"/>
    <col min="1028" max="1028" width="9.7109375" style="9" customWidth="1"/>
    <col min="1029" max="1029" width="11.140625" style="9" customWidth="1"/>
    <col min="1030" max="1276" width="8.85546875" style="9"/>
    <col min="1277" max="1277" width="19.85546875" style="9" customWidth="1"/>
    <col min="1278" max="1278" width="10.5703125" style="9" customWidth="1"/>
    <col min="1279" max="1279" width="11.5703125" style="9" customWidth="1"/>
    <col min="1280" max="1280" width="1.5703125" style="9" customWidth="1"/>
    <col min="1281" max="1281" width="9.42578125" style="9" customWidth="1"/>
    <col min="1282" max="1282" width="10.42578125" style="9" customWidth="1"/>
    <col min="1283" max="1283" width="1.5703125" style="9" customWidth="1"/>
    <col min="1284" max="1284" width="9.7109375" style="9" customWidth="1"/>
    <col min="1285" max="1285" width="11.140625" style="9" customWidth="1"/>
    <col min="1286" max="1532" width="8.85546875" style="9"/>
    <col min="1533" max="1533" width="19.85546875" style="9" customWidth="1"/>
    <col min="1534" max="1534" width="10.5703125" style="9" customWidth="1"/>
    <col min="1535" max="1535" width="11.5703125" style="9" customWidth="1"/>
    <col min="1536" max="1536" width="1.5703125" style="9" customWidth="1"/>
    <col min="1537" max="1537" width="9.42578125" style="9" customWidth="1"/>
    <col min="1538" max="1538" width="10.42578125" style="9" customWidth="1"/>
    <col min="1539" max="1539" width="1.5703125" style="9" customWidth="1"/>
    <col min="1540" max="1540" width="9.7109375" style="9" customWidth="1"/>
    <col min="1541" max="1541" width="11.140625" style="9" customWidth="1"/>
    <col min="1542" max="1788" width="8.85546875" style="9"/>
    <col min="1789" max="1789" width="19.85546875" style="9" customWidth="1"/>
    <col min="1790" max="1790" width="10.5703125" style="9" customWidth="1"/>
    <col min="1791" max="1791" width="11.5703125" style="9" customWidth="1"/>
    <col min="1792" max="1792" width="1.5703125" style="9" customWidth="1"/>
    <col min="1793" max="1793" width="9.42578125" style="9" customWidth="1"/>
    <col min="1794" max="1794" width="10.42578125" style="9" customWidth="1"/>
    <col min="1795" max="1795" width="1.5703125" style="9" customWidth="1"/>
    <col min="1796" max="1796" width="9.7109375" style="9" customWidth="1"/>
    <col min="1797" max="1797" width="11.140625" style="9" customWidth="1"/>
    <col min="1798" max="2044" width="8.85546875" style="9"/>
    <col min="2045" max="2045" width="19.85546875" style="9" customWidth="1"/>
    <col min="2046" max="2046" width="10.5703125" style="9" customWidth="1"/>
    <col min="2047" max="2047" width="11.5703125" style="9" customWidth="1"/>
    <col min="2048" max="2048" width="1.5703125" style="9" customWidth="1"/>
    <col min="2049" max="2049" width="9.42578125" style="9" customWidth="1"/>
    <col min="2050" max="2050" width="10.42578125" style="9" customWidth="1"/>
    <col min="2051" max="2051" width="1.5703125" style="9" customWidth="1"/>
    <col min="2052" max="2052" width="9.7109375" style="9" customWidth="1"/>
    <col min="2053" max="2053" width="11.140625" style="9" customWidth="1"/>
    <col min="2054" max="2300" width="8.85546875" style="9"/>
    <col min="2301" max="2301" width="19.85546875" style="9" customWidth="1"/>
    <col min="2302" max="2302" width="10.5703125" style="9" customWidth="1"/>
    <col min="2303" max="2303" width="11.5703125" style="9" customWidth="1"/>
    <col min="2304" max="2304" width="1.5703125" style="9" customWidth="1"/>
    <col min="2305" max="2305" width="9.42578125" style="9" customWidth="1"/>
    <col min="2306" max="2306" width="10.42578125" style="9" customWidth="1"/>
    <col min="2307" max="2307" width="1.5703125" style="9" customWidth="1"/>
    <col min="2308" max="2308" width="9.7109375" style="9" customWidth="1"/>
    <col min="2309" max="2309" width="11.140625" style="9" customWidth="1"/>
    <col min="2310" max="2556" width="8.85546875" style="9"/>
    <col min="2557" max="2557" width="19.85546875" style="9" customWidth="1"/>
    <col min="2558" max="2558" width="10.5703125" style="9" customWidth="1"/>
    <col min="2559" max="2559" width="11.5703125" style="9" customWidth="1"/>
    <col min="2560" max="2560" width="1.5703125" style="9" customWidth="1"/>
    <col min="2561" max="2561" width="9.42578125" style="9" customWidth="1"/>
    <col min="2562" max="2562" width="10.42578125" style="9" customWidth="1"/>
    <col min="2563" max="2563" width="1.5703125" style="9" customWidth="1"/>
    <col min="2564" max="2564" width="9.7109375" style="9" customWidth="1"/>
    <col min="2565" max="2565" width="11.140625" style="9" customWidth="1"/>
    <col min="2566" max="2812" width="8.85546875" style="9"/>
    <col min="2813" max="2813" width="19.85546875" style="9" customWidth="1"/>
    <col min="2814" max="2814" width="10.5703125" style="9" customWidth="1"/>
    <col min="2815" max="2815" width="11.5703125" style="9" customWidth="1"/>
    <col min="2816" max="2816" width="1.5703125" style="9" customWidth="1"/>
    <col min="2817" max="2817" width="9.42578125" style="9" customWidth="1"/>
    <col min="2818" max="2818" width="10.42578125" style="9" customWidth="1"/>
    <col min="2819" max="2819" width="1.5703125" style="9" customWidth="1"/>
    <col min="2820" max="2820" width="9.7109375" style="9" customWidth="1"/>
    <col min="2821" max="2821" width="11.140625" style="9" customWidth="1"/>
    <col min="2822" max="3068" width="8.85546875" style="9"/>
    <col min="3069" max="3069" width="19.85546875" style="9" customWidth="1"/>
    <col min="3070" max="3070" width="10.5703125" style="9" customWidth="1"/>
    <col min="3071" max="3071" width="11.5703125" style="9" customWidth="1"/>
    <col min="3072" max="3072" width="1.5703125" style="9" customWidth="1"/>
    <col min="3073" max="3073" width="9.42578125" style="9" customWidth="1"/>
    <col min="3074" max="3074" width="10.42578125" style="9" customWidth="1"/>
    <col min="3075" max="3075" width="1.5703125" style="9" customWidth="1"/>
    <col min="3076" max="3076" width="9.7109375" style="9" customWidth="1"/>
    <col min="3077" max="3077" width="11.140625" style="9" customWidth="1"/>
    <col min="3078" max="3324" width="8.85546875" style="9"/>
    <col min="3325" max="3325" width="19.85546875" style="9" customWidth="1"/>
    <col min="3326" max="3326" width="10.5703125" style="9" customWidth="1"/>
    <col min="3327" max="3327" width="11.5703125" style="9" customWidth="1"/>
    <col min="3328" max="3328" width="1.5703125" style="9" customWidth="1"/>
    <col min="3329" max="3329" width="9.42578125" style="9" customWidth="1"/>
    <col min="3330" max="3330" width="10.42578125" style="9" customWidth="1"/>
    <col min="3331" max="3331" width="1.5703125" style="9" customWidth="1"/>
    <col min="3332" max="3332" width="9.7109375" style="9" customWidth="1"/>
    <col min="3333" max="3333" width="11.140625" style="9" customWidth="1"/>
    <col min="3334" max="3580" width="8.85546875" style="9"/>
    <col min="3581" max="3581" width="19.85546875" style="9" customWidth="1"/>
    <col min="3582" max="3582" width="10.5703125" style="9" customWidth="1"/>
    <col min="3583" max="3583" width="11.5703125" style="9" customWidth="1"/>
    <col min="3584" max="3584" width="1.5703125" style="9" customWidth="1"/>
    <col min="3585" max="3585" width="9.42578125" style="9" customWidth="1"/>
    <col min="3586" max="3586" width="10.42578125" style="9" customWidth="1"/>
    <col min="3587" max="3587" width="1.5703125" style="9" customWidth="1"/>
    <col min="3588" max="3588" width="9.7109375" style="9" customWidth="1"/>
    <col min="3589" max="3589" width="11.140625" style="9" customWidth="1"/>
    <col min="3590" max="3836" width="8.85546875" style="9"/>
    <col min="3837" max="3837" width="19.85546875" style="9" customWidth="1"/>
    <col min="3838" max="3838" width="10.5703125" style="9" customWidth="1"/>
    <col min="3839" max="3839" width="11.5703125" style="9" customWidth="1"/>
    <col min="3840" max="3840" width="1.5703125" style="9" customWidth="1"/>
    <col min="3841" max="3841" width="9.42578125" style="9" customWidth="1"/>
    <col min="3842" max="3842" width="10.42578125" style="9" customWidth="1"/>
    <col min="3843" max="3843" width="1.5703125" style="9" customWidth="1"/>
    <col min="3844" max="3844" width="9.7109375" style="9" customWidth="1"/>
    <col min="3845" max="3845" width="11.140625" style="9" customWidth="1"/>
    <col min="3846" max="4092" width="8.85546875" style="9"/>
    <col min="4093" max="4093" width="19.85546875" style="9" customWidth="1"/>
    <col min="4094" max="4094" width="10.5703125" style="9" customWidth="1"/>
    <col min="4095" max="4095" width="11.5703125" style="9" customWidth="1"/>
    <col min="4096" max="4096" width="1.5703125" style="9" customWidth="1"/>
    <col min="4097" max="4097" width="9.42578125" style="9" customWidth="1"/>
    <col min="4098" max="4098" width="10.42578125" style="9" customWidth="1"/>
    <col min="4099" max="4099" width="1.5703125" style="9" customWidth="1"/>
    <col min="4100" max="4100" width="9.7109375" style="9" customWidth="1"/>
    <col min="4101" max="4101" width="11.140625" style="9" customWidth="1"/>
    <col min="4102" max="4348" width="8.85546875" style="9"/>
    <col min="4349" max="4349" width="19.85546875" style="9" customWidth="1"/>
    <col min="4350" max="4350" width="10.5703125" style="9" customWidth="1"/>
    <col min="4351" max="4351" width="11.5703125" style="9" customWidth="1"/>
    <col min="4352" max="4352" width="1.5703125" style="9" customWidth="1"/>
    <col min="4353" max="4353" width="9.42578125" style="9" customWidth="1"/>
    <col min="4354" max="4354" width="10.42578125" style="9" customWidth="1"/>
    <col min="4355" max="4355" width="1.5703125" style="9" customWidth="1"/>
    <col min="4356" max="4356" width="9.7109375" style="9" customWidth="1"/>
    <col min="4357" max="4357" width="11.140625" style="9" customWidth="1"/>
    <col min="4358" max="4604" width="8.85546875" style="9"/>
    <col min="4605" max="4605" width="19.85546875" style="9" customWidth="1"/>
    <col min="4606" max="4606" width="10.5703125" style="9" customWidth="1"/>
    <col min="4607" max="4607" width="11.5703125" style="9" customWidth="1"/>
    <col min="4608" max="4608" width="1.5703125" style="9" customWidth="1"/>
    <col min="4609" max="4609" width="9.42578125" style="9" customWidth="1"/>
    <col min="4610" max="4610" width="10.42578125" style="9" customWidth="1"/>
    <col min="4611" max="4611" width="1.5703125" style="9" customWidth="1"/>
    <col min="4612" max="4612" width="9.7109375" style="9" customWidth="1"/>
    <col min="4613" max="4613" width="11.140625" style="9" customWidth="1"/>
    <col min="4614" max="4860" width="8.85546875" style="9"/>
    <col min="4861" max="4861" width="19.85546875" style="9" customWidth="1"/>
    <col min="4862" max="4862" width="10.5703125" style="9" customWidth="1"/>
    <col min="4863" max="4863" width="11.5703125" style="9" customWidth="1"/>
    <col min="4864" max="4864" width="1.5703125" style="9" customWidth="1"/>
    <col min="4865" max="4865" width="9.42578125" style="9" customWidth="1"/>
    <col min="4866" max="4866" width="10.42578125" style="9" customWidth="1"/>
    <col min="4867" max="4867" width="1.5703125" style="9" customWidth="1"/>
    <col min="4868" max="4868" width="9.7109375" style="9" customWidth="1"/>
    <col min="4869" max="4869" width="11.140625" style="9" customWidth="1"/>
    <col min="4870" max="5116" width="8.85546875" style="9"/>
    <col min="5117" max="5117" width="19.85546875" style="9" customWidth="1"/>
    <col min="5118" max="5118" width="10.5703125" style="9" customWidth="1"/>
    <col min="5119" max="5119" width="11.5703125" style="9" customWidth="1"/>
    <col min="5120" max="5120" width="1.5703125" style="9" customWidth="1"/>
    <col min="5121" max="5121" width="9.42578125" style="9" customWidth="1"/>
    <col min="5122" max="5122" width="10.42578125" style="9" customWidth="1"/>
    <col min="5123" max="5123" width="1.5703125" style="9" customWidth="1"/>
    <col min="5124" max="5124" width="9.7109375" style="9" customWidth="1"/>
    <col min="5125" max="5125" width="11.140625" style="9" customWidth="1"/>
    <col min="5126" max="5372" width="8.85546875" style="9"/>
    <col min="5373" max="5373" width="19.85546875" style="9" customWidth="1"/>
    <col min="5374" max="5374" width="10.5703125" style="9" customWidth="1"/>
    <col min="5375" max="5375" width="11.5703125" style="9" customWidth="1"/>
    <col min="5376" max="5376" width="1.5703125" style="9" customWidth="1"/>
    <col min="5377" max="5377" width="9.42578125" style="9" customWidth="1"/>
    <col min="5378" max="5378" width="10.42578125" style="9" customWidth="1"/>
    <col min="5379" max="5379" width="1.5703125" style="9" customWidth="1"/>
    <col min="5380" max="5380" width="9.7109375" style="9" customWidth="1"/>
    <col min="5381" max="5381" width="11.140625" style="9" customWidth="1"/>
    <col min="5382" max="5628" width="8.85546875" style="9"/>
    <col min="5629" max="5629" width="19.85546875" style="9" customWidth="1"/>
    <col min="5630" max="5630" width="10.5703125" style="9" customWidth="1"/>
    <col min="5631" max="5631" width="11.5703125" style="9" customWidth="1"/>
    <col min="5632" max="5632" width="1.5703125" style="9" customWidth="1"/>
    <col min="5633" max="5633" width="9.42578125" style="9" customWidth="1"/>
    <col min="5634" max="5634" width="10.42578125" style="9" customWidth="1"/>
    <col min="5635" max="5635" width="1.5703125" style="9" customWidth="1"/>
    <col min="5636" max="5636" width="9.7109375" style="9" customWidth="1"/>
    <col min="5637" max="5637" width="11.140625" style="9" customWidth="1"/>
    <col min="5638" max="5884" width="8.85546875" style="9"/>
    <col min="5885" max="5885" width="19.85546875" style="9" customWidth="1"/>
    <col min="5886" max="5886" width="10.5703125" style="9" customWidth="1"/>
    <col min="5887" max="5887" width="11.5703125" style="9" customWidth="1"/>
    <col min="5888" max="5888" width="1.5703125" style="9" customWidth="1"/>
    <col min="5889" max="5889" width="9.42578125" style="9" customWidth="1"/>
    <col min="5890" max="5890" width="10.42578125" style="9" customWidth="1"/>
    <col min="5891" max="5891" width="1.5703125" style="9" customWidth="1"/>
    <col min="5892" max="5892" width="9.7109375" style="9" customWidth="1"/>
    <col min="5893" max="5893" width="11.140625" style="9" customWidth="1"/>
    <col min="5894" max="6140" width="8.85546875" style="9"/>
    <col min="6141" max="6141" width="19.85546875" style="9" customWidth="1"/>
    <col min="6142" max="6142" width="10.5703125" style="9" customWidth="1"/>
    <col min="6143" max="6143" width="11.5703125" style="9" customWidth="1"/>
    <col min="6144" max="6144" width="1.5703125" style="9" customWidth="1"/>
    <col min="6145" max="6145" width="9.42578125" style="9" customWidth="1"/>
    <col min="6146" max="6146" width="10.42578125" style="9" customWidth="1"/>
    <col min="6147" max="6147" width="1.5703125" style="9" customWidth="1"/>
    <col min="6148" max="6148" width="9.7109375" style="9" customWidth="1"/>
    <col min="6149" max="6149" width="11.140625" style="9" customWidth="1"/>
    <col min="6150" max="6396" width="8.85546875" style="9"/>
    <col min="6397" max="6397" width="19.85546875" style="9" customWidth="1"/>
    <col min="6398" max="6398" width="10.5703125" style="9" customWidth="1"/>
    <col min="6399" max="6399" width="11.5703125" style="9" customWidth="1"/>
    <col min="6400" max="6400" width="1.5703125" style="9" customWidth="1"/>
    <col min="6401" max="6401" width="9.42578125" style="9" customWidth="1"/>
    <col min="6402" max="6402" width="10.42578125" style="9" customWidth="1"/>
    <col min="6403" max="6403" width="1.5703125" style="9" customWidth="1"/>
    <col min="6404" max="6404" width="9.7109375" style="9" customWidth="1"/>
    <col min="6405" max="6405" width="11.140625" style="9" customWidth="1"/>
    <col min="6406" max="6652" width="8.85546875" style="9"/>
    <col min="6653" max="6653" width="19.85546875" style="9" customWidth="1"/>
    <col min="6654" max="6654" width="10.5703125" style="9" customWidth="1"/>
    <col min="6655" max="6655" width="11.5703125" style="9" customWidth="1"/>
    <col min="6656" max="6656" width="1.5703125" style="9" customWidth="1"/>
    <col min="6657" max="6657" width="9.42578125" style="9" customWidth="1"/>
    <col min="6658" max="6658" width="10.42578125" style="9" customWidth="1"/>
    <col min="6659" max="6659" width="1.5703125" style="9" customWidth="1"/>
    <col min="6660" max="6660" width="9.7109375" style="9" customWidth="1"/>
    <col min="6661" max="6661" width="11.140625" style="9" customWidth="1"/>
    <col min="6662" max="6908" width="8.85546875" style="9"/>
    <col min="6909" max="6909" width="19.85546875" style="9" customWidth="1"/>
    <col min="6910" max="6910" width="10.5703125" style="9" customWidth="1"/>
    <col min="6911" max="6911" width="11.5703125" style="9" customWidth="1"/>
    <col min="6912" max="6912" width="1.5703125" style="9" customWidth="1"/>
    <col min="6913" max="6913" width="9.42578125" style="9" customWidth="1"/>
    <col min="6914" max="6914" width="10.42578125" style="9" customWidth="1"/>
    <col min="6915" max="6915" width="1.5703125" style="9" customWidth="1"/>
    <col min="6916" max="6916" width="9.7109375" style="9" customWidth="1"/>
    <col min="6917" max="6917" width="11.140625" style="9" customWidth="1"/>
    <col min="6918" max="7164" width="8.85546875" style="9"/>
    <col min="7165" max="7165" width="19.85546875" style="9" customWidth="1"/>
    <col min="7166" max="7166" width="10.5703125" style="9" customWidth="1"/>
    <col min="7167" max="7167" width="11.5703125" style="9" customWidth="1"/>
    <col min="7168" max="7168" width="1.5703125" style="9" customWidth="1"/>
    <col min="7169" max="7169" width="9.42578125" style="9" customWidth="1"/>
    <col min="7170" max="7170" width="10.42578125" style="9" customWidth="1"/>
    <col min="7171" max="7171" width="1.5703125" style="9" customWidth="1"/>
    <col min="7172" max="7172" width="9.7109375" style="9" customWidth="1"/>
    <col min="7173" max="7173" width="11.140625" style="9" customWidth="1"/>
    <col min="7174" max="7420" width="8.85546875" style="9"/>
    <col min="7421" max="7421" width="19.85546875" style="9" customWidth="1"/>
    <col min="7422" max="7422" width="10.5703125" style="9" customWidth="1"/>
    <col min="7423" max="7423" width="11.5703125" style="9" customWidth="1"/>
    <col min="7424" max="7424" width="1.5703125" style="9" customWidth="1"/>
    <col min="7425" max="7425" width="9.42578125" style="9" customWidth="1"/>
    <col min="7426" max="7426" width="10.42578125" style="9" customWidth="1"/>
    <col min="7427" max="7427" width="1.5703125" style="9" customWidth="1"/>
    <col min="7428" max="7428" width="9.7109375" style="9" customWidth="1"/>
    <col min="7429" max="7429" width="11.140625" style="9" customWidth="1"/>
    <col min="7430" max="7676" width="8.85546875" style="9"/>
    <col min="7677" max="7677" width="19.85546875" style="9" customWidth="1"/>
    <col min="7678" max="7678" width="10.5703125" style="9" customWidth="1"/>
    <col min="7679" max="7679" width="11.5703125" style="9" customWidth="1"/>
    <col min="7680" max="7680" width="1.5703125" style="9" customWidth="1"/>
    <col min="7681" max="7681" width="9.42578125" style="9" customWidth="1"/>
    <col min="7682" max="7682" width="10.42578125" style="9" customWidth="1"/>
    <col min="7683" max="7683" width="1.5703125" style="9" customWidth="1"/>
    <col min="7684" max="7684" width="9.7109375" style="9" customWidth="1"/>
    <col min="7685" max="7685" width="11.140625" style="9" customWidth="1"/>
    <col min="7686" max="7932" width="8.85546875" style="9"/>
    <col min="7933" max="7933" width="19.85546875" style="9" customWidth="1"/>
    <col min="7934" max="7934" width="10.5703125" style="9" customWidth="1"/>
    <col min="7935" max="7935" width="11.5703125" style="9" customWidth="1"/>
    <col min="7936" max="7936" width="1.5703125" style="9" customWidth="1"/>
    <col min="7937" max="7937" width="9.42578125" style="9" customWidth="1"/>
    <col min="7938" max="7938" width="10.42578125" style="9" customWidth="1"/>
    <col min="7939" max="7939" width="1.5703125" style="9" customWidth="1"/>
    <col min="7940" max="7940" width="9.7109375" style="9" customWidth="1"/>
    <col min="7941" max="7941" width="11.140625" style="9" customWidth="1"/>
    <col min="7942" max="8188" width="8.85546875" style="9"/>
    <col min="8189" max="8189" width="19.85546875" style="9" customWidth="1"/>
    <col min="8190" max="8190" width="10.5703125" style="9" customWidth="1"/>
    <col min="8191" max="8191" width="11.5703125" style="9" customWidth="1"/>
    <col min="8192" max="8192" width="1.5703125" style="9" customWidth="1"/>
    <col min="8193" max="8193" width="9.42578125" style="9" customWidth="1"/>
    <col min="8194" max="8194" width="10.42578125" style="9" customWidth="1"/>
    <col min="8195" max="8195" width="1.5703125" style="9" customWidth="1"/>
    <col min="8196" max="8196" width="9.7109375" style="9" customWidth="1"/>
    <col min="8197" max="8197" width="11.140625" style="9" customWidth="1"/>
    <col min="8198" max="8444" width="8.85546875" style="9"/>
    <col min="8445" max="8445" width="19.85546875" style="9" customWidth="1"/>
    <col min="8446" max="8446" width="10.5703125" style="9" customWidth="1"/>
    <col min="8447" max="8447" width="11.5703125" style="9" customWidth="1"/>
    <col min="8448" max="8448" width="1.5703125" style="9" customWidth="1"/>
    <col min="8449" max="8449" width="9.42578125" style="9" customWidth="1"/>
    <col min="8450" max="8450" width="10.42578125" style="9" customWidth="1"/>
    <col min="8451" max="8451" width="1.5703125" style="9" customWidth="1"/>
    <col min="8452" max="8452" width="9.7109375" style="9" customWidth="1"/>
    <col min="8453" max="8453" width="11.140625" style="9" customWidth="1"/>
    <col min="8454" max="8700" width="8.85546875" style="9"/>
    <col min="8701" max="8701" width="19.85546875" style="9" customWidth="1"/>
    <col min="8702" max="8702" width="10.5703125" style="9" customWidth="1"/>
    <col min="8703" max="8703" width="11.5703125" style="9" customWidth="1"/>
    <col min="8704" max="8704" width="1.5703125" style="9" customWidth="1"/>
    <col min="8705" max="8705" width="9.42578125" style="9" customWidth="1"/>
    <col min="8706" max="8706" width="10.42578125" style="9" customWidth="1"/>
    <col min="8707" max="8707" width="1.5703125" style="9" customWidth="1"/>
    <col min="8708" max="8708" width="9.7109375" style="9" customWidth="1"/>
    <col min="8709" max="8709" width="11.140625" style="9" customWidth="1"/>
    <col min="8710" max="8956" width="8.85546875" style="9"/>
    <col min="8957" max="8957" width="19.85546875" style="9" customWidth="1"/>
    <col min="8958" max="8958" width="10.5703125" style="9" customWidth="1"/>
    <col min="8959" max="8959" width="11.5703125" style="9" customWidth="1"/>
    <col min="8960" max="8960" width="1.5703125" style="9" customWidth="1"/>
    <col min="8961" max="8961" width="9.42578125" style="9" customWidth="1"/>
    <col min="8962" max="8962" width="10.42578125" style="9" customWidth="1"/>
    <col min="8963" max="8963" width="1.5703125" style="9" customWidth="1"/>
    <col min="8964" max="8964" width="9.7109375" style="9" customWidth="1"/>
    <col min="8965" max="8965" width="11.140625" style="9" customWidth="1"/>
    <col min="8966" max="9212" width="8.85546875" style="9"/>
    <col min="9213" max="9213" width="19.85546875" style="9" customWidth="1"/>
    <col min="9214" max="9214" width="10.5703125" style="9" customWidth="1"/>
    <col min="9215" max="9215" width="11.5703125" style="9" customWidth="1"/>
    <col min="9216" max="9216" width="1.5703125" style="9" customWidth="1"/>
    <col min="9217" max="9217" width="9.42578125" style="9" customWidth="1"/>
    <col min="9218" max="9218" width="10.42578125" style="9" customWidth="1"/>
    <col min="9219" max="9219" width="1.5703125" style="9" customWidth="1"/>
    <col min="9220" max="9220" width="9.7109375" style="9" customWidth="1"/>
    <col min="9221" max="9221" width="11.140625" style="9" customWidth="1"/>
    <col min="9222" max="9468" width="8.85546875" style="9"/>
    <col min="9469" max="9469" width="19.85546875" style="9" customWidth="1"/>
    <col min="9470" max="9470" width="10.5703125" style="9" customWidth="1"/>
    <col min="9471" max="9471" width="11.5703125" style="9" customWidth="1"/>
    <col min="9472" max="9472" width="1.5703125" style="9" customWidth="1"/>
    <col min="9473" max="9473" width="9.42578125" style="9" customWidth="1"/>
    <col min="9474" max="9474" width="10.42578125" style="9" customWidth="1"/>
    <col min="9475" max="9475" width="1.5703125" style="9" customWidth="1"/>
    <col min="9476" max="9476" width="9.7109375" style="9" customWidth="1"/>
    <col min="9477" max="9477" width="11.140625" style="9" customWidth="1"/>
    <col min="9478" max="9724" width="8.85546875" style="9"/>
    <col min="9725" max="9725" width="19.85546875" style="9" customWidth="1"/>
    <col min="9726" max="9726" width="10.5703125" style="9" customWidth="1"/>
    <col min="9727" max="9727" width="11.5703125" style="9" customWidth="1"/>
    <col min="9728" max="9728" width="1.5703125" style="9" customWidth="1"/>
    <col min="9729" max="9729" width="9.42578125" style="9" customWidth="1"/>
    <col min="9730" max="9730" width="10.42578125" style="9" customWidth="1"/>
    <col min="9731" max="9731" width="1.5703125" style="9" customWidth="1"/>
    <col min="9732" max="9732" width="9.7109375" style="9" customWidth="1"/>
    <col min="9733" max="9733" width="11.140625" style="9" customWidth="1"/>
    <col min="9734" max="9980" width="8.85546875" style="9"/>
    <col min="9981" max="9981" width="19.85546875" style="9" customWidth="1"/>
    <col min="9982" max="9982" width="10.5703125" style="9" customWidth="1"/>
    <col min="9983" max="9983" width="11.5703125" style="9" customWidth="1"/>
    <col min="9984" max="9984" width="1.5703125" style="9" customWidth="1"/>
    <col min="9985" max="9985" width="9.42578125" style="9" customWidth="1"/>
    <col min="9986" max="9986" width="10.42578125" style="9" customWidth="1"/>
    <col min="9987" max="9987" width="1.5703125" style="9" customWidth="1"/>
    <col min="9988" max="9988" width="9.7109375" style="9" customWidth="1"/>
    <col min="9989" max="9989" width="11.140625" style="9" customWidth="1"/>
    <col min="9990" max="10236" width="8.85546875" style="9"/>
    <col min="10237" max="10237" width="19.85546875" style="9" customWidth="1"/>
    <col min="10238" max="10238" width="10.5703125" style="9" customWidth="1"/>
    <col min="10239" max="10239" width="11.5703125" style="9" customWidth="1"/>
    <col min="10240" max="10240" width="1.5703125" style="9" customWidth="1"/>
    <col min="10241" max="10241" width="9.42578125" style="9" customWidth="1"/>
    <col min="10242" max="10242" width="10.42578125" style="9" customWidth="1"/>
    <col min="10243" max="10243" width="1.5703125" style="9" customWidth="1"/>
    <col min="10244" max="10244" width="9.7109375" style="9" customWidth="1"/>
    <col min="10245" max="10245" width="11.140625" style="9" customWidth="1"/>
    <col min="10246" max="10492" width="8.85546875" style="9"/>
    <col min="10493" max="10493" width="19.85546875" style="9" customWidth="1"/>
    <col min="10494" max="10494" width="10.5703125" style="9" customWidth="1"/>
    <col min="10495" max="10495" width="11.5703125" style="9" customWidth="1"/>
    <col min="10496" max="10496" width="1.5703125" style="9" customWidth="1"/>
    <col min="10497" max="10497" width="9.42578125" style="9" customWidth="1"/>
    <col min="10498" max="10498" width="10.42578125" style="9" customWidth="1"/>
    <col min="10499" max="10499" width="1.5703125" style="9" customWidth="1"/>
    <col min="10500" max="10500" width="9.7109375" style="9" customWidth="1"/>
    <col min="10501" max="10501" width="11.140625" style="9" customWidth="1"/>
    <col min="10502" max="10748" width="8.85546875" style="9"/>
    <col min="10749" max="10749" width="19.85546875" style="9" customWidth="1"/>
    <col min="10750" max="10750" width="10.5703125" style="9" customWidth="1"/>
    <col min="10751" max="10751" width="11.5703125" style="9" customWidth="1"/>
    <col min="10752" max="10752" width="1.5703125" style="9" customWidth="1"/>
    <col min="10753" max="10753" width="9.42578125" style="9" customWidth="1"/>
    <col min="10754" max="10754" width="10.42578125" style="9" customWidth="1"/>
    <col min="10755" max="10755" width="1.5703125" style="9" customWidth="1"/>
    <col min="10756" max="10756" width="9.7109375" style="9" customWidth="1"/>
    <col min="10757" max="10757" width="11.140625" style="9" customWidth="1"/>
    <col min="10758" max="11004" width="8.85546875" style="9"/>
    <col min="11005" max="11005" width="19.85546875" style="9" customWidth="1"/>
    <col min="11006" max="11006" width="10.5703125" style="9" customWidth="1"/>
    <col min="11007" max="11007" width="11.5703125" style="9" customWidth="1"/>
    <col min="11008" max="11008" width="1.5703125" style="9" customWidth="1"/>
    <col min="11009" max="11009" width="9.42578125" style="9" customWidth="1"/>
    <col min="11010" max="11010" width="10.42578125" style="9" customWidth="1"/>
    <col min="11011" max="11011" width="1.5703125" style="9" customWidth="1"/>
    <col min="11012" max="11012" width="9.7109375" style="9" customWidth="1"/>
    <col min="11013" max="11013" width="11.140625" style="9" customWidth="1"/>
    <col min="11014" max="11260" width="8.85546875" style="9"/>
    <col min="11261" max="11261" width="19.85546875" style="9" customWidth="1"/>
    <col min="11262" max="11262" width="10.5703125" style="9" customWidth="1"/>
    <col min="11263" max="11263" width="11.5703125" style="9" customWidth="1"/>
    <col min="11264" max="11264" width="1.5703125" style="9" customWidth="1"/>
    <col min="11265" max="11265" width="9.42578125" style="9" customWidth="1"/>
    <col min="11266" max="11266" width="10.42578125" style="9" customWidth="1"/>
    <col min="11267" max="11267" width="1.5703125" style="9" customWidth="1"/>
    <col min="11268" max="11268" width="9.7109375" style="9" customWidth="1"/>
    <col min="11269" max="11269" width="11.140625" style="9" customWidth="1"/>
    <col min="11270" max="11516" width="8.85546875" style="9"/>
    <col min="11517" max="11517" width="19.85546875" style="9" customWidth="1"/>
    <col min="11518" max="11518" width="10.5703125" style="9" customWidth="1"/>
    <col min="11519" max="11519" width="11.5703125" style="9" customWidth="1"/>
    <col min="11520" max="11520" width="1.5703125" style="9" customWidth="1"/>
    <col min="11521" max="11521" width="9.42578125" style="9" customWidth="1"/>
    <col min="11522" max="11522" width="10.42578125" style="9" customWidth="1"/>
    <col min="11523" max="11523" width="1.5703125" style="9" customWidth="1"/>
    <col min="11524" max="11524" width="9.7109375" style="9" customWidth="1"/>
    <col min="11525" max="11525" width="11.140625" style="9" customWidth="1"/>
    <col min="11526" max="11772" width="8.85546875" style="9"/>
    <col min="11773" max="11773" width="19.85546875" style="9" customWidth="1"/>
    <col min="11774" max="11774" width="10.5703125" style="9" customWidth="1"/>
    <col min="11775" max="11775" width="11.5703125" style="9" customWidth="1"/>
    <col min="11776" max="11776" width="1.5703125" style="9" customWidth="1"/>
    <col min="11777" max="11777" width="9.42578125" style="9" customWidth="1"/>
    <col min="11778" max="11778" width="10.42578125" style="9" customWidth="1"/>
    <col min="11779" max="11779" width="1.5703125" style="9" customWidth="1"/>
    <col min="11780" max="11780" width="9.7109375" style="9" customWidth="1"/>
    <col min="11781" max="11781" width="11.140625" style="9" customWidth="1"/>
    <col min="11782" max="12028" width="8.85546875" style="9"/>
    <col min="12029" max="12029" width="19.85546875" style="9" customWidth="1"/>
    <col min="12030" max="12030" width="10.5703125" style="9" customWidth="1"/>
    <col min="12031" max="12031" width="11.5703125" style="9" customWidth="1"/>
    <col min="12032" max="12032" width="1.5703125" style="9" customWidth="1"/>
    <col min="12033" max="12033" width="9.42578125" style="9" customWidth="1"/>
    <col min="12034" max="12034" width="10.42578125" style="9" customWidth="1"/>
    <col min="12035" max="12035" width="1.5703125" style="9" customWidth="1"/>
    <col min="12036" max="12036" width="9.7109375" style="9" customWidth="1"/>
    <col min="12037" max="12037" width="11.140625" style="9" customWidth="1"/>
    <col min="12038" max="12284" width="8.85546875" style="9"/>
    <col min="12285" max="12285" width="19.85546875" style="9" customWidth="1"/>
    <col min="12286" max="12286" width="10.5703125" style="9" customWidth="1"/>
    <col min="12287" max="12287" width="11.5703125" style="9" customWidth="1"/>
    <col min="12288" max="12288" width="1.5703125" style="9" customWidth="1"/>
    <col min="12289" max="12289" width="9.42578125" style="9" customWidth="1"/>
    <col min="12290" max="12290" width="10.42578125" style="9" customWidth="1"/>
    <col min="12291" max="12291" width="1.5703125" style="9" customWidth="1"/>
    <col min="12292" max="12292" width="9.7109375" style="9" customWidth="1"/>
    <col min="12293" max="12293" width="11.140625" style="9" customWidth="1"/>
    <col min="12294" max="12540" width="8.85546875" style="9"/>
    <col min="12541" max="12541" width="19.85546875" style="9" customWidth="1"/>
    <col min="12542" max="12542" width="10.5703125" style="9" customWidth="1"/>
    <col min="12543" max="12543" width="11.5703125" style="9" customWidth="1"/>
    <col min="12544" max="12544" width="1.5703125" style="9" customWidth="1"/>
    <col min="12545" max="12545" width="9.42578125" style="9" customWidth="1"/>
    <col min="12546" max="12546" width="10.42578125" style="9" customWidth="1"/>
    <col min="12547" max="12547" width="1.5703125" style="9" customWidth="1"/>
    <col min="12548" max="12548" width="9.7109375" style="9" customWidth="1"/>
    <col min="12549" max="12549" width="11.140625" style="9" customWidth="1"/>
    <col min="12550" max="12796" width="8.85546875" style="9"/>
    <col min="12797" max="12797" width="19.85546875" style="9" customWidth="1"/>
    <col min="12798" max="12798" width="10.5703125" style="9" customWidth="1"/>
    <col min="12799" max="12799" width="11.5703125" style="9" customWidth="1"/>
    <col min="12800" max="12800" width="1.5703125" style="9" customWidth="1"/>
    <col min="12801" max="12801" width="9.42578125" style="9" customWidth="1"/>
    <col min="12802" max="12802" width="10.42578125" style="9" customWidth="1"/>
    <col min="12803" max="12803" width="1.5703125" style="9" customWidth="1"/>
    <col min="12804" max="12804" width="9.7109375" style="9" customWidth="1"/>
    <col min="12805" max="12805" width="11.140625" style="9" customWidth="1"/>
    <col min="12806" max="13052" width="8.85546875" style="9"/>
    <col min="13053" max="13053" width="19.85546875" style="9" customWidth="1"/>
    <col min="13054" max="13054" width="10.5703125" style="9" customWidth="1"/>
    <col min="13055" max="13055" width="11.5703125" style="9" customWidth="1"/>
    <col min="13056" max="13056" width="1.5703125" style="9" customWidth="1"/>
    <col min="13057" max="13057" width="9.42578125" style="9" customWidth="1"/>
    <col min="13058" max="13058" width="10.42578125" style="9" customWidth="1"/>
    <col min="13059" max="13059" width="1.5703125" style="9" customWidth="1"/>
    <col min="13060" max="13060" width="9.7109375" style="9" customWidth="1"/>
    <col min="13061" max="13061" width="11.140625" style="9" customWidth="1"/>
    <col min="13062" max="13308" width="8.85546875" style="9"/>
    <col min="13309" max="13309" width="19.85546875" style="9" customWidth="1"/>
    <col min="13310" max="13310" width="10.5703125" style="9" customWidth="1"/>
    <col min="13311" max="13311" width="11.5703125" style="9" customWidth="1"/>
    <col min="13312" max="13312" width="1.5703125" style="9" customWidth="1"/>
    <col min="13313" max="13313" width="9.42578125" style="9" customWidth="1"/>
    <col min="13314" max="13314" width="10.42578125" style="9" customWidth="1"/>
    <col min="13315" max="13315" width="1.5703125" style="9" customWidth="1"/>
    <col min="13316" max="13316" width="9.7109375" style="9" customWidth="1"/>
    <col min="13317" max="13317" width="11.140625" style="9" customWidth="1"/>
    <col min="13318" max="13564" width="8.85546875" style="9"/>
    <col min="13565" max="13565" width="19.85546875" style="9" customWidth="1"/>
    <col min="13566" max="13566" width="10.5703125" style="9" customWidth="1"/>
    <col min="13567" max="13567" width="11.5703125" style="9" customWidth="1"/>
    <col min="13568" max="13568" width="1.5703125" style="9" customWidth="1"/>
    <col min="13569" max="13569" width="9.42578125" style="9" customWidth="1"/>
    <col min="13570" max="13570" width="10.42578125" style="9" customWidth="1"/>
    <col min="13571" max="13571" width="1.5703125" style="9" customWidth="1"/>
    <col min="13572" max="13572" width="9.7109375" style="9" customWidth="1"/>
    <col min="13573" max="13573" width="11.140625" style="9" customWidth="1"/>
    <col min="13574" max="13820" width="8.85546875" style="9"/>
    <col min="13821" max="13821" width="19.85546875" style="9" customWidth="1"/>
    <col min="13822" max="13822" width="10.5703125" style="9" customWidth="1"/>
    <col min="13823" max="13823" width="11.5703125" style="9" customWidth="1"/>
    <col min="13824" max="13824" width="1.5703125" style="9" customWidth="1"/>
    <col min="13825" max="13825" width="9.42578125" style="9" customWidth="1"/>
    <col min="13826" max="13826" width="10.42578125" style="9" customWidth="1"/>
    <col min="13827" max="13827" width="1.5703125" style="9" customWidth="1"/>
    <col min="13828" max="13828" width="9.7109375" style="9" customWidth="1"/>
    <col min="13829" max="13829" width="11.140625" style="9" customWidth="1"/>
    <col min="13830" max="14076" width="8.85546875" style="9"/>
    <col min="14077" max="14077" width="19.85546875" style="9" customWidth="1"/>
    <col min="14078" max="14078" width="10.5703125" style="9" customWidth="1"/>
    <col min="14079" max="14079" width="11.5703125" style="9" customWidth="1"/>
    <col min="14080" max="14080" width="1.5703125" style="9" customWidth="1"/>
    <col min="14081" max="14081" width="9.42578125" style="9" customWidth="1"/>
    <col min="14082" max="14082" width="10.42578125" style="9" customWidth="1"/>
    <col min="14083" max="14083" width="1.5703125" style="9" customWidth="1"/>
    <col min="14084" max="14084" width="9.7109375" style="9" customWidth="1"/>
    <col min="14085" max="14085" width="11.140625" style="9" customWidth="1"/>
    <col min="14086" max="14332" width="8.85546875" style="9"/>
    <col min="14333" max="14333" width="19.85546875" style="9" customWidth="1"/>
    <col min="14334" max="14334" width="10.5703125" style="9" customWidth="1"/>
    <col min="14335" max="14335" width="11.5703125" style="9" customWidth="1"/>
    <col min="14336" max="14336" width="1.5703125" style="9" customWidth="1"/>
    <col min="14337" max="14337" width="9.42578125" style="9" customWidth="1"/>
    <col min="14338" max="14338" width="10.42578125" style="9" customWidth="1"/>
    <col min="14339" max="14339" width="1.5703125" style="9" customWidth="1"/>
    <col min="14340" max="14340" width="9.7109375" style="9" customWidth="1"/>
    <col min="14341" max="14341" width="11.140625" style="9" customWidth="1"/>
    <col min="14342" max="14588" width="8.85546875" style="9"/>
    <col min="14589" max="14589" width="19.85546875" style="9" customWidth="1"/>
    <col min="14590" max="14590" width="10.5703125" style="9" customWidth="1"/>
    <col min="14591" max="14591" width="11.5703125" style="9" customWidth="1"/>
    <col min="14592" max="14592" width="1.5703125" style="9" customWidth="1"/>
    <col min="14593" max="14593" width="9.42578125" style="9" customWidth="1"/>
    <col min="14594" max="14594" width="10.42578125" style="9" customWidth="1"/>
    <col min="14595" max="14595" width="1.5703125" style="9" customWidth="1"/>
    <col min="14596" max="14596" width="9.7109375" style="9" customWidth="1"/>
    <col min="14597" max="14597" width="11.140625" style="9" customWidth="1"/>
    <col min="14598" max="14844" width="8.85546875" style="9"/>
    <col min="14845" max="14845" width="19.85546875" style="9" customWidth="1"/>
    <col min="14846" max="14846" width="10.5703125" style="9" customWidth="1"/>
    <col min="14847" max="14847" width="11.5703125" style="9" customWidth="1"/>
    <col min="14848" max="14848" width="1.5703125" style="9" customWidth="1"/>
    <col min="14849" max="14849" width="9.42578125" style="9" customWidth="1"/>
    <col min="14850" max="14850" width="10.42578125" style="9" customWidth="1"/>
    <col min="14851" max="14851" width="1.5703125" style="9" customWidth="1"/>
    <col min="14852" max="14852" width="9.7109375" style="9" customWidth="1"/>
    <col min="14853" max="14853" width="11.140625" style="9" customWidth="1"/>
    <col min="14854" max="15100" width="8.85546875" style="9"/>
    <col min="15101" max="15101" width="19.85546875" style="9" customWidth="1"/>
    <col min="15102" max="15102" width="10.5703125" style="9" customWidth="1"/>
    <col min="15103" max="15103" width="11.5703125" style="9" customWidth="1"/>
    <col min="15104" max="15104" width="1.5703125" style="9" customWidth="1"/>
    <col min="15105" max="15105" width="9.42578125" style="9" customWidth="1"/>
    <col min="15106" max="15106" width="10.42578125" style="9" customWidth="1"/>
    <col min="15107" max="15107" width="1.5703125" style="9" customWidth="1"/>
    <col min="15108" max="15108" width="9.7109375" style="9" customWidth="1"/>
    <col min="15109" max="15109" width="11.140625" style="9" customWidth="1"/>
    <col min="15110" max="15356" width="8.85546875" style="9"/>
    <col min="15357" max="15357" width="19.85546875" style="9" customWidth="1"/>
    <col min="15358" max="15358" width="10.5703125" style="9" customWidth="1"/>
    <col min="15359" max="15359" width="11.5703125" style="9" customWidth="1"/>
    <col min="15360" max="15360" width="1.5703125" style="9" customWidth="1"/>
    <col min="15361" max="15361" width="9.42578125" style="9" customWidth="1"/>
    <col min="15362" max="15362" width="10.42578125" style="9" customWidth="1"/>
    <col min="15363" max="15363" width="1.5703125" style="9" customWidth="1"/>
    <col min="15364" max="15364" width="9.7109375" style="9" customWidth="1"/>
    <col min="15365" max="15365" width="11.140625" style="9" customWidth="1"/>
    <col min="15366" max="15612" width="8.85546875" style="9"/>
    <col min="15613" max="15613" width="19.85546875" style="9" customWidth="1"/>
    <col min="15614" max="15614" width="10.5703125" style="9" customWidth="1"/>
    <col min="15615" max="15615" width="11.5703125" style="9" customWidth="1"/>
    <col min="15616" max="15616" width="1.5703125" style="9" customWidth="1"/>
    <col min="15617" max="15617" width="9.42578125" style="9" customWidth="1"/>
    <col min="15618" max="15618" width="10.42578125" style="9" customWidth="1"/>
    <col min="15619" max="15619" width="1.5703125" style="9" customWidth="1"/>
    <col min="15620" max="15620" width="9.7109375" style="9" customWidth="1"/>
    <col min="15621" max="15621" width="11.140625" style="9" customWidth="1"/>
    <col min="15622" max="15868" width="8.85546875" style="9"/>
    <col min="15869" max="15869" width="19.85546875" style="9" customWidth="1"/>
    <col min="15870" max="15870" width="10.5703125" style="9" customWidth="1"/>
    <col min="15871" max="15871" width="11.5703125" style="9" customWidth="1"/>
    <col min="15872" max="15872" width="1.5703125" style="9" customWidth="1"/>
    <col min="15873" max="15873" width="9.42578125" style="9" customWidth="1"/>
    <col min="15874" max="15874" width="10.42578125" style="9" customWidth="1"/>
    <col min="15875" max="15875" width="1.5703125" style="9" customWidth="1"/>
    <col min="15876" max="15876" width="9.7109375" style="9" customWidth="1"/>
    <col min="15877" max="15877" width="11.140625" style="9" customWidth="1"/>
    <col min="15878" max="16124" width="8.85546875" style="9"/>
    <col min="16125" max="16125" width="19.85546875" style="9" customWidth="1"/>
    <col min="16126" max="16126" width="10.5703125" style="9" customWidth="1"/>
    <col min="16127" max="16127" width="11.5703125" style="9" customWidth="1"/>
    <col min="16128" max="16128" width="1.5703125" style="9" customWidth="1"/>
    <col min="16129" max="16129" width="9.42578125" style="9" customWidth="1"/>
    <col min="16130" max="16130" width="10.42578125" style="9" customWidth="1"/>
    <col min="16131" max="16131" width="1.5703125" style="9" customWidth="1"/>
    <col min="16132" max="16132" width="9.7109375" style="9" customWidth="1"/>
    <col min="16133" max="16133" width="11.140625" style="9" customWidth="1"/>
    <col min="16134" max="16384" width="8.85546875" style="9"/>
  </cols>
  <sheetData>
    <row r="1" spans="1:20" s="159" customFormat="1" ht="12.75" customHeight="1" x14ac:dyDescent="0.2">
      <c r="A1" s="271"/>
      <c r="B1" s="271"/>
      <c r="C1" s="271"/>
      <c r="D1" s="271"/>
      <c r="E1" s="271"/>
      <c r="F1" s="271"/>
      <c r="G1" s="271"/>
      <c r="H1" s="271"/>
    </row>
    <row r="2" spans="1:20" s="159" customFormat="1" ht="12.75" customHeight="1" x14ac:dyDescent="0.2">
      <c r="A2" s="271"/>
      <c r="B2" s="271"/>
      <c r="C2" s="271"/>
      <c r="D2" s="271"/>
      <c r="E2" s="271"/>
      <c r="F2" s="271"/>
      <c r="G2" s="271"/>
      <c r="H2" s="271"/>
    </row>
    <row r="3" spans="1:20" s="92" customFormat="1" ht="12.75" customHeight="1" x14ac:dyDescent="0.2">
      <c r="A3" s="249"/>
      <c r="B3" s="249"/>
      <c r="C3" s="637"/>
      <c r="D3" s="249"/>
      <c r="E3" s="249"/>
      <c r="F3" s="249"/>
      <c r="G3" s="249"/>
      <c r="H3" s="249"/>
    </row>
    <row r="4" spans="1:20" s="19" customFormat="1" ht="12" customHeight="1" x14ac:dyDescent="0.2">
      <c r="A4" s="272" t="s">
        <v>258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112"/>
      <c r="P4" s="112"/>
      <c r="Q4" s="112"/>
      <c r="R4" s="112"/>
    </row>
    <row r="5" spans="1:20" s="19" customFormat="1" ht="12" customHeight="1" x14ac:dyDescent="0.2">
      <c r="A5" s="272" t="s">
        <v>430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112"/>
      <c r="P5" s="112"/>
      <c r="Q5" s="112"/>
      <c r="R5" s="112"/>
    </row>
    <row r="6" spans="1:20" s="19" customFormat="1" ht="12" customHeight="1" x14ac:dyDescent="0.2">
      <c r="A6" s="273" t="s">
        <v>431</v>
      </c>
      <c r="B6" s="362"/>
      <c r="C6" s="362"/>
      <c r="D6" s="362"/>
      <c r="E6" s="362"/>
      <c r="F6" s="362"/>
      <c r="G6" s="362"/>
      <c r="H6" s="362"/>
      <c r="I6" s="360"/>
      <c r="J6" s="360"/>
      <c r="K6" s="360"/>
      <c r="L6" s="360"/>
      <c r="M6" s="360"/>
      <c r="N6" s="360"/>
    </row>
    <row r="7" spans="1:20" s="92" customFormat="1" ht="6" customHeight="1" x14ac:dyDescent="0.2">
      <c r="A7" s="251"/>
      <c r="B7" s="251"/>
      <c r="C7" s="251"/>
      <c r="D7" s="251"/>
      <c r="E7" s="251"/>
      <c r="F7" s="251"/>
      <c r="G7" s="251"/>
      <c r="H7" s="251"/>
      <c r="I7" s="251"/>
      <c r="J7" s="533"/>
      <c r="K7" s="533"/>
      <c r="L7" s="251"/>
      <c r="M7" s="251"/>
      <c r="N7" s="251"/>
    </row>
    <row r="8" spans="1:20" ht="15" customHeight="1" x14ac:dyDescent="0.15">
      <c r="A8" s="824" t="s">
        <v>247</v>
      </c>
      <c r="B8" s="828" t="s">
        <v>524</v>
      </c>
      <c r="C8" s="422"/>
      <c r="D8" s="832" t="s">
        <v>248</v>
      </c>
      <c r="E8" s="832"/>
      <c r="F8" s="423"/>
      <c r="G8" s="424" t="s">
        <v>63</v>
      </c>
      <c r="H8" s="425"/>
      <c r="J8" s="424" t="s">
        <v>249</v>
      </c>
      <c r="K8" s="425"/>
      <c r="L8" s="426"/>
      <c r="M8" s="832" t="s">
        <v>432</v>
      </c>
      <c r="N8" s="832"/>
      <c r="O8" s="427"/>
      <c r="P8" s="832" t="s">
        <v>250</v>
      </c>
      <c r="Q8" s="832"/>
      <c r="S8" s="832" t="s">
        <v>251</v>
      </c>
      <c r="T8" s="832"/>
    </row>
    <row r="9" spans="1:20" ht="39.950000000000003" customHeight="1" x14ac:dyDescent="0.15">
      <c r="A9" s="826"/>
      <c r="B9" s="843"/>
      <c r="C9" s="364"/>
      <c r="D9" s="704" t="s">
        <v>522</v>
      </c>
      <c r="E9" s="704" t="s">
        <v>53</v>
      </c>
      <c r="F9" s="704"/>
      <c r="G9" s="704" t="s">
        <v>522</v>
      </c>
      <c r="H9" s="704" t="s">
        <v>53</v>
      </c>
      <c r="I9" s="197"/>
      <c r="J9" s="704" t="s">
        <v>522</v>
      </c>
      <c r="K9" s="704" t="s">
        <v>53</v>
      </c>
      <c r="L9" s="708"/>
      <c r="M9" s="704" t="s">
        <v>522</v>
      </c>
      <c r="N9" s="704" t="s">
        <v>53</v>
      </c>
      <c r="O9" s="708"/>
      <c r="P9" s="704" t="s">
        <v>522</v>
      </c>
      <c r="Q9" s="704" t="s">
        <v>53</v>
      </c>
      <c r="R9" s="197"/>
      <c r="S9" s="704" t="s">
        <v>522</v>
      </c>
      <c r="T9" s="704" t="s">
        <v>53</v>
      </c>
    </row>
    <row r="10" spans="1:20" ht="3" customHeight="1" x14ac:dyDescent="0.15">
      <c r="L10" s="427"/>
      <c r="M10" s="27"/>
      <c r="N10" s="27"/>
      <c r="O10" s="427"/>
      <c r="P10" s="27"/>
      <c r="Q10" s="27"/>
      <c r="R10" s="27"/>
    </row>
    <row r="11" spans="1:20" s="17" customFormat="1" ht="9.9499999999999993" customHeight="1" x14ac:dyDescent="0.2">
      <c r="A11" s="404">
        <v>2003</v>
      </c>
      <c r="B11" s="405">
        <v>358663</v>
      </c>
      <c r="C11" s="405"/>
      <c r="D11" s="405">
        <v>147849</v>
      </c>
      <c r="E11" s="405">
        <v>6261130</v>
      </c>
      <c r="F11" s="405"/>
      <c r="G11" s="405">
        <v>124442</v>
      </c>
      <c r="H11" s="405">
        <v>8580155</v>
      </c>
      <c r="I11" s="225"/>
      <c r="J11" s="136">
        <v>78591</v>
      </c>
      <c r="K11" s="405">
        <v>8166979</v>
      </c>
      <c r="M11" s="428">
        <v>56203</v>
      </c>
      <c r="N11" s="428">
        <v>7376331</v>
      </c>
      <c r="P11" s="136">
        <v>140378</v>
      </c>
      <c r="Q11" s="405">
        <v>172978730</v>
      </c>
      <c r="R11" s="405"/>
      <c r="S11" s="136">
        <v>90307</v>
      </c>
      <c r="T11" s="405">
        <v>107596984</v>
      </c>
    </row>
    <row r="12" spans="1:20" s="17" customFormat="1" ht="9.9499999999999993" customHeight="1" x14ac:dyDescent="0.2">
      <c r="A12" s="404">
        <v>2005</v>
      </c>
      <c r="B12" s="405">
        <v>302264</v>
      </c>
      <c r="C12" s="405"/>
      <c r="D12" s="405">
        <v>143800</v>
      </c>
      <c r="E12" s="405">
        <v>6179541</v>
      </c>
      <c r="F12" s="405"/>
      <c r="G12" s="405">
        <v>102781</v>
      </c>
      <c r="H12" s="405">
        <v>8757641</v>
      </c>
      <c r="I12" s="225"/>
      <c r="J12" s="136">
        <v>74880.681789252383</v>
      </c>
      <c r="K12" s="405">
        <v>6991137.9899686351</v>
      </c>
      <c r="M12" s="428">
        <v>30469</v>
      </c>
      <c r="N12" s="428">
        <v>7047329</v>
      </c>
      <c r="P12" s="136">
        <v>74338.036582538101</v>
      </c>
      <c r="Q12" s="405">
        <v>149064469.53834802</v>
      </c>
      <c r="R12" s="405"/>
      <c r="S12" s="136">
        <v>43679.205553558808</v>
      </c>
      <c r="T12" s="405">
        <v>90387988.170202985</v>
      </c>
    </row>
    <row r="13" spans="1:20" s="17" customFormat="1" ht="9.9499999999999993" customHeight="1" x14ac:dyDescent="0.2">
      <c r="A13" s="404">
        <v>2007</v>
      </c>
      <c r="B13" s="405">
        <v>309468</v>
      </c>
      <c r="C13" s="405"/>
      <c r="D13" s="405">
        <v>146993</v>
      </c>
      <c r="E13" s="405">
        <v>6364355</v>
      </c>
      <c r="F13" s="405"/>
      <c r="G13" s="374">
        <v>100952</v>
      </c>
      <c r="H13" s="429">
        <v>9040247</v>
      </c>
      <c r="I13" s="225"/>
      <c r="J13" s="374">
        <v>75383</v>
      </c>
      <c r="K13" s="374">
        <v>6790053</v>
      </c>
      <c r="M13" s="428">
        <v>30209</v>
      </c>
      <c r="N13" s="428">
        <v>9155889</v>
      </c>
      <c r="P13" s="136">
        <v>75280</v>
      </c>
      <c r="Q13" s="374">
        <v>157227881</v>
      </c>
      <c r="R13" s="430"/>
      <c r="S13" s="136">
        <v>52215</v>
      </c>
      <c r="T13" s="374">
        <v>93255182</v>
      </c>
    </row>
    <row r="14" spans="1:20" s="17" customFormat="1" ht="9.9499999999999993" customHeight="1" x14ac:dyDescent="0.2">
      <c r="A14" s="404">
        <v>2010</v>
      </c>
      <c r="B14" s="405">
        <v>206781</v>
      </c>
      <c r="C14" s="405"/>
      <c r="D14" s="405">
        <v>125882</v>
      </c>
      <c r="E14" s="405">
        <v>5952991</v>
      </c>
      <c r="F14" s="405"/>
      <c r="G14" s="374">
        <v>26197</v>
      </c>
      <c r="H14" s="429">
        <v>9331314</v>
      </c>
      <c r="I14" s="225"/>
      <c r="J14" s="374">
        <v>51096</v>
      </c>
      <c r="K14" s="374">
        <v>6782179</v>
      </c>
      <c r="M14" s="428">
        <v>9346</v>
      </c>
      <c r="N14" s="428">
        <v>7194099</v>
      </c>
      <c r="P14" s="136">
        <v>23953</v>
      </c>
      <c r="Q14" s="374">
        <v>167512019</v>
      </c>
      <c r="R14" s="430"/>
      <c r="S14" s="136">
        <v>13213</v>
      </c>
      <c r="T14" s="374">
        <v>94947711</v>
      </c>
    </row>
    <row r="15" spans="1:20" ht="3" customHeight="1" x14ac:dyDescent="0.15">
      <c r="A15" s="431"/>
      <c r="B15" s="366"/>
      <c r="C15" s="366"/>
      <c r="D15" s="366"/>
      <c r="E15" s="366"/>
      <c r="F15" s="366"/>
      <c r="G15" s="366"/>
      <c r="H15" s="366"/>
      <c r="I15" s="27"/>
    </row>
    <row r="16" spans="1:20" s="17" customFormat="1" ht="9.9499999999999993" customHeight="1" x14ac:dyDescent="0.2">
      <c r="A16" s="347"/>
      <c r="B16" s="842" t="s">
        <v>133</v>
      </c>
      <c r="C16" s="842"/>
      <c r="D16" s="842"/>
      <c r="E16" s="842"/>
      <c r="F16" s="842"/>
      <c r="G16" s="842"/>
      <c r="H16" s="842"/>
      <c r="I16" s="842"/>
      <c r="J16" s="842"/>
      <c r="K16" s="842"/>
      <c r="L16" s="842"/>
      <c r="M16" s="842"/>
      <c r="N16" s="842"/>
      <c r="O16" s="842"/>
      <c r="P16" s="842"/>
      <c r="Q16" s="842"/>
      <c r="R16" s="842"/>
      <c r="S16" s="842"/>
      <c r="T16" s="842"/>
    </row>
    <row r="17" spans="1:20" ht="3" customHeight="1" x14ac:dyDescent="0.15">
      <c r="A17" s="357"/>
      <c r="B17" s="357"/>
      <c r="C17" s="357"/>
      <c r="D17" s="357"/>
      <c r="E17" s="357"/>
      <c r="F17" s="357"/>
      <c r="G17" s="357"/>
      <c r="H17" s="357"/>
    </row>
    <row r="18" spans="1:20" s="17" customFormat="1" ht="9.9499999999999993" customHeight="1" x14ac:dyDescent="0.2">
      <c r="A18" s="17" t="s">
        <v>23</v>
      </c>
      <c r="B18" s="405">
        <v>17578</v>
      </c>
      <c r="C18" s="357"/>
      <c r="D18" s="136">
        <v>12628</v>
      </c>
      <c r="E18" s="136">
        <v>752084</v>
      </c>
      <c r="F18" s="136"/>
      <c r="G18" s="136">
        <v>915</v>
      </c>
      <c r="H18" s="136">
        <v>1208377</v>
      </c>
      <c r="I18" s="136"/>
      <c r="J18" s="136">
        <v>1667</v>
      </c>
      <c r="K18" s="136">
        <v>105387</v>
      </c>
      <c r="M18" s="428">
        <v>176</v>
      </c>
      <c r="N18" s="428">
        <v>938084</v>
      </c>
      <c r="P18" s="26">
        <v>699</v>
      </c>
      <c r="Q18" s="26">
        <v>9427745</v>
      </c>
      <c r="R18" s="26"/>
      <c r="S18" s="26">
        <v>278</v>
      </c>
      <c r="T18" s="26">
        <v>5634654</v>
      </c>
    </row>
    <row r="19" spans="1:20" s="32" customFormat="1" ht="20.100000000000001" customHeight="1" x14ac:dyDescent="0.15">
      <c r="A19" s="158" t="s">
        <v>433</v>
      </c>
      <c r="B19" s="366">
        <v>1086</v>
      </c>
      <c r="C19" s="206"/>
      <c r="D19" s="25">
        <v>856</v>
      </c>
      <c r="E19" s="25">
        <v>30518</v>
      </c>
      <c r="F19" s="25"/>
      <c r="G19" s="25">
        <v>9</v>
      </c>
      <c r="H19" s="25">
        <v>43</v>
      </c>
      <c r="I19" s="25"/>
      <c r="J19" s="25">
        <v>43</v>
      </c>
      <c r="K19" s="25">
        <v>816</v>
      </c>
      <c r="M19" s="432">
        <v>3</v>
      </c>
      <c r="N19" s="432">
        <v>78</v>
      </c>
      <c r="P19" s="104">
        <v>9</v>
      </c>
      <c r="Q19" s="104">
        <v>221</v>
      </c>
      <c r="R19" s="104"/>
      <c r="S19" s="94" t="s">
        <v>24</v>
      </c>
      <c r="T19" s="94" t="s">
        <v>24</v>
      </c>
    </row>
    <row r="20" spans="1:20" s="17" customFormat="1" ht="9.9499999999999993" customHeight="1" x14ac:dyDescent="0.2">
      <c r="A20" s="17" t="s">
        <v>25</v>
      </c>
      <c r="B20" s="405">
        <v>1698</v>
      </c>
      <c r="C20" s="357"/>
      <c r="D20" s="136">
        <v>767</v>
      </c>
      <c r="E20" s="136">
        <v>14621</v>
      </c>
      <c r="F20" s="136"/>
      <c r="G20" s="136">
        <v>90</v>
      </c>
      <c r="H20" s="136">
        <v>618</v>
      </c>
      <c r="I20" s="136"/>
      <c r="J20" s="136">
        <v>339</v>
      </c>
      <c r="K20" s="136">
        <v>9566</v>
      </c>
      <c r="M20" s="428">
        <v>165</v>
      </c>
      <c r="N20" s="428">
        <v>1900</v>
      </c>
      <c r="P20" s="26">
        <v>435</v>
      </c>
      <c r="Q20" s="26">
        <v>66158</v>
      </c>
      <c r="R20" s="26"/>
      <c r="S20" s="26">
        <v>166</v>
      </c>
      <c r="T20" s="26">
        <v>9291</v>
      </c>
    </row>
    <row r="21" spans="1:20" s="17" customFormat="1" ht="9.9499999999999993" customHeight="1" x14ac:dyDescent="0.2">
      <c r="A21" s="17" t="s">
        <v>26</v>
      </c>
      <c r="B21" s="405">
        <v>18070</v>
      </c>
      <c r="C21" s="357"/>
      <c r="D21" s="136">
        <v>11164</v>
      </c>
      <c r="E21" s="136">
        <v>1419309</v>
      </c>
      <c r="F21" s="136"/>
      <c r="G21" s="136">
        <v>2376</v>
      </c>
      <c r="H21" s="136">
        <v>4309738</v>
      </c>
      <c r="I21" s="136"/>
      <c r="J21" s="136">
        <v>1518</v>
      </c>
      <c r="K21" s="136">
        <v>81985</v>
      </c>
      <c r="M21" s="428">
        <v>297</v>
      </c>
      <c r="N21" s="428">
        <v>105212</v>
      </c>
      <c r="P21" s="26">
        <v>1402</v>
      </c>
      <c r="Q21" s="26">
        <v>26380230</v>
      </c>
      <c r="R21" s="26"/>
      <c r="S21" s="26">
        <v>888</v>
      </c>
      <c r="T21" s="26">
        <v>13659568</v>
      </c>
    </row>
    <row r="22" spans="1:20" ht="20.100000000000001" customHeight="1" x14ac:dyDescent="0.15">
      <c r="A22" s="103" t="s">
        <v>148</v>
      </c>
      <c r="B22" s="366">
        <v>12671</v>
      </c>
      <c r="C22" s="368"/>
      <c r="D22" s="25">
        <v>9957</v>
      </c>
      <c r="E22" s="25">
        <v>177061</v>
      </c>
      <c r="F22" s="25"/>
      <c r="G22" s="25">
        <v>384</v>
      </c>
      <c r="H22" s="25">
        <v>5464</v>
      </c>
      <c r="I22" s="25"/>
      <c r="J22" s="25">
        <v>2950</v>
      </c>
      <c r="K22" s="25">
        <v>75652</v>
      </c>
      <c r="M22" s="433">
        <v>83</v>
      </c>
      <c r="N22" s="433">
        <v>4856</v>
      </c>
      <c r="P22" s="12">
        <v>625</v>
      </c>
      <c r="Q22" s="12">
        <v>734581</v>
      </c>
      <c r="R22" s="12"/>
      <c r="S22" s="12">
        <v>21</v>
      </c>
      <c r="T22" s="12">
        <v>439713</v>
      </c>
    </row>
    <row r="23" spans="1:20" s="17" customFormat="1" ht="9.9499999999999993" customHeight="1" x14ac:dyDescent="0.2">
      <c r="A23" s="106" t="s">
        <v>27</v>
      </c>
      <c r="B23" s="434">
        <v>10795</v>
      </c>
      <c r="C23" s="373"/>
      <c r="D23" s="222">
        <v>8721</v>
      </c>
      <c r="E23" s="222">
        <v>134250</v>
      </c>
      <c r="F23" s="222"/>
      <c r="G23" s="435">
        <v>298</v>
      </c>
      <c r="H23" s="435">
        <v>2214</v>
      </c>
      <c r="I23" s="222"/>
      <c r="J23" s="222">
        <v>2730</v>
      </c>
      <c r="K23" s="222">
        <v>46608</v>
      </c>
      <c r="M23" s="428">
        <v>3</v>
      </c>
      <c r="N23" s="428">
        <v>16</v>
      </c>
      <c r="P23" s="436">
        <v>593</v>
      </c>
      <c r="Q23" s="436">
        <v>63883</v>
      </c>
      <c r="R23" s="436"/>
      <c r="S23" s="436">
        <v>3</v>
      </c>
      <c r="T23" s="436">
        <v>26</v>
      </c>
    </row>
    <row r="24" spans="1:20" s="17" customFormat="1" ht="9.9499999999999993" customHeight="1" x14ac:dyDescent="0.2">
      <c r="A24" s="106" t="s">
        <v>28</v>
      </c>
      <c r="B24" s="434">
        <v>1876</v>
      </c>
      <c r="C24" s="373"/>
      <c r="D24" s="222">
        <v>1236</v>
      </c>
      <c r="E24" s="222">
        <v>42811</v>
      </c>
      <c r="F24" s="222"/>
      <c r="G24" s="435">
        <v>86</v>
      </c>
      <c r="H24" s="435">
        <v>3250</v>
      </c>
      <c r="I24" s="222"/>
      <c r="J24" s="222">
        <v>220</v>
      </c>
      <c r="K24" s="222">
        <v>29044</v>
      </c>
      <c r="M24" s="428">
        <v>80</v>
      </c>
      <c r="N24" s="428">
        <v>4840</v>
      </c>
      <c r="P24" s="436">
        <v>32</v>
      </c>
      <c r="Q24" s="436">
        <v>670698</v>
      </c>
      <c r="R24" s="436"/>
      <c r="S24" s="436">
        <v>18</v>
      </c>
      <c r="T24" s="436">
        <v>439687</v>
      </c>
    </row>
    <row r="25" spans="1:20" s="17" customFormat="1" ht="9.9499999999999993" customHeight="1" x14ac:dyDescent="0.2">
      <c r="A25" s="17" t="s">
        <v>29</v>
      </c>
      <c r="B25" s="371">
        <v>14757</v>
      </c>
      <c r="C25" s="373"/>
      <c r="D25" s="429">
        <v>9628</v>
      </c>
      <c r="E25" s="429">
        <v>762413</v>
      </c>
      <c r="F25" s="136"/>
      <c r="G25" s="429">
        <v>2675</v>
      </c>
      <c r="H25" s="429">
        <v>824446</v>
      </c>
      <c r="I25" s="136"/>
      <c r="J25" s="429">
        <v>691</v>
      </c>
      <c r="K25" s="136">
        <v>72950</v>
      </c>
      <c r="M25" s="428">
        <v>771</v>
      </c>
      <c r="N25" s="428">
        <v>4217530</v>
      </c>
      <c r="P25" s="26">
        <v>3216</v>
      </c>
      <c r="Q25" s="26">
        <v>49126021</v>
      </c>
      <c r="R25" s="26"/>
      <c r="S25" s="17">
        <v>1079</v>
      </c>
      <c r="T25" s="26">
        <v>31130554</v>
      </c>
    </row>
    <row r="26" spans="1:20" ht="20.100000000000001" customHeight="1" x14ac:dyDescent="0.15">
      <c r="A26" s="103" t="s">
        <v>523</v>
      </c>
      <c r="B26" s="366">
        <v>2769</v>
      </c>
      <c r="C26" s="437"/>
      <c r="D26" s="25">
        <v>1924</v>
      </c>
      <c r="E26" s="25">
        <v>86164</v>
      </c>
      <c r="F26" s="25"/>
      <c r="G26" s="438">
        <v>575</v>
      </c>
      <c r="H26" s="438">
        <v>199658</v>
      </c>
      <c r="I26" s="25"/>
      <c r="J26" s="25">
        <v>197</v>
      </c>
      <c r="K26" s="25">
        <v>10776</v>
      </c>
      <c r="M26" s="433">
        <v>176</v>
      </c>
      <c r="N26" s="433">
        <v>129570</v>
      </c>
      <c r="P26" s="12">
        <v>391</v>
      </c>
      <c r="Q26" s="12">
        <v>6456814</v>
      </c>
      <c r="R26" s="12"/>
      <c r="S26" s="9">
        <v>136</v>
      </c>
      <c r="T26" s="12">
        <v>5080244</v>
      </c>
    </row>
    <row r="27" spans="1:20" s="17" customFormat="1" ht="20.100000000000001" customHeight="1" x14ac:dyDescent="0.15">
      <c r="A27" s="705" t="s">
        <v>150</v>
      </c>
      <c r="B27" s="366">
        <v>9800</v>
      </c>
      <c r="C27" s="437"/>
      <c r="D27" s="25">
        <v>6047</v>
      </c>
      <c r="E27" s="25">
        <v>529670</v>
      </c>
      <c r="F27" s="25"/>
      <c r="G27" s="438">
        <v>1107</v>
      </c>
      <c r="H27" s="438">
        <v>1085506</v>
      </c>
      <c r="I27" s="25"/>
      <c r="J27" s="25">
        <v>1576</v>
      </c>
      <c r="K27" s="25">
        <v>115262</v>
      </c>
      <c r="L27" s="32"/>
      <c r="M27" s="432">
        <v>225</v>
      </c>
      <c r="N27" s="432">
        <v>329666</v>
      </c>
      <c r="O27" s="32"/>
      <c r="P27" s="104">
        <v>643</v>
      </c>
      <c r="Q27" s="104">
        <v>25257612</v>
      </c>
      <c r="R27" s="104"/>
      <c r="S27" s="32">
        <v>351</v>
      </c>
      <c r="T27" s="104">
        <v>8598669</v>
      </c>
    </row>
    <row r="28" spans="1:20" s="17" customFormat="1" ht="9.9499999999999993" customHeight="1" x14ac:dyDescent="0.2">
      <c r="A28" s="108" t="s">
        <v>32</v>
      </c>
      <c r="B28" s="405">
        <v>7911</v>
      </c>
      <c r="C28" s="373"/>
      <c r="D28" s="136">
        <v>2686</v>
      </c>
      <c r="E28" s="136">
        <v>88674</v>
      </c>
      <c r="F28" s="136"/>
      <c r="G28" s="429">
        <v>1121</v>
      </c>
      <c r="H28" s="429">
        <v>182790</v>
      </c>
      <c r="I28" s="136"/>
      <c r="J28" s="136">
        <v>2878</v>
      </c>
      <c r="K28" s="136">
        <v>415106</v>
      </c>
      <c r="M28" s="428">
        <v>454</v>
      </c>
      <c r="N28" s="428">
        <v>28508</v>
      </c>
      <c r="P28" s="26">
        <v>735</v>
      </c>
      <c r="Q28" s="26">
        <v>1806377</v>
      </c>
      <c r="R28" s="26"/>
      <c r="S28" s="17">
        <v>486</v>
      </c>
      <c r="T28" s="26">
        <v>823525</v>
      </c>
    </row>
    <row r="29" spans="1:20" s="17" customFormat="1" ht="9.9499999999999993" customHeight="1" x14ac:dyDescent="0.2">
      <c r="A29" s="17" t="s">
        <v>33</v>
      </c>
      <c r="B29" s="405">
        <v>4661</v>
      </c>
      <c r="C29" s="373"/>
      <c r="D29" s="136">
        <v>2045</v>
      </c>
      <c r="E29" s="136">
        <v>48235</v>
      </c>
      <c r="F29" s="136"/>
      <c r="G29" s="429">
        <v>568</v>
      </c>
      <c r="H29" s="429">
        <v>112975</v>
      </c>
      <c r="I29" s="136"/>
      <c r="J29" s="136">
        <v>2472</v>
      </c>
      <c r="K29" s="136">
        <v>131473</v>
      </c>
      <c r="M29" s="428">
        <v>363</v>
      </c>
      <c r="N29" s="428">
        <v>15188</v>
      </c>
      <c r="P29" s="26">
        <v>522</v>
      </c>
      <c r="Q29" s="26">
        <v>5707134</v>
      </c>
      <c r="R29" s="26"/>
      <c r="S29" s="17">
        <v>439</v>
      </c>
      <c r="T29" s="26">
        <v>3672773</v>
      </c>
    </row>
    <row r="30" spans="1:20" s="17" customFormat="1" ht="9.9499999999999993" customHeight="1" x14ac:dyDescent="0.2">
      <c r="A30" s="108" t="s">
        <v>34</v>
      </c>
      <c r="B30" s="405">
        <v>4284</v>
      </c>
      <c r="C30" s="373"/>
      <c r="D30" s="136">
        <v>2687</v>
      </c>
      <c r="E30" s="136">
        <v>78169</v>
      </c>
      <c r="F30" s="136"/>
      <c r="G30" s="429">
        <v>1126</v>
      </c>
      <c r="H30" s="429">
        <v>113014</v>
      </c>
      <c r="I30" s="136"/>
      <c r="J30" s="136">
        <v>1158</v>
      </c>
      <c r="K30" s="136">
        <v>145702</v>
      </c>
      <c r="M30" s="428">
        <v>153</v>
      </c>
      <c r="N30" s="428">
        <v>381947</v>
      </c>
      <c r="P30" s="26">
        <v>278</v>
      </c>
      <c r="Q30" s="26">
        <v>9922815</v>
      </c>
      <c r="R30" s="26"/>
      <c r="S30" s="17">
        <v>199</v>
      </c>
      <c r="T30" s="26">
        <v>8090818</v>
      </c>
    </row>
    <row r="31" spans="1:20" s="17" customFormat="1" ht="9.9499999999999993" customHeight="1" x14ac:dyDescent="0.2">
      <c r="A31" s="17" t="s">
        <v>35</v>
      </c>
      <c r="B31" s="405">
        <v>14577</v>
      </c>
      <c r="C31" s="373"/>
      <c r="D31" s="136">
        <v>10727</v>
      </c>
      <c r="E31" s="136">
        <v>269892</v>
      </c>
      <c r="F31" s="136"/>
      <c r="G31" s="429">
        <v>869</v>
      </c>
      <c r="H31" s="429">
        <v>45093</v>
      </c>
      <c r="I31" s="136"/>
      <c r="J31" s="136">
        <v>4001</v>
      </c>
      <c r="K31" s="136">
        <v>580818</v>
      </c>
      <c r="M31" s="428">
        <v>445</v>
      </c>
      <c r="N31" s="428">
        <v>73070</v>
      </c>
      <c r="P31" s="26">
        <v>1224</v>
      </c>
      <c r="Q31" s="26">
        <v>3260845</v>
      </c>
      <c r="R31" s="26"/>
      <c r="S31" s="17">
        <v>575</v>
      </c>
      <c r="T31" s="26">
        <v>1941380</v>
      </c>
    </row>
    <row r="32" spans="1:20" s="17" customFormat="1" ht="9.9499999999999993" customHeight="1" x14ac:dyDescent="0.2">
      <c r="A32" s="17" t="s">
        <v>36</v>
      </c>
      <c r="B32" s="405">
        <v>6995</v>
      </c>
      <c r="C32" s="373"/>
      <c r="D32" s="136">
        <v>3133</v>
      </c>
      <c r="E32" s="136">
        <v>61208</v>
      </c>
      <c r="F32" s="136"/>
      <c r="G32" s="429">
        <v>1907</v>
      </c>
      <c r="H32" s="429">
        <v>81053</v>
      </c>
      <c r="I32" s="136"/>
      <c r="J32" s="136">
        <v>3602</v>
      </c>
      <c r="K32" s="136">
        <v>198684</v>
      </c>
      <c r="M32" s="428">
        <v>571</v>
      </c>
      <c r="N32" s="428">
        <v>57371</v>
      </c>
      <c r="P32" s="26">
        <v>1099</v>
      </c>
      <c r="Q32" s="26">
        <v>5823951</v>
      </c>
      <c r="R32" s="26"/>
      <c r="S32" s="17">
        <v>853</v>
      </c>
      <c r="T32" s="26">
        <v>5482391</v>
      </c>
    </row>
    <row r="33" spans="1:20" s="17" customFormat="1" ht="9.9499999999999993" customHeight="1" x14ac:dyDescent="0.2">
      <c r="A33" s="17" t="s">
        <v>37</v>
      </c>
      <c r="B33" s="405">
        <v>3253</v>
      </c>
      <c r="C33" s="373"/>
      <c r="D33" s="136">
        <v>1901</v>
      </c>
      <c r="E33" s="136">
        <v>54185</v>
      </c>
      <c r="F33" s="136"/>
      <c r="G33" s="429">
        <v>272</v>
      </c>
      <c r="H33" s="429">
        <v>22898</v>
      </c>
      <c r="I33" s="136"/>
      <c r="J33" s="136">
        <v>1558</v>
      </c>
      <c r="K33" s="136">
        <v>55324</v>
      </c>
      <c r="M33" s="428">
        <v>163</v>
      </c>
      <c r="N33" s="428">
        <v>4242</v>
      </c>
      <c r="P33" s="26">
        <v>558</v>
      </c>
      <c r="Q33" s="26">
        <v>7745425</v>
      </c>
      <c r="R33" s="26"/>
      <c r="S33" s="17">
        <v>318</v>
      </c>
      <c r="T33" s="26">
        <v>7727187</v>
      </c>
    </row>
    <row r="34" spans="1:20" s="17" customFormat="1" ht="9.9499999999999993" customHeight="1" x14ac:dyDescent="0.2">
      <c r="A34" s="17" t="s">
        <v>38</v>
      </c>
      <c r="B34" s="405">
        <v>14613</v>
      </c>
      <c r="C34" s="373"/>
      <c r="D34" s="136">
        <v>8572</v>
      </c>
      <c r="E34" s="136">
        <v>443678</v>
      </c>
      <c r="F34" s="136"/>
      <c r="G34" s="429">
        <v>3694</v>
      </c>
      <c r="H34" s="429">
        <v>110197</v>
      </c>
      <c r="I34" s="136"/>
      <c r="J34" s="136">
        <v>4981</v>
      </c>
      <c r="K34" s="136">
        <v>234268</v>
      </c>
      <c r="M34" s="428">
        <v>3056</v>
      </c>
      <c r="N34" s="428">
        <v>250984</v>
      </c>
      <c r="P34" s="26">
        <v>4354</v>
      </c>
      <c r="Q34" s="26">
        <v>3802936</v>
      </c>
      <c r="R34" s="26"/>
      <c r="S34" s="17">
        <v>4168</v>
      </c>
      <c r="T34" s="26">
        <v>2825379</v>
      </c>
    </row>
    <row r="35" spans="1:20" s="17" customFormat="1" ht="9.9499999999999993" customHeight="1" x14ac:dyDescent="0.2">
      <c r="A35" s="108" t="s">
        <v>39</v>
      </c>
      <c r="B35" s="405">
        <v>6052</v>
      </c>
      <c r="C35" s="373"/>
      <c r="D35" s="136">
        <v>3515</v>
      </c>
      <c r="E35" s="136">
        <v>175181</v>
      </c>
      <c r="F35" s="136"/>
      <c r="G35" s="429">
        <v>692</v>
      </c>
      <c r="H35" s="429">
        <v>39659</v>
      </c>
      <c r="I35" s="136"/>
      <c r="J35" s="136">
        <v>2358</v>
      </c>
      <c r="K35" s="136">
        <v>251930</v>
      </c>
      <c r="M35" s="428">
        <v>97</v>
      </c>
      <c r="N35" s="428">
        <v>160235</v>
      </c>
      <c r="P35" s="26">
        <v>607</v>
      </c>
      <c r="Q35" s="26">
        <v>3662683</v>
      </c>
      <c r="R35" s="26"/>
      <c r="S35" s="17">
        <v>208</v>
      </c>
      <c r="T35" s="26">
        <v>2892676</v>
      </c>
    </row>
    <row r="36" spans="1:20" s="17" customFormat="1" ht="9.9499999999999993" customHeight="1" x14ac:dyDescent="0.2">
      <c r="A36" s="17" t="s">
        <v>40</v>
      </c>
      <c r="B36" s="405">
        <v>6560</v>
      </c>
      <c r="C36" s="373"/>
      <c r="D36" s="136">
        <v>2512</v>
      </c>
      <c r="E36" s="136">
        <v>89771</v>
      </c>
      <c r="F36" s="136"/>
      <c r="G36" s="429">
        <v>369</v>
      </c>
      <c r="H36" s="429">
        <v>54646</v>
      </c>
      <c r="I36" s="136"/>
      <c r="J36" s="136">
        <v>5199</v>
      </c>
      <c r="K36" s="136">
        <v>262484</v>
      </c>
      <c r="M36" s="428">
        <v>30</v>
      </c>
      <c r="N36" s="428">
        <v>136164</v>
      </c>
      <c r="P36" s="26">
        <v>133</v>
      </c>
      <c r="Q36" s="26">
        <v>269676</v>
      </c>
      <c r="R36" s="26"/>
      <c r="S36" s="17">
        <v>71</v>
      </c>
      <c r="T36" s="26">
        <v>265662</v>
      </c>
    </row>
    <row r="37" spans="1:20" s="17" customFormat="1" ht="9.9499999999999993" customHeight="1" x14ac:dyDescent="0.2">
      <c r="A37" s="17" t="s">
        <v>41</v>
      </c>
      <c r="B37" s="405">
        <v>8854</v>
      </c>
      <c r="C37" s="373"/>
      <c r="D37" s="136">
        <v>3938</v>
      </c>
      <c r="E37" s="136">
        <v>93559</v>
      </c>
      <c r="F37" s="136"/>
      <c r="G37" s="429">
        <v>896</v>
      </c>
      <c r="H37" s="429">
        <v>40551</v>
      </c>
      <c r="I37" s="136"/>
      <c r="J37" s="136">
        <v>4835</v>
      </c>
      <c r="K37" s="136">
        <v>275531</v>
      </c>
      <c r="M37" s="428">
        <v>177</v>
      </c>
      <c r="N37" s="428">
        <v>43377</v>
      </c>
      <c r="P37" s="26">
        <v>513</v>
      </c>
      <c r="Q37" s="26">
        <v>536509</v>
      </c>
      <c r="R37" s="26"/>
      <c r="S37" s="17">
        <v>401</v>
      </c>
      <c r="T37" s="26">
        <v>81126</v>
      </c>
    </row>
    <row r="38" spans="1:20" s="17" customFormat="1" ht="9.9499999999999993" customHeight="1" x14ac:dyDescent="0.2">
      <c r="A38" s="108" t="s">
        <v>42</v>
      </c>
      <c r="B38" s="405">
        <v>13500</v>
      </c>
      <c r="C38" s="373"/>
      <c r="D38" s="136">
        <v>8404</v>
      </c>
      <c r="E38" s="136">
        <v>315809</v>
      </c>
      <c r="F38" s="136"/>
      <c r="G38" s="429">
        <v>823</v>
      </c>
      <c r="H38" s="429">
        <v>41910</v>
      </c>
      <c r="I38" s="136"/>
      <c r="J38" s="136">
        <v>6028</v>
      </c>
      <c r="K38" s="136">
        <v>761854</v>
      </c>
      <c r="M38" s="428">
        <v>65</v>
      </c>
      <c r="N38" s="428">
        <v>4828</v>
      </c>
      <c r="P38" s="26">
        <v>563</v>
      </c>
      <c r="Q38" s="26">
        <v>4454785</v>
      </c>
      <c r="R38" s="26"/>
      <c r="S38" s="17">
        <v>39</v>
      </c>
      <c r="T38" s="26">
        <v>2378879</v>
      </c>
    </row>
    <row r="39" spans="1:20" s="17" customFormat="1" ht="9.9499999999999993" customHeight="1" x14ac:dyDescent="0.2">
      <c r="A39" s="17" t="s">
        <v>43</v>
      </c>
      <c r="B39" s="405">
        <v>19842</v>
      </c>
      <c r="C39" s="373"/>
      <c r="D39" s="136">
        <v>8047</v>
      </c>
      <c r="E39" s="136">
        <v>236886</v>
      </c>
      <c r="F39" s="136"/>
      <c r="G39" s="429">
        <v>6114</v>
      </c>
      <c r="H39" s="429">
        <v>128457</v>
      </c>
      <c r="I39" s="136"/>
      <c r="J39" s="136">
        <v>12277</v>
      </c>
      <c r="K39" s="136">
        <v>2950877</v>
      </c>
      <c r="M39" s="428">
        <v>166</v>
      </c>
      <c r="N39" s="428">
        <v>5972</v>
      </c>
      <c r="P39" s="26">
        <v>582</v>
      </c>
      <c r="Q39" s="26">
        <v>584425</v>
      </c>
      <c r="R39" s="26"/>
      <c r="S39" s="17">
        <v>236</v>
      </c>
      <c r="T39" s="26">
        <v>4342</v>
      </c>
    </row>
    <row r="40" spans="1:20" s="17" customFormat="1" ht="9.9499999999999993" customHeight="1" x14ac:dyDescent="0.2">
      <c r="A40" s="131" t="s">
        <v>44</v>
      </c>
      <c r="B40" s="407">
        <v>38432</v>
      </c>
      <c r="C40" s="373"/>
      <c r="D40" s="225">
        <v>25415</v>
      </c>
      <c r="E40" s="225">
        <v>2216532</v>
      </c>
      <c r="F40" s="225"/>
      <c r="G40" s="225">
        <v>3390</v>
      </c>
      <c r="H40" s="225">
        <v>5518776</v>
      </c>
      <c r="I40" s="225"/>
      <c r="J40" s="225">
        <v>3567</v>
      </c>
      <c r="K40" s="225">
        <v>197754</v>
      </c>
      <c r="M40" s="439">
        <v>641</v>
      </c>
      <c r="N40" s="389">
        <v>1045274</v>
      </c>
      <c r="P40" s="143">
        <v>2545</v>
      </c>
      <c r="Q40" s="143">
        <v>35874354</v>
      </c>
      <c r="R40" s="143"/>
      <c r="S40" s="143">
        <v>1332</v>
      </c>
      <c r="T40" s="143">
        <v>19303513</v>
      </c>
    </row>
    <row r="41" spans="1:20" s="17" customFormat="1" ht="9.9499999999999993" customHeight="1" x14ac:dyDescent="0.2">
      <c r="A41" s="131" t="s">
        <v>45</v>
      </c>
      <c r="B41" s="407">
        <v>39997</v>
      </c>
      <c r="C41" s="373"/>
      <c r="D41" s="225">
        <v>27556</v>
      </c>
      <c r="E41" s="225">
        <v>1555308</v>
      </c>
      <c r="F41" s="225"/>
      <c r="G41" s="225">
        <v>4741</v>
      </c>
      <c r="H41" s="225">
        <v>2115074</v>
      </c>
      <c r="I41" s="225"/>
      <c r="J41" s="225">
        <v>5414</v>
      </c>
      <c r="K41" s="225">
        <v>274640</v>
      </c>
      <c r="M41" s="439">
        <v>1255</v>
      </c>
      <c r="N41" s="389">
        <v>4681622</v>
      </c>
      <c r="P41" s="143">
        <v>4875</v>
      </c>
      <c r="Q41" s="143">
        <v>81575028</v>
      </c>
      <c r="R41" s="143"/>
      <c r="S41" s="143">
        <v>1587</v>
      </c>
      <c r="T41" s="143">
        <v>45249180</v>
      </c>
    </row>
    <row r="42" spans="1:20" s="17" customFormat="1" ht="9.9499999999999993" customHeight="1" x14ac:dyDescent="0.2">
      <c r="A42" s="131" t="s">
        <v>46</v>
      </c>
      <c r="B42" s="407">
        <v>31433</v>
      </c>
      <c r="C42" s="373"/>
      <c r="D42" s="225">
        <v>18145</v>
      </c>
      <c r="E42" s="225">
        <v>484970</v>
      </c>
      <c r="F42" s="225"/>
      <c r="G42" s="225">
        <v>3684</v>
      </c>
      <c r="H42" s="225">
        <v>453872</v>
      </c>
      <c r="I42" s="225"/>
      <c r="J42" s="225">
        <v>10509</v>
      </c>
      <c r="K42" s="225">
        <v>1273099</v>
      </c>
      <c r="M42" s="439">
        <v>1415</v>
      </c>
      <c r="N42" s="389">
        <v>498713</v>
      </c>
      <c r="P42" s="143">
        <v>2759</v>
      </c>
      <c r="Q42" s="143">
        <v>20697171</v>
      </c>
      <c r="R42" s="143"/>
      <c r="S42" s="143">
        <v>1699</v>
      </c>
      <c r="T42" s="143">
        <v>14528496</v>
      </c>
    </row>
    <row r="43" spans="1:20" s="17" customFormat="1" ht="9.9499999999999993" customHeight="1" x14ac:dyDescent="0.2">
      <c r="A43" s="131" t="s">
        <v>47</v>
      </c>
      <c r="B43" s="407">
        <v>46327</v>
      </c>
      <c r="C43" s="373"/>
      <c r="D43" s="225">
        <v>23571</v>
      </c>
      <c r="E43" s="225">
        <v>917582</v>
      </c>
      <c r="F43" s="225"/>
      <c r="G43" s="225">
        <v>7830</v>
      </c>
      <c r="H43" s="225">
        <v>349004</v>
      </c>
      <c r="I43" s="225"/>
      <c r="J43" s="225">
        <v>22533</v>
      </c>
      <c r="K43" s="225">
        <v>1278221</v>
      </c>
      <c r="M43" s="439">
        <v>4094</v>
      </c>
      <c r="N43" s="389">
        <v>652373</v>
      </c>
      <c r="P43" s="143">
        <v>7264</v>
      </c>
      <c r="Q43" s="143">
        <v>21841180</v>
      </c>
      <c r="R43" s="143"/>
      <c r="S43" s="143">
        <v>6019</v>
      </c>
      <c r="T43" s="143">
        <v>19274421</v>
      </c>
    </row>
    <row r="44" spans="1:20" s="17" customFormat="1" ht="9.9499999999999993" customHeight="1" x14ac:dyDescent="0.2">
      <c r="A44" s="131" t="s">
        <v>48</v>
      </c>
      <c r="B44" s="407">
        <v>33342</v>
      </c>
      <c r="C44" s="407"/>
      <c r="D44" s="225">
        <v>16451</v>
      </c>
      <c r="E44" s="225">
        <v>552695</v>
      </c>
      <c r="F44" s="225"/>
      <c r="G44" s="225">
        <v>6937</v>
      </c>
      <c r="H44" s="225">
        <v>170367</v>
      </c>
      <c r="I44" s="225"/>
      <c r="J44" s="225">
        <v>18305</v>
      </c>
      <c r="K44" s="225">
        <v>3712731</v>
      </c>
      <c r="M44" s="439">
        <v>231</v>
      </c>
      <c r="N44" s="389">
        <v>10800</v>
      </c>
      <c r="P44" s="143">
        <v>1145</v>
      </c>
      <c r="Q44" s="143">
        <v>5039210</v>
      </c>
      <c r="R44" s="143"/>
      <c r="S44" s="143">
        <v>275</v>
      </c>
      <c r="T44" s="143">
        <v>2383221</v>
      </c>
    </row>
    <row r="45" spans="1:20" s="17" customFormat="1" ht="9.9499999999999993" customHeight="1" x14ac:dyDescent="0.2">
      <c r="A45" s="131" t="s">
        <v>49</v>
      </c>
      <c r="B45" s="225">
        <v>189531</v>
      </c>
      <c r="C45" s="407"/>
      <c r="D45" s="225">
        <v>111138</v>
      </c>
      <c r="E45" s="225">
        <v>5727087</v>
      </c>
      <c r="F45" s="225"/>
      <c r="G45" s="225">
        <v>26582</v>
      </c>
      <c r="H45" s="225">
        <v>8607093</v>
      </c>
      <c r="I45" s="225"/>
      <c r="J45" s="225">
        <v>60328</v>
      </c>
      <c r="K45" s="225">
        <v>6736445</v>
      </c>
      <c r="M45" s="439">
        <v>7636</v>
      </c>
      <c r="N45" s="389">
        <v>6888782</v>
      </c>
      <c r="P45" s="143">
        <v>18588</v>
      </c>
      <c r="Q45" s="143">
        <v>165026943</v>
      </c>
      <c r="R45" s="143"/>
      <c r="S45" s="143">
        <v>10912</v>
      </c>
      <c r="T45" s="143">
        <v>100738831</v>
      </c>
    </row>
    <row r="46" spans="1:20" ht="3" customHeight="1" x14ac:dyDescent="0.15">
      <c r="A46" s="391"/>
      <c r="B46" s="227"/>
      <c r="C46" s="440"/>
      <c r="D46" s="227"/>
      <c r="E46" s="227"/>
      <c r="F46" s="440"/>
      <c r="G46" s="227"/>
      <c r="H46" s="227"/>
      <c r="I46" s="227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</row>
    <row r="47" spans="1:20" ht="3" customHeight="1" x14ac:dyDescent="0.15"/>
    <row r="48" spans="1:20" s="17" customFormat="1" ht="9.9499999999999993" customHeight="1" x14ac:dyDescent="0.2">
      <c r="A48" s="17" t="s">
        <v>419</v>
      </c>
    </row>
    <row r="49" spans="1:1" s="17" customFormat="1" ht="9.9499999999999993" customHeight="1" x14ac:dyDescent="0.2">
      <c r="A49" s="17" t="s">
        <v>434</v>
      </c>
    </row>
  </sheetData>
  <mergeCells count="7">
    <mergeCell ref="S8:T8"/>
    <mergeCell ref="B16:T16"/>
    <mergeCell ref="A8:A9"/>
    <mergeCell ref="B8:B9"/>
    <mergeCell ref="D8:E8"/>
    <mergeCell ref="M8:N8"/>
    <mergeCell ref="P8:Q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zoomScaleNormal="100" workbookViewId="0">
      <selection activeCell="A5" sqref="A5"/>
    </sheetView>
  </sheetViews>
  <sheetFormatPr defaultRowHeight="9" x14ac:dyDescent="0.15"/>
  <cols>
    <col min="1" max="1" width="17.7109375" style="9" customWidth="1"/>
    <col min="2" max="2" width="10.7109375" style="9" bestFit="1" customWidth="1"/>
    <col min="3" max="3" width="8.85546875" style="9" customWidth="1"/>
    <col min="4" max="4" width="10.28515625" style="9" bestFit="1" customWidth="1"/>
    <col min="5" max="5" width="10.7109375" style="9" bestFit="1" customWidth="1"/>
    <col min="6" max="6" width="12.140625" style="9" customWidth="1"/>
    <col min="7" max="7" width="9.85546875" style="9" customWidth="1"/>
    <col min="8" max="8" width="9.85546875" style="9" bestFit="1" customWidth="1"/>
    <col min="9" max="223" width="8.85546875" style="9"/>
    <col min="224" max="224" width="17.7109375" style="9" customWidth="1"/>
    <col min="225" max="225" width="11.85546875" style="9" customWidth="1"/>
    <col min="226" max="226" width="9.5703125" style="9" customWidth="1"/>
    <col min="227" max="227" width="10.42578125" style="9" customWidth="1"/>
    <col min="228" max="228" width="9.28515625" style="9" customWidth="1"/>
    <col min="229" max="230" width="8.85546875" style="9"/>
    <col min="231" max="231" width="9.7109375" style="9" customWidth="1"/>
    <col min="232" max="479" width="8.85546875" style="9"/>
    <col min="480" max="480" width="17.7109375" style="9" customWidth="1"/>
    <col min="481" max="481" width="11.85546875" style="9" customWidth="1"/>
    <col min="482" max="482" width="9.5703125" style="9" customWidth="1"/>
    <col min="483" max="483" width="10.42578125" style="9" customWidth="1"/>
    <col min="484" max="484" width="9.28515625" style="9" customWidth="1"/>
    <col min="485" max="486" width="8.85546875" style="9"/>
    <col min="487" max="487" width="9.7109375" style="9" customWidth="1"/>
    <col min="488" max="735" width="8.85546875" style="9"/>
    <col min="736" max="736" width="17.7109375" style="9" customWidth="1"/>
    <col min="737" max="737" width="11.85546875" style="9" customWidth="1"/>
    <col min="738" max="738" width="9.5703125" style="9" customWidth="1"/>
    <col min="739" max="739" width="10.42578125" style="9" customWidth="1"/>
    <col min="740" max="740" width="9.28515625" style="9" customWidth="1"/>
    <col min="741" max="742" width="8.85546875" style="9"/>
    <col min="743" max="743" width="9.7109375" style="9" customWidth="1"/>
    <col min="744" max="991" width="8.85546875" style="9"/>
    <col min="992" max="992" width="17.7109375" style="9" customWidth="1"/>
    <col min="993" max="993" width="11.85546875" style="9" customWidth="1"/>
    <col min="994" max="994" width="9.5703125" style="9" customWidth="1"/>
    <col min="995" max="995" width="10.42578125" style="9" customWidth="1"/>
    <col min="996" max="996" width="9.28515625" style="9" customWidth="1"/>
    <col min="997" max="998" width="8.85546875" style="9"/>
    <col min="999" max="999" width="9.7109375" style="9" customWidth="1"/>
    <col min="1000" max="1247" width="8.85546875" style="9"/>
    <col min="1248" max="1248" width="17.7109375" style="9" customWidth="1"/>
    <col min="1249" max="1249" width="11.85546875" style="9" customWidth="1"/>
    <col min="1250" max="1250" width="9.5703125" style="9" customWidth="1"/>
    <col min="1251" max="1251" width="10.42578125" style="9" customWidth="1"/>
    <col min="1252" max="1252" width="9.28515625" style="9" customWidth="1"/>
    <col min="1253" max="1254" width="8.85546875" style="9"/>
    <col min="1255" max="1255" width="9.7109375" style="9" customWidth="1"/>
    <col min="1256" max="1503" width="8.85546875" style="9"/>
    <col min="1504" max="1504" width="17.7109375" style="9" customWidth="1"/>
    <col min="1505" max="1505" width="11.85546875" style="9" customWidth="1"/>
    <col min="1506" max="1506" width="9.5703125" style="9" customWidth="1"/>
    <col min="1507" max="1507" width="10.42578125" style="9" customWidth="1"/>
    <col min="1508" max="1508" width="9.28515625" style="9" customWidth="1"/>
    <col min="1509" max="1510" width="8.85546875" style="9"/>
    <col min="1511" max="1511" width="9.7109375" style="9" customWidth="1"/>
    <col min="1512" max="1759" width="8.85546875" style="9"/>
    <col min="1760" max="1760" width="17.7109375" style="9" customWidth="1"/>
    <col min="1761" max="1761" width="11.85546875" style="9" customWidth="1"/>
    <col min="1762" max="1762" width="9.5703125" style="9" customWidth="1"/>
    <col min="1763" max="1763" width="10.42578125" style="9" customWidth="1"/>
    <col min="1764" max="1764" width="9.28515625" style="9" customWidth="1"/>
    <col min="1765" max="1766" width="8.85546875" style="9"/>
    <col min="1767" max="1767" width="9.7109375" style="9" customWidth="1"/>
    <col min="1768" max="2015" width="8.85546875" style="9"/>
    <col min="2016" max="2016" width="17.7109375" style="9" customWidth="1"/>
    <col min="2017" max="2017" width="11.85546875" style="9" customWidth="1"/>
    <col min="2018" max="2018" width="9.5703125" style="9" customWidth="1"/>
    <col min="2019" max="2019" width="10.42578125" style="9" customWidth="1"/>
    <col min="2020" max="2020" width="9.28515625" style="9" customWidth="1"/>
    <col min="2021" max="2022" width="8.85546875" style="9"/>
    <col min="2023" max="2023" width="9.7109375" style="9" customWidth="1"/>
    <col min="2024" max="2271" width="8.85546875" style="9"/>
    <col min="2272" max="2272" width="17.7109375" style="9" customWidth="1"/>
    <col min="2273" max="2273" width="11.85546875" style="9" customWidth="1"/>
    <col min="2274" max="2274" width="9.5703125" style="9" customWidth="1"/>
    <col min="2275" max="2275" width="10.42578125" style="9" customWidth="1"/>
    <col min="2276" max="2276" width="9.28515625" style="9" customWidth="1"/>
    <col min="2277" max="2278" width="8.85546875" style="9"/>
    <col min="2279" max="2279" width="9.7109375" style="9" customWidth="1"/>
    <col min="2280" max="2527" width="8.85546875" style="9"/>
    <col min="2528" max="2528" width="17.7109375" style="9" customWidth="1"/>
    <col min="2529" max="2529" width="11.85546875" style="9" customWidth="1"/>
    <col min="2530" max="2530" width="9.5703125" style="9" customWidth="1"/>
    <col min="2531" max="2531" width="10.42578125" style="9" customWidth="1"/>
    <col min="2532" max="2532" width="9.28515625" style="9" customWidth="1"/>
    <col min="2533" max="2534" width="8.85546875" style="9"/>
    <col min="2535" max="2535" width="9.7109375" style="9" customWidth="1"/>
    <col min="2536" max="2783" width="8.85546875" style="9"/>
    <col min="2784" max="2784" width="17.7109375" style="9" customWidth="1"/>
    <col min="2785" max="2785" width="11.85546875" style="9" customWidth="1"/>
    <col min="2786" max="2786" width="9.5703125" style="9" customWidth="1"/>
    <col min="2787" max="2787" width="10.42578125" style="9" customWidth="1"/>
    <col min="2788" max="2788" width="9.28515625" style="9" customWidth="1"/>
    <col min="2789" max="2790" width="8.85546875" style="9"/>
    <col min="2791" max="2791" width="9.7109375" style="9" customWidth="1"/>
    <col min="2792" max="3039" width="8.85546875" style="9"/>
    <col min="3040" max="3040" width="17.7109375" style="9" customWidth="1"/>
    <col min="3041" max="3041" width="11.85546875" style="9" customWidth="1"/>
    <col min="3042" max="3042" width="9.5703125" style="9" customWidth="1"/>
    <col min="3043" max="3043" width="10.42578125" style="9" customWidth="1"/>
    <col min="3044" max="3044" width="9.28515625" style="9" customWidth="1"/>
    <col min="3045" max="3046" width="8.85546875" style="9"/>
    <col min="3047" max="3047" width="9.7109375" style="9" customWidth="1"/>
    <col min="3048" max="3295" width="8.85546875" style="9"/>
    <col min="3296" max="3296" width="17.7109375" style="9" customWidth="1"/>
    <col min="3297" max="3297" width="11.85546875" style="9" customWidth="1"/>
    <col min="3298" max="3298" width="9.5703125" style="9" customWidth="1"/>
    <col min="3299" max="3299" width="10.42578125" style="9" customWidth="1"/>
    <col min="3300" max="3300" width="9.28515625" style="9" customWidth="1"/>
    <col min="3301" max="3302" width="8.85546875" style="9"/>
    <col min="3303" max="3303" width="9.7109375" style="9" customWidth="1"/>
    <col min="3304" max="3551" width="8.85546875" style="9"/>
    <col min="3552" max="3552" width="17.7109375" style="9" customWidth="1"/>
    <col min="3553" max="3553" width="11.85546875" style="9" customWidth="1"/>
    <col min="3554" max="3554" width="9.5703125" style="9" customWidth="1"/>
    <col min="3555" max="3555" width="10.42578125" style="9" customWidth="1"/>
    <col min="3556" max="3556" width="9.28515625" style="9" customWidth="1"/>
    <col min="3557" max="3558" width="8.85546875" style="9"/>
    <col min="3559" max="3559" width="9.7109375" style="9" customWidth="1"/>
    <col min="3560" max="3807" width="8.85546875" style="9"/>
    <col min="3808" max="3808" width="17.7109375" style="9" customWidth="1"/>
    <col min="3809" max="3809" width="11.85546875" style="9" customWidth="1"/>
    <col min="3810" max="3810" width="9.5703125" style="9" customWidth="1"/>
    <col min="3811" max="3811" width="10.42578125" style="9" customWidth="1"/>
    <col min="3812" max="3812" width="9.28515625" style="9" customWidth="1"/>
    <col min="3813" max="3814" width="8.85546875" style="9"/>
    <col min="3815" max="3815" width="9.7109375" style="9" customWidth="1"/>
    <col min="3816" max="4063" width="8.85546875" style="9"/>
    <col min="4064" max="4064" width="17.7109375" style="9" customWidth="1"/>
    <col min="4065" max="4065" width="11.85546875" style="9" customWidth="1"/>
    <col min="4066" max="4066" width="9.5703125" style="9" customWidth="1"/>
    <col min="4067" max="4067" width="10.42578125" style="9" customWidth="1"/>
    <col min="4068" max="4068" width="9.28515625" style="9" customWidth="1"/>
    <col min="4069" max="4070" width="8.85546875" style="9"/>
    <col min="4071" max="4071" width="9.7109375" style="9" customWidth="1"/>
    <col min="4072" max="4319" width="8.85546875" style="9"/>
    <col min="4320" max="4320" width="17.7109375" style="9" customWidth="1"/>
    <col min="4321" max="4321" width="11.85546875" style="9" customWidth="1"/>
    <col min="4322" max="4322" width="9.5703125" style="9" customWidth="1"/>
    <col min="4323" max="4323" width="10.42578125" style="9" customWidth="1"/>
    <col min="4324" max="4324" width="9.28515625" style="9" customWidth="1"/>
    <col min="4325" max="4326" width="8.85546875" style="9"/>
    <col min="4327" max="4327" width="9.7109375" style="9" customWidth="1"/>
    <col min="4328" max="4575" width="8.85546875" style="9"/>
    <col min="4576" max="4576" width="17.7109375" style="9" customWidth="1"/>
    <col min="4577" max="4577" width="11.85546875" style="9" customWidth="1"/>
    <col min="4578" max="4578" width="9.5703125" style="9" customWidth="1"/>
    <col min="4579" max="4579" width="10.42578125" style="9" customWidth="1"/>
    <col min="4580" max="4580" width="9.28515625" style="9" customWidth="1"/>
    <col min="4581" max="4582" width="8.85546875" style="9"/>
    <col min="4583" max="4583" width="9.7109375" style="9" customWidth="1"/>
    <col min="4584" max="4831" width="8.85546875" style="9"/>
    <col min="4832" max="4832" width="17.7109375" style="9" customWidth="1"/>
    <col min="4833" max="4833" width="11.85546875" style="9" customWidth="1"/>
    <col min="4834" max="4834" width="9.5703125" style="9" customWidth="1"/>
    <col min="4835" max="4835" width="10.42578125" style="9" customWidth="1"/>
    <col min="4836" max="4836" width="9.28515625" style="9" customWidth="1"/>
    <col min="4837" max="4838" width="8.85546875" style="9"/>
    <col min="4839" max="4839" width="9.7109375" style="9" customWidth="1"/>
    <col min="4840" max="5087" width="8.85546875" style="9"/>
    <col min="5088" max="5088" width="17.7109375" style="9" customWidth="1"/>
    <col min="5089" max="5089" width="11.85546875" style="9" customWidth="1"/>
    <col min="5090" max="5090" width="9.5703125" style="9" customWidth="1"/>
    <col min="5091" max="5091" width="10.42578125" style="9" customWidth="1"/>
    <col min="5092" max="5092" width="9.28515625" style="9" customWidth="1"/>
    <col min="5093" max="5094" width="8.85546875" style="9"/>
    <col min="5095" max="5095" width="9.7109375" style="9" customWidth="1"/>
    <col min="5096" max="5343" width="8.85546875" style="9"/>
    <col min="5344" max="5344" width="17.7109375" style="9" customWidth="1"/>
    <col min="5345" max="5345" width="11.85546875" style="9" customWidth="1"/>
    <col min="5346" max="5346" width="9.5703125" style="9" customWidth="1"/>
    <col min="5347" max="5347" width="10.42578125" style="9" customWidth="1"/>
    <col min="5348" max="5348" width="9.28515625" style="9" customWidth="1"/>
    <col min="5349" max="5350" width="8.85546875" style="9"/>
    <col min="5351" max="5351" width="9.7109375" style="9" customWidth="1"/>
    <col min="5352" max="5599" width="8.85546875" style="9"/>
    <col min="5600" max="5600" width="17.7109375" style="9" customWidth="1"/>
    <col min="5601" max="5601" width="11.85546875" style="9" customWidth="1"/>
    <col min="5602" max="5602" width="9.5703125" style="9" customWidth="1"/>
    <col min="5603" max="5603" width="10.42578125" style="9" customWidth="1"/>
    <col min="5604" max="5604" width="9.28515625" style="9" customWidth="1"/>
    <col min="5605" max="5606" width="8.85546875" style="9"/>
    <col min="5607" max="5607" width="9.7109375" style="9" customWidth="1"/>
    <col min="5608" max="5855" width="8.85546875" style="9"/>
    <col min="5856" max="5856" width="17.7109375" style="9" customWidth="1"/>
    <col min="5857" max="5857" width="11.85546875" style="9" customWidth="1"/>
    <col min="5858" max="5858" width="9.5703125" style="9" customWidth="1"/>
    <col min="5859" max="5859" width="10.42578125" style="9" customWidth="1"/>
    <col min="5860" max="5860" width="9.28515625" style="9" customWidth="1"/>
    <col min="5861" max="5862" width="8.85546875" style="9"/>
    <col min="5863" max="5863" width="9.7109375" style="9" customWidth="1"/>
    <col min="5864" max="6111" width="8.85546875" style="9"/>
    <col min="6112" max="6112" width="17.7109375" style="9" customWidth="1"/>
    <col min="6113" max="6113" width="11.85546875" style="9" customWidth="1"/>
    <col min="6114" max="6114" width="9.5703125" style="9" customWidth="1"/>
    <col min="6115" max="6115" width="10.42578125" style="9" customWidth="1"/>
    <col min="6116" max="6116" width="9.28515625" style="9" customWidth="1"/>
    <col min="6117" max="6118" width="8.85546875" style="9"/>
    <col min="6119" max="6119" width="9.7109375" style="9" customWidth="1"/>
    <col min="6120" max="6367" width="8.85546875" style="9"/>
    <col min="6368" max="6368" width="17.7109375" style="9" customWidth="1"/>
    <col min="6369" max="6369" width="11.85546875" style="9" customWidth="1"/>
    <col min="6370" max="6370" width="9.5703125" style="9" customWidth="1"/>
    <col min="6371" max="6371" width="10.42578125" style="9" customWidth="1"/>
    <col min="6372" max="6372" width="9.28515625" style="9" customWidth="1"/>
    <col min="6373" max="6374" width="8.85546875" style="9"/>
    <col min="6375" max="6375" width="9.7109375" style="9" customWidth="1"/>
    <col min="6376" max="6623" width="8.85546875" style="9"/>
    <col min="6624" max="6624" width="17.7109375" style="9" customWidth="1"/>
    <col min="6625" max="6625" width="11.85546875" style="9" customWidth="1"/>
    <col min="6626" max="6626" width="9.5703125" style="9" customWidth="1"/>
    <col min="6627" max="6627" width="10.42578125" style="9" customWidth="1"/>
    <col min="6628" max="6628" width="9.28515625" style="9" customWidth="1"/>
    <col min="6629" max="6630" width="8.85546875" style="9"/>
    <col min="6631" max="6631" width="9.7109375" style="9" customWidth="1"/>
    <col min="6632" max="6879" width="8.85546875" style="9"/>
    <col min="6880" max="6880" width="17.7109375" style="9" customWidth="1"/>
    <col min="6881" max="6881" width="11.85546875" style="9" customWidth="1"/>
    <col min="6882" max="6882" width="9.5703125" style="9" customWidth="1"/>
    <col min="6883" max="6883" width="10.42578125" style="9" customWidth="1"/>
    <col min="6884" max="6884" width="9.28515625" style="9" customWidth="1"/>
    <col min="6885" max="6886" width="8.85546875" style="9"/>
    <col min="6887" max="6887" width="9.7109375" style="9" customWidth="1"/>
    <col min="6888" max="7135" width="8.85546875" style="9"/>
    <col min="7136" max="7136" width="17.7109375" style="9" customWidth="1"/>
    <col min="7137" max="7137" width="11.85546875" style="9" customWidth="1"/>
    <col min="7138" max="7138" width="9.5703125" style="9" customWidth="1"/>
    <col min="7139" max="7139" width="10.42578125" style="9" customWidth="1"/>
    <col min="7140" max="7140" width="9.28515625" style="9" customWidth="1"/>
    <col min="7141" max="7142" width="8.85546875" style="9"/>
    <col min="7143" max="7143" width="9.7109375" style="9" customWidth="1"/>
    <col min="7144" max="7391" width="8.85546875" style="9"/>
    <col min="7392" max="7392" width="17.7109375" style="9" customWidth="1"/>
    <col min="7393" max="7393" width="11.85546875" style="9" customWidth="1"/>
    <col min="7394" max="7394" width="9.5703125" style="9" customWidth="1"/>
    <col min="7395" max="7395" width="10.42578125" style="9" customWidth="1"/>
    <col min="7396" max="7396" width="9.28515625" style="9" customWidth="1"/>
    <col min="7397" max="7398" width="8.85546875" style="9"/>
    <col min="7399" max="7399" width="9.7109375" style="9" customWidth="1"/>
    <col min="7400" max="7647" width="8.85546875" style="9"/>
    <col min="7648" max="7648" width="17.7109375" style="9" customWidth="1"/>
    <col min="7649" max="7649" width="11.85546875" style="9" customWidth="1"/>
    <col min="7650" max="7650" width="9.5703125" style="9" customWidth="1"/>
    <col min="7651" max="7651" width="10.42578125" style="9" customWidth="1"/>
    <col min="7652" max="7652" width="9.28515625" style="9" customWidth="1"/>
    <col min="7653" max="7654" width="8.85546875" style="9"/>
    <col min="7655" max="7655" width="9.7109375" style="9" customWidth="1"/>
    <col min="7656" max="7903" width="8.85546875" style="9"/>
    <col min="7904" max="7904" width="17.7109375" style="9" customWidth="1"/>
    <col min="7905" max="7905" width="11.85546875" style="9" customWidth="1"/>
    <col min="7906" max="7906" width="9.5703125" style="9" customWidth="1"/>
    <col min="7907" max="7907" width="10.42578125" style="9" customWidth="1"/>
    <col min="7908" max="7908" width="9.28515625" style="9" customWidth="1"/>
    <col min="7909" max="7910" width="8.85546875" style="9"/>
    <col min="7911" max="7911" width="9.7109375" style="9" customWidth="1"/>
    <col min="7912" max="8159" width="8.85546875" style="9"/>
    <col min="8160" max="8160" width="17.7109375" style="9" customWidth="1"/>
    <col min="8161" max="8161" width="11.85546875" style="9" customWidth="1"/>
    <col min="8162" max="8162" width="9.5703125" style="9" customWidth="1"/>
    <col min="8163" max="8163" width="10.42578125" style="9" customWidth="1"/>
    <col min="8164" max="8164" width="9.28515625" style="9" customWidth="1"/>
    <col min="8165" max="8166" width="8.85546875" style="9"/>
    <col min="8167" max="8167" width="9.7109375" style="9" customWidth="1"/>
    <col min="8168" max="8415" width="8.85546875" style="9"/>
    <col min="8416" max="8416" width="17.7109375" style="9" customWidth="1"/>
    <col min="8417" max="8417" width="11.85546875" style="9" customWidth="1"/>
    <col min="8418" max="8418" width="9.5703125" style="9" customWidth="1"/>
    <col min="8419" max="8419" width="10.42578125" style="9" customWidth="1"/>
    <col min="8420" max="8420" width="9.28515625" style="9" customWidth="1"/>
    <col min="8421" max="8422" width="8.85546875" style="9"/>
    <col min="8423" max="8423" width="9.7109375" style="9" customWidth="1"/>
    <col min="8424" max="8671" width="8.85546875" style="9"/>
    <col min="8672" max="8672" width="17.7109375" style="9" customWidth="1"/>
    <col min="8673" max="8673" width="11.85546875" style="9" customWidth="1"/>
    <col min="8674" max="8674" width="9.5703125" style="9" customWidth="1"/>
    <col min="8675" max="8675" width="10.42578125" style="9" customWidth="1"/>
    <col min="8676" max="8676" width="9.28515625" style="9" customWidth="1"/>
    <col min="8677" max="8678" width="8.85546875" style="9"/>
    <col min="8679" max="8679" width="9.7109375" style="9" customWidth="1"/>
    <col min="8680" max="8927" width="8.85546875" style="9"/>
    <col min="8928" max="8928" width="17.7109375" style="9" customWidth="1"/>
    <col min="8929" max="8929" width="11.85546875" style="9" customWidth="1"/>
    <col min="8930" max="8930" width="9.5703125" style="9" customWidth="1"/>
    <col min="8931" max="8931" width="10.42578125" style="9" customWidth="1"/>
    <col min="8932" max="8932" width="9.28515625" style="9" customWidth="1"/>
    <col min="8933" max="8934" width="8.85546875" style="9"/>
    <col min="8935" max="8935" width="9.7109375" style="9" customWidth="1"/>
    <col min="8936" max="9183" width="8.85546875" style="9"/>
    <col min="9184" max="9184" width="17.7109375" style="9" customWidth="1"/>
    <col min="9185" max="9185" width="11.85546875" style="9" customWidth="1"/>
    <col min="9186" max="9186" width="9.5703125" style="9" customWidth="1"/>
    <col min="9187" max="9187" width="10.42578125" style="9" customWidth="1"/>
    <col min="9188" max="9188" width="9.28515625" style="9" customWidth="1"/>
    <col min="9189" max="9190" width="8.85546875" style="9"/>
    <col min="9191" max="9191" width="9.7109375" style="9" customWidth="1"/>
    <col min="9192" max="9439" width="8.85546875" style="9"/>
    <col min="9440" max="9440" width="17.7109375" style="9" customWidth="1"/>
    <col min="9441" max="9441" width="11.85546875" style="9" customWidth="1"/>
    <col min="9442" max="9442" width="9.5703125" style="9" customWidth="1"/>
    <col min="9443" max="9443" width="10.42578125" style="9" customWidth="1"/>
    <col min="9444" max="9444" width="9.28515625" style="9" customWidth="1"/>
    <col min="9445" max="9446" width="8.85546875" style="9"/>
    <col min="9447" max="9447" width="9.7109375" style="9" customWidth="1"/>
    <col min="9448" max="9695" width="8.85546875" style="9"/>
    <col min="9696" max="9696" width="17.7109375" style="9" customWidth="1"/>
    <col min="9697" max="9697" width="11.85546875" style="9" customWidth="1"/>
    <col min="9698" max="9698" width="9.5703125" style="9" customWidth="1"/>
    <col min="9699" max="9699" width="10.42578125" style="9" customWidth="1"/>
    <col min="9700" max="9700" width="9.28515625" style="9" customWidth="1"/>
    <col min="9701" max="9702" width="8.85546875" style="9"/>
    <col min="9703" max="9703" width="9.7109375" style="9" customWidth="1"/>
    <col min="9704" max="9951" width="8.85546875" style="9"/>
    <col min="9952" max="9952" width="17.7109375" style="9" customWidth="1"/>
    <col min="9953" max="9953" width="11.85546875" style="9" customWidth="1"/>
    <col min="9954" max="9954" width="9.5703125" style="9" customWidth="1"/>
    <col min="9955" max="9955" width="10.42578125" style="9" customWidth="1"/>
    <col min="9956" max="9956" width="9.28515625" style="9" customWidth="1"/>
    <col min="9957" max="9958" width="8.85546875" style="9"/>
    <col min="9959" max="9959" width="9.7109375" style="9" customWidth="1"/>
    <col min="9960" max="10207" width="8.85546875" style="9"/>
    <col min="10208" max="10208" width="17.7109375" style="9" customWidth="1"/>
    <col min="10209" max="10209" width="11.85546875" style="9" customWidth="1"/>
    <col min="10210" max="10210" width="9.5703125" style="9" customWidth="1"/>
    <col min="10211" max="10211" width="10.42578125" style="9" customWidth="1"/>
    <col min="10212" max="10212" width="9.28515625" style="9" customWidth="1"/>
    <col min="10213" max="10214" width="8.85546875" style="9"/>
    <col min="10215" max="10215" width="9.7109375" style="9" customWidth="1"/>
    <col min="10216" max="10463" width="8.85546875" style="9"/>
    <col min="10464" max="10464" width="17.7109375" style="9" customWidth="1"/>
    <col min="10465" max="10465" width="11.85546875" style="9" customWidth="1"/>
    <col min="10466" max="10466" width="9.5703125" style="9" customWidth="1"/>
    <col min="10467" max="10467" width="10.42578125" style="9" customWidth="1"/>
    <col min="10468" max="10468" width="9.28515625" style="9" customWidth="1"/>
    <col min="10469" max="10470" width="8.85546875" style="9"/>
    <col min="10471" max="10471" width="9.7109375" style="9" customWidth="1"/>
    <col min="10472" max="10719" width="8.85546875" style="9"/>
    <col min="10720" max="10720" width="17.7109375" style="9" customWidth="1"/>
    <col min="10721" max="10721" width="11.85546875" style="9" customWidth="1"/>
    <col min="10722" max="10722" width="9.5703125" style="9" customWidth="1"/>
    <col min="10723" max="10723" width="10.42578125" style="9" customWidth="1"/>
    <col min="10724" max="10724" width="9.28515625" style="9" customWidth="1"/>
    <col min="10725" max="10726" width="8.85546875" style="9"/>
    <col min="10727" max="10727" width="9.7109375" style="9" customWidth="1"/>
    <col min="10728" max="10975" width="8.85546875" style="9"/>
    <col min="10976" max="10976" width="17.7109375" style="9" customWidth="1"/>
    <col min="10977" max="10977" width="11.85546875" style="9" customWidth="1"/>
    <col min="10978" max="10978" width="9.5703125" style="9" customWidth="1"/>
    <col min="10979" max="10979" width="10.42578125" style="9" customWidth="1"/>
    <col min="10980" max="10980" width="9.28515625" style="9" customWidth="1"/>
    <col min="10981" max="10982" width="8.85546875" style="9"/>
    <col min="10983" max="10983" width="9.7109375" style="9" customWidth="1"/>
    <col min="10984" max="11231" width="8.85546875" style="9"/>
    <col min="11232" max="11232" width="17.7109375" style="9" customWidth="1"/>
    <col min="11233" max="11233" width="11.85546875" style="9" customWidth="1"/>
    <col min="11234" max="11234" width="9.5703125" style="9" customWidth="1"/>
    <col min="11235" max="11235" width="10.42578125" style="9" customWidth="1"/>
    <col min="11236" max="11236" width="9.28515625" style="9" customWidth="1"/>
    <col min="11237" max="11238" width="8.85546875" style="9"/>
    <col min="11239" max="11239" width="9.7109375" style="9" customWidth="1"/>
    <col min="11240" max="11487" width="8.85546875" style="9"/>
    <col min="11488" max="11488" width="17.7109375" style="9" customWidth="1"/>
    <col min="11489" max="11489" width="11.85546875" style="9" customWidth="1"/>
    <col min="11490" max="11490" width="9.5703125" style="9" customWidth="1"/>
    <col min="11491" max="11491" width="10.42578125" style="9" customWidth="1"/>
    <col min="11492" max="11492" width="9.28515625" style="9" customWidth="1"/>
    <col min="11493" max="11494" width="8.85546875" style="9"/>
    <col min="11495" max="11495" width="9.7109375" style="9" customWidth="1"/>
    <col min="11496" max="11743" width="8.85546875" style="9"/>
    <col min="11744" max="11744" width="17.7109375" style="9" customWidth="1"/>
    <col min="11745" max="11745" width="11.85546875" style="9" customWidth="1"/>
    <col min="11746" max="11746" width="9.5703125" style="9" customWidth="1"/>
    <col min="11747" max="11747" width="10.42578125" style="9" customWidth="1"/>
    <col min="11748" max="11748" width="9.28515625" style="9" customWidth="1"/>
    <col min="11749" max="11750" width="8.85546875" style="9"/>
    <col min="11751" max="11751" width="9.7109375" style="9" customWidth="1"/>
    <col min="11752" max="11999" width="8.85546875" style="9"/>
    <col min="12000" max="12000" width="17.7109375" style="9" customWidth="1"/>
    <col min="12001" max="12001" width="11.85546875" style="9" customWidth="1"/>
    <col min="12002" max="12002" width="9.5703125" style="9" customWidth="1"/>
    <col min="12003" max="12003" width="10.42578125" style="9" customWidth="1"/>
    <col min="12004" max="12004" width="9.28515625" style="9" customWidth="1"/>
    <col min="12005" max="12006" width="8.85546875" style="9"/>
    <col min="12007" max="12007" width="9.7109375" style="9" customWidth="1"/>
    <col min="12008" max="12255" width="8.85546875" style="9"/>
    <col min="12256" max="12256" width="17.7109375" style="9" customWidth="1"/>
    <col min="12257" max="12257" width="11.85546875" style="9" customWidth="1"/>
    <col min="12258" max="12258" width="9.5703125" style="9" customWidth="1"/>
    <col min="12259" max="12259" width="10.42578125" style="9" customWidth="1"/>
    <col min="12260" max="12260" width="9.28515625" style="9" customWidth="1"/>
    <col min="12261" max="12262" width="8.85546875" style="9"/>
    <col min="12263" max="12263" width="9.7109375" style="9" customWidth="1"/>
    <col min="12264" max="12511" width="8.85546875" style="9"/>
    <col min="12512" max="12512" width="17.7109375" style="9" customWidth="1"/>
    <col min="12513" max="12513" width="11.85546875" style="9" customWidth="1"/>
    <col min="12514" max="12514" width="9.5703125" style="9" customWidth="1"/>
    <col min="12515" max="12515" width="10.42578125" style="9" customWidth="1"/>
    <col min="12516" max="12516" width="9.28515625" style="9" customWidth="1"/>
    <col min="12517" max="12518" width="8.85546875" style="9"/>
    <col min="12519" max="12519" width="9.7109375" style="9" customWidth="1"/>
    <col min="12520" max="12767" width="8.85546875" style="9"/>
    <col min="12768" max="12768" width="17.7109375" style="9" customWidth="1"/>
    <col min="12769" max="12769" width="11.85546875" style="9" customWidth="1"/>
    <col min="12770" max="12770" width="9.5703125" style="9" customWidth="1"/>
    <col min="12771" max="12771" width="10.42578125" style="9" customWidth="1"/>
    <col min="12772" max="12772" width="9.28515625" style="9" customWidth="1"/>
    <col min="12773" max="12774" width="8.85546875" style="9"/>
    <col min="12775" max="12775" width="9.7109375" style="9" customWidth="1"/>
    <col min="12776" max="13023" width="8.85546875" style="9"/>
    <col min="13024" max="13024" width="17.7109375" style="9" customWidth="1"/>
    <col min="13025" max="13025" width="11.85546875" style="9" customWidth="1"/>
    <col min="13026" max="13026" width="9.5703125" style="9" customWidth="1"/>
    <col min="13027" max="13027" width="10.42578125" style="9" customWidth="1"/>
    <col min="13028" max="13028" width="9.28515625" style="9" customWidth="1"/>
    <col min="13029" max="13030" width="8.85546875" style="9"/>
    <col min="13031" max="13031" width="9.7109375" style="9" customWidth="1"/>
    <col min="13032" max="13279" width="8.85546875" style="9"/>
    <col min="13280" max="13280" width="17.7109375" style="9" customWidth="1"/>
    <col min="13281" max="13281" width="11.85546875" style="9" customWidth="1"/>
    <col min="13282" max="13282" width="9.5703125" style="9" customWidth="1"/>
    <col min="13283" max="13283" width="10.42578125" style="9" customWidth="1"/>
    <col min="13284" max="13284" width="9.28515625" style="9" customWidth="1"/>
    <col min="13285" max="13286" width="8.85546875" style="9"/>
    <col min="13287" max="13287" width="9.7109375" style="9" customWidth="1"/>
    <col min="13288" max="13535" width="8.85546875" style="9"/>
    <col min="13536" max="13536" width="17.7109375" style="9" customWidth="1"/>
    <col min="13537" max="13537" width="11.85546875" style="9" customWidth="1"/>
    <col min="13538" max="13538" width="9.5703125" style="9" customWidth="1"/>
    <col min="13539" max="13539" width="10.42578125" style="9" customWidth="1"/>
    <col min="13540" max="13540" width="9.28515625" style="9" customWidth="1"/>
    <col min="13541" max="13542" width="8.85546875" style="9"/>
    <col min="13543" max="13543" width="9.7109375" style="9" customWidth="1"/>
    <col min="13544" max="13791" width="8.85546875" style="9"/>
    <col min="13792" max="13792" width="17.7109375" style="9" customWidth="1"/>
    <col min="13793" max="13793" width="11.85546875" style="9" customWidth="1"/>
    <col min="13794" max="13794" width="9.5703125" style="9" customWidth="1"/>
    <col min="13795" max="13795" width="10.42578125" style="9" customWidth="1"/>
    <col min="13796" max="13796" width="9.28515625" style="9" customWidth="1"/>
    <col min="13797" max="13798" width="8.85546875" style="9"/>
    <col min="13799" max="13799" width="9.7109375" style="9" customWidth="1"/>
    <col min="13800" max="14047" width="8.85546875" style="9"/>
    <col min="14048" max="14048" width="17.7109375" style="9" customWidth="1"/>
    <col min="14049" max="14049" width="11.85546875" style="9" customWidth="1"/>
    <col min="14050" max="14050" width="9.5703125" style="9" customWidth="1"/>
    <col min="14051" max="14051" width="10.42578125" style="9" customWidth="1"/>
    <col min="14052" max="14052" width="9.28515625" style="9" customWidth="1"/>
    <col min="14053" max="14054" width="8.85546875" style="9"/>
    <col min="14055" max="14055" width="9.7109375" style="9" customWidth="1"/>
    <col min="14056" max="14303" width="8.85546875" style="9"/>
    <col min="14304" max="14304" width="17.7109375" style="9" customWidth="1"/>
    <col min="14305" max="14305" width="11.85546875" style="9" customWidth="1"/>
    <col min="14306" max="14306" width="9.5703125" style="9" customWidth="1"/>
    <col min="14307" max="14307" width="10.42578125" style="9" customWidth="1"/>
    <col min="14308" max="14308" width="9.28515625" style="9" customWidth="1"/>
    <col min="14309" max="14310" width="8.85546875" style="9"/>
    <col min="14311" max="14311" width="9.7109375" style="9" customWidth="1"/>
    <col min="14312" max="14559" width="8.85546875" style="9"/>
    <col min="14560" max="14560" width="17.7109375" style="9" customWidth="1"/>
    <col min="14561" max="14561" width="11.85546875" style="9" customWidth="1"/>
    <col min="14562" max="14562" width="9.5703125" style="9" customWidth="1"/>
    <col min="14563" max="14563" width="10.42578125" style="9" customWidth="1"/>
    <col min="14564" max="14564" width="9.28515625" style="9" customWidth="1"/>
    <col min="14565" max="14566" width="8.85546875" style="9"/>
    <col min="14567" max="14567" width="9.7109375" style="9" customWidth="1"/>
    <col min="14568" max="14815" width="8.85546875" style="9"/>
    <col min="14816" max="14816" width="17.7109375" style="9" customWidth="1"/>
    <col min="14817" max="14817" width="11.85546875" style="9" customWidth="1"/>
    <col min="14818" max="14818" width="9.5703125" style="9" customWidth="1"/>
    <col min="14819" max="14819" width="10.42578125" style="9" customWidth="1"/>
    <col min="14820" max="14820" width="9.28515625" style="9" customWidth="1"/>
    <col min="14821" max="14822" width="8.85546875" style="9"/>
    <col min="14823" max="14823" width="9.7109375" style="9" customWidth="1"/>
    <col min="14824" max="15071" width="8.85546875" style="9"/>
    <col min="15072" max="15072" width="17.7109375" style="9" customWidth="1"/>
    <col min="15073" max="15073" width="11.85546875" style="9" customWidth="1"/>
    <col min="15074" max="15074" width="9.5703125" style="9" customWidth="1"/>
    <col min="15075" max="15075" width="10.42578125" style="9" customWidth="1"/>
    <col min="15076" max="15076" width="9.28515625" style="9" customWidth="1"/>
    <col min="15077" max="15078" width="8.85546875" style="9"/>
    <col min="15079" max="15079" width="9.7109375" style="9" customWidth="1"/>
    <col min="15080" max="15327" width="8.85546875" style="9"/>
    <col min="15328" max="15328" width="17.7109375" style="9" customWidth="1"/>
    <col min="15329" max="15329" width="11.85546875" style="9" customWidth="1"/>
    <col min="15330" max="15330" width="9.5703125" style="9" customWidth="1"/>
    <col min="15331" max="15331" width="10.42578125" style="9" customWidth="1"/>
    <col min="15332" max="15332" width="9.28515625" style="9" customWidth="1"/>
    <col min="15333" max="15334" width="8.85546875" style="9"/>
    <col min="15335" max="15335" width="9.7109375" style="9" customWidth="1"/>
    <col min="15336" max="15583" width="8.85546875" style="9"/>
    <col min="15584" max="15584" width="17.7109375" style="9" customWidth="1"/>
    <col min="15585" max="15585" width="11.85546875" style="9" customWidth="1"/>
    <col min="15586" max="15586" width="9.5703125" style="9" customWidth="1"/>
    <col min="15587" max="15587" width="10.42578125" style="9" customWidth="1"/>
    <col min="15588" max="15588" width="9.28515625" style="9" customWidth="1"/>
    <col min="15589" max="15590" width="8.85546875" style="9"/>
    <col min="15591" max="15591" width="9.7109375" style="9" customWidth="1"/>
    <col min="15592" max="15839" width="8.85546875" style="9"/>
    <col min="15840" max="15840" width="17.7109375" style="9" customWidth="1"/>
    <col min="15841" max="15841" width="11.85546875" style="9" customWidth="1"/>
    <col min="15842" max="15842" width="9.5703125" style="9" customWidth="1"/>
    <col min="15843" max="15843" width="10.42578125" style="9" customWidth="1"/>
    <col min="15844" max="15844" width="9.28515625" style="9" customWidth="1"/>
    <col min="15845" max="15846" width="8.85546875" style="9"/>
    <col min="15847" max="15847" width="9.7109375" style="9" customWidth="1"/>
    <col min="15848" max="16095" width="8.85546875" style="9"/>
    <col min="16096" max="16096" width="17.7109375" style="9" customWidth="1"/>
    <col min="16097" max="16097" width="11.85546875" style="9" customWidth="1"/>
    <col min="16098" max="16098" width="9.5703125" style="9" customWidth="1"/>
    <col min="16099" max="16099" width="10.42578125" style="9" customWidth="1"/>
    <col min="16100" max="16100" width="9.28515625" style="9" customWidth="1"/>
    <col min="16101" max="16102" width="8.85546875" style="9"/>
    <col min="16103" max="16103" width="9.7109375" style="9" customWidth="1"/>
    <col min="16104" max="16384" width="8.85546875" style="9"/>
  </cols>
  <sheetData>
    <row r="1" spans="1:18" s="159" customFormat="1" ht="12.75" customHeight="1" x14ac:dyDescent="0.2"/>
    <row r="2" spans="1:18" s="159" customFormat="1" ht="12.75" customHeight="1" x14ac:dyDescent="0.2"/>
    <row r="3" spans="1:18" s="92" customFormat="1" ht="12.75" customHeight="1" x14ac:dyDescent="0.15">
      <c r="A3" s="819"/>
      <c r="C3" s="642"/>
    </row>
    <row r="4" spans="1:18" s="92" customFormat="1" ht="12" customHeight="1" x14ac:dyDescent="0.2">
      <c r="A4" s="272" t="s">
        <v>406</v>
      </c>
      <c r="B4" s="272"/>
      <c r="C4" s="272"/>
      <c r="D4" s="272"/>
      <c r="E4" s="272"/>
      <c r="F4" s="272"/>
      <c r="G4" s="272"/>
      <c r="H4" s="250"/>
      <c r="I4" s="250"/>
      <c r="J4" s="250"/>
      <c r="K4" s="250"/>
      <c r="L4" s="250"/>
      <c r="M4" s="250"/>
      <c r="N4" s="250"/>
      <c r="O4" s="181"/>
      <c r="P4" s="181"/>
      <c r="Q4" s="181"/>
      <c r="R4" s="181"/>
    </row>
    <row r="5" spans="1:18" s="92" customFormat="1" ht="12" customHeight="1" x14ac:dyDescent="0.2">
      <c r="A5" s="272" t="s">
        <v>407</v>
      </c>
      <c r="B5" s="272"/>
      <c r="C5" s="272"/>
      <c r="D5" s="272"/>
      <c r="E5" s="272"/>
      <c r="F5" s="272"/>
      <c r="G5" s="272"/>
      <c r="H5" s="250"/>
      <c r="I5" s="250"/>
      <c r="J5" s="250"/>
      <c r="K5" s="250"/>
      <c r="L5" s="250"/>
      <c r="M5" s="250"/>
      <c r="N5" s="250"/>
      <c r="O5" s="181"/>
      <c r="P5" s="181"/>
      <c r="Q5" s="181"/>
      <c r="R5" s="181"/>
    </row>
    <row r="6" spans="1:18" s="92" customFormat="1" ht="12" customHeight="1" x14ac:dyDescent="0.2">
      <c r="A6" s="273" t="s">
        <v>188</v>
      </c>
      <c r="B6" s="362"/>
      <c r="C6" s="362"/>
      <c r="D6" s="362"/>
      <c r="E6" s="362"/>
      <c r="F6" s="362"/>
      <c r="G6" s="362"/>
      <c r="H6" s="251"/>
      <c r="I6" s="251"/>
      <c r="J6" s="251"/>
      <c r="K6" s="251"/>
      <c r="L6" s="251"/>
      <c r="M6" s="251"/>
      <c r="N6" s="251"/>
    </row>
    <row r="7" spans="1:18" s="92" customFormat="1" ht="6" customHeight="1" x14ac:dyDescent="0.2">
      <c r="A7" s="532"/>
      <c r="B7" s="533"/>
      <c r="C7" s="533"/>
      <c r="D7" s="533"/>
      <c r="E7" s="533"/>
      <c r="F7" s="533"/>
      <c r="G7" s="533"/>
      <c r="H7" s="533"/>
      <c r="I7" s="251"/>
      <c r="J7" s="251"/>
      <c r="K7" s="251"/>
      <c r="L7" s="251"/>
      <c r="M7" s="251"/>
      <c r="N7" s="251"/>
    </row>
    <row r="8" spans="1:18" ht="15" customHeight="1" x14ac:dyDescent="0.15">
      <c r="A8" s="824" t="s">
        <v>252</v>
      </c>
      <c r="B8" s="441" t="s">
        <v>253</v>
      </c>
      <c r="C8" s="442"/>
      <c r="D8" s="442"/>
      <c r="E8" s="442"/>
      <c r="F8" s="828" t="s">
        <v>435</v>
      </c>
      <c r="G8" s="828" t="s">
        <v>436</v>
      </c>
      <c r="H8" s="828" t="s">
        <v>132</v>
      </c>
    </row>
    <row r="9" spans="1:18" ht="30" customHeight="1" x14ac:dyDescent="0.15">
      <c r="A9" s="826"/>
      <c r="B9" s="89" t="s">
        <v>254</v>
      </c>
      <c r="C9" s="89" t="s">
        <v>437</v>
      </c>
      <c r="D9" s="89" t="s">
        <v>438</v>
      </c>
      <c r="E9" s="89" t="s">
        <v>22</v>
      </c>
      <c r="F9" s="844"/>
      <c r="G9" s="829"/>
      <c r="H9" s="829"/>
    </row>
    <row r="10" spans="1:18" ht="3" customHeight="1" x14ac:dyDescent="0.15"/>
    <row r="11" spans="1:18" s="17" customFormat="1" ht="9.9499999999999993" customHeight="1" x14ac:dyDescent="0.2">
      <c r="A11" s="443">
        <v>2003</v>
      </c>
      <c r="B11" s="405">
        <v>146550954</v>
      </c>
      <c r="C11" s="405">
        <v>40682946</v>
      </c>
      <c r="D11" s="405">
        <v>46264850</v>
      </c>
      <c r="E11" s="405">
        <v>233498748</v>
      </c>
      <c r="F11" s="405">
        <v>12722280</v>
      </c>
      <c r="G11" s="405">
        <v>41976846</v>
      </c>
      <c r="H11" s="405">
        <v>288197874</v>
      </c>
    </row>
    <row r="12" spans="1:18" s="17" customFormat="1" ht="9.9499999999999993" customHeight="1" x14ac:dyDescent="0.2">
      <c r="A12" s="443">
        <v>2005</v>
      </c>
      <c r="B12" s="405">
        <v>135927801.71090823</v>
      </c>
      <c r="C12" s="405">
        <v>39270959.264340729</v>
      </c>
      <c r="D12" s="405">
        <v>37843489</v>
      </c>
      <c r="E12" s="405">
        <v>213042250</v>
      </c>
      <c r="F12" s="405">
        <v>20605993</v>
      </c>
      <c r="G12" s="405">
        <v>37809241</v>
      </c>
      <c r="H12" s="405">
        <v>271457484</v>
      </c>
    </row>
    <row r="13" spans="1:18" s="17" customFormat="1" ht="9.9499999999999993" customHeight="1" x14ac:dyDescent="0.2">
      <c r="A13" s="443">
        <v>2007</v>
      </c>
      <c r="B13" s="405">
        <v>130214691</v>
      </c>
      <c r="C13" s="405">
        <v>36092310</v>
      </c>
      <c r="D13" s="405">
        <v>39417526</v>
      </c>
      <c r="E13" s="405">
        <v>205724527</v>
      </c>
      <c r="F13" s="405">
        <v>13139533</v>
      </c>
      <c r="G13" s="405">
        <v>35251006</v>
      </c>
      <c r="H13" s="405">
        <v>254115065</v>
      </c>
    </row>
    <row r="14" spans="1:18" s="17" customFormat="1" ht="9.9499999999999993" customHeight="1" x14ac:dyDescent="0.2">
      <c r="A14" s="443">
        <v>2010</v>
      </c>
      <c r="B14" s="405">
        <v>131516387</v>
      </c>
      <c r="C14" s="405">
        <v>32227264</v>
      </c>
      <c r="D14" s="405">
        <v>37161304</v>
      </c>
      <c r="E14" s="405">
        <v>200904955</v>
      </c>
      <c r="F14" s="405">
        <v>12322806</v>
      </c>
      <c r="G14" s="405">
        <v>37578279</v>
      </c>
      <c r="H14" s="405">
        <v>250806040</v>
      </c>
    </row>
    <row r="15" spans="1:18" ht="3" customHeight="1" x14ac:dyDescent="0.15">
      <c r="A15" s="444"/>
      <c r="B15" s="366"/>
      <c r="C15" s="366"/>
      <c r="D15" s="366"/>
      <c r="E15" s="366"/>
      <c r="F15" s="366"/>
      <c r="G15" s="366"/>
      <c r="H15" s="366"/>
    </row>
    <row r="16" spans="1:18" x14ac:dyDescent="0.15">
      <c r="A16" s="408"/>
      <c r="B16" s="834" t="s">
        <v>133</v>
      </c>
      <c r="C16" s="834"/>
      <c r="D16" s="834"/>
      <c r="E16" s="834"/>
      <c r="F16" s="834"/>
      <c r="G16" s="834"/>
      <c r="H16" s="834"/>
    </row>
    <row r="17" spans="1:8" ht="3" customHeight="1" x14ac:dyDescent="0.15">
      <c r="A17" s="206"/>
      <c r="B17" s="200"/>
      <c r="C17" s="200"/>
      <c r="D17" s="200"/>
      <c r="E17" s="200"/>
      <c r="F17" s="200"/>
      <c r="G17" s="200"/>
      <c r="H17" s="200"/>
    </row>
    <row r="18" spans="1:8" s="17" customFormat="1" ht="9.9499999999999993" customHeight="1" x14ac:dyDescent="0.2">
      <c r="A18" s="445" t="s">
        <v>23</v>
      </c>
      <c r="B18" s="374">
        <v>9427562</v>
      </c>
      <c r="C18" s="220">
        <v>2130432</v>
      </c>
      <c r="D18" s="446">
        <v>3388792</v>
      </c>
      <c r="E18" s="220">
        <v>14946786</v>
      </c>
      <c r="F18" s="446">
        <v>988202</v>
      </c>
      <c r="G18" s="446">
        <v>1315820</v>
      </c>
      <c r="H18" s="220">
        <v>17250808</v>
      </c>
    </row>
    <row r="19" spans="1:8" s="17" customFormat="1" ht="9.9499999999999993" customHeight="1" x14ac:dyDescent="0.2">
      <c r="A19" s="347" t="s">
        <v>161</v>
      </c>
      <c r="B19" s="374">
        <v>387400</v>
      </c>
      <c r="C19" s="220">
        <v>173039</v>
      </c>
      <c r="D19" s="446">
        <v>160807</v>
      </c>
      <c r="E19" s="220">
        <v>721246</v>
      </c>
      <c r="F19" s="446">
        <v>4031</v>
      </c>
      <c r="G19" s="446">
        <v>57911</v>
      </c>
      <c r="H19" s="220">
        <v>783188</v>
      </c>
    </row>
    <row r="20" spans="1:8" s="17" customFormat="1" ht="9.9499999999999993" customHeight="1" x14ac:dyDescent="0.2">
      <c r="A20" s="445" t="s">
        <v>25</v>
      </c>
      <c r="B20" s="374">
        <v>3567545</v>
      </c>
      <c r="C20" s="220">
        <v>568093</v>
      </c>
      <c r="D20" s="446">
        <v>860317</v>
      </c>
      <c r="E20" s="220">
        <v>4995955</v>
      </c>
      <c r="F20" s="446">
        <v>249579</v>
      </c>
      <c r="G20" s="446">
        <v>302588</v>
      </c>
      <c r="H20" s="220">
        <v>5548122</v>
      </c>
    </row>
    <row r="21" spans="1:8" s="17" customFormat="1" ht="9.9499999999999993" customHeight="1" x14ac:dyDescent="0.2">
      <c r="A21" s="445" t="s">
        <v>26</v>
      </c>
      <c r="B21" s="374">
        <v>8264432</v>
      </c>
      <c r="C21" s="220">
        <v>1234057</v>
      </c>
      <c r="D21" s="446">
        <v>3828156</v>
      </c>
      <c r="E21" s="220">
        <v>13326645</v>
      </c>
      <c r="F21" s="220">
        <v>3204063</v>
      </c>
      <c r="G21" s="446">
        <v>1334059</v>
      </c>
      <c r="H21" s="220">
        <v>17864767</v>
      </c>
    </row>
    <row r="22" spans="1:8" s="17" customFormat="1" ht="9.9499999999999993" customHeight="1" x14ac:dyDescent="0.2">
      <c r="A22" s="445" t="s">
        <v>239</v>
      </c>
      <c r="B22" s="136">
        <v>5512909</v>
      </c>
      <c r="C22" s="136">
        <v>1593314</v>
      </c>
      <c r="D22" s="136">
        <v>2264199</v>
      </c>
      <c r="E22" s="220">
        <v>9370422</v>
      </c>
      <c r="F22" s="136">
        <v>302890</v>
      </c>
      <c r="G22" s="136">
        <v>1005972</v>
      </c>
      <c r="H22" s="220">
        <v>10679284</v>
      </c>
    </row>
    <row r="23" spans="1:8" s="106" customFormat="1" ht="9.9499999999999993" customHeight="1" x14ac:dyDescent="0.2">
      <c r="A23" s="447" t="s">
        <v>27</v>
      </c>
      <c r="B23" s="385">
        <v>3508245</v>
      </c>
      <c r="C23" s="385">
        <v>1198960</v>
      </c>
      <c r="D23" s="385">
        <v>1523390</v>
      </c>
      <c r="E23" s="223">
        <v>6230595</v>
      </c>
      <c r="F23" s="385">
        <v>169487</v>
      </c>
      <c r="G23" s="385">
        <v>454793</v>
      </c>
      <c r="H23" s="223">
        <v>6854875</v>
      </c>
    </row>
    <row r="24" spans="1:8" s="106" customFormat="1" ht="9.9499999999999993" customHeight="1" x14ac:dyDescent="0.2">
      <c r="A24" s="447" t="s">
        <v>28</v>
      </c>
      <c r="B24" s="385">
        <v>2004664</v>
      </c>
      <c r="C24" s="385">
        <v>394354</v>
      </c>
      <c r="D24" s="385">
        <v>740809</v>
      </c>
      <c r="E24" s="223">
        <v>3139827</v>
      </c>
      <c r="F24" s="385">
        <v>133403</v>
      </c>
      <c r="G24" s="385">
        <v>551179</v>
      </c>
      <c r="H24" s="223">
        <v>3824409</v>
      </c>
    </row>
    <row r="25" spans="1:8" s="17" customFormat="1" ht="9.9499999999999993" customHeight="1" x14ac:dyDescent="0.2">
      <c r="A25" s="445" t="s">
        <v>29</v>
      </c>
      <c r="B25" s="374">
        <v>11636893</v>
      </c>
      <c r="C25" s="220">
        <v>2026703</v>
      </c>
      <c r="D25" s="446">
        <v>4357206</v>
      </c>
      <c r="E25" s="220">
        <v>18020802</v>
      </c>
      <c r="F25" s="220">
        <v>1334230</v>
      </c>
      <c r="G25" s="446">
        <v>1659598</v>
      </c>
      <c r="H25" s="220">
        <v>21014630</v>
      </c>
    </row>
    <row r="26" spans="1:8" s="17" customFormat="1" ht="9.9499999999999993" customHeight="1" x14ac:dyDescent="0.2">
      <c r="A26" s="445" t="s">
        <v>30</v>
      </c>
      <c r="B26" s="374">
        <v>1996289</v>
      </c>
      <c r="C26" s="220">
        <v>462149</v>
      </c>
      <c r="D26" s="446">
        <v>744309</v>
      </c>
      <c r="E26" s="220">
        <v>3202747</v>
      </c>
      <c r="F26" s="220">
        <v>436460</v>
      </c>
      <c r="G26" s="446">
        <v>533972</v>
      </c>
      <c r="H26" s="220">
        <v>4173179</v>
      </c>
    </row>
    <row r="27" spans="1:8" s="17" customFormat="1" ht="9.9499999999999993" customHeight="1" x14ac:dyDescent="0.2">
      <c r="A27" s="445" t="s">
        <v>31</v>
      </c>
      <c r="B27" s="374">
        <v>8124080</v>
      </c>
      <c r="C27" s="220">
        <v>1404515</v>
      </c>
      <c r="D27" s="446">
        <v>2996392</v>
      </c>
      <c r="E27" s="220">
        <v>12524987</v>
      </c>
      <c r="F27" s="220">
        <v>1443599</v>
      </c>
      <c r="G27" s="446">
        <v>3300482</v>
      </c>
      <c r="H27" s="220">
        <v>17269068</v>
      </c>
    </row>
    <row r="28" spans="1:8" s="17" customFormat="1" ht="9.9499999999999993" customHeight="1" x14ac:dyDescent="0.2">
      <c r="A28" s="445" t="s">
        <v>32</v>
      </c>
      <c r="B28" s="374">
        <v>7557570</v>
      </c>
      <c r="C28" s="220">
        <v>1449132</v>
      </c>
      <c r="D28" s="446">
        <v>2206911</v>
      </c>
      <c r="E28" s="220">
        <v>11213613</v>
      </c>
      <c r="F28" s="220">
        <v>2388945</v>
      </c>
      <c r="G28" s="446">
        <v>2209801</v>
      </c>
      <c r="H28" s="220">
        <v>15812359</v>
      </c>
    </row>
    <row r="29" spans="1:8" s="17" customFormat="1" ht="9.9499999999999993" customHeight="1" x14ac:dyDescent="0.2">
      <c r="A29" s="445" t="s">
        <v>33</v>
      </c>
      <c r="B29" s="374">
        <v>2094847</v>
      </c>
      <c r="C29" s="220">
        <v>438379</v>
      </c>
      <c r="D29" s="446">
        <v>423063</v>
      </c>
      <c r="E29" s="220">
        <v>2956289</v>
      </c>
      <c r="F29" s="220">
        <v>309181</v>
      </c>
      <c r="G29" s="446">
        <v>566975</v>
      </c>
      <c r="H29" s="220">
        <v>3832445</v>
      </c>
    </row>
    <row r="30" spans="1:8" s="17" customFormat="1" ht="9.9499999999999993" customHeight="1" x14ac:dyDescent="0.2">
      <c r="A30" s="445" t="s">
        <v>34</v>
      </c>
      <c r="B30" s="374">
        <v>3060824</v>
      </c>
      <c r="C30" s="220">
        <v>686161</v>
      </c>
      <c r="D30" s="446">
        <v>708190</v>
      </c>
      <c r="E30" s="220">
        <v>4455175</v>
      </c>
      <c r="F30" s="220">
        <v>506842</v>
      </c>
      <c r="G30" s="446">
        <v>712360</v>
      </c>
      <c r="H30" s="220">
        <v>5674377</v>
      </c>
    </row>
    <row r="31" spans="1:8" s="17" customFormat="1" ht="9.9499999999999993" customHeight="1" x14ac:dyDescent="0.2">
      <c r="A31" s="445" t="s">
        <v>35</v>
      </c>
      <c r="B31" s="374">
        <v>7477266</v>
      </c>
      <c r="C31" s="220">
        <v>2206788</v>
      </c>
      <c r="D31" s="446">
        <v>1757228</v>
      </c>
      <c r="E31" s="220">
        <v>11441282</v>
      </c>
      <c r="F31" s="220">
        <v>634604</v>
      </c>
      <c r="G31" s="446">
        <v>1638958</v>
      </c>
      <c r="H31" s="220">
        <v>13714844</v>
      </c>
    </row>
    <row r="32" spans="1:8" s="17" customFormat="1" ht="9.9499999999999993" customHeight="1" x14ac:dyDescent="0.2">
      <c r="A32" s="445" t="s">
        <v>240</v>
      </c>
      <c r="B32" s="374">
        <v>4871292</v>
      </c>
      <c r="C32" s="220">
        <v>1225806</v>
      </c>
      <c r="D32" s="446">
        <v>945104</v>
      </c>
      <c r="E32" s="220">
        <v>7042202</v>
      </c>
      <c r="F32" s="220">
        <v>120334</v>
      </c>
      <c r="G32" s="446">
        <v>554024</v>
      </c>
      <c r="H32" s="220">
        <v>7716560</v>
      </c>
    </row>
    <row r="33" spans="1:8" s="17" customFormat="1" ht="9.9499999999999993" customHeight="1" x14ac:dyDescent="0.2">
      <c r="A33" s="445" t="s">
        <v>241</v>
      </c>
      <c r="B33" s="374">
        <v>2739647</v>
      </c>
      <c r="C33" s="220">
        <v>500588</v>
      </c>
      <c r="D33" s="446">
        <v>334239</v>
      </c>
      <c r="E33" s="220">
        <v>3574474</v>
      </c>
      <c r="F33" s="220">
        <v>79773</v>
      </c>
      <c r="G33" s="446">
        <v>163307</v>
      </c>
      <c r="H33" s="220">
        <v>3817554</v>
      </c>
    </row>
    <row r="34" spans="1:8" s="17" customFormat="1" ht="9.9499999999999993" customHeight="1" x14ac:dyDescent="0.2">
      <c r="A34" s="445" t="s">
        <v>38</v>
      </c>
      <c r="B34" s="374">
        <v>9616206</v>
      </c>
      <c r="C34" s="220">
        <v>2777958</v>
      </c>
      <c r="D34" s="446">
        <v>1989924</v>
      </c>
      <c r="E34" s="220">
        <v>14384088</v>
      </c>
      <c r="F34" s="220">
        <v>380083</v>
      </c>
      <c r="G34" s="446">
        <v>4885692</v>
      </c>
      <c r="H34" s="220">
        <v>19649863</v>
      </c>
    </row>
    <row r="35" spans="1:8" s="17" customFormat="1" ht="9.9499999999999993" customHeight="1" x14ac:dyDescent="0.2">
      <c r="A35" s="445" t="s">
        <v>39</v>
      </c>
      <c r="B35" s="374">
        <v>13363203</v>
      </c>
      <c r="C35" s="220">
        <v>4071569</v>
      </c>
      <c r="D35" s="446">
        <v>2692339</v>
      </c>
      <c r="E35" s="220">
        <v>20127111</v>
      </c>
      <c r="F35" s="220">
        <v>396065</v>
      </c>
      <c r="G35" s="446">
        <v>7530409</v>
      </c>
      <c r="H35" s="220">
        <v>28053585</v>
      </c>
    </row>
    <row r="36" spans="1:8" s="17" customFormat="1" ht="9.9499999999999993" customHeight="1" x14ac:dyDescent="0.2">
      <c r="A36" s="445" t="s">
        <v>40</v>
      </c>
      <c r="B36" s="374">
        <v>3549846</v>
      </c>
      <c r="C36" s="220">
        <v>797923</v>
      </c>
      <c r="D36" s="446">
        <v>756640</v>
      </c>
      <c r="E36" s="220">
        <v>5104409</v>
      </c>
      <c r="F36" s="220">
        <v>399121</v>
      </c>
      <c r="G36" s="446">
        <v>1557210</v>
      </c>
      <c r="H36" s="220">
        <v>7060740</v>
      </c>
    </row>
    <row r="37" spans="1:8" s="17" customFormat="1" ht="9.9499999999999993" customHeight="1" x14ac:dyDescent="0.2">
      <c r="A37" s="445" t="s">
        <v>41</v>
      </c>
      <c r="B37" s="374">
        <v>6764489</v>
      </c>
      <c r="C37" s="220">
        <v>1786862</v>
      </c>
      <c r="D37" s="446">
        <v>1271990</v>
      </c>
      <c r="E37" s="220">
        <v>9823341</v>
      </c>
      <c r="F37" s="220">
        <v>199741</v>
      </c>
      <c r="G37" s="446">
        <v>5244102</v>
      </c>
      <c r="H37" s="220">
        <v>15267184</v>
      </c>
    </row>
    <row r="38" spans="1:8" s="17" customFormat="1" ht="9.9499999999999993" customHeight="1" x14ac:dyDescent="0.2">
      <c r="A38" s="445" t="s">
        <v>42</v>
      </c>
      <c r="B38" s="374">
        <v>13328171</v>
      </c>
      <c r="C38" s="220">
        <v>2031197</v>
      </c>
      <c r="D38" s="446">
        <v>2824294</v>
      </c>
      <c r="E38" s="220">
        <v>18183662</v>
      </c>
      <c r="F38" s="220">
        <v>416051</v>
      </c>
      <c r="G38" s="446">
        <v>7748124</v>
      </c>
      <c r="H38" s="220">
        <v>26347837</v>
      </c>
    </row>
    <row r="39" spans="1:8" s="17" customFormat="1" ht="9.9499999999999993" customHeight="1" x14ac:dyDescent="0.2">
      <c r="A39" s="445" t="s">
        <v>43</v>
      </c>
      <c r="B39" s="374">
        <v>7207359</v>
      </c>
      <c r="C39" s="220">
        <v>1037574</v>
      </c>
      <c r="D39" s="446">
        <v>2072196</v>
      </c>
      <c r="E39" s="220">
        <v>10317129</v>
      </c>
      <c r="F39" s="220">
        <v>248282</v>
      </c>
      <c r="G39" s="446">
        <v>691868</v>
      </c>
      <c r="H39" s="220">
        <v>11257279</v>
      </c>
    </row>
    <row r="40" spans="1:8" s="17" customFormat="1" ht="9.9499999999999993" customHeight="1" x14ac:dyDescent="0.2">
      <c r="A40" s="131" t="s">
        <v>44</v>
      </c>
      <c r="B40" s="388">
        <v>21646939</v>
      </c>
      <c r="C40" s="388">
        <v>4105621</v>
      </c>
      <c r="D40" s="388">
        <v>8238072</v>
      </c>
      <c r="E40" s="388">
        <v>33990632</v>
      </c>
      <c r="F40" s="388">
        <v>4445875</v>
      </c>
      <c r="G40" s="388">
        <v>3010378</v>
      </c>
      <c r="H40" s="388">
        <v>41446885</v>
      </c>
    </row>
    <row r="41" spans="1:8" s="17" customFormat="1" ht="9.9499999999999993" customHeight="1" x14ac:dyDescent="0.2">
      <c r="A41" s="131" t="s">
        <v>45</v>
      </c>
      <c r="B41" s="388">
        <v>27270171</v>
      </c>
      <c r="C41" s="388">
        <v>5486681</v>
      </c>
      <c r="D41" s="388">
        <v>10362106</v>
      </c>
      <c r="E41" s="388">
        <v>43118958</v>
      </c>
      <c r="F41" s="388">
        <v>3517179</v>
      </c>
      <c r="G41" s="388">
        <v>6500024</v>
      </c>
      <c r="H41" s="388">
        <v>53136161</v>
      </c>
    </row>
    <row r="42" spans="1:8" s="17" customFormat="1" ht="9.9499999999999993" customHeight="1" x14ac:dyDescent="0.2">
      <c r="A42" s="131" t="s">
        <v>46</v>
      </c>
      <c r="B42" s="388">
        <v>20190507</v>
      </c>
      <c r="C42" s="388">
        <v>4780460</v>
      </c>
      <c r="D42" s="388">
        <v>5095392</v>
      </c>
      <c r="E42" s="388">
        <v>30066359</v>
      </c>
      <c r="F42" s="388">
        <v>3839572</v>
      </c>
      <c r="G42" s="388">
        <v>5128094</v>
      </c>
      <c r="H42" s="388">
        <v>39034025</v>
      </c>
    </row>
    <row r="43" spans="1:8" s="17" customFormat="1" ht="9.9499999999999993" customHeight="1" x14ac:dyDescent="0.2">
      <c r="A43" s="131" t="s">
        <v>47</v>
      </c>
      <c r="B43" s="388">
        <v>40904683</v>
      </c>
      <c r="C43" s="388">
        <v>11160706</v>
      </c>
      <c r="D43" s="388">
        <v>7990236</v>
      </c>
      <c r="E43" s="388">
        <v>60055625</v>
      </c>
      <c r="F43" s="388">
        <v>1575117</v>
      </c>
      <c r="G43" s="388">
        <v>19934744</v>
      </c>
      <c r="H43" s="388">
        <v>81565486</v>
      </c>
    </row>
    <row r="44" spans="1:8" s="17" customFormat="1" ht="9.9499999999999993" customHeight="1" x14ac:dyDescent="0.2">
      <c r="A44" s="131" t="s">
        <v>48</v>
      </c>
      <c r="B44" s="388">
        <v>20535530</v>
      </c>
      <c r="C44" s="388">
        <v>3068771</v>
      </c>
      <c r="D44" s="388">
        <v>4896490</v>
      </c>
      <c r="E44" s="388">
        <v>28500791</v>
      </c>
      <c r="F44" s="388">
        <v>664333</v>
      </c>
      <c r="G44" s="388">
        <v>8439992</v>
      </c>
      <c r="H44" s="388">
        <v>37605116</v>
      </c>
    </row>
    <row r="45" spans="1:8" s="17" customFormat="1" ht="9.9499999999999993" customHeight="1" x14ac:dyDescent="0.2">
      <c r="A45" s="131" t="s">
        <v>49</v>
      </c>
      <c r="B45" s="388">
        <v>130547830</v>
      </c>
      <c r="C45" s="388">
        <v>28602239</v>
      </c>
      <c r="D45" s="388">
        <v>36582296</v>
      </c>
      <c r="E45" s="388">
        <v>195732365</v>
      </c>
      <c r="F45" s="388">
        <v>14042076</v>
      </c>
      <c r="G45" s="388">
        <v>43013232</v>
      </c>
      <c r="H45" s="388">
        <v>252787673</v>
      </c>
    </row>
    <row r="46" spans="1:8" ht="3" customHeight="1" x14ac:dyDescent="0.15">
      <c r="A46" s="10"/>
      <c r="B46" s="421"/>
      <c r="C46" s="421"/>
      <c r="D46" s="421"/>
      <c r="E46" s="421"/>
      <c r="F46" s="421"/>
      <c r="G46" s="421"/>
      <c r="H46" s="421"/>
    </row>
    <row r="47" spans="1:8" ht="3" customHeight="1" x14ac:dyDescent="0.15">
      <c r="A47" s="118"/>
      <c r="B47" s="118"/>
      <c r="C47" s="118"/>
      <c r="D47" s="118"/>
      <c r="E47" s="118"/>
      <c r="F47" s="118"/>
      <c r="G47" s="118"/>
      <c r="H47" s="118"/>
    </row>
    <row r="48" spans="1:8" s="17" customFormat="1" ht="9.9499999999999993" customHeight="1" x14ac:dyDescent="0.2">
      <c r="A48" s="17" t="s">
        <v>419</v>
      </c>
    </row>
    <row r="49" spans="1:1" s="17" customFormat="1" ht="9.9499999999999993" customHeight="1" x14ac:dyDescent="0.2">
      <c r="A49" s="17" t="s">
        <v>439</v>
      </c>
    </row>
    <row r="50" spans="1:1" s="17" customFormat="1" ht="9.9499999999999993" customHeight="1" x14ac:dyDescent="0.2">
      <c r="A50" s="17" t="s">
        <v>440</v>
      </c>
    </row>
  </sheetData>
  <mergeCells count="5">
    <mergeCell ref="A8:A9"/>
    <mergeCell ref="F8:F9"/>
    <mergeCell ref="G8:G9"/>
    <mergeCell ref="H8:H9"/>
    <mergeCell ref="B16:H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5" sqref="A5"/>
    </sheetView>
  </sheetViews>
  <sheetFormatPr defaultRowHeight="9" x14ac:dyDescent="0.15"/>
  <cols>
    <col min="1" max="1" width="22.28515625" style="9" customWidth="1"/>
    <col min="2" max="2" width="11" style="9" customWidth="1"/>
    <col min="3" max="3" width="10" style="9" customWidth="1"/>
    <col min="4" max="4" width="0.85546875" style="9" customWidth="1"/>
    <col min="5" max="5" width="9.42578125" style="9" customWidth="1"/>
    <col min="6" max="6" width="10.5703125" style="9" customWidth="1"/>
    <col min="7" max="7" width="0.85546875" style="9" customWidth="1"/>
    <col min="8" max="8" width="11.85546875" style="9" customWidth="1"/>
    <col min="9" max="9" width="10.140625" style="9" customWidth="1"/>
    <col min="10" max="252" width="8.85546875" style="9"/>
    <col min="253" max="253" width="18.140625" style="9" customWidth="1"/>
    <col min="254" max="254" width="11.7109375" style="9" customWidth="1"/>
    <col min="255" max="255" width="9.85546875" style="9" customWidth="1"/>
    <col min="256" max="256" width="8.85546875" style="9" customWidth="1"/>
    <col min="257" max="257" width="8.5703125" style="9" customWidth="1"/>
    <col min="258" max="258" width="8.140625" style="9" customWidth="1"/>
    <col min="259" max="259" width="9.28515625" style="9" customWidth="1"/>
    <col min="260" max="260" width="11.42578125" style="9" bestFit="1" customWidth="1"/>
    <col min="261" max="508" width="8.85546875" style="9"/>
    <col min="509" max="509" width="18.140625" style="9" customWidth="1"/>
    <col min="510" max="510" width="11.7109375" style="9" customWidth="1"/>
    <col min="511" max="511" width="9.85546875" style="9" customWidth="1"/>
    <col min="512" max="512" width="8.85546875" style="9" customWidth="1"/>
    <col min="513" max="513" width="8.5703125" style="9" customWidth="1"/>
    <col min="514" max="514" width="8.140625" style="9" customWidth="1"/>
    <col min="515" max="515" width="9.28515625" style="9" customWidth="1"/>
    <col min="516" max="516" width="11.42578125" style="9" bestFit="1" customWidth="1"/>
    <col min="517" max="764" width="8.85546875" style="9"/>
    <col min="765" max="765" width="18.140625" style="9" customWidth="1"/>
    <col min="766" max="766" width="11.7109375" style="9" customWidth="1"/>
    <col min="767" max="767" width="9.85546875" style="9" customWidth="1"/>
    <col min="768" max="768" width="8.85546875" style="9" customWidth="1"/>
    <col min="769" max="769" width="8.5703125" style="9" customWidth="1"/>
    <col min="770" max="770" width="8.140625" style="9" customWidth="1"/>
    <col min="771" max="771" width="9.28515625" style="9" customWidth="1"/>
    <col min="772" max="772" width="11.42578125" style="9" bestFit="1" customWidth="1"/>
    <col min="773" max="1020" width="8.85546875" style="9"/>
    <col min="1021" max="1021" width="18.140625" style="9" customWidth="1"/>
    <col min="1022" max="1022" width="11.7109375" style="9" customWidth="1"/>
    <col min="1023" max="1023" width="9.85546875" style="9" customWidth="1"/>
    <col min="1024" max="1024" width="8.85546875" style="9" customWidth="1"/>
    <col min="1025" max="1025" width="8.5703125" style="9" customWidth="1"/>
    <col min="1026" max="1026" width="8.140625" style="9" customWidth="1"/>
    <col min="1027" max="1027" width="9.28515625" style="9" customWidth="1"/>
    <col min="1028" max="1028" width="11.42578125" style="9" bestFit="1" customWidth="1"/>
    <col min="1029" max="1276" width="8.85546875" style="9"/>
    <col min="1277" max="1277" width="18.140625" style="9" customWidth="1"/>
    <col min="1278" max="1278" width="11.7109375" style="9" customWidth="1"/>
    <col min="1279" max="1279" width="9.85546875" style="9" customWidth="1"/>
    <col min="1280" max="1280" width="8.85546875" style="9" customWidth="1"/>
    <col min="1281" max="1281" width="8.5703125" style="9" customWidth="1"/>
    <col min="1282" max="1282" width="8.140625" style="9" customWidth="1"/>
    <col min="1283" max="1283" width="9.28515625" style="9" customWidth="1"/>
    <col min="1284" max="1284" width="11.42578125" style="9" bestFit="1" customWidth="1"/>
    <col min="1285" max="1532" width="8.85546875" style="9"/>
    <col min="1533" max="1533" width="18.140625" style="9" customWidth="1"/>
    <col min="1534" max="1534" width="11.7109375" style="9" customWidth="1"/>
    <col min="1535" max="1535" width="9.85546875" style="9" customWidth="1"/>
    <col min="1536" max="1536" width="8.85546875" style="9" customWidth="1"/>
    <col min="1537" max="1537" width="8.5703125" style="9" customWidth="1"/>
    <col min="1538" max="1538" width="8.140625" style="9" customWidth="1"/>
    <col min="1539" max="1539" width="9.28515625" style="9" customWidth="1"/>
    <col min="1540" max="1540" width="11.42578125" style="9" bestFit="1" customWidth="1"/>
    <col min="1541" max="1788" width="8.85546875" style="9"/>
    <col min="1789" max="1789" width="18.140625" style="9" customWidth="1"/>
    <col min="1790" max="1790" width="11.7109375" style="9" customWidth="1"/>
    <col min="1791" max="1791" width="9.85546875" style="9" customWidth="1"/>
    <col min="1792" max="1792" width="8.85546875" style="9" customWidth="1"/>
    <col min="1793" max="1793" width="8.5703125" style="9" customWidth="1"/>
    <col min="1794" max="1794" width="8.140625" style="9" customWidth="1"/>
    <col min="1795" max="1795" width="9.28515625" style="9" customWidth="1"/>
    <col min="1796" max="1796" width="11.42578125" style="9" bestFit="1" customWidth="1"/>
    <col min="1797" max="2044" width="8.85546875" style="9"/>
    <col min="2045" max="2045" width="18.140625" style="9" customWidth="1"/>
    <col min="2046" max="2046" width="11.7109375" style="9" customWidth="1"/>
    <col min="2047" max="2047" width="9.85546875" style="9" customWidth="1"/>
    <col min="2048" max="2048" width="8.85546875" style="9" customWidth="1"/>
    <col min="2049" max="2049" width="8.5703125" style="9" customWidth="1"/>
    <col min="2050" max="2050" width="8.140625" style="9" customWidth="1"/>
    <col min="2051" max="2051" width="9.28515625" style="9" customWidth="1"/>
    <col min="2052" max="2052" width="11.42578125" style="9" bestFit="1" customWidth="1"/>
    <col min="2053" max="2300" width="8.85546875" style="9"/>
    <col min="2301" max="2301" width="18.140625" style="9" customWidth="1"/>
    <col min="2302" max="2302" width="11.7109375" style="9" customWidth="1"/>
    <col min="2303" max="2303" width="9.85546875" style="9" customWidth="1"/>
    <col min="2304" max="2304" width="8.85546875" style="9" customWidth="1"/>
    <col min="2305" max="2305" width="8.5703125" style="9" customWidth="1"/>
    <col min="2306" max="2306" width="8.140625" style="9" customWidth="1"/>
    <col min="2307" max="2307" width="9.28515625" style="9" customWidth="1"/>
    <col min="2308" max="2308" width="11.42578125" style="9" bestFit="1" customWidth="1"/>
    <col min="2309" max="2556" width="8.85546875" style="9"/>
    <col min="2557" max="2557" width="18.140625" style="9" customWidth="1"/>
    <col min="2558" max="2558" width="11.7109375" style="9" customWidth="1"/>
    <col min="2559" max="2559" width="9.85546875" style="9" customWidth="1"/>
    <col min="2560" max="2560" width="8.85546875" style="9" customWidth="1"/>
    <col min="2561" max="2561" width="8.5703125" style="9" customWidth="1"/>
    <col min="2562" max="2562" width="8.140625" style="9" customWidth="1"/>
    <col min="2563" max="2563" width="9.28515625" style="9" customWidth="1"/>
    <col min="2564" max="2564" width="11.42578125" style="9" bestFit="1" customWidth="1"/>
    <col min="2565" max="2812" width="8.85546875" style="9"/>
    <col min="2813" max="2813" width="18.140625" style="9" customWidth="1"/>
    <col min="2814" max="2814" width="11.7109375" style="9" customWidth="1"/>
    <col min="2815" max="2815" width="9.85546875" style="9" customWidth="1"/>
    <col min="2816" max="2816" width="8.85546875" style="9" customWidth="1"/>
    <col min="2817" max="2817" width="8.5703125" style="9" customWidth="1"/>
    <col min="2818" max="2818" width="8.140625" style="9" customWidth="1"/>
    <col min="2819" max="2819" width="9.28515625" style="9" customWidth="1"/>
    <col min="2820" max="2820" width="11.42578125" style="9" bestFit="1" customWidth="1"/>
    <col min="2821" max="3068" width="8.85546875" style="9"/>
    <col min="3069" max="3069" width="18.140625" style="9" customWidth="1"/>
    <col min="3070" max="3070" width="11.7109375" style="9" customWidth="1"/>
    <col min="3071" max="3071" width="9.85546875" style="9" customWidth="1"/>
    <col min="3072" max="3072" width="8.85546875" style="9" customWidth="1"/>
    <col min="3073" max="3073" width="8.5703125" style="9" customWidth="1"/>
    <col min="3074" max="3074" width="8.140625" style="9" customWidth="1"/>
    <col min="3075" max="3075" width="9.28515625" style="9" customWidth="1"/>
    <col min="3076" max="3076" width="11.42578125" style="9" bestFit="1" customWidth="1"/>
    <col min="3077" max="3324" width="8.85546875" style="9"/>
    <col min="3325" max="3325" width="18.140625" style="9" customWidth="1"/>
    <col min="3326" max="3326" width="11.7109375" style="9" customWidth="1"/>
    <col min="3327" max="3327" width="9.85546875" style="9" customWidth="1"/>
    <col min="3328" max="3328" width="8.85546875" style="9" customWidth="1"/>
    <col min="3329" max="3329" width="8.5703125" style="9" customWidth="1"/>
    <col min="3330" max="3330" width="8.140625" style="9" customWidth="1"/>
    <col min="3331" max="3331" width="9.28515625" style="9" customWidth="1"/>
    <col min="3332" max="3332" width="11.42578125" style="9" bestFit="1" customWidth="1"/>
    <col min="3333" max="3580" width="8.85546875" style="9"/>
    <col min="3581" max="3581" width="18.140625" style="9" customWidth="1"/>
    <col min="3582" max="3582" width="11.7109375" style="9" customWidth="1"/>
    <col min="3583" max="3583" width="9.85546875" style="9" customWidth="1"/>
    <col min="3584" max="3584" width="8.85546875" style="9" customWidth="1"/>
    <col min="3585" max="3585" width="8.5703125" style="9" customWidth="1"/>
    <col min="3586" max="3586" width="8.140625" style="9" customWidth="1"/>
    <col min="3587" max="3587" width="9.28515625" style="9" customWidth="1"/>
    <col min="3588" max="3588" width="11.42578125" style="9" bestFit="1" customWidth="1"/>
    <col min="3589" max="3836" width="8.85546875" style="9"/>
    <col min="3837" max="3837" width="18.140625" style="9" customWidth="1"/>
    <col min="3838" max="3838" width="11.7109375" style="9" customWidth="1"/>
    <col min="3839" max="3839" width="9.85546875" style="9" customWidth="1"/>
    <col min="3840" max="3840" width="8.85546875" style="9" customWidth="1"/>
    <col min="3841" max="3841" width="8.5703125" style="9" customWidth="1"/>
    <col min="3842" max="3842" width="8.140625" style="9" customWidth="1"/>
    <col min="3843" max="3843" width="9.28515625" style="9" customWidth="1"/>
    <col min="3844" max="3844" width="11.42578125" style="9" bestFit="1" customWidth="1"/>
    <col min="3845" max="4092" width="8.85546875" style="9"/>
    <col min="4093" max="4093" width="18.140625" style="9" customWidth="1"/>
    <col min="4094" max="4094" width="11.7109375" style="9" customWidth="1"/>
    <col min="4095" max="4095" width="9.85546875" style="9" customWidth="1"/>
    <col min="4096" max="4096" width="8.85546875" style="9" customWidth="1"/>
    <col min="4097" max="4097" width="8.5703125" style="9" customWidth="1"/>
    <col min="4098" max="4098" width="8.140625" style="9" customWidth="1"/>
    <col min="4099" max="4099" width="9.28515625" style="9" customWidth="1"/>
    <col min="4100" max="4100" width="11.42578125" style="9" bestFit="1" customWidth="1"/>
    <col min="4101" max="4348" width="8.85546875" style="9"/>
    <col min="4349" max="4349" width="18.140625" style="9" customWidth="1"/>
    <col min="4350" max="4350" width="11.7109375" style="9" customWidth="1"/>
    <col min="4351" max="4351" width="9.85546875" style="9" customWidth="1"/>
    <col min="4352" max="4352" width="8.85546875" style="9" customWidth="1"/>
    <col min="4353" max="4353" width="8.5703125" style="9" customWidth="1"/>
    <col min="4354" max="4354" width="8.140625" style="9" customWidth="1"/>
    <col min="4355" max="4355" width="9.28515625" style="9" customWidth="1"/>
    <col min="4356" max="4356" width="11.42578125" style="9" bestFit="1" customWidth="1"/>
    <col min="4357" max="4604" width="8.85546875" style="9"/>
    <col min="4605" max="4605" width="18.140625" style="9" customWidth="1"/>
    <col min="4606" max="4606" width="11.7109375" style="9" customWidth="1"/>
    <col min="4607" max="4607" width="9.85546875" style="9" customWidth="1"/>
    <col min="4608" max="4608" width="8.85546875" style="9" customWidth="1"/>
    <col min="4609" max="4609" width="8.5703125" style="9" customWidth="1"/>
    <col min="4610" max="4610" width="8.140625" style="9" customWidth="1"/>
    <col min="4611" max="4611" width="9.28515625" style="9" customWidth="1"/>
    <col min="4612" max="4612" width="11.42578125" style="9" bestFit="1" customWidth="1"/>
    <col min="4613" max="4860" width="8.85546875" style="9"/>
    <col min="4861" max="4861" width="18.140625" style="9" customWidth="1"/>
    <col min="4862" max="4862" width="11.7109375" style="9" customWidth="1"/>
    <col min="4863" max="4863" width="9.85546875" style="9" customWidth="1"/>
    <col min="4864" max="4864" width="8.85546875" style="9" customWidth="1"/>
    <col min="4865" max="4865" width="8.5703125" style="9" customWidth="1"/>
    <col min="4866" max="4866" width="8.140625" style="9" customWidth="1"/>
    <col min="4867" max="4867" width="9.28515625" style="9" customWidth="1"/>
    <col min="4868" max="4868" width="11.42578125" style="9" bestFit="1" customWidth="1"/>
    <col min="4869" max="5116" width="8.85546875" style="9"/>
    <col min="5117" max="5117" width="18.140625" style="9" customWidth="1"/>
    <col min="5118" max="5118" width="11.7109375" style="9" customWidth="1"/>
    <col min="5119" max="5119" width="9.85546875" style="9" customWidth="1"/>
    <col min="5120" max="5120" width="8.85546875" style="9" customWidth="1"/>
    <col min="5121" max="5121" width="8.5703125" style="9" customWidth="1"/>
    <col min="5122" max="5122" width="8.140625" style="9" customWidth="1"/>
    <col min="5123" max="5123" width="9.28515625" style="9" customWidth="1"/>
    <col min="5124" max="5124" width="11.42578125" style="9" bestFit="1" customWidth="1"/>
    <col min="5125" max="5372" width="8.85546875" style="9"/>
    <col min="5373" max="5373" width="18.140625" style="9" customWidth="1"/>
    <col min="5374" max="5374" width="11.7109375" style="9" customWidth="1"/>
    <col min="5375" max="5375" width="9.85546875" style="9" customWidth="1"/>
    <col min="5376" max="5376" width="8.85546875" style="9" customWidth="1"/>
    <col min="5377" max="5377" width="8.5703125" style="9" customWidth="1"/>
    <col min="5378" max="5378" width="8.140625" style="9" customWidth="1"/>
    <col min="5379" max="5379" width="9.28515625" style="9" customWidth="1"/>
    <col min="5380" max="5380" width="11.42578125" style="9" bestFit="1" customWidth="1"/>
    <col min="5381" max="5628" width="8.85546875" style="9"/>
    <col min="5629" max="5629" width="18.140625" style="9" customWidth="1"/>
    <col min="5630" max="5630" width="11.7109375" style="9" customWidth="1"/>
    <col min="5631" max="5631" width="9.85546875" style="9" customWidth="1"/>
    <col min="5632" max="5632" width="8.85546875" style="9" customWidth="1"/>
    <col min="5633" max="5633" width="8.5703125" style="9" customWidth="1"/>
    <col min="5634" max="5634" width="8.140625" style="9" customWidth="1"/>
    <col min="5635" max="5635" width="9.28515625" style="9" customWidth="1"/>
    <col min="5636" max="5636" width="11.42578125" style="9" bestFit="1" customWidth="1"/>
    <col min="5637" max="5884" width="8.85546875" style="9"/>
    <col min="5885" max="5885" width="18.140625" style="9" customWidth="1"/>
    <col min="5886" max="5886" width="11.7109375" style="9" customWidth="1"/>
    <col min="5887" max="5887" width="9.85546875" style="9" customWidth="1"/>
    <col min="5888" max="5888" width="8.85546875" style="9" customWidth="1"/>
    <col min="5889" max="5889" width="8.5703125" style="9" customWidth="1"/>
    <col min="5890" max="5890" width="8.140625" style="9" customWidth="1"/>
    <col min="5891" max="5891" width="9.28515625" style="9" customWidth="1"/>
    <col min="5892" max="5892" width="11.42578125" style="9" bestFit="1" customWidth="1"/>
    <col min="5893" max="6140" width="8.85546875" style="9"/>
    <col min="6141" max="6141" width="18.140625" style="9" customWidth="1"/>
    <col min="6142" max="6142" width="11.7109375" style="9" customWidth="1"/>
    <col min="6143" max="6143" width="9.85546875" style="9" customWidth="1"/>
    <col min="6144" max="6144" width="8.85546875" style="9" customWidth="1"/>
    <col min="6145" max="6145" width="8.5703125" style="9" customWidth="1"/>
    <col min="6146" max="6146" width="8.140625" style="9" customWidth="1"/>
    <col min="6147" max="6147" width="9.28515625" style="9" customWidth="1"/>
    <col min="6148" max="6148" width="11.42578125" style="9" bestFit="1" customWidth="1"/>
    <col min="6149" max="6396" width="8.85546875" style="9"/>
    <col min="6397" max="6397" width="18.140625" style="9" customWidth="1"/>
    <col min="6398" max="6398" width="11.7109375" style="9" customWidth="1"/>
    <col min="6399" max="6399" width="9.85546875" style="9" customWidth="1"/>
    <col min="6400" max="6400" width="8.85546875" style="9" customWidth="1"/>
    <col min="6401" max="6401" width="8.5703125" style="9" customWidth="1"/>
    <col min="6402" max="6402" width="8.140625" style="9" customWidth="1"/>
    <col min="6403" max="6403" width="9.28515625" style="9" customWidth="1"/>
    <col min="6404" max="6404" width="11.42578125" style="9" bestFit="1" customWidth="1"/>
    <col min="6405" max="6652" width="8.85546875" style="9"/>
    <col min="6653" max="6653" width="18.140625" style="9" customWidth="1"/>
    <col min="6654" max="6654" width="11.7109375" style="9" customWidth="1"/>
    <col min="6655" max="6655" width="9.85546875" style="9" customWidth="1"/>
    <col min="6656" max="6656" width="8.85546875" style="9" customWidth="1"/>
    <col min="6657" max="6657" width="8.5703125" style="9" customWidth="1"/>
    <col min="6658" max="6658" width="8.140625" style="9" customWidth="1"/>
    <col min="6659" max="6659" width="9.28515625" style="9" customWidth="1"/>
    <col min="6660" max="6660" width="11.42578125" style="9" bestFit="1" customWidth="1"/>
    <col min="6661" max="6908" width="8.85546875" style="9"/>
    <col min="6909" max="6909" width="18.140625" style="9" customWidth="1"/>
    <col min="6910" max="6910" width="11.7109375" style="9" customWidth="1"/>
    <col min="6911" max="6911" width="9.85546875" style="9" customWidth="1"/>
    <col min="6912" max="6912" width="8.85546875" style="9" customWidth="1"/>
    <col min="6913" max="6913" width="8.5703125" style="9" customWidth="1"/>
    <col min="6914" max="6914" width="8.140625" style="9" customWidth="1"/>
    <col min="6915" max="6915" width="9.28515625" style="9" customWidth="1"/>
    <col min="6916" max="6916" width="11.42578125" style="9" bestFit="1" customWidth="1"/>
    <col min="6917" max="7164" width="8.85546875" style="9"/>
    <col min="7165" max="7165" width="18.140625" style="9" customWidth="1"/>
    <col min="7166" max="7166" width="11.7109375" style="9" customWidth="1"/>
    <col min="7167" max="7167" width="9.85546875" style="9" customWidth="1"/>
    <col min="7168" max="7168" width="8.85546875" style="9" customWidth="1"/>
    <col min="7169" max="7169" width="8.5703125" style="9" customWidth="1"/>
    <col min="7170" max="7170" width="8.140625" style="9" customWidth="1"/>
    <col min="7171" max="7171" width="9.28515625" style="9" customWidth="1"/>
    <col min="7172" max="7172" width="11.42578125" style="9" bestFit="1" customWidth="1"/>
    <col min="7173" max="7420" width="8.85546875" style="9"/>
    <col min="7421" max="7421" width="18.140625" style="9" customWidth="1"/>
    <col min="7422" max="7422" width="11.7109375" style="9" customWidth="1"/>
    <col min="7423" max="7423" width="9.85546875" style="9" customWidth="1"/>
    <col min="7424" max="7424" width="8.85546875" style="9" customWidth="1"/>
    <col min="7425" max="7425" width="8.5703125" style="9" customWidth="1"/>
    <col min="7426" max="7426" width="8.140625" style="9" customWidth="1"/>
    <col min="7427" max="7427" width="9.28515625" style="9" customWidth="1"/>
    <col min="7428" max="7428" width="11.42578125" style="9" bestFit="1" customWidth="1"/>
    <col min="7429" max="7676" width="8.85546875" style="9"/>
    <col min="7677" max="7677" width="18.140625" style="9" customWidth="1"/>
    <col min="7678" max="7678" width="11.7109375" style="9" customWidth="1"/>
    <col min="7679" max="7679" width="9.85546875" style="9" customWidth="1"/>
    <col min="7680" max="7680" width="8.85546875" style="9" customWidth="1"/>
    <col min="7681" max="7681" width="8.5703125" style="9" customWidth="1"/>
    <col min="7682" max="7682" width="8.140625" style="9" customWidth="1"/>
    <col min="7683" max="7683" width="9.28515625" style="9" customWidth="1"/>
    <col min="7684" max="7684" width="11.42578125" style="9" bestFit="1" customWidth="1"/>
    <col min="7685" max="7932" width="8.85546875" style="9"/>
    <col min="7933" max="7933" width="18.140625" style="9" customWidth="1"/>
    <col min="7934" max="7934" width="11.7109375" style="9" customWidth="1"/>
    <col min="7935" max="7935" width="9.85546875" style="9" customWidth="1"/>
    <col min="7936" max="7936" width="8.85546875" style="9" customWidth="1"/>
    <col min="7937" max="7937" width="8.5703125" style="9" customWidth="1"/>
    <col min="7938" max="7938" width="8.140625" style="9" customWidth="1"/>
    <col min="7939" max="7939" width="9.28515625" style="9" customWidth="1"/>
    <col min="7940" max="7940" width="11.42578125" style="9" bestFit="1" customWidth="1"/>
    <col min="7941" max="8188" width="8.85546875" style="9"/>
    <col min="8189" max="8189" width="18.140625" style="9" customWidth="1"/>
    <col min="8190" max="8190" width="11.7109375" style="9" customWidth="1"/>
    <col min="8191" max="8191" width="9.85546875" style="9" customWidth="1"/>
    <col min="8192" max="8192" width="8.85546875" style="9" customWidth="1"/>
    <col min="8193" max="8193" width="8.5703125" style="9" customWidth="1"/>
    <col min="8194" max="8194" width="8.140625" style="9" customWidth="1"/>
    <col min="8195" max="8195" width="9.28515625" style="9" customWidth="1"/>
    <col min="8196" max="8196" width="11.42578125" style="9" bestFit="1" customWidth="1"/>
    <col min="8197" max="8444" width="8.85546875" style="9"/>
    <col min="8445" max="8445" width="18.140625" style="9" customWidth="1"/>
    <col min="8446" max="8446" width="11.7109375" style="9" customWidth="1"/>
    <col min="8447" max="8447" width="9.85546875" style="9" customWidth="1"/>
    <col min="8448" max="8448" width="8.85546875" style="9" customWidth="1"/>
    <col min="8449" max="8449" width="8.5703125" style="9" customWidth="1"/>
    <col min="8450" max="8450" width="8.140625" style="9" customWidth="1"/>
    <col min="8451" max="8451" width="9.28515625" style="9" customWidth="1"/>
    <col min="8452" max="8452" width="11.42578125" style="9" bestFit="1" customWidth="1"/>
    <col min="8453" max="8700" width="8.85546875" style="9"/>
    <col min="8701" max="8701" width="18.140625" style="9" customWidth="1"/>
    <col min="8702" max="8702" width="11.7109375" style="9" customWidth="1"/>
    <col min="8703" max="8703" width="9.85546875" style="9" customWidth="1"/>
    <col min="8704" max="8704" width="8.85546875" style="9" customWidth="1"/>
    <col min="8705" max="8705" width="8.5703125" style="9" customWidth="1"/>
    <col min="8706" max="8706" width="8.140625" style="9" customWidth="1"/>
    <col min="8707" max="8707" width="9.28515625" style="9" customWidth="1"/>
    <col min="8708" max="8708" width="11.42578125" style="9" bestFit="1" customWidth="1"/>
    <col min="8709" max="8956" width="8.85546875" style="9"/>
    <col min="8957" max="8957" width="18.140625" style="9" customWidth="1"/>
    <col min="8958" max="8958" width="11.7109375" style="9" customWidth="1"/>
    <col min="8959" max="8959" width="9.85546875" style="9" customWidth="1"/>
    <col min="8960" max="8960" width="8.85546875" style="9" customWidth="1"/>
    <col min="8961" max="8961" width="8.5703125" style="9" customWidth="1"/>
    <col min="8962" max="8962" width="8.140625" style="9" customWidth="1"/>
    <col min="8963" max="8963" width="9.28515625" style="9" customWidth="1"/>
    <col min="8964" max="8964" width="11.42578125" style="9" bestFit="1" customWidth="1"/>
    <col min="8965" max="9212" width="8.85546875" style="9"/>
    <col min="9213" max="9213" width="18.140625" style="9" customWidth="1"/>
    <col min="9214" max="9214" width="11.7109375" style="9" customWidth="1"/>
    <col min="9215" max="9215" width="9.85546875" style="9" customWidth="1"/>
    <col min="9216" max="9216" width="8.85546875" style="9" customWidth="1"/>
    <col min="9217" max="9217" width="8.5703125" style="9" customWidth="1"/>
    <col min="9218" max="9218" width="8.140625" style="9" customWidth="1"/>
    <col min="9219" max="9219" width="9.28515625" style="9" customWidth="1"/>
    <col min="9220" max="9220" width="11.42578125" style="9" bestFit="1" customWidth="1"/>
    <col min="9221" max="9468" width="8.85546875" style="9"/>
    <col min="9469" max="9469" width="18.140625" style="9" customWidth="1"/>
    <col min="9470" max="9470" width="11.7109375" style="9" customWidth="1"/>
    <col min="9471" max="9471" width="9.85546875" style="9" customWidth="1"/>
    <col min="9472" max="9472" width="8.85546875" style="9" customWidth="1"/>
    <col min="9473" max="9473" width="8.5703125" style="9" customWidth="1"/>
    <col min="9474" max="9474" width="8.140625" style="9" customWidth="1"/>
    <col min="9475" max="9475" width="9.28515625" style="9" customWidth="1"/>
    <col min="9476" max="9476" width="11.42578125" style="9" bestFit="1" customWidth="1"/>
    <col min="9477" max="9724" width="8.85546875" style="9"/>
    <col min="9725" max="9725" width="18.140625" style="9" customWidth="1"/>
    <col min="9726" max="9726" width="11.7109375" style="9" customWidth="1"/>
    <col min="9727" max="9727" width="9.85546875" style="9" customWidth="1"/>
    <col min="9728" max="9728" width="8.85546875" style="9" customWidth="1"/>
    <col min="9729" max="9729" width="8.5703125" style="9" customWidth="1"/>
    <col min="9730" max="9730" width="8.140625" style="9" customWidth="1"/>
    <col min="9731" max="9731" width="9.28515625" style="9" customWidth="1"/>
    <col min="9732" max="9732" width="11.42578125" style="9" bestFit="1" customWidth="1"/>
    <col min="9733" max="9980" width="8.85546875" style="9"/>
    <col min="9981" max="9981" width="18.140625" style="9" customWidth="1"/>
    <col min="9982" max="9982" width="11.7109375" style="9" customWidth="1"/>
    <col min="9983" max="9983" width="9.85546875" style="9" customWidth="1"/>
    <col min="9984" max="9984" width="8.85546875" style="9" customWidth="1"/>
    <col min="9985" max="9985" width="8.5703125" style="9" customWidth="1"/>
    <col min="9986" max="9986" width="8.140625" style="9" customWidth="1"/>
    <col min="9987" max="9987" width="9.28515625" style="9" customWidth="1"/>
    <col min="9988" max="9988" width="11.42578125" style="9" bestFit="1" customWidth="1"/>
    <col min="9989" max="10236" width="8.85546875" style="9"/>
    <col min="10237" max="10237" width="18.140625" style="9" customWidth="1"/>
    <col min="10238" max="10238" width="11.7109375" style="9" customWidth="1"/>
    <col min="10239" max="10239" width="9.85546875" style="9" customWidth="1"/>
    <col min="10240" max="10240" width="8.85546875" style="9" customWidth="1"/>
    <col min="10241" max="10241" width="8.5703125" style="9" customWidth="1"/>
    <col min="10242" max="10242" width="8.140625" style="9" customWidth="1"/>
    <col min="10243" max="10243" width="9.28515625" style="9" customWidth="1"/>
    <col min="10244" max="10244" width="11.42578125" style="9" bestFit="1" customWidth="1"/>
    <col min="10245" max="10492" width="8.85546875" style="9"/>
    <col min="10493" max="10493" width="18.140625" style="9" customWidth="1"/>
    <col min="10494" max="10494" width="11.7109375" style="9" customWidth="1"/>
    <col min="10495" max="10495" width="9.85546875" style="9" customWidth="1"/>
    <col min="10496" max="10496" width="8.85546875" style="9" customWidth="1"/>
    <col min="10497" max="10497" width="8.5703125" style="9" customWidth="1"/>
    <col min="10498" max="10498" width="8.140625" style="9" customWidth="1"/>
    <col min="10499" max="10499" width="9.28515625" style="9" customWidth="1"/>
    <col min="10500" max="10500" width="11.42578125" style="9" bestFit="1" customWidth="1"/>
    <col min="10501" max="10748" width="8.85546875" style="9"/>
    <col min="10749" max="10749" width="18.140625" style="9" customWidth="1"/>
    <col min="10750" max="10750" width="11.7109375" style="9" customWidth="1"/>
    <col min="10751" max="10751" width="9.85546875" style="9" customWidth="1"/>
    <col min="10752" max="10752" width="8.85546875" style="9" customWidth="1"/>
    <col min="10753" max="10753" width="8.5703125" style="9" customWidth="1"/>
    <col min="10754" max="10754" width="8.140625" style="9" customWidth="1"/>
    <col min="10755" max="10755" width="9.28515625" style="9" customWidth="1"/>
    <col min="10756" max="10756" width="11.42578125" style="9" bestFit="1" customWidth="1"/>
    <col min="10757" max="11004" width="8.85546875" style="9"/>
    <col min="11005" max="11005" width="18.140625" style="9" customWidth="1"/>
    <col min="11006" max="11006" width="11.7109375" style="9" customWidth="1"/>
    <col min="11007" max="11007" width="9.85546875" style="9" customWidth="1"/>
    <col min="11008" max="11008" width="8.85546875" style="9" customWidth="1"/>
    <col min="11009" max="11009" width="8.5703125" style="9" customWidth="1"/>
    <col min="11010" max="11010" width="8.140625" style="9" customWidth="1"/>
    <col min="11011" max="11011" width="9.28515625" style="9" customWidth="1"/>
    <col min="11012" max="11012" width="11.42578125" style="9" bestFit="1" customWidth="1"/>
    <col min="11013" max="11260" width="8.85546875" style="9"/>
    <col min="11261" max="11261" width="18.140625" style="9" customWidth="1"/>
    <col min="11262" max="11262" width="11.7109375" style="9" customWidth="1"/>
    <col min="11263" max="11263" width="9.85546875" style="9" customWidth="1"/>
    <col min="11264" max="11264" width="8.85546875" style="9" customWidth="1"/>
    <col min="11265" max="11265" width="8.5703125" style="9" customWidth="1"/>
    <col min="11266" max="11266" width="8.140625" style="9" customWidth="1"/>
    <col min="11267" max="11267" width="9.28515625" style="9" customWidth="1"/>
    <col min="11268" max="11268" width="11.42578125" style="9" bestFit="1" customWidth="1"/>
    <col min="11269" max="11516" width="8.85546875" style="9"/>
    <col min="11517" max="11517" width="18.140625" style="9" customWidth="1"/>
    <col min="11518" max="11518" width="11.7109375" style="9" customWidth="1"/>
    <col min="11519" max="11519" width="9.85546875" style="9" customWidth="1"/>
    <col min="11520" max="11520" width="8.85546875" style="9" customWidth="1"/>
    <col min="11521" max="11521" width="8.5703125" style="9" customWidth="1"/>
    <col min="11522" max="11522" width="8.140625" style="9" customWidth="1"/>
    <col min="11523" max="11523" width="9.28515625" style="9" customWidth="1"/>
    <col min="11524" max="11524" width="11.42578125" style="9" bestFit="1" customWidth="1"/>
    <col min="11525" max="11772" width="8.85546875" style="9"/>
    <col min="11773" max="11773" width="18.140625" style="9" customWidth="1"/>
    <col min="11774" max="11774" width="11.7109375" style="9" customWidth="1"/>
    <col min="11775" max="11775" width="9.85546875" style="9" customWidth="1"/>
    <col min="11776" max="11776" width="8.85546875" style="9" customWidth="1"/>
    <col min="11777" max="11777" width="8.5703125" style="9" customWidth="1"/>
    <col min="11778" max="11778" width="8.140625" style="9" customWidth="1"/>
    <col min="11779" max="11779" width="9.28515625" style="9" customWidth="1"/>
    <col min="11780" max="11780" width="11.42578125" style="9" bestFit="1" customWidth="1"/>
    <col min="11781" max="12028" width="8.85546875" style="9"/>
    <col min="12029" max="12029" width="18.140625" style="9" customWidth="1"/>
    <col min="12030" max="12030" width="11.7109375" style="9" customWidth="1"/>
    <col min="12031" max="12031" width="9.85546875" style="9" customWidth="1"/>
    <col min="12032" max="12032" width="8.85546875" style="9" customWidth="1"/>
    <col min="12033" max="12033" width="8.5703125" style="9" customWidth="1"/>
    <col min="12034" max="12034" width="8.140625" style="9" customWidth="1"/>
    <col min="12035" max="12035" width="9.28515625" style="9" customWidth="1"/>
    <col min="12036" max="12036" width="11.42578125" style="9" bestFit="1" customWidth="1"/>
    <col min="12037" max="12284" width="8.85546875" style="9"/>
    <col min="12285" max="12285" width="18.140625" style="9" customWidth="1"/>
    <col min="12286" max="12286" width="11.7109375" style="9" customWidth="1"/>
    <col min="12287" max="12287" width="9.85546875" style="9" customWidth="1"/>
    <col min="12288" max="12288" width="8.85546875" style="9" customWidth="1"/>
    <col min="12289" max="12289" width="8.5703125" style="9" customWidth="1"/>
    <col min="12290" max="12290" width="8.140625" style="9" customWidth="1"/>
    <col min="12291" max="12291" width="9.28515625" style="9" customWidth="1"/>
    <col min="12292" max="12292" width="11.42578125" style="9" bestFit="1" customWidth="1"/>
    <col min="12293" max="12540" width="8.85546875" style="9"/>
    <col min="12541" max="12541" width="18.140625" style="9" customWidth="1"/>
    <col min="12542" max="12542" width="11.7109375" style="9" customWidth="1"/>
    <col min="12543" max="12543" width="9.85546875" style="9" customWidth="1"/>
    <col min="12544" max="12544" width="8.85546875" style="9" customWidth="1"/>
    <col min="12545" max="12545" width="8.5703125" style="9" customWidth="1"/>
    <col min="12546" max="12546" width="8.140625" style="9" customWidth="1"/>
    <col min="12547" max="12547" width="9.28515625" style="9" customWidth="1"/>
    <col min="12548" max="12548" width="11.42578125" style="9" bestFit="1" customWidth="1"/>
    <col min="12549" max="12796" width="8.85546875" style="9"/>
    <col min="12797" max="12797" width="18.140625" style="9" customWidth="1"/>
    <col min="12798" max="12798" width="11.7109375" style="9" customWidth="1"/>
    <col min="12799" max="12799" width="9.85546875" style="9" customWidth="1"/>
    <col min="12800" max="12800" width="8.85546875" style="9" customWidth="1"/>
    <col min="12801" max="12801" width="8.5703125" style="9" customWidth="1"/>
    <col min="12802" max="12802" width="8.140625" style="9" customWidth="1"/>
    <col min="12803" max="12803" width="9.28515625" style="9" customWidth="1"/>
    <col min="12804" max="12804" width="11.42578125" style="9" bestFit="1" customWidth="1"/>
    <col min="12805" max="13052" width="8.85546875" style="9"/>
    <col min="13053" max="13053" width="18.140625" style="9" customWidth="1"/>
    <col min="13054" max="13054" width="11.7109375" style="9" customWidth="1"/>
    <col min="13055" max="13055" width="9.85546875" style="9" customWidth="1"/>
    <col min="13056" max="13056" width="8.85546875" style="9" customWidth="1"/>
    <col min="13057" max="13057" width="8.5703125" style="9" customWidth="1"/>
    <col min="13058" max="13058" width="8.140625" style="9" customWidth="1"/>
    <col min="13059" max="13059" width="9.28515625" style="9" customWidth="1"/>
    <col min="13060" max="13060" width="11.42578125" style="9" bestFit="1" customWidth="1"/>
    <col min="13061" max="13308" width="8.85546875" style="9"/>
    <col min="13309" max="13309" width="18.140625" style="9" customWidth="1"/>
    <col min="13310" max="13310" width="11.7109375" style="9" customWidth="1"/>
    <col min="13311" max="13311" width="9.85546875" style="9" customWidth="1"/>
    <col min="13312" max="13312" width="8.85546875" style="9" customWidth="1"/>
    <col min="13313" max="13313" width="8.5703125" style="9" customWidth="1"/>
    <col min="13314" max="13314" width="8.140625" style="9" customWidth="1"/>
    <col min="13315" max="13315" width="9.28515625" style="9" customWidth="1"/>
    <col min="13316" max="13316" width="11.42578125" style="9" bestFit="1" customWidth="1"/>
    <col min="13317" max="13564" width="8.85546875" style="9"/>
    <col min="13565" max="13565" width="18.140625" style="9" customWidth="1"/>
    <col min="13566" max="13566" width="11.7109375" style="9" customWidth="1"/>
    <col min="13567" max="13567" width="9.85546875" style="9" customWidth="1"/>
    <col min="13568" max="13568" width="8.85546875" style="9" customWidth="1"/>
    <col min="13569" max="13569" width="8.5703125" style="9" customWidth="1"/>
    <col min="13570" max="13570" width="8.140625" style="9" customWidth="1"/>
    <col min="13571" max="13571" width="9.28515625" style="9" customWidth="1"/>
    <col min="13572" max="13572" width="11.42578125" style="9" bestFit="1" customWidth="1"/>
    <col min="13573" max="13820" width="8.85546875" style="9"/>
    <col min="13821" max="13821" width="18.140625" style="9" customWidth="1"/>
    <col min="13822" max="13822" width="11.7109375" style="9" customWidth="1"/>
    <col min="13823" max="13823" width="9.85546875" style="9" customWidth="1"/>
    <col min="13824" max="13824" width="8.85546875" style="9" customWidth="1"/>
    <col min="13825" max="13825" width="8.5703125" style="9" customWidth="1"/>
    <col min="13826" max="13826" width="8.140625" style="9" customWidth="1"/>
    <col min="13827" max="13827" width="9.28515625" style="9" customWidth="1"/>
    <col min="13828" max="13828" width="11.42578125" style="9" bestFit="1" customWidth="1"/>
    <col min="13829" max="14076" width="8.85546875" style="9"/>
    <col min="14077" max="14077" width="18.140625" style="9" customWidth="1"/>
    <col min="14078" max="14078" width="11.7109375" style="9" customWidth="1"/>
    <col min="14079" max="14079" width="9.85546875" style="9" customWidth="1"/>
    <col min="14080" max="14080" width="8.85546875" style="9" customWidth="1"/>
    <col min="14081" max="14081" width="8.5703125" style="9" customWidth="1"/>
    <col min="14082" max="14082" width="8.140625" style="9" customWidth="1"/>
    <col min="14083" max="14083" width="9.28515625" style="9" customWidth="1"/>
    <col min="14084" max="14084" width="11.42578125" style="9" bestFit="1" customWidth="1"/>
    <col min="14085" max="14332" width="8.85546875" style="9"/>
    <col min="14333" max="14333" width="18.140625" style="9" customWidth="1"/>
    <col min="14334" max="14334" width="11.7109375" style="9" customWidth="1"/>
    <col min="14335" max="14335" width="9.85546875" style="9" customWidth="1"/>
    <col min="14336" max="14336" width="8.85546875" style="9" customWidth="1"/>
    <col min="14337" max="14337" width="8.5703125" style="9" customWidth="1"/>
    <col min="14338" max="14338" width="8.140625" style="9" customWidth="1"/>
    <col min="14339" max="14339" width="9.28515625" style="9" customWidth="1"/>
    <col min="14340" max="14340" width="11.42578125" style="9" bestFit="1" customWidth="1"/>
    <col min="14341" max="14588" width="8.85546875" style="9"/>
    <col min="14589" max="14589" width="18.140625" style="9" customWidth="1"/>
    <col min="14590" max="14590" width="11.7109375" style="9" customWidth="1"/>
    <col min="14591" max="14591" width="9.85546875" style="9" customWidth="1"/>
    <col min="14592" max="14592" width="8.85546875" style="9" customWidth="1"/>
    <col min="14593" max="14593" width="8.5703125" style="9" customWidth="1"/>
    <col min="14594" max="14594" width="8.140625" style="9" customWidth="1"/>
    <col min="14595" max="14595" width="9.28515625" style="9" customWidth="1"/>
    <col min="14596" max="14596" width="11.42578125" style="9" bestFit="1" customWidth="1"/>
    <col min="14597" max="14844" width="8.85546875" style="9"/>
    <col min="14845" max="14845" width="18.140625" style="9" customWidth="1"/>
    <col min="14846" max="14846" width="11.7109375" style="9" customWidth="1"/>
    <col min="14847" max="14847" width="9.85546875" style="9" customWidth="1"/>
    <col min="14848" max="14848" width="8.85546875" style="9" customWidth="1"/>
    <col min="14849" max="14849" width="8.5703125" style="9" customWidth="1"/>
    <col min="14850" max="14850" width="8.140625" style="9" customWidth="1"/>
    <col min="14851" max="14851" width="9.28515625" style="9" customWidth="1"/>
    <col min="14852" max="14852" width="11.42578125" style="9" bestFit="1" customWidth="1"/>
    <col min="14853" max="15100" width="8.85546875" style="9"/>
    <col min="15101" max="15101" width="18.140625" style="9" customWidth="1"/>
    <col min="15102" max="15102" width="11.7109375" style="9" customWidth="1"/>
    <col min="15103" max="15103" width="9.85546875" style="9" customWidth="1"/>
    <col min="15104" max="15104" width="8.85546875" style="9" customWidth="1"/>
    <col min="15105" max="15105" width="8.5703125" style="9" customWidth="1"/>
    <col min="15106" max="15106" width="8.140625" style="9" customWidth="1"/>
    <col min="15107" max="15107" width="9.28515625" style="9" customWidth="1"/>
    <col min="15108" max="15108" width="11.42578125" style="9" bestFit="1" customWidth="1"/>
    <col min="15109" max="15356" width="8.85546875" style="9"/>
    <col min="15357" max="15357" width="18.140625" style="9" customWidth="1"/>
    <col min="15358" max="15358" width="11.7109375" style="9" customWidth="1"/>
    <col min="15359" max="15359" width="9.85546875" style="9" customWidth="1"/>
    <col min="15360" max="15360" width="8.85546875" style="9" customWidth="1"/>
    <col min="15361" max="15361" width="8.5703125" style="9" customWidth="1"/>
    <col min="15362" max="15362" width="8.140625" style="9" customWidth="1"/>
    <col min="15363" max="15363" width="9.28515625" style="9" customWidth="1"/>
    <col min="15364" max="15364" width="11.42578125" style="9" bestFit="1" customWidth="1"/>
    <col min="15365" max="15612" width="8.85546875" style="9"/>
    <col min="15613" max="15613" width="18.140625" style="9" customWidth="1"/>
    <col min="15614" max="15614" width="11.7109375" style="9" customWidth="1"/>
    <col min="15615" max="15615" width="9.85546875" style="9" customWidth="1"/>
    <col min="15616" max="15616" width="8.85546875" style="9" customWidth="1"/>
    <col min="15617" max="15617" width="8.5703125" style="9" customWidth="1"/>
    <col min="15618" max="15618" width="8.140625" style="9" customWidth="1"/>
    <col min="15619" max="15619" width="9.28515625" style="9" customWidth="1"/>
    <col min="15620" max="15620" width="11.42578125" style="9" bestFit="1" customWidth="1"/>
    <col min="15621" max="15868" width="8.85546875" style="9"/>
    <col min="15869" max="15869" width="18.140625" style="9" customWidth="1"/>
    <col min="15870" max="15870" width="11.7109375" style="9" customWidth="1"/>
    <col min="15871" max="15871" width="9.85546875" style="9" customWidth="1"/>
    <col min="15872" max="15872" width="8.85546875" style="9" customWidth="1"/>
    <col min="15873" max="15873" width="8.5703125" style="9" customWidth="1"/>
    <col min="15874" max="15874" width="8.140625" style="9" customWidth="1"/>
    <col min="15875" max="15875" width="9.28515625" style="9" customWidth="1"/>
    <col min="15876" max="15876" width="11.42578125" style="9" bestFit="1" customWidth="1"/>
    <col min="15877" max="16124" width="8.85546875" style="9"/>
    <col min="16125" max="16125" width="18.140625" style="9" customWidth="1"/>
    <col min="16126" max="16126" width="11.7109375" style="9" customWidth="1"/>
    <col min="16127" max="16127" width="9.85546875" style="9" customWidth="1"/>
    <col min="16128" max="16128" width="8.85546875" style="9" customWidth="1"/>
    <col min="16129" max="16129" width="8.5703125" style="9" customWidth="1"/>
    <col min="16130" max="16130" width="8.140625" style="9" customWidth="1"/>
    <col min="16131" max="16131" width="9.28515625" style="9" customWidth="1"/>
    <col min="16132" max="16132" width="11.42578125" style="9" bestFit="1" customWidth="1"/>
    <col min="16133" max="16384" width="8.85546875" style="9"/>
  </cols>
  <sheetData>
    <row r="1" spans="1:18" s="159" customFormat="1" ht="12.75" customHeight="1" x14ac:dyDescent="0.2">
      <c r="A1" s="271"/>
      <c r="B1" s="271"/>
      <c r="C1" s="271"/>
      <c r="D1" s="271"/>
      <c r="E1" s="271"/>
      <c r="F1" s="271"/>
      <c r="G1" s="271"/>
      <c r="H1" s="271"/>
    </row>
    <row r="2" spans="1:18" s="159" customFormat="1" ht="12.75" customHeight="1" x14ac:dyDescent="0.2">
      <c r="A2" s="271"/>
      <c r="B2" s="271"/>
      <c r="C2" s="271"/>
      <c r="D2" s="271"/>
      <c r="E2" s="271"/>
      <c r="F2" s="271"/>
      <c r="G2" s="271"/>
      <c r="H2" s="271"/>
    </row>
    <row r="3" spans="1:18" ht="12.75" customHeight="1" x14ac:dyDescent="0.2">
      <c r="A3" s="787"/>
      <c r="B3" s="601"/>
      <c r="C3" s="637"/>
      <c r="D3" s="601"/>
      <c r="E3" s="601"/>
      <c r="F3" s="601"/>
      <c r="G3" s="601"/>
      <c r="H3" s="601"/>
    </row>
    <row r="4" spans="1:18" ht="12" customHeight="1" x14ac:dyDescent="0.2">
      <c r="A4" s="272" t="s">
        <v>354</v>
      </c>
      <c r="B4" s="272"/>
      <c r="C4" s="272"/>
      <c r="D4" s="272"/>
      <c r="E4" s="272"/>
      <c r="F4" s="272"/>
      <c r="G4" s="272"/>
      <c r="H4" s="272"/>
      <c r="I4" s="234"/>
      <c r="J4" s="234"/>
      <c r="K4" s="234"/>
      <c r="L4" s="234"/>
      <c r="M4" s="234"/>
      <c r="N4" s="234"/>
      <c r="O4" s="151"/>
      <c r="P4" s="151"/>
      <c r="Q4" s="151"/>
      <c r="R4" s="151"/>
    </row>
    <row r="5" spans="1:18" ht="12" customHeight="1" x14ac:dyDescent="0.2">
      <c r="A5" s="234" t="s">
        <v>401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151"/>
      <c r="P5" s="151"/>
      <c r="Q5" s="151"/>
      <c r="R5" s="151"/>
    </row>
    <row r="6" spans="1:18" ht="12" customHeight="1" x14ac:dyDescent="0.2">
      <c r="A6" s="273" t="s">
        <v>202</v>
      </c>
      <c r="B6" s="273"/>
      <c r="C6" s="362"/>
      <c r="D6" s="362"/>
      <c r="E6" s="362"/>
      <c r="F6" s="362"/>
      <c r="G6" s="362"/>
      <c r="H6" s="362"/>
      <c r="I6" s="235"/>
      <c r="J6" s="235"/>
      <c r="K6" s="235"/>
      <c r="L6" s="235"/>
      <c r="M6" s="235"/>
      <c r="N6" s="235"/>
    </row>
    <row r="7" spans="1:18" ht="6" customHeight="1" x14ac:dyDescent="0.2">
      <c r="A7" s="531"/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</row>
    <row r="8" spans="1:18" ht="15" customHeight="1" x14ac:dyDescent="0.15">
      <c r="A8" s="824" t="s">
        <v>153</v>
      </c>
      <c r="B8" s="827" t="s">
        <v>402</v>
      </c>
      <c r="C8" s="827"/>
      <c r="D8" s="449"/>
      <c r="E8" s="827" t="s">
        <v>404</v>
      </c>
      <c r="F8" s="827"/>
      <c r="G8" s="449"/>
      <c r="H8" s="827" t="s">
        <v>441</v>
      </c>
      <c r="I8" s="827"/>
    </row>
    <row r="9" spans="1:18" ht="36.75" customHeight="1" x14ac:dyDescent="0.15">
      <c r="A9" s="826"/>
      <c r="B9" s="450" t="s">
        <v>442</v>
      </c>
      <c r="C9" s="450" t="s">
        <v>403</v>
      </c>
      <c r="D9" s="451"/>
      <c r="E9" s="450" t="s">
        <v>442</v>
      </c>
      <c r="F9" s="450" t="s">
        <v>405</v>
      </c>
      <c r="G9" s="451"/>
      <c r="H9" s="196" t="s">
        <v>443</v>
      </c>
      <c r="I9" s="196" t="s">
        <v>444</v>
      </c>
    </row>
    <row r="10" spans="1:18" ht="3" customHeight="1" x14ac:dyDescent="0.15">
      <c r="A10" s="448"/>
    </row>
    <row r="11" spans="1:18" ht="9.9499999999999993" customHeight="1" x14ac:dyDescent="0.15">
      <c r="A11" s="431">
        <v>2003</v>
      </c>
      <c r="B11" s="452">
        <v>710525</v>
      </c>
      <c r="C11" s="452">
        <v>3977206</v>
      </c>
      <c r="D11" s="366"/>
      <c r="E11" s="452">
        <v>622541</v>
      </c>
      <c r="F11" s="452">
        <v>2763510</v>
      </c>
      <c r="G11" s="366"/>
      <c r="H11" s="459">
        <v>87.617043735266179</v>
      </c>
      <c r="I11" s="459">
        <v>69.483702880866616</v>
      </c>
    </row>
    <row r="12" spans="1:18" ht="9.9499999999999993" customHeight="1" x14ac:dyDescent="0.15">
      <c r="A12" s="431">
        <v>2005</v>
      </c>
      <c r="B12" s="452">
        <v>660349</v>
      </c>
      <c r="C12" s="452">
        <v>3972666</v>
      </c>
      <c r="D12" s="366"/>
      <c r="E12" s="452">
        <v>503461</v>
      </c>
      <c r="F12" s="452">
        <v>2613419</v>
      </c>
      <c r="G12" s="366"/>
      <c r="H12" s="459">
        <v>76.24165403445754</v>
      </c>
      <c r="I12" s="459">
        <v>65.785016913075495</v>
      </c>
    </row>
    <row r="13" spans="1:18" ht="9.9499999999999993" customHeight="1" x14ac:dyDescent="0.15">
      <c r="A13" s="431">
        <v>2007</v>
      </c>
      <c r="B13" s="452">
        <v>677738</v>
      </c>
      <c r="C13" s="452">
        <v>3950503</v>
      </c>
      <c r="D13" s="452"/>
      <c r="E13" s="452">
        <v>563663</v>
      </c>
      <c r="F13" s="452">
        <v>2666205</v>
      </c>
      <c r="G13" s="453"/>
      <c r="H13" s="459">
        <v>83.168274465944066</v>
      </c>
      <c r="I13" s="459">
        <v>67.490266429363558</v>
      </c>
    </row>
    <row r="14" spans="1:18" ht="9.9499999999999993" customHeight="1" x14ac:dyDescent="0.15">
      <c r="A14" s="431">
        <v>2010</v>
      </c>
      <c r="B14" s="452">
        <v>544997</v>
      </c>
      <c r="C14" s="452">
        <v>3749514</v>
      </c>
      <c r="D14" s="366"/>
      <c r="E14" s="452">
        <v>398979</v>
      </c>
      <c r="F14" s="452">
        <v>2418921</v>
      </c>
      <c r="G14" s="366"/>
      <c r="H14" s="459">
        <v>73.207558940691413</v>
      </c>
      <c r="I14" s="459">
        <v>64.512920874545344</v>
      </c>
    </row>
    <row r="15" spans="1:18" ht="3" customHeight="1" x14ac:dyDescent="0.15">
      <c r="A15" s="454"/>
      <c r="B15" s="427"/>
      <c r="C15" s="427"/>
      <c r="D15" s="427"/>
      <c r="E15" s="427"/>
      <c r="F15" s="427"/>
      <c r="G15" s="427"/>
    </row>
    <row r="16" spans="1:18" ht="9.9499999999999993" customHeight="1" x14ac:dyDescent="0.15">
      <c r="B16" s="834" t="s">
        <v>133</v>
      </c>
      <c r="C16" s="834"/>
      <c r="D16" s="834"/>
      <c r="E16" s="834"/>
      <c r="F16" s="834"/>
      <c r="G16" s="834"/>
      <c r="H16" s="834"/>
      <c r="I16" s="834"/>
    </row>
    <row r="17" spans="1:10" ht="3" customHeight="1" x14ac:dyDescent="0.15">
      <c r="A17" s="206"/>
      <c r="B17" s="206"/>
      <c r="C17" s="206"/>
      <c r="D17" s="206"/>
      <c r="E17" s="206"/>
      <c r="F17" s="206"/>
      <c r="G17" s="206"/>
    </row>
    <row r="18" spans="1:10" ht="9.9499999999999993" customHeight="1" x14ac:dyDescent="0.15">
      <c r="A18" s="17" t="s">
        <v>23</v>
      </c>
      <c r="B18" s="452">
        <v>45554</v>
      </c>
      <c r="C18" s="452">
        <v>452799.99</v>
      </c>
      <c r="D18" s="452"/>
      <c r="E18" s="452">
        <v>44037</v>
      </c>
      <c r="F18" s="452">
        <v>386809.99000000005</v>
      </c>
      <c r="G18" s="452"/>
      <c r="H18" s="455">
        <v>96.669886288800114</v>
      </c>
      <c r="I18" s="455">
        <v>85.426236427257891</v>
      </c>
    </row>
    <row r="19" spans="1:10" ht="9.9499999999999993" customHeight="1" x14ac:dyDescent="0.15">
      <c r="A19" s="103" t="s">
        <v>161</v>
      </c>
      <c r="B19" s="452">
        <v>2664</v>
      </c>
      <c r="C19" s="452">
        <v>10234.640000000001</v>
      </c>
      <c r="D19" s="452"/>
      <c r="E19" s="452">
        <v>2664</v>
      </c>
      <c r="F19" s="452">
        <v>9917.89</v>
      </c>
      <c r="G19" s="452"/>
      <c r="H19" s="455">
        <v>100</v>
      </c>
      <c r="I19" s="455">
        <v>96.905118304112293</v>
      </c>
    </row>
    <row r="20" spans="1:10" ht="9.9499999999999993" customHeight="1" x14ac:dyDescent="0.15">
      <c r="A20" s="17" t="s">
        <v>25</v>
      </c>
      <c r="B20" s="452">
        <v>15697</v>
      </c>
      <c r="C20" s="452">
        <v>14457.2</v>
      </c>
      <c r="D20" s="452"/>
      <c r="E20" s="452">
        <v>15431</v>
      </c>
      <c r="F20" s="452">
        <v>10960.66</v>
      </c>
      <c r="G20" s="452"/>
      <c r="H20" s="455">
        <v>98.305408676817223</v>
      </c>
      <c r="I20" s="455">
        <v>75.814542235010933</v>
      </c>
      <c r="J20" s="76"/>
    </row>
    <row r="21" spans="1:10" ht="9.9499999999999993" customHeight="1" x14ac:dyDescent="0.15">
      <c r="A21" s="17" t="s">
        <v>26</v>
      </c>
      <c r="B21" s="452">
        <v>37175</v>
      </c>
      <c r="C21" s="452">
        <v>678744.99</v>
      </c>
      <c r="D21" s="452"/>
      <c r="E21" s="452">
        <v>33907</v>
      </c>
      <c r="F21" s="452">
        <v>578576.45000000007</v>
      </c>
      <c r="G21" s="452"/>
      <c r="H21" s="455">
        <v>91.209145931405516</v>
      </c>
      <c r="I21" s="455">
        <v>85.242095120289591</v>
      </c>
    </row>
    <row r="22" spans="1:10" ht="9.9499999999999993" customHeight="1" x14ac:dyDescent="0.15">
      <c r="A22" s="103" t="s">
        <v>418</v>
      </c>
      <c r="B22" s="452">
        <v>31536</v>
      </c>
      <c r="C22" s="452">
        <v>96090.26</v>
      </c>
      <c r="D22" s="452"/>
      <c r="E22" s="452">
        <v>31004</v>
      </c>
      <c r="F22" s="452">
        <v>92198.67</v>
      </c>
      <c r="G22" s="452"/>
      <c r="H22" s="455">
        <v>98.31303906646373</v>
      </c>
      <c r="I22" s="455">
        <v>95.950068196297948</v>
      </c>
    </row>
    <row r="23" spans="1:10" ht="9.9499999999999993" customHeight="1" x14ac:dyDescent="0.15">
      <c r="A23" s="106" t="s">
        <v>27</v>
      </c>
      <c r="B23" s="456">
        <v>17852</v>
      </c>
      <c r="C23" s="456">
        <v>72425.38</v>
      </c>
      <c r="D23" s="456"/>
      <c r="E23" s="456">
        <v>17669</v>
      </c>
      <c r="F23" s="456">
        <v>70756.67</v>
      </c>
      <c r="G23" s="456"/>
      <c r="H23" s="457">
        <v>98.974904772574504</v>
      </c>
      <c r="I23" s="457">
        <v>97.695959620784862</v>
      </c>
    </row>
    <row r="24" spans="1:10" ht="9.9499999999999993" customHeight="1" x14ac:dyDescent="0.15">
      <c r="A24" s="106" t="s">
        <v>28</v>
      </c>
      <c r="B24" s="456">
        <v>13684</v>
      </c>
      <c r="C24" s="456">
        <v>23664.880000000001</v>
      </c>
      <c r="D24" s="456"/>
      <c r="E24" s="456">
        <v>13335</v>
      </c>
      <c r="F24" s="456">
        <v>21442</v>
      </c>
      <c r="G24" s="456"/>
      <c r="H24" s="457">
        <v>97.449576147325345</v>
      </c>
      <c r="I24" s="457">
        <v>90.606840178357118</v>
      </c>
    </row>
    <row r="25" spans="1:10" ht="9.9499999999999993" customHeight="1" x14ac:dyDescent="0.15">
      <c r="A25" s="17" t="s">
        <v>29</v>
      </c>
      <c r="B25" s="452">
        <v>90693</v>
      </c>
      <c r="C25" s="452">
        <v>566144.82999999996</v>
      </c>
      <c r="D25" s="452"/>
      <c r="E25" s="452">
        <v>83736</v>
      </c>
      <c r="F25" s="452">
        <v>434363.09</v>
      </c>
      <c r="G25" s="452"/>
      <c r="H25" s="455">
        <v>92.32906619033443</v>
      </c>
      <c r="I25" s="455">
        <v>76.722963274256173</v>
      </c>
    </row>
    <row r="26" spans="1:10" ht="9.9499999999999993" customHeight="1" x14ac:dyDescent="0.15">
      <c r="A26" s="17" t="s">
        <v>30</v>
      </c>
      <c r="B26" s="452">
        <v>15353</v>
      </c>
      <c r="C26" s="452">
        <v>124955.07</v>
      </c>
      <c r="D26" s="452"/>
      <c r="E26" s="452">
        <v>13245</v>
      </c>
      <c r="F26" s="452">
        <v>107566.5</v>
      </c>
      <c r="G26" s="452"/>
      <c r="H26" s="455">
        <v>86.26978440695629</v>
      </c>
      <c r="I26" s="455">
        <v>86.084142084030674</v>
      </c>
    </row>
    <row r="27" spans="1:10" ht="9.9499999999999993" customHeight="1" x14ac:dyDescent="0.15">
      <c r="A27" s="17" t="s">
        <v>31</v>
      </c>
      <c r="B27" s="452">
        <v>47808</v>
      </c>
      <c r="C27" s="452">
        <v>622309.46</v>
      </c>
      <c r="D27" s="452"/>
      <c r="E27" s="452">
        <v>41011</v>
      </c>
      <c r="F27" s="452">
        <v>343113.61</v>
      </c>
      <c r="G27" s="452"/>
      <c r="H27" s="455">
        <v>85.782714190093714</v>
      </c>
      <c r="I27" s="455">
        <v>55.135528551984414</v>
      </c>
    </row>
    <row r="28" spans="1:10" ht="9.9499999999999993" customHeight="1" x14ac:dyDescent="0.15">
      <c r="A28" s="108" t="s">
        <v>32</v>
      </c>
      <c r="B28" s="452">
        <v>36814</v>
      </c>
      <c r="C28" s="452">
        <v>107394.23</v>
      </c>
      <c r="D28" s="452"/>
      <c r="E28" s="452">
        <v>34946</v>
      </c>
      <c r="F28" s="452">
        <v>51486.33</v>
      </c>
      <c r="G28" s="452"/>
      <c r="H28" s="455">
        <v>94.925843429130225</v>
      </c>
      <c r="I28" s="455">
        <v>47.941430372935315</v>
      </c>
    </row>
    <row r="29" spans="1:10" ht="9.9499999999999993" customHeight="1" x14ac:dyDescent="0.15">
      <c r="A29" s="17" t="s">
        <v>33</v>
      </c>
      <c r="B29" s="452">
        <v>17378</v>
      </c>
      <c r="C29" s="452">
        <v>46789.93</v>
      </c>
      <c r="D29" s="452"/>
      <c r="E29" s="452">
        <v>15914</v>
      </c>
      <c r="F29" s="452">
        <v>21170.21</v>
      </c>
      <c r="G29" s="452"/>
      <c r="H29" s="455">
        <v>91.57555529980435</v>
      </c>
      <c r="I29" s="455">
        <v>45.245226911004139</v>
      </c>
    </row>
    <row r="30" spans="1:10" ht="9.9499999999999993" customHeight="1" x14ac:dyDescent="0.15">
      <c r="A30" s="108" t="s">
        <v>34</v>
      </c>
      <c r="B30" s="452">
        <v>29076</v>
      </c>
      <c r="C30" s="452">
        <v>59663.200000000004</v>
      </c>
      <c r="D30" s="452"/>
      <c r="E30" s="452">
        <v>27859</v>
      </c>
      <c r="F30" s="452">
        <v>29827.17</v>
      </c>
      <c r="G30" s="452"/>
      <c r="H30" s="455">
        <v>95.814417388911821</v>
      </c>
      <c r="I30" s="455">
        <v>49.992574987597038</v>
      </c>
    </row>
    <row r="31" spans="1:10" ht="9.9499999999999993" customHeight="1" x14ac:dyDescent="0.15">
      <c r="A31" s="17" t="s">
        <v>35</v>
      </c>
      <c r="B31" s="452">
        <v>40148</v>
      </c>
      <c r="C31" s="452">
        <v>134539.46</v>
      </c>
      <c r="D31" s="452"/>
      <c r="E31" s="452">
        <v>37814</v>
      </c>
      <c r="F31" s="452">
        <v>83824.87000000001</v>
      </c>
      <c r="G31" s="452"/>
      <c r="H31" s="455">
        <v>94.18650991332072</v>
      </c>
      <c r="I31" s="455">
        <v>62.30504418554974</v>
      </c>
    </row>
    <row r="32" spans="1:10" ht="9.9499999999999993" customHeight="1" x14ac:dyDescent="0.15">
      <c r="A32" s="17" t="s">
        <v>36</v>
      </c>
      <c r="B32" s="452">
        <v>38155</v>
      </c>
      <c r="C32" s="452">
        <v>62542.1</v>
      </c>
      <c r="D32" s="452"/>
      <c r="E32" s="452">
        <v>36859</v>
      </c>
      <c r="F32" s="452">
        <v>38177.24</v>
      </c>
      <c r="G32" s="452"/>
      <c r="H32" s="455">
        <v>96.603328528371108</v>
      </c>
      <c r="I32" s="455">
        <v>61.042465795040457</v>
      </c>
    </row>
    <row r="33" spans="1:9" ht="9.9499999999999993" customHeight="1" x14ac:dyDescent="0.15">
      <c r="A33" s="17" t="s">
        <v>37</v>
      </c>
      <c r="B33" s="452">
        <v>9779</v>
      </c>
      <c r="C33" s="452">
        <v>22053.989999999998</v>
      </c>
      <c r="D33" s="452"/>
      <c r="E33" s="452">
        <v>9078</v>
      </c>
      <c r="F33" s="452">
        <v>14593.23</v>
      </c>
      <c r="G33" s="452"/>
      <c r="H33" s="455">
        <v>92.831577870947939</v>
      </c>
      <c r="I33" s="455">
        <v>66.170475274542156</v>
      </c>
    </row>
    <row r="34" spans="1:9" ht="9.9499999999999993" customHeight="1" x14ac:dyDescent="0.15">
      <c r="A34" s="17" t="s">
        <v>38</v>
      </c>
      <c r="B34" s="452">
        <v>72633</v>
      </c>
      <c r="C34" s="452">
        <v>127479.42</v>
      </c>
      <c r="D34" s="452"/>
      <c r="E34" s="452">
        <v>70535</v>
      </c>
      <c r="F34" s="452">
        <v>104569.59999999999</v>
      </c>
      <c r="G34" s="452"/>
      <c r="H34" s="455">
        <v>97.111505789379478</v>
      </c>
      <c r="I34" s="455">
        <v>82.028612932189361</v>
      </c>
    </row>
    <row r="35" spans="1:9" ht="9.9499999999999993" customHeight="1" x14ac:dyDescent="0.15">
      <c r="A35" s="108" t="s">
        <v>39</v>
      </c>
      <c r="B35" s="452">
        <v>85086</v>
      </c>
      <c r="C35" s="452">
        <v>372445.23</v>
      </c>
      <c r="D35" s="452"/>
      <c r="E35" s="452">
        <v>73544</v>
      </c>
      <c r="F35" s="452">
        <v>265063.21000000002</v>
      </c>
      <c r="G35" s="452"/>
      <c r="H35" s="455">
        <v>86.434901158827543</v>
      </c>
      <c r="I35" s="455">
        <v>71.168372863843643</v>
      </c>
    </row>
    <row r="36" spans="1:9" ht="9.9499999999999993" customHeight="1" x14ac:dyDescent="0.15">
      <c r="A36" s="17" t="s">
        <v>40</v>
      </c>
      <c r="B36" s="452">
        <v>23066</v>
      </c>
      <c r="C36" s="452">
        <v>78733.189999999988</v>
      </c>
      <c r="D36" s="452"/>
      <c r="E36" s="452">
        <v>20696</v>
      </c>
      <c r="F36" s="452">
        <v>37559.1</v>
      </c>
      <c r="G36" s="452"/>
      <c r="H36" s="455">
        <v>89.725136564640593</v>
      </c>
      <c r="I36" s="455">
        <v>47.704278208465837</v>
      </c>
    </row>
    <row r="37" spans="1:9" ht="9.9499999999999993" customHeight="1" x14ac:dyDescent="0.15">
      <c r="A37" s="17" t="s">
        <v>41</v>
      </c>
      <c r="B37" s="452">
        <v>43099</v>
      </c>
      <c r="C37" s="452">
        <v>107633.41</v>
      </c>
      <c r="D37" s="452"/>
      <c r="E37" s="452">
        <v>41819</v>
      </c>
      <c r="F37" s="452">
        <v>83323.89</v>
      </c>
      <c r="G37" s="452"/>
      <c r="H37" s="455">
        <v>97.030093505649788</v>
      </c>
      <c r="I37" s="455">
        <v>77.414522126540447</v>
      </c>
    </row>
    <row r="38" spans="1:9" ht="9.9499999999999993" customHeight="1" x14ac:dyDescent="0.15">
      <c r="A38" s="108" t="s">
        <v>42</v>
      </c>
      <c r="B38" s="452">
        <v>76341</v>
      </c>
      <c r="C38" s="452">
        <v>237522.04</v>
      </c>
      <c r="D38" s="452"/>
      <c r="E38" s="452">
        <v>65548</v>
      </c>
      <c r="F38" s="452">
        <v>164743.76</v>
      </c>
      <c r="G38" s="452"/>
      <c r="H38" s="455">
        <v>85.862118651838458</v>
      </c>
      <c r="I38" s="455">
        <v>69.359357135868322</v>
      </c>
    </row>
    <row r="39" spans="1:9" ht="9.9499999999999993" customHeight="1" x14ac:dyDescent="0.15">
      <c r="A39" s="17" t="s">
        <v>43</v>
      </c>
      <c r="B39" s="452">
        <v>25592</v>
      </c>
      <c r="C39" s="452">
        <v>152220.31</v>
      </c>
      <c r="D39" s="452"/>
      <c r="E39" s="452">
        <v>20688</v>
      </c>
      <c r="F39" s="452">
        <v>59803.9</v>
      </c>
      <c r="G39" s="452"/>
      <c r="H39" s="455">
        <v>80.837761800562674</v>
      </c>
      <c r="I39" s="455">
        <v>39.287727110790932</v>
      </c>
    </row>
    <row r="40" spans="1:9" ht="9.9499999999999993" customHeight="1" x14ac:dyDescent="0.15">
      <c r="A40" s="131" t="s">
        <v>44</v>
      </c>
      <c r="B40" s="417">
        <v>101090</v>
      </c>
      <c r="C40" s="417">
        <v>1156236.82</v>
      </c>
      <c r="D40" s="417"/>
      <c r="E40" s="417">
        <v>96039</v>
      </c>
      <c r="F40" s="417">
        <v>986264.99000000011</v>
      </c>
      <c r="G40" s="417"/>
      <c r="H40" s="458">
        <v>95.003462261351274</v>
      </c>
      <c r="I40" s="458">
        <v>85.299566052566988</v>
      </c>
    </row>
    <row r="41" spans="1:9" ht="9.9499999999999993" customHeight="1" x14ac:dyDescent="0.15">
      <c r="A41" s="131" t="s">
        <v>45</v>
      </c>
      <c r="B41" s="417">
        <v>185390</v>
      </c>
      <c r="C41" s="417">
        <v>1409499.6199999999</v>
      </c>
      <c r="D41" s="417"/>
      <c r="E41" s="417">
        <v>168996</v>
      </c>
      <c r="F41" s="417">
        <v>977241.87</v>
      </c>
      <c r="G41" s="417"/>
      <c r="H41" s="458">
        <v>91.157020335508932</v>
      </c>
      <c r="I41" s="458">
        <v>69.332538734561709</v>
      </c>
    </row>
    <row r="42" spans="1:9" ht="9.9499999999999993" customHeight="1" x14ac:dyDescent="0.15">
      <c r="A42" s="131" t="s">
        <v>46</v>
      </c>
      <c r="B42" s="417">
        <v>123416</v>
      </c>
      <c r="C42" s="417">
        <v>348386.82</v>
      </c>
      <c r="D42" s="417"/>
      <c r="E42" s="417">
        <v>116533</v>
      </c>
      <c r="F42" s="417">
        <v>186308.58000000002</v>
      </c>
      <c r="G42" s="417"/>
      <c r="H42" s="458">
        <v>94.422927335191545</v>
      </c>
      <c r="I42" s="458">
        <v>53.477505262684744</v>
      </c>
    </row>
    <row r="43" spans="1:9" ht="9.9499999999999993" customHeight="1" x14ac:dyDescent="0.15">
      <c r="A43" s="131" t="s">
        <v>47</v>
      </c>
      <c r="B43" s="417">
        <v>271818</v>
      </c>
      <c r="C43" s="417">
        <v>770887.34</v>
      </c>
      <c r="D43" s="417"/>
      <c r="E43" s="417">
        <v>252531</v>
      </c>
      <c r="F43" s="417">
        <v>543286.27</v>
      </c>
      <c r="G43" s="417"/>
      <c r="H43" s="458">
        <v>92.904443414343419</v>
      </c>
      <c r="I43" s="458">
        <v>70.47544327294311</v>
      </c>
    </row>
    <row r="44" spans="1:9" ht="9.9499999999999993" customHeight="1" x14ac:dyDescent="0.15">
      <c r="A44" s="131" t="s">
        <v>48</v>
      </c>
      <c r="B44" s="417">
        <v>101933</v>
      </c>
      <c r="C44" s="417">
        <v>389742.35</v>
      </c>
      <c r="D44" s="417"/>
      <c r="E44" s="417">
        <v>86236</v>
      </c>
      <c r="F44" s="417">
        <v>224547.66</v>
      </c>
      <c r="G44" s="417"/>
      <c r="H44" s="458">
        <v>84.600669066936135</v>
      </c>
      <c r="I44" s="458">
        <v>57.614385503653899</v>
      </c>
    </row>
    <row r="45" spans="1:9" ht="9.9499999999999993" customHeight="1" x14ac:dyDescent="0.15">
      <c r="A45" s="131" t="s">
        <v>49</v>
      </c>
      <c r="B45" s="417">
        <v>783647</v>
      </c>
      <c r="C45" s="417">
        <v>4074752.9499999997</v>
      </c>
      <c r="D45" s="417"/>
      <c r="E45" s="417">
        <v>720335</v>
      </c>
      <c r="F45" s="417">
        <v>2917649.37</v>
      </c>
      <c r="G45" s="417"/>
      <c r="H45" s="458">
        <v>91.920852118364522</v>
      </c>
      <c r="I45" s="458">
        <v>71.603098538771533</v>
      </c>
    </row>
    <row r="46" spans="1:9" ht="3" customHeight="1" x14ac:dyDescent="0.15">
      <c r="A46" s="10"/>
      <c r="B46" s="421"/>
      <c r="C46" s="10"/>
      <c r="D46" s="10"/>
      <c r="E46" s="10"/>
      <c r="F46" s="10"/>
      <c r="G46" s="10"/>
      <c r="H46" s="10"/>
      <c r="I46" s="10"/>
    </row>
    <row r="47" spans="1:9" ht="3" customHeight="1" x14ac:dyDescent="0.15">
      <c r="A47" s="118"/>
      <c r="B47" s="118"/>
      <c r="C47" s="118"/>
      <c r="D47" s="118"/>
      <c r="E47" s="118"/>
      <c r="F47" s="118"/>
      <c r="G47" s="118"/>
    </row>
    <row r="48" spans="1:9" s="17" customFormat="1" ht="9.9499999999999993" customHeight="1" x14ac:dyDescent="0.2">
      <c r="A48" s="17" t="s">
        <v>419</v>
      </c>
    </row>
  </sheetData>
  <mergeCells count="5">
    <mergeCell ref="B16:I16"/>
    <mergeCell ref="A8:A9"/>
    <mergeCell ref="B8:C8"/>
    <mergeCell ref="E8:F8"/>
    <mergeCell ref="H8:I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selection activeCell="A5" sqref="A5:I5"/>
    </sheetView>
  </sheetViews>
  <sheetFormatPr defaultColWidth="9.140625" defaultRowHeight="12.75" x14ac:dyDescent="0.2"/>
  <cols>
    <col min="1" max="1" width="29.42578125" style="18" customWidth="1"/>
    <col min="2" max="4" width="7.7109375" style="11" customWidth="1"/>
    <col min="5" max="6" width="7.85546875" style="11" customWidth="1"/>
    <col min="7" max="7" width="0.85546875" style="11" customWidth="1"/>
    <col min="8" max="10" width="5.7109375" style="11" customWidth="1"/>
    <col min="11" max="11" width="4.5703125" style="11" bestFit="1" customWidth="1"/>
    <col min="12" max="16384" width="9.140625" style="11"/>
  </cols>
  <sheetData>
    <row r="1" spans="1:18" s="78" customFormat="1" ht="12.75" customHeight="1" x14ac:dyDescent="0.2">
      <c r="A1" s="271"/>
      <c r="B1" s="77"/>
      <c r="C1" s="77"/>
      <c r="D1" s="77"/>
      <c r="E1" s="77"/>
      <c r="F1" s="77"/>
      <c r="G1" s="77"/>
      <c r="H1" s="77"/>
      <c r="I1" s="77"/>
      <c r="J1" s="77"/>
    </row>
    <row r="2" spans="1:18" s="78" customFormat="1" ht="12.75" customHeight="1" x14ac:dyDescent="0.2">
      <c r="A2" s="271"/>
      <c r="B2" s="77"/>
      <c r="C2" s="77"/>
      <c r="D2" s="77"/>
      <c r="E2" s="77"/>
      <c r="F2" s="77"/>
      <c r="G2" s="77"/>
      <c r="H2" s="77"/>
      <c r="I2" s="77"/>
      <c r="J2" s="77"/>
    </row>
    <row r="3" spans="1:18" s="80" customFormat="1" ht="12.75" customHeight="1" x14ac:dyDescent="0.2">
      <c r="A3" s="787"/>
      <c r="B3" s="601"/>
      <c r="C3" s="637"/>
      <c r="D3" s="601"/>
      <c r="E3" s="601"/>
      <c r="F3" s="601"/>
      <c r="G3" s="601"/>
      <c r="H3" s="601"/>
      <c r="I3" s="601"/>
      <c r="J3" s="79"/>
    </row>
    <row r="4" spans="1:18" s="252" customFormat="1" ht="12" customHeight="1" x14ac:dyDescent="0.2">
      <c r="A4" s="272" t="s">
        <v>374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544"/>
      <c r="P4" s="544"/>
      <c r="Q4" s="544"/>
      <c r="R4" s="544"/>
    </row>
    <row r="5" spans="1:18" s="23" customFormat="1" ht="12" customHeight="1" x14ac:dyDescent="0.25">
      <c r="A5" s="846" t="s">
        <v>474</v>
      </c>
      <c r="B5" s="846"/>
      <c r="C5" s="846"/>
      <c r="D5" s="846"/>
      <c r="E5" s="846"/>
      <c r="F5" s="846"/>
      <c r="G5" s="846"/>
      <c r="H5" s="846"/>
      <c r="I5" s="846"/>
      <c r="J5" s="541"/>
      <c r="K5" s="541"/>
      <c r="L5" s="541"/>
      <c r="M5" s="541"/>
      <c r="N5" s="541"/>
      <c r="O5" s="535"/>
      <c r="P5" s="535"/>
      <c r="Q5" s="535"/>
      <c r="R5" s="535"/>
    </row>
    <row r="6" spans="1:18" s="23" customFormat="1" ht="12" customHeight="1" x14ac:dyDescent="0.2">
      <c r="A6" s="273" t="s">
        <v>355</v>
      </c>
      <c r="B6" s="496"/>
      <c r="C6" s="496"/>
      <c r="D6" s="496"/>
      <c r="E6" s="496"/>
      <c r="F6" s="496"/>
      <c r="G6" s="496"/>
      <c r="H6" s="496"/>
      <c r="I6" s="496"/>
      <c r="J6" s="521"/>
      <c r="K6" s="521"/>
      <c r="L6" s="521"/>
      <c r="M6" s="521"/>
      <c r="N6" s="521"/>
    </row>
    <row r="7" spans="1:18" s="8" customFormat="1" ht="6" customHeight="1" x14ac:dyDescent="0.2">
      <c r="A7" s="530"/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355"/>
      <c r="M7" s="355"/>
      <c r="N7" s="355"/>
    </row>
    <row r="8" spans="1:18" s="18" customFormat="1" ht="12" customHeight="1" x14ac:dyDescent="0.2">
      <c r="A8" s="847" t="s">
        <v>356</v>
      </c>
      <c r="B8" s="849" t="s">
        <v>3</v>
      </c>
      <c r="C8" s="849"/>
      <c r="D8" s="849"/>
      <c r="E8" s="849"/>
      <c r="F8" s="849"/>
      <c r="G8" s="100"/>
      <c r="H8" s="827" t="s">
        <v>473</v>
      </c>
      <c r="I8" s="827"/>
      <c r="J8" s="827"/>
      <c r="K8" s="827"/>
    </row>
    <row r="9" spans="1:18" ht="20.100000000000001" customHeight="1" x14ac:dyDescent="0.2">
      <c r="A9" s="848"/>
      <c r="B9" s="244">
        <v>2009</v>
      </c>
      <c r="C9" s="244">
        <v>2010</v>
      </c>
      <c r="D9" s="244">
        <v>2011</v>
      </c>
      <c r="E9" s="244">
        <v>2012</v>
      </c>
      <c r="F9" s="244">
        <v>2013</v>
      </c>
      <c r="G9" s="17"/>
      <c r="H9" s="247" t="s">
        <v>4</v>
      </c>
      <c r="I9" s="247" t="s">
        <v>5</v>
      </c>
      <c r="J9" s="247" t="s">
        <v>6</v>
      </c>
      <c r="K9" s="247" t="s">
        <v>409</v>
      </c>
    </row>
    <row r="10" spans="1:18" ht="3" customHeight="1" x14ac:dyDescent="0.2">
      <c r="A10" s="274"/>
      <c r="B10" s="246"/>
      <c r="C10" s="246"/>
      <c r="D10" s="246"/>
      <c r="E10" s="246"/>
      <c r="F10" s="246"/>
      <c r="G10" s="9"/>
      <c r="H10" s="9"/>
      <c r="I10" s="9"/>
      <c r="J10" s="9"/>
    </row>
    <row r="11" spans="1:18" s="17" customFormat="1" ht="9.9499999999999993" customHeight="1" x14ac:dyDescent="0.2">
      <c r="A11" s="606"/>
      <c r="B11" s="850" t="s">
        <v>475</v>
      </c>
      <c r="C11" s="850"/>
      <c r="D11" s="850"/>
      <c r="E11" s="850"/>
      <c r="F11" s="850"/>
      <c r="G11" s="850"/>
      <c r="H11" s="850"/>
      <c r="I11" s="850"/>
      <c r="J11" s="850"/>
      <c r="K11" s="850"/>
    </row>
    <row r="12" spans="1:18" s="9" customFormat="1" ht="3" customHeight="1" x14ac:dyDescent="0.15">
      <c r="A12" s="611"/>
      <c r="B12" s="161"/>
      <c r="C12" s="161"/>
      <c r="D12" s="161"/>
      <c r="E12" s="161"/>
      <c r="F12" s="161"/>
      <c r="G12" s="92"/>
      <c r="H12" s="92"/>
      <c r="I12" s="92"/>
      <c r="J12" s="92"/>
      <c r="K12" s="92"/>
    </row>
    <row r="13" spans="1:18" s="17" customFormat="1" ht="9.9499999999999993" customHeight="1" x14ac:dyDescent="0.2">
      <c r="A13" s="318" t="s">
        <v>357</v>
      </c>
      <c r="B13" s="612">
        <v>1591</v>
      </c>
      <c r="C13" s="612">
        <v>1617</v>
      </c>
      <c r="D13" s="612">
        <v>1621</v>
      </c>
      <c r="E13" s="612">
        <v>1618</v>
      </c>
      <c r="F13" s="613">
        <v>1516.2841895701699</v>
      </c>
      <c r="G13" s="606"/>
      <c r="H13" s="614">
        <v>1.6</v>
      </c>
      <c r="I13" s="614">
        <v>0.2</v>
      </c>
      <c r="J13" s="615">
        <v>-0.2</v>
      </c>
      <c r="K13" s="616">
        <v>-6.3055095817023998</v>
      </c>
    </row>
    <row r="14" spans="1:18" s="17" customFormat="1" ht="9.9499999999999993" customHeight="1" x14ac:dyDescent="0.2">
      <c r="A14" s="318" t="s">
        <v>358</v>
      </c>
      <c r="B14" s="612">
        <v>944</v>
      </c>
      <c r="C14" s="612">
        <v>948</v>
      </c>
      <c r="D14" s="612">
        <v>969</v>
      </c>
      <c r="E14" s="612">
        <v>969</v>
      </c>
      <c r="F14" s="613">
        <v>992.15722600322204</v>
      </c>
      <c r="G14" s="606"/>
      <c r="H14" s="614">
        <v>0.4</v>
      </c>
      <c r="I14" s="614">
        <v>2.2000000000000002</v>
      </c>
      <c r="J14" s="617" t="s">
        <v>24</v>
      </c>
      <c r="K14" s="616">
        <v>2.4362590596201503</v>
      </c>
      <c r="P14" s="328"/>
      <c r="Q14" s="329"/>
    </row>
    <row r="15" spans="1:18" s="17" customFormat="1" ht="9.9499999999999993" customHeight="1" x14ac:dyDescent="0.2">
      <c r="A15" s="318" t="s">
        <v>359</v>
      </c>
      <c r="B15" s="612">
        <v>173</v>
      </c>
      <c r="C15" s="612">
        <v>183</v>
      </c>
      <c r="D15" s="612">
        <v>186</v>
      </c>
      <c r="E15" s="612">
        <v>190</v>
      </c>
      <c r="F15" s="618">
        <v>206.63372766420198</v>
      </c>
      <c r="G15" s="606"/>
      <c r="H15" s="614">
        <v>5.8</v>
      </c>
      <c r="I15" s="614">
        <v>1.6</v>
      </c>
      <c r="J15" s="606">
        <v>2.2000000000000002</v>
      </c>
      <c r="K15" s="619">
        <v>8.5721802975243993</v>
      </c>
      <c r="P15" s="328"/>
      <c r="Q15" s="329"/>
    </row>
    <row r="16" spans="1:18" s="9" customFormat="1" ht="3" customHeight="1" x14ac:dyDescent="0.15">
      <c r="A16" s="318"/>
      <c r="B16" s="612"/>
      <c r="C16" s="612"/>
      <c r="D16" s="612"/>
      <c r="E16" s="614"/>
      <c r="F16" s="614"/>
      <c r="G16" s="92"/>
      <c r="H16" s="92"/>
      <c r="I16" s="620"/>
      <c r="J16" s="92"/>
      <c r="K16" s="92"/>
      <c r="P16" s="330"/>
      <c r="Q16" s="331"/>
    </row>
    <row r="17" spans="1:17" s="17" customFormat="1" ht="9.9499999999999993" customHeight="1" x14ac:dyDescent="0.2">
      <c r="A17" s="606"/>
      <c r="B17" s="850" t="s">
        <v>476</v>
      </c>
      <c r="C17" s="850"/>
      <c r="D17" s="850"/>
      <c r="E17" s="850"/>
      <c r="F17" s="850"/>
      <c r="G17" s="850"/>
      <c r="H17" s="850"/>
      <c r="I17" s="850"/>
      <c r="J17" s="850"/>
      <c r="K17" s="850"/>
      <c r="P17" s="332"/>
      <c r="Q17" s="333"/>
    </row>
    <row r="18" spans="1:17" s="9" customFormat="1" ht="3" customHeight="1" x14ac:dyDescent="0.15">
      <c r="A18" s="607"/>
      <c r="B18" s="607"/>
      <c r="C18" s="607"/>
      <c r="D18" s="607"/>
      <c r="E18" s="607"/>
      <c r="F18" s="607"/>
      <c r="G18" s="92"/>
      <c r="H18" s="92"/>
      <c r="I18" s="620"/>
      <c r="J18" s="92"/>
      <c r="K18" s="92"/>
      <c r="P18" s="330"/>
      <c r="Q18" s="331"/>
    </row>
    <row r="19" spans="1:17" s="131" customFormat="1" ht="9.9499999999999993" customHeight="1" x14ac:dyDescent="0.2">
      <c r="A19" s="323" t="s">
        <v>360</v>
      </c>
      <c r="B19" s="621">
        <v>37796</v>
      </c>
      <c r="C19" s="621">
        <v>38531</v>
      </c>
      <c r="D19" s="621">
        <v>41552</v>
      </c>
      <c r="E19" s="621">
        <v>42550</v>
      </c>
      <c r="F19" s="622">
        <v>43938.171805199796</v>
      </c>
      <c r="G19" s="112"/>
      <c r="H19" s="614">
        <v>1.9</v>
      </c>
      <c r="I19" s="614">
        <v>7.8</v>
      </c>
      <c r="J19" s="549">
        <v>2.4</v>
      </c>
      <c r="K19" s="623">
        <v>3.2622271734442099</v>
      </c>
      <c r="P19" s="328"/>
      <c r="Q19" s="329"/>
    </row>
    <row r="20" spans="1:17" s="17" customFormat="1" ht="9.9499999999999993" customHeight="1" x14ac:dyDescent="0.2">
      <c r="A20" s="320" t="s">
        <v>361</v>
      </c>
      <c r="B20" s="624">
        <v>35609</v>
      </c>
      <c r="C20" s="624">
        <v>35989</v>
      </c>
      <c r="D20" s="624">
        <v>39038</v>
      </c>
      <c r="E20" s="624">
        <v>40342</v>
      </c>
      <c r="F20" s="618">
        <v>41656.889285549005</v>
      </c>
      <c r="G20" s="606"/>
      <c r="H20" s="625">
        <v>1.1000000000000001</v>
      </c>
      <c r="I20" s="625">
        <v>8.5</v>
      </c>
      <c r="J20" s="626">
        <v>3.3</v>
      </c>
      <c r="K20" s="619">
        <v>3.2587540159693904</v>
      </c>
      <c r="P20" s="332"/>
      <c r="Q20" s="333"/>
    </row>
    <row r="21" spans="1:17" s="17" customFormat="1" ht="9.9499999999999993" customHeight="1" x14ac:dyDescent="0.2">
      <c r="A21" s="318" t="s">
        <v>362</v>
      </c>
      <c r="B21" s="612">
        <v>16332</v>
      </c>
      <c r="C21" s="612">
        <v>16943</v>
      </c>
      <c r="D21" s="612">
        <v>18265</v>
      </c>
      <c r="E21" s="612">
        <v>18787</v>
      </c>
      <c r="F21" s="613">
        <v>19021.637486715401</v>
      </c>
      <c r="G21" s="606"/>
      <c r="H21" s="614">
        <v>3.7</v>
      </c>
      <c r="I21" s="614">
        <v>7.8</v>
      </c>
      <c r="J21" s="144">
        <v>2.9</v>
      </c>
      <c r="K21" s="616">
        <v>1.2507033382572801</v>
      </c>
      <c r="P21" s="328"/>
      <c r="Q21" s="329"/>
    </row>
    <row r="22" spans="1:17" s="17" customFormat="1" ht="9.9499999999999993" customHeight="1" x14ac:dyDescent="0.2">
      <c r="A22" s="323" t="s">
        <v>363</v>
      </c>
      <c r="B22" s="621">
        <v>21463</v>
      </c>
      <c r="C22" s="621">
        <v>21589</v>
      </c>
      <c r="D22" s="621">
        <v>23287</v>
      </c>
      <c r="E22" s="621">
        <v>23763</v>
      </c>
      <c r="F22" s="622">
        <v>24916.5343184843</v>
      </c>
      <c r="G22" s="606"/>
      <c r="H22" s="322">
        <v>0.6</v>
      </c>
      <c r="I22" s="322">
        <v>7.9</v>
      </c>
      <c r="J22" s="144">
        <v>2</v>
      </c>
      <c r="K22" s="623">
        <v>4.8524797408790601</v>
      </c>
      <c r="P22" s="332"/>
      <c r="Q22" s="333"/>
    </row>
    <row r="23" spans="1:17" s="17" customFormat="1" ht="9.9499999999999993" customHeight="1" x14ac:dyDescent="0.2">
      <c r="A23" s="318" t="s">
        <v>364</v>
      </c>
      <c r="B23" s="612">
        <v>3243</v>
      </c>
      <c r="C23" s="612">
        <v>3312</v>
      </c>
      <c r="D23" s="612">
        <v>3439</v>
      </c>
      <c r="E23" s="612">
        <v>3527</v>
      </c>
      <c r="F23" s="613">
        <v>3633.08016112429</v>
      </c>
      <c r="G23" s="606"/>
      <c r="H23" s="614">
        <v>2.1</v>
      </c>
      <c r="I23" s="614">
        <v>3.8</v>
      </c>
      <c r="J23" s="144">
        <v>2.6</v>
      </c>
      <c r="K23" s="616">
        <v>3.00918922327459</v>
      </c>
      <c r="P23" s="328"/>
      <c r="Q23" s="329"/>
    </row>
    <row r="24" spans="1:17" s="17" customFormat="1" ht="9.9499999999999993" customHeight="1" x14ac:dyDescent="0.2">
      <c r="A24" s="323" t="s">
        <v>365</v>
      </c>
      <c r="B24" s="621">
        <v>18220</v>
      </c>
      <c r="C24" s="621">
        <v>18277</v>
      </c>
      <c r="D24" s="621">
        <v>19848</v>
      </c>
      <c r="E24" s="621">
        <v>20236</v>
      </c>
      <c r="F24" s="622">
        <v>21283.454157360098</v>
      </c>
      <c r="G24" s="606"/>
      <c r="H24" s="322">
        <v>0.3</v>
      </c>
      <c r="I24" s="322">
        <v>8.6</v>
      </c>
      <c r="J24" s="144">
        <v>2</v>
      </c>
      <c r="K24" s="623">
        <v>5.1737407424146999</v>
      </c>
      <c r="P24" s="328"/>
      <c r="Q24" s="329"/>
    </row>
    <row r="25" spans="1:17" s="17" customFormat="1" ht="9.9499999999999993" customHeight="1" x14ac:dyDescent="0.2">
      <c r="A25" s="318" t="s">
        <v>366</v>
      </c>
      <c r="B25" s="612">
        <v>3049</v>
      </c>
      <c r="C25" s="612">
        <v>3497</v>
      </c>
      <c r="D25" s="612">
        <v>3857</v>
      </c>
      <c r="E25" s="612">
        <v>4188</v>
      </c>
      <c r="F25" s="613">
        <v>4714.8975102249606</v>
      </c>
      <c r="G25" s="606"/>
      <c r="H25" s="614">
        <v>14.7</v>
      </c>
      <c r="I25" s="614">
        <v>10.3</v>
      </c>
      <c r="J25" s="144">
        <v>8.6</v>
      </c>
      <c r="K25" s="616">
        <v>12.590373028956799</v>
      </c>
      <c r="P25" s="332"/>
      <c r="Q25" s="333"/>
    </row>
    <row r="26" spans="1:17" s="17" customFormat="1" ht="9.9499999999999993" customHeight="1" x14ac:dyDescent="0.2">
      <c r="A26" s="627" t="s">
        <v>367</v>
      </c>
      <c r="B26" s="612">
        <v>1534</v>
      </c>
      <c r="C26" s="612">
        <v>1555</v>
      </c>
      <c r="D26" s="612">
        <v>1574</v>
      </c>
      <c r="E26" s="612">
        <v>1653</v>
      </c>
      <c r="F26" s="613">
        <v>1693.9845900320699</v>
      </c>
      <c r="G26" s="606"/>
      <c r="H26" s="614">
        <v>1.4</v>
      </c>
      <c r="I26" s="614">
        <v>1.2</v>
      </c>
      <c r="J26" s="144">
        <v>5</v>
      </c>
      <c r="K26" s="616">
        <v>2.46494324427186</v>
      </c>
      <c r="P26" s="334"/>
      <c r="Q26" s="334"/>
    </row>
    <row r="27" spans="1:17" s="17" customFormat="1" ht="9.9499999999999993" customHeight="1" x14ac:dyDescent="0.2">
      <c r="A27" s="323" t="s">
        <v>368</v>
      </c>
      <c r="B27" s="621">
        <v>19735</v>
      </c>
      <c r="C27" s="621">
        <v>20219</v>
      </c>
      <c r="D27" s="621">
        <v>22131</v>
      </c>
      <c r="E27" s="621">
        <v>22771</v>
      </c>
      <c r="F27" s="622">
        <v>24304.367077552899</v>
      </c>
      <c r="G27" s="606"/>
      <c r="H27" s="322">
        <v>2.5</v>
      </c>
      <c r="I27" s="322">
        <v>9.5</v>
      </c>
      <c r="J27" s="606">
        <v>2.9</v>
      </c>
      <c r="K27" s="623">
        <v>6.7343548574531304</v>
      </c>
    </row>
    <row r="28" spans="1:17" s="9" customFormat="1" ht="3" customHeight="1" x14ac:dyDescent="0.15">
      <c r="A28" s="323"/>
      <c r="B28" s="628"/>
      <c r="C28" s="628"/>
      <c r="D28" s="628"/>
      <c r="E28" s="628"/>
      <c r="F28" s="628"/>
      <c r="G28" s="92"/>
      <c r="H28" s="92"/>
      <c r="I28" s="92"/>
      <c r="J28" s="92"/>
      <c r="K28" s="92"/>
    </row>
    <row r="29" spans="1:17" s="17" customFormat="1" ht="9.9499999999999993" customHeight="1" x14ac:dyDescent="0.2">
      <c r="A29" s="176"/>
      <c r="B29" s="852" t="s">
        <v>477</v>
      </c>
      <c r="C29" s="852"/>
      <c r="D29" s="852"/>
      <c r="E29" s="852"/>
      <c r="F29" s="852"/>
      <c r="G29" s="852"/>
      <c r="H29" s="852"/>
      <c r="I29" s="852"/>
      <c r="J29" s="852"/>
      <c r="K29" s="852"/>
      <c r="P29" s="329"/>
      <c r="Q29" s="329"/>
    </row>
    <row r="30" spans="1:17" s="9" customFormat="1" ht="3" customHeight="1" x14ac:dyDescent="0.15">
      <c r="A30" s="629"/>
      <c r="B30" s="629"/>
      <c r="C30" s="629"/>
      <c r="D30" s="629"/>
      <c r="E30" s="628"/>
      <c r="F30" s="628"/>
      <c r="G30" s="92"/>
      <c r="H30" s="92"/>
      <c r="I30" s="92"/>
      <c r="J30" s="92"/>
      <c r="K30" s="92"/>
      <c r="P30" s="331"/>
      <c r="Q30" s="335"/>
    </row>
    <row r="31" spans="1:17" s="17" customFormat="1" ht="9.9499999999999993" customHeight="1" x14ac:dyDescent="0.2">
      <c r="A31" s="318" t="s">
        <v>358</v>
      </c>
      <c r="B31" s="630">
        <v>0.6</v>
      </c>
      <c r="C31" s="630">
        <v>0.6</v>
      </c>
      <c r="D31" s="630">
        <v>0.6</v>
      </c>
      <c r="E31" s="614">
        <v>0.6</v>
      </c>
      <c r="F31" s="616">
        <v>0.65433461143222404</v>
      </c>
      <c r="G31" s="606"/>
      <c r="H31" s="617" t="s">
        <v>24</v>
      </c>
      <c r="I31" s="617" t="s">
        <v>24</v>
      </c>
      <c r="J31" s="617" t="s">
        <v>24</v>
      </c>
      <c r="K31" s="616">
        <v>5.5840010555451999E-2</v>
      </c>
      <c r="P31" s="332"/>
      <c r="Q31" s="333"/>
    </row>
    <row r="32" spans="1:17" s="17" customFormat="1" ht="9.9499999999999993" customHeight="1" x14ac:dyDescent="0.2">
      <c r="A32" s="318" t="s">
        <v>359</v>
      </c>
      <c r="B32" s="630">
        <v>0.2</v>
      </c>
      <c r="C32" s="630">
        <v>0.2</v>
      </c>
      <c r="D32" s="630">
        <v>0.2</v>
      </c>
      <c r="E32" s="614">
        <v>0.2</v>
      </c>
      <c r="F32" s="619">
        <v>0.13627638478692899</v>
      </c>
      <c r="G32" s="606"/>
      <c r="H32" s="617" t="s">
        <v>24</v>
      </c>
      <c r="I32" s="617" t="s">
        <v>24</v>
      </c>
      <c r="J32" s="617" t="s">
        <v>24</v>
      </c>
      <c r="K32" s="631">
        <v>1.8674008251157399E-2</v>
      </c>
      <c r="P32" s="330"/>
      <c r="Q32" s="331"/>
    </row>
    <row r="33" spans="1:17" s="9" customFormat="1" ht="3" customHeight="1" x14ac:dyDescent="0.15">
      <c r="A33" s="318"/>
      <c r="B33" s="630"/>
      <c r="C33" s="630"/>
      <c r="D33" s="630"/>
      <c r="E33" s="614"/>
      <c r="F33" s="614"/>
      <c r="G33" s="92"/>
      <c r="H33" s="92"/>
      <c r="I33" s="92"/>
      <c r="J33" s="92"/>
      <c r="K33" s="92"/>
      <c r="P33" s="328"/>
      <c r="Q33" s="329"/>
    </row>
    <row r="34" spans="1:17" s="17" customFormat="1" ht="9.9499999999999993" customHeight="1" x14ac:dyDescent="0.2">
      <c r="A34" s="176"/>
      <c r="B34" s="852" t="s">
        <v>393</v>
      </c>
      <c r="C34" s="852"/>
      <c r="D34" s="852"/>
      <c r="E34" s="852"/>
      <c r="F34" s="852"/>
      <c r="G34" s="852"/>
      <c r="H34" s="852"/>
      <c r="I34" s="852"/>
      <c r="J34" s="852"/>
      <c r="K34" s="852"/>
      <c r="P34" s="332"/>
      <c r="Q34" s="333"/>
    </row>
    <row r="35" spans="1:17" s="9" customFormat="1" ht="3" customHeight="1" x14ac:dyDescent="0.15">
      <c r="A35" s="604"/>
      <c r="B35" s="604"/>
      <c r="C35" s="604"/>
      <c r="D35" s="604"/>
      <c r="E35" s="604"/>
      <c r="F35" s="604"/>
      <c r="G35" s="92"/>
      <c r="H35" s="92"/>
      <c r="I35" s="92"/>
      <c r="J35" s="92"/>
      <c r="K35" s="92"/>
      <c r="P35" s="328"/>
      <c r="Q35" s="329"/>
    </row>
    <row r="36" spans="1:17" s="17" customFormat="1" ht="9.9499999999999993" customHeight="1" x14ac:dyDescent="0.2">
      <c r="A36" s="323" t="s">
        <v>369</v>
      </c>
      <c r="B36" s="621">
        <v>23750</v>
      </c>
      <c r="C36" s="621">
        <v>23828</v>
      </c>
      <c r="D36" s="621">
        <v>25636</v>
      </c>
      <c r="E36" s="621">
        <v>26293</v>
      </c>
      <c r="F36" s="622">
        <v>28977.5308002487</v>
      </c>
      <c r="G36" s="606"/>
      <c r="H36" s="614">
        <v>0.3</v>
      </c>
      <c r="I36" s="614">
        <v>7.59</v>
      </c>
      <c r="J36" s="606">
        <v>2.6</v>
      </c>
      <c r="K36" s="623">
        <v>10.2116322020981</v>
      </c>
      <c r="P36" s="332"/>
      <c r="Q36" s="333"/>
    </row>
    <row r="37" spans="1:17" s="17" customFormat="1" ht="9.9499999999999993" customHeight="1" x14ac:dyDescent="0.2">
      <c r="A37" s="320" t="s">
        <v>361</v>
      </c>
      <c r="B37" s="624">
        <v>22377</v>
      </c>
      <c r="C37" s="624">
        <v>22256</v>
      </c>
      <c r="D37" s="624">
        <v>24085</v>
      </c>
      <c r="E37" s="624">
        <v>24928</v>
      </c>
      <c r="F37" s="618">
        <v>27473.009065245002</v>
      </c>
      <c r="G37" s="606"/>
      <c r="H37" s="625">
        <v>-0.5</v>
      </c>
      <c r="I37" s="625">
        <v>8.2200000000000006</v>
      </c>
      <c r="J37" s="569">
        <v>3.5</v>
      </c>
      <c r="K37" s="619">
        <v>10.207925305930301</v>
      </c>
      <c r="P37" s="328"/>
      <c r="Q37" s="329"/>
    </row>
    <row r="38" spans="1:17" s="17" customFormat="1" ht="9.9499999999999993" customHeight="1" x14ac:dyDescent="0.2">
      <c r="A38" s="318" t="s">
        <v>362</v>
      </c>
      <c r="B38" s="612">
        <v>10263</v>
      </c>
      <c r="C38" s="612">
        <v>10478</v>
      </c>
      <c r="D38" s="612">
        <v>11269</v>
      </c>
      <c r="E38" s="612">
        <v>11609</v>
      </c>
      <c r="F38" s="613">
        <v>12544.9026096537</v>
      </c>
      <c r="G38" s="606"/>
      <c r="H38" s="614">
        <v>2.1</v>
      </c>
      <c r="I38" s="614">
        <v>7.55</v>
      </c>
      <c r="J38" s="144">
        <v>3</v>
      </c>
      <c r="K38" s="616">
        <v>8.0647355956845406</v>
      </c>
      <c r="P38" s="328"/>
      <c r="Q38" s="329"/>
    </row>
    <row r="39" spans="1:17" s="17" customFormat="1" ht="9.9499999999999993" customHeight="1" x14ac:dyDescent="0.2">
      <c r="A39" s="323" t="s">
        <v>363</v>
      </c>
      <c r="B39" s="621">
        <v>13487</v>
      </c>
      <c r="C39" s="621">
        <v>13350</v>
      </c>
      <c r="D39" s="621">
        <v>14367</v>
      </c>
      <c r="E39" s="621">
        <v>14684</v>
      </c>
      <c r="F39" s="622">
        <v>16432.6281905951</v>
      </c>
      <c r="G39" s="606"/>
      <c r="H39" s="322">
        <v>-1</v>
      </c>
      <c r="I39" s="322">
        <v>7.62</v>
      </c>
      <c r="J39" s="112">
        <v>2.2000000000000002</v>
      </c>
      <c r="K39" s="623">
        <v>11.9089065672558</v>
      </c>
      <c r="P39" s="332"/>
      <c r="Q39" s="333"/>
    </row>
    <row r="40" spans="1:17" s="17" customFormat="1" ht="9.9499999999999993" customHeight="1" x14ac:dyDescent="0.2">
      <c r="A40" s="318" t="s">
        <v>364</v>
      </c>
      <c r="B40" s="612">
        <v>2038</v>
      </c>
      <c r="C40" s="612">
        <v>2048</v>
      </c>
      <c r="D40" s="612">
        <v>2122</v>
      </c>
      <c r="E40" s="612">
        <v>2179</v>
      </c>
      <c r="F40" s="613">
        <v>2396.04170914305</v>
      </c>
      <c r="G40" s="606"/>
      <c r="H40" s="614">
        <v>0.5</v>
      </c>
      <c r="I40" s="614">
        <v>3.61</v>
      </c>
      <c r="J40" s="606">
        <v>2.7</v>
      </c>
      <c r="K40" s="616">
        <v>9.9415651479523213</v>
      </c>
    </row>
    <row r="41" spans="1:17" s="17" customFormat="1" ht="9.9499999999999993" customHeight="1" x14ac:dyDescent="0.2">
      <c r="A41" s="323" t="s">
        <v>365</v>
      </c>
      <c r="B41" s="621">
        <v>11449</v>
      </c>
      <c r="C41" s="621">
        <v>11302</v>
      </c>
      <c r="D41" s="621">
        <v>12246</v>
      </c>
      <c r="E41" s="621">
        <v>12505</v>
      </c>
      <c r="F41" s="622">
        <v>14036.586481451999</v>
      </c>
      <c r="G41" s="606"/>
      <c r="H41" s="322">
        <v>-1.3</v>
      </c>
      <c r="I41" s="322">
        <v>8.35</v>
      </c>
      <c r="J41" s="112">
        <v>2.1</v>
      </c>
      <c r="K41" s="623">
        <v>12.25178798974</v>
      </c>
    </row>
    <row r="42" spans="1:17" s="17" customFormat="1" ht="9.9499999999999993" customHeight="1" x14ac:dyDescent="0.2">
      <c r="A42" s="318" t="s">
        <v>366</v>
      </c>
      <c r="B42" s="612">
        <v>1916</v>
      </c>
      <c r="C42" s="612">
        <v>2162</v>
      </c>
      <c r="D42" s="612">
        <v>2380</v>
      </c>
      <c r="E42" s="612">
        <v>2588</v>
      </c>
      <c r="F42" s="613">
        <v>3109.5077971903902</v>
      </c>
      <c r="G42" s="606"/>
      <c r="H42" s="614">
        <v>12.8</v>
      </c>
      <c r="I42" s="614">
        <v>10.08</v>
      </c>
      <c r="J42" s="606">
        <v>8.6999999999999993</v>
      </c>
      <c r="K42" s="616">
        <v>20.167549368483499</v>
      </c>
    </row>
    <row r="43" spans="1:17" s="17" customFormat="1" ht="9.9499999999999993" customHeight="1" x14ac:dyDescent="0.2">
      <c r="A43" s="318" t="s">
        <v>367</v>
      </c>
      <c r="B43" s="612">
        <v>964</v>
      </c>
      <c r="C43" s="612">
        <v>962</v>
      </c>
      <c r="D43" s="612">
        <v>971</v>
      </c>
      <c r="E43" s="612">
        <v>1022</v>
      </c>
      <c r="F43" s="613">
        <v>1117.19465366995</v>
      </c>
      <c r="G43" s="606"/>
      <c r="H43" s="614">
        <v>-0.2</v>
      </c>
      <c r="I43" s="614">
        <v>0.94</v>
      </c>
      <c r="J43" s="614">
        <v>5.3</v>
      </c>
      <c r="K43" s="616">
        <v>9.3606921675102797</v>
      </c>
    </row>
    <row r="44" spans="1:17" s="17" customFormat="1" ht="9.9499999999999993" customHeight="1" x14ac:dyDescent="0.2">
      <c r="A44" s="323" t="s">
        <v>368</v>
      </c>
      <c r="B44" s="621">
        <v>12401</v>
      </c>
      <c r="C44" s="621">
        <v>12503</v>
      </c>
      <c r="D44" s="621">
        <v>13654</v>
      </c>
      <c r="E44" s="621">
        <v>14071</v>
      </c>
      <c r="F44" s="622">
        <v>16028.8996249724</v>
      </c>
      <c r="G44" s="606"/>
      <c r="H44" s="322">
        <v>0.8</v>
      </c>
      <c r="I44" s="322">
        <v>9.2100000000000009</v>
      </c>
      <c r="J44" s="322">
        <v>3.1</v>
      </c>
      <c r="K44" s="623">
        <v>13.917429275658899</v>
      </c>
    </row>
    <row r="45" spans="1:17" s="9" customFormat="1" ht="3" customHeight="1" x14ac:dyDescent="0.15">
      <c r="A45" s="286"/>
      <c r="B45" s="286"/>
      <c r="C45" s="286"/>
      <c r="D45" s="286"/>
      <c r="E45" s="287"/>
      <c r="F45" s="287"/>
      <c r="G45" s="10"/>
      <c r="H45" s="10"/>
      <c r="I45" s="10"/>
      <c r="J45" s="10"/>
      <c r="K45" s="10"/>
    </row>
    <row r="46" spans="1:17" s="9" customFormat="1" ht="3" customHeight="1" x14ac:dyDescent="0.15">
      <c r="A46" s="288"/>
      <c r="B46" s="289"/>
      <c r="C46" s="289"/>
      <c r="D46" s="289"/>
      <c r="E46" s="289"/>
      <c r="F46" s="289"/>
    </row>
    <row r="47" spans="1:17" s="17" customFormat="1" ht="9.9499999999999993" customHeight="1" x14ac:dyDescent="0.2">
      <c r="A47" s="845" t="s">
        <v>370</v>
      </c>
      <c r="B47" s="851"/>
      <c r="C47" s="851"/>
      <c r="D47" s="851"/>
      <c r="E47" s="851"/>
      <c r="F47" s="499"/>
    </row>
    <row r="48" spans="1:17" s="17" customFormat="1" ht="9.9499999999999993" customHeight="1" x14ac:dyDescent="0.2">
      <c r="A48" s="275" t="s">
        <v>371</v>
      </c>
    </row>
    <row r="49" spans="1:6" s="17" customFormat="1" ht="9.9499999999999993" customHeight="1" x14ac:dyDescent="0.2">
      <c r="A49" s="275" t="s">
        <v>372</v>
      </c>
    </row>
    <row r="50" spans="1:6" s="17" customFormat="1" ht="9.9499999999999993" customHeight="1" x14ac:dyDescent="0.2">
      <c r="A50" s="845" t="s">
        <v>373</v>
      </c>
      <c r="B50" s="845"/>
      <c r="C50" s="845"/>
      <c r="D50" s="845"/>
      <c r="E50" s="845"/>
      <c r="F50" s="498"/>
    </row>
    <row r="51" spans="1:6" s="17" customFormat="1" ht="9.9499999999999993" customHeight="1" x14ac:dyDescent="0.2">
      <c r="A51" s="845" t="s">
        <v>496</v>
      </c>
      <c r="B51" s="845"/>
      <c r="C51" s="845"/>
      <c r="D51" s="845"/>
      <c r="E51" s="845"/>
      <c r="F51" s="603"/>
    </row>
  </sheetData>
  <mergeCells count="11">
    <mergeCell ref="A51:E51"/>
    <mergeCell ref="A5:I5"/>
    <mergeCell ref="A8:A9"/>
    <mergeCell ref="B8:F8"/>
    <mergeCell ref="H8:K8"/>
    <mergeCell ref="B11:K11"/>
    <mergeCell ref="A47:E47"/>
    <mergeCell ref="A50:E50"/>
    <mergeCell ref="B34:K34"/>
    <mergeCell ref="B29:K29"/>
    <mergeCell ref="B17:K17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zoomScaleNormal="100" workbookViewId="0">
      <selection activeCell="A5" sqref="A5"/>
    </sheetView>
  </sheetViews>
  <sheetFormatPr defaultColWidth="9.140625" defaultRowHeight="9" x14ac:dyDescent="0.15"/>
  <cols>
    <col min="1" max="1" width="15.7109375" style="9" customWidth="1"/>
    <col min="2" max="2" width="0.85546875" style="9" customWidth="1"/>
    <col min="3" max="3" width="6.28515625" style="15" bestFit="1" customWidth="1"/>
    <col min="4" max="4" width="7.85546875" style="15" customWidth="1"/>
    <col min="5" max="5" width="8.140625" style="15" customWidth="1"/>
    <col min="6" max="6" width="4.7109375" style="15" customWidth="1"/>
    <col min="7" max="7" width="0.85546875" style="9" customWidth="1"/>
    <col min="8" max="8" width="8.5703125" style="15" customWidth="1"/>
    <col min="9" max="9" width="8.42578125" style="15" customWidth="1"/>
    <col min="10" max="10" width="0.85546875" style="9" customWidth="1"/>
    <col min="11" max="11" width="9" style="15" customWidth="1"/>
    <col min="12" max="12" width="5.7109375" style="15" customWidth="1"/>
    <col min="13" max="13" width="7.42578125" style="15" customWidth="1"/>
    <col min="14" max="14" width="5.5703125" style="15" customWidth="1"/>
    <col min="15" max="16384" width="9.140625" style="9"/>
  </cols>
  <sheetData>
    <row r="1" spans="1:18" s="78" customFormat="1" ht="12.75" customHeight="1" x14ac:dyDescent="0.2">
      <c r="A1" s="77"/>
      <c r="B1" s="77"/>
      <c r="C1" s="290"/>
      <c r="D1" s="290"/>
      <c r="E1" s="290"/>
      <c r="F1" s="290"/>
      <c r="G1" s="77"/>
      <c r="H1" s="290"/>
      <c r="I1" s="290"/>
      <c r="J1" s="77"/>
      <c r="K1" s="290"/>
      <c r="L1" s="290"/>
      <c r="M1" s="290"/>
      <c r="N1" s="291"/>
    </row>
    <row r="2" spans="1:18" s="78" customFormat="1" ht="12.75" customHeight="1" x14ac:dyDescent="0.2">
      <c r="A2" s="77"/>
      <c r="B2" s="77"/>
      <c r="C2" s="290"/>
      <c r="D2" s="290"/>
      <c r="E2" s="290"/>
      <c r="F2" s="290"/>
      <c r="G2" s="77"/>
      <c r="H2" s="290"/>
      <c r="I2" s="290"/>
      <c r="J2" s="77"/>
      <c r="K2" s="290"/>
      <c r="L2" s="290"/>
      <c r="M2" s="290"/>
      <c r="N2" s="291"/>
    </row>
    <row r="3" spans="1:18" s="80" customFormat="1" ht="12.75" customHeight="1" x14ac:dyDescent="0.2">
      <c r="A3" s="787"/>
      <c r="B3" s="601"/>
      <c r="C3" s="637"/>
      <c r="D3" s="601"/>
      <c r="E3" s="601"/>
      <c r="F3" s="601"/>
      <c r="G3" s="601"/>
      <c r="H3" s="601"/>
      <c r="I3" s="601"/>
      <c r="J3" s="601"/>
      <c r="K3" s="601"/>
      <c r="L3" s="601"/>
      <c r="M3" s="292"/>
      <c r="N3" s="293"/>
    </row>
    <row r="4" spans="1:18" s="296" customFormat="1" ht="12" customHeight="1" x14ac:dyDescent="0.2">
      <c r="A4" s="272" t="s">
        <v>398</v>
      </c>
      <c r="B4" s="253"/>
      <c r="C4" s="294"/>
      <c r="D4" s="294"/>
      <c r="E4" s="294"/>
      <c r="F4" s="294"/>
      <c r="G4" s="253"/>
      <c r="H4" s="294"/>
      <c r="I4" s="294"/>
      <c r="J4" s="253"/>
      <c r="K4" s="294"/>
      <c r="L4" s="294"/>
      <c r="M4" s="294"/>
      <c r="N4" s="294"/>
      <c r="O4" s="545"/>
      <c r="P4" s="545"/>
      <c r="Q4" s="545"/>
      <c r="R4" s="545"/>
    </row>
    <row r="5" spans="1:18" s="297" customFormat="1" ht="12" customHeight="1" x14ac:dyDescent="0.25">
      <c r="A5" s="272" t="s">
        <v>375</v>
      </c>
      <c r="B5" s="253"/>
      <c r="C5" s="294"/>
      <c r="D5" s="294"/>
      <c r="E5" s="294"/>
      <c r="F5" s="294"/>
      <c r="G5" s="253"/>
      <c r="H5" s="294"/>
      <c r="I5" s="294"/>
      <c r="J5" s="253"/>
      <c r="K5" s="294"/>
      <c r="L5" s="294"/>
      <c r="M5" s="546"/>
      <c r="N5" s="546"/>
      <c r="O5" s="547"/>
      <c r="P5" s="547"/>
      <c r="Q5" s="547"/>
      <c r="R5" s="547"/>
    </row>
    <row r="6" spans="1:18" s="297" customFormat="1" ht="12" customHeight="1" x14ac:dyDescent="0.2">
      <c r="A6" s="273" t="s">
        <v>188</v>
      </c>
      <c r="B6" s="236"/>
      <c r="C6" s="295"/>
      <c r="D6" s="294"/>
      <c r="E6" s="294"/>
      <c r="F6" s="294"/>
      <c r="G6" s="496"/>
      <c r="H6" s="294"/>
      <c r="I6" s="294"/>
      <c r="J6" s="496"/>
      <c r="K6" s="294"/>
      <c r="L6" s="294"/>
      <c r="M6" s="528"/>
      <c r="N6" s="528"/>
    </row>
    <row r="7" spans="1:18" s="8" customFormat="1" ht="6" customHeight="1" x14ac:dyDescent="0.2">
      <c r="A7" s="523"/>
      <c r="B7" s="523"/>
      <c r="C7" s="529"/>
      <c r="D7" s="529"/>
      <c r="E7" s="529"/>
      <c r="F7" s="529"/>
      <c r="G7" s="523"/>
      <c r="H7" s="529"/>
      <c r="I7" s="529"/>
      <c r="J7" s="523"/>
      <c r="K7" s="529"/>
      <c r="L7" s="529"/>
      <c r="M7" s="529"/>
      <c r="N7" s="529"/>
    </row>
    <row r="8" spans="1:18" s="100" customFormat="1" ht="20.100000000000001" customHeight="1" x14ac:dyDescent="0.2">
      <c r="A8" s="847" t="s">
        <v>376</v>
      </c>
      <c r="B8" s="288"/>
      <c r="C8" s="862" t="s">
        <v>22</v>
      </c>
      <c r="D8" s="849" t="s">
        <v>377</v>
      </c>
      <c r="E8" s="849"/>
      <c r="F8" s="849"/>
      <c r="G8" s="288"/>
      <c r="H8" s="849" t="s">
        <v>378</v>
      </c>
      <c r="I8" s="849"/>
      <c r="J8" s="288"/>
      <c r="K8" s="827" t="s">
        <v>379</v>
      </c>
      <c r="L8" s="827"/>
      <c r="M8" s="827"/>
      <c r="N8" s="827"/>
    </row>
    <row r="9" spans="1:18" s="100" customFormat="1" ht="20.100000000000001" customHeight="1" x14ac:dyDescent="0.2">
      <c r="A9" s="861"/>
      <c r="B9" s="288"/>
      <c r="C9" s="863"/>
      <c r="D9" s="853" t="s">
        <v>380</v>
      </c>
      <c r="E9" s="853" t="s">
        <v>207</v>
      </c>
      <c r="F9" s="853" t="s">
        <v>381</v>
      </c>
      <c r="G9" s="288"/>
      <c r="H9" s="853" t="s">
        <v>382</v>
      </c>
      <c r="I9" s="853" t="s">
        <v>383</v>
      </c>
      <c r="J9" s="288"/>
      <c r="K9" s="830" t="s">
        <v>384</v>
      </c>
      <c r="L9" s="849" t="s">
        <v>385</v>
      </c>
      <c r="M9" s="827"/>
      <c r="N9" s="855" t="s">
        <v>386</v>
      </c>
    </row>
    <row r="10" spans="1:18" s="118" customFormat="1" ht="30.75" customHeight="1" x14ac:dyDescent="0.15">
      <c r="A10" s="848"/>
      <c r="B10" s="298"/>
      <c r="C10" s="864"/>
      <c r="D10" s="831"/>
      <c r="E10" s="831"/>
      <c r="F10" s="831"/>
      <c r="G10" s="244"/>
      <c r="H10" s="831"/>
      <c r="I10" s="831"/>
      <c r="J10" s="244"/>
      <c r="K10" s="831"/>
      <c r="L10" s="244" t="s">
        <v>525</v>
      </c>
      <c r="M10" s="244" t="s">
        <v>526</v>
      </c>
      <c r="N10" s="856"/>
    </row>
    <row r="11" spans="1:18" s="118" customFormat="1" ht="3" customHeight="1" x14ac:dyDescent="0.15">
      <c r="A11" s="299"/>
      <c r="B11" s="299"/>
      <c r="C11" s="300"/>
      <c r="D11" s="245"/>
      <c r="E11" s="245"/>
      <c r="F11" s="245"/>
      <c r="G11" s="245"/>
      <c r="H11" s="245"/>
      <c r="I11" s="245"/>
      <c r="J11" s="245"/>
      <c r="K11" s="301"/>
      <c r="L11" s="301"/>
      <c r="M11" s="301"/>
      <c r="N11" s="301"/>
    </row>
    <row r="12" spans="1:18" s="118" customFormat="1" ht="9.9499999999999993" customHeight="1" x14ac:dyDescent="0.15">
      <c r="A12" s="302"/>
      <c r="B12" s="302"/>
      <c r="C12" s="857" t="s">
        <v>169</v>
      </c>
      <c r="D12" s="857"/>
      <c r="E12" s="857"/>
      <c r="F12" s="857"/>
      <c r="G12" s="857"/>
      <c r="H12" s="857"/>
      <c r="I12" s="857"/>
      <c r="J12" s="857"/>
      <c r="K12" s="857"/>
      <c r="L12" s="857"/>
      <c r="M12" s="857"/>
      <c r="N12" s="857"/>
    </row>
    <row r="13" spans="1:18" ht="3" customHeight="1" x14ac:dyDescent="0.15">
      <c r="A13" s="858"/>
      <c r="B13" s="858"/>
      <c r="C13" s="858"/>
      <c r="D13" s="858"/>
      <c r="E13" s="858"/>
      <c r="F13" s="858"/>
      <c r="G13" s="858"/>
      <c r="H13" s="858"/>
      <c r="I13" s="858"/>
      <c r="J13" s="858"/>
    </row>
    <row r="14" spans="1:18" ht="9.9499999999999993" customHeight="1" x14ac:dyDescent="0.15">
      <c r="A14" s="275" t="s">
        <v>387</v>
      </c>
      <c r="B14" s="275"/>
      <c r="C14" s="329">
        <v>100</v>
      </c>
      <c r="D14" s="336">
        <v>87.8</v>
      </c>
      <c r="E14" s="336">
        <v>9.4</v>
      </c>
      <c r="F14" s="336">
        <v>2.8</v>
      </c>
      <c r="G14" s="276"/>
      <c r="H14" s="336">
        <v>88.6</v>
      </c>
      <c r="I14" s="336">
        <v>11.4</v>
      </c>
      <c r="J14" s="281"/>
      <c r="K14" s="329">
        <v>10.4</v>
      </c>
      <c r="L14" s="329">
        <v>34.1</v>
      </c>
      <c r="M14" s="329">
        <v>45.9</v>
      </c>
      <c r="N14" s="329">
        <v>9.6</v>
      </c>
    </row>
    <row r="15" spans="1:18" s="32" customFormat="1" ht="30" customHeight="1" x14ac:dyDescent="0.15">
      <c r="A15" s="632" t="s">
        <v>388</v>
      </c>
      <c r="B15" s="633"/>
      <c r="C15" s="634">
        <v>100</v>
      </c>
      <c r="D15" s="635">
        <v>75.900000000000006</v>
      </c>
      <c r="E15" s="635">
        <v>20.5</v>
      </c>
      <c r="F15" s="635">
        <v>3.6</v>
      </c>
      <c r="G15" s="305"/>
      <c r="H15" s="635">
        <v>90.4</v>
      </c>
      <c r="I15" s="635">
        <v>9.6</v>
      </c>
      <c r="J15" s="306"/>
      <c r="K15" s="634">
        <v>0</v>
      </c>
      <c r="L15" s="634">
        <v>47.9</v>
      </c>
      <c r="M15" s="634">
        <v>30.3</v>
      </c>
      <c r="N15" s="634">
        <v>21.8</v>
      </c>
    </row>
    <row r="16" spans="1:18" ht="9.9499999999999993" customHeight="1" x14ac:dyDescent="0.15">
      <c r="A16" s="282" t="s">
        <v>389</v>
      </c>
      <c r="B16" s="275"/>
      <c r="C16" s="329">
        <v>100</v>
      </c>
      <c r="D16" s="336">
        <v>78</v>
      </c>
      <c r="E16" s="336">
        <v>18</v>
      </c>
      <c r="F16" s="336">
        <v>4</v>
      </c>
      <c r="G16" s="276"/>
      <c r="H16" s="336">
        <v>88.4</v>
      </c>
      <c r="I16" s="336">
        <v>11.6</v>
      </c>
      <c r="J16" s="281"/>
      <c r="K16" s="329">
        <v>2.2000000000000002</v>
      </c>
      <c r="L16" s="329">
        <v>42.4</v>
      </c>
      <c r="M16" s="329">
        <v>35.700000000000003</v>
      </c>
      <c r="N16" s="329">
        <v>19.7</v>
      </c>
    </row>
    <row r="17" spans="1:14" ht="9.9499999999999993" customHeight="1" x14ac:dyDescent="0.15">
      <c r="A17" s="303" t="s">
        <v>390</v>
      </c>
      <c r="B17" s="279"/>
      <c r="C17" s="331">
        <v>100</v>
      </c>
      <c r="D17" s="335">
        <v>86.1</v>
      </c>
      <c r="E17" s="335">
        <v>10.9</v>
      </c>
      <c r="F17" s="335">
        <v>3</v>
      </c>
      <c r="G17" s="280"/>
      <c r="H17" s="335">
        <v>91.4</v>
      </c>
      <c r="I17" s="335">
        <v>8.6</v>
      </c>
      <c r="J17" s="281"/>
      <c r="K17" s="331">
        <v>0.2</v>
      </c>
      <c r="L17" s="331">
        <v>46.3</v>
      </c>
      <c r="M17" s="331">
        <v>30.6</v>
      </c>
      <c r="N17" s="331">
        <v>22.9</v>
      </c>
    </row>
    <row r="18" spans="1:14" s="151" customFormat="1" ht="9.75" customHeight="1" x14ac:dyDescent="0.15">
      <c r="A18" s="307" t="s">
        <v>527</v>
      </c>
      <c r="B18" s="308"/>
      <c r="C18" s="333">
        <v>100</v>
      </c>
      <c r="D18" s="337">
        <v>63.4</v>
      </c>
      <c r="E18" s="337">
        <v>33.6</v>
      </c>
      <c r="F18" s="337">
        <v>3</v>
      </c>
      <c r="G18" s="281"/>
      <c r="H18" s="337">
        <v>91.6</v>
      </c>
      <c r="I18" s="337">
        <v>8.4</v>
      </c>
      <c r="J18" s="281"/>
      <c r="K18" s="333">
        <v>0.3</v>
      </c>
      <c r="L18" s="333">
        <v>47.1</v>
      </c>
      <c r="M18" s="333">
        <v>24.8</v>
      </c>
      <c r="N18" s="333">
        <v>27.8</v>
      </c>
    </row>
    <row r="19" spans="1:14" ht="9.75" customHeight="1" x14ac:dyDescent="0.15">
      <c r="A19" s="303" t="s">
        <v>361</v>
      </c>
      <c r="B19" s="304"/>
      <c r="C19" s="331">
        <v>100</v>
      </c>
      <c r="D19" s="335">
        <v>65.900000000000006</v>
      </c>
      <c r="E19" s="335">
        <v>31.3</v>
      </c>
      <c r="F19" s="335">
        <v>2.8</v>
      </c>
      <c r="G19" s="280"/>
      <c r="H19" s="335">
        <v>91.8</v>
      </c>
      <c r="I19" s="335">
        <v>8.1999999999999993</v>
      </c>
      <c r="J19" s="281"/>
      <c r="K19" s="331">
        <v>0</v>
      </c>
      <c r="L19" s="331">
        <v>48.2</v>
      </c>
      <c r="M19" s="331">
        <v>24</v>
      </c>
      <c r="N19" s="331">
        <v>27.8</v>
      </c>
    </row>
    <row r="20" spans="1:14" ht="9.75" customHeight="1" x14ac:dyDescent="0.15">
      <c r="A20" s="282" t="s">
        <v>362</v>
      </c>
      <c r="B20" s="103"/>
      <c r="C20" s="329">
        <v>100</v>
      </c>
      <c r="D20" s="336">
        <v>55.9</v>
      </c>
      <c r="E20" s="336">
        <v>40.9</v>
      </c>
      <c r="F20" s="336">
        <v>3.2</v>
      </c>
      <c r="G20" s="276"/>
      <c r="H20" s="336">
        <v>91.2</v>
      </c>
      <c r="I20" s="336">
        <v>8.8000000000000007</v>
      </c>
      <c r="J20" s="281"/>
      <c r="K20" s="329">
        <v>0.5</v>
      </c>
      <c r="L20" s="329">
        <v>49.1</v>
      </c>
      <c r="M20" s="329">
        <v>22.8</v>
      </c>
      <c r="N20" s="329">
        <v>27.6</v>
      </c>
    </row>
    <row r="21" spans="1:14" ht="9.75" customHeight="1" x14ac:dyDescent="0.15">
      <c r="A21" s="307" t="s">
        <v>528</v>
      </c>
      <c r="B21" s="308"/>
      <c r="C21" s="333">
        <v>100</v>
      </c>
      <c r="D21" s="337">
        <v>69.2</v>
      </c>
      <c r="E21" s="337">
        <v>28</v>
      </c>
      <c r="F21" s="337">
        <v>2.8</v>
      </c>
      <c r="G21" s="276"/>
      <c r="H21" s="337">
        <v>92</v>
      </c>
      <c r="I21" s="337">
        <v>8</v>
      </c>
      <c r="J21" s="281"/>
      <c r="K21" s="333">
        <v>0.2</v>
      </c>
      <c r="L21" s="333">
        <v>45.5</v>
      </c>
      <c r="M21" s="333">
        <v>26.3</v>
      </c>
      <c r="N21" s="333">
        <v>28</v>
      </c>
    </row>
    <row r="22" spans="1:14" ht="9.75" customHeight="1" x14ac:dyDescent="0.15">
      <c r="A22" s="282" t="s">
        <v>364</v>
      </c>
      <c r="B22" s="103"/>
      <c r="C22" s="329">
        <v>100</v>
      </c>
      <c r="D22" s="336">
        <v>82.6</v>
      </c>
      <c r="E22" s="336">
        <v>14.3</v>
      </c>
      <c r="F22" s="336">
        <v>3.1</v>
      </c>
      <c r="G22" s="276"/>
      <c r="H22" s="336">
        <v>90.7</v>
      </c>
      <c r="I22" s="336">
        <v>9.3000000000000007</v>
      </c>
      <c r="J22" s="281"/>
      <c r="K22" s="329">
        <v>0.1</v>
      </c>
      <c r="L22" s="329">
        <v>47.1</v>
      </c>
      <c r="M22" s="329">
        <v>25.8</v>
      </c>
      <c r="N22" s="329">
        <v>27</v>
      </c>
    </row>
    <row r="23" spans="1:14" ht="20.100000000000001" customHeight="1" x14ac:dyDescent="0.15">
      <c r="A23" s="307" t="s">
        <v>365</v>
      </c>
      <c r="B23" s="308"/>
      <c r="C23" s="333">
        <v>100</v>
      </c>
      <c r="D23" s="337">
        <v>67</v>
      </c>
      <c r="E23" s="337">
        <v>30.3</v>
      </c>
      <c r="F23" s="337">
        <v>2.7</v>
      </c>
      <c r="G23" s="276"/>
      <c r="H23" s="337">
        <v>92.2</v>
      </c>
      <c r="I23" s="337">
        <v>7.8</v>
      </c>
      <c r="J23" s="281"/>
      <c r="K23" s="333">
        <v>0.2</v>
      </c>
      <c r="L23" s="333">
        <v>45.2</v>
      </c>
      <c r="M23" s="333">
        <v>26.5</v>
      </c>
      <c r="N23" s="333">
        <v>28.1</v>
      </c>
    </row>
    <row r="24" spans="1:14" ht="9.9499999999999993" customHeight="1" x14ac:dyDescent="0.15">
      <c r="A24" s="282" t="s">
        <v>366</v>
      </c>
      <c r="B24" s="103"/>
      <c r="C24" s="329">
        <v>100</v>
      </c>
      <c r="D24" s="336">
        <v>61.7</v>
      </c>
      <c r="E24" s="336">
        <v>34.1</v>
      </c>
      <c r="F24" s="336">
        <v>4.2</v>
      </c>
      <c r="G24" s="276"/>
      <c r="H24" s="336">
        <v>90.3</v>
      </c>
      <c r="I24" s="336">
        <v>9.6999999999999993</v>
      </c>
      <c r="J24" s="281"/>
      <c r="K24" s="329">
        <v>0.5</v>
      </c>
      <c r="L24" s="329">
        <v>38.800000000000004</v>
      </c>
      <c r="M24" s="329">
        <v>26.5</v>
      </c>
      <c r="N24" s="329">
        <v>34.200000000000003</v>
      </c>
    </row>
    <row r="25" spans="1:14" ht="20.100000000000001" customHeight="1" x14ac:dyDescent="0.15">
      <c r="A25" s="282" t="s">
        <v>367</v>
      </c>
      <c r="B25" s="103"/>
      <c r="C25" s="329">
        <v>100</v>
      </c>
      <c r="D25" s="336">
        <v>71.400000000000006</v>
      </c>
      <c r="E25" s="336">
        <v>24.2</v>
      </c>
      <c r="F25" s="336">
        <v>4.4000000000000004</v>
      </c>
      <c r="G25" s="276"/>
      <c r="H25" s="336">
        <v>87.9</v>
      </c>
      <c r="I25" s="336">
        <v>12.1</v>
      </c>
      <c r="J25" s="281"/>
      <c r="K25" s="329">
        <v>0.2</v>
      </c>
      <c r="L25" s="329">
        <v>46.6</v>
      </c>
      <c r="M25" s="329">
        <v>29.2</v>
      </c>
      <c r="N25" s="329">
        <v>24</v>
      </c>
    </row>
    <row r="26" spans="1:14" ht="20.100000000000001" customHeight="1" x14ac:dyDescent="0.15">
      <c r="A26" s="307" t="s">
        <v>368</v>
      </c>
      <c r="B26" s="308"/>
      <c r="C26" s="333">
        <v>100</v>
      </c>
      <c r="D26" s="337">
        <v>65.7</v>
      </c>
      <c r="E26" s="337">
        <v>31.4</v>
      </c>
      <c r="F26" s="337">
        <v>2.9</v>
      </c>
      <c r="G26" s="276"/>
      <c r="H26" s="337">
        <v>92.2</v>
      </c>
      <c r="I26" s="337">
        <v>7.8</v>
      </c>
      <c r="J26" s="281"/>
      <c r="K26" s="333">
        <v>0.2</v>
      </c>
      <c r="L26" s="333">
        <v>43.9</v>
      </c>
      <c r="M26" s="333">
        <v>26.3</v>
      </c>
      <c r="N26" s="333">
        <v>29.6</v>
      </c>
    </row>
    <row r="27" spans="1:14" ht="3" customHeight="1" x14ac:dyDescent="0.15">
      <c r="A27" s="308"/>
      <c r="B27" s="308"/>
      <c r="C27" s="284"/>
      <c r="D27" s="284"/>
      <c r="E27" s="284"/>
      <c r="F27" s="284"/>
      <c r="G27" s="284"/>
      <c r="H27" s="284"/>
      <c r="I27" s="859"/>
      <c r="J27" s="859"/>
      <c r="K27" s="281"/>
    </row>
    <row r="28" spans="1:14" ht="9.9499999999999993" customHeight="1" x14ac:dyDescent="0.15">
      <c r="A28" s="302"/>
      <c r="B28" s="302"/>
      <c r="C28" s="857" t="s">
        <v>393</v>
      </c>
      <c r="D28" s="857"/>
      <c r="E28" s="857"/>
      <c r="F28" s="857"/>
      <c r="G28" s="857"/>
      <c r="H28" s="857"/>
      <c r="I28" s="857"/>
      <c r="J28" s="857"/>
      <c r="K28" s="857"/>
      <c r="L28" s="857"/>
      <c r="M28" s="857"/>
      <c r="N28" s="857"/>
    </row>
    <row r="29" spans="1:14" ht="3" customHeight="1" x14ac:dyDescent="0.15">
      <c r="A29" s="858"/>
      <c r="B29" s="858"/>
      <c r="C29" s="858"/>
      <c r="D29" s="858"/>
      <c r="E29" s="858"/>
      <c r="F29" s="858"/>
      <c r="G29" s="858"/>
      <c r="H29" s="858"/>
      <c r="I29" s="858"/>
      <c r="J29" s="858"/>
    </row>
    <row r="30" spans="1:14" s="151" customFormat="1" ht="9.9499999999999993" customHeight="1" x14ac:dyDescent="0.15">
      <c r="A30" s="307" t="s">
        <v>527</v>
      </c>
      <c r="B30" s="277"/>
      <c r="C30" s="338">
        <v>28977.5308002487</v>
      </c>
      <c r="D30" s="338">
        <v>20943.2652151779</v>
      </c>
      <c r="E30" s="338">
        <v>104080.56757550999</v>
      </c>
      <c r="F30" s="338">
        <v>30201.701813800999</v>
      </c>
      <c r="G30" s="278"/>
      <c r="H30" s="338">
        <v>29980.284896751698</v>
      </c>
      <c r="I30" s="338">
        <v>21197.282256959501</v>
      </c>
      <c r="J30" s="309"/>
      <c r="K30" s="340">
        <v>826.97617825703105</v>
      </c>
      <c r="L30" s="340">
        <v>39977.472111871699</v>
      </c>
      <c r="M30" s="340">
        <v>15682.384875305999</v>
      </c>
      <c r="N30" s="340">
        <v>83701.260157249402</v>
      </c>
    </row>
    <row r="31" spans="1:14" ht="9.9499999999999993" customHeight="1" x14ac:dyDescent="0.15">
      <c r="A31" s="303" t="s">
        <v>361</v>
      </c>
      <c r="B31" s="279"/>
      <c r="C31" s="339">
        <v>27473.009065245002</v>
      </c>
      <c r="D31" s="339">
        <v>20621.642667807999</v>
      </c>
      <c r="E31" s="339">
        <v>91960.609987607997</v>
      </c>
      <c r="F31" s="339">
        <v>27063.015548727799</v>
      </c>
      <c r="G31" s="224"/>
      <c r="H31" s="339">
        <v>28458.9766740165</v>
      </c>
      <c r="I31" s="339">
        <v>19823.004863190701</v>
      </c>
      <c r="J31" s="309"/>
      <c r="K31" s="341">
        <v>0</v>
      </c>
      <c r="L31" s="341">
        <v>38858.499667812801</v>
      </c>
      <c r="M31" s="341">
        <v>14355.6370414187</v>
      </c>
      <c r="N31" s="341">
        <v>79253.897718443899</v>
      </c>
    </row>
    <row r="32" spans="1:14" ht="9.9499999999999993" customHeight="1" x14ac:dyDescent="0.15">
      <c r="A32" s="282" t="s">
        <v>362</v>
      </c>
      <c r="B32" s="275"/>
      <c r="C32" s="67">
        <v>12544.9026096537</v>
      </c>
      <c r="D32" s="67">
        <v>7982.4058249908703</v>
      </c>
      <c r="E32" s="67">
        <v>54920.621319828002</v>
      </c>
      <c r="F32" s="67">
        <v>14140.410193166799</v>
      </c>
      <c r="G32" s="221"/>
      <c r="H32" s="67">
        <v>12910.3310783743</v>
      </c>
      <c r="I32" s="67">
        <v>9709.5870309335605</v>
      </c>
      <c r="J32" s="309"/>
      <c r="K32" s="342">
        <v>578.694256038292</v>
      </c>
      <c r="L32" s="342">
        <v>18051.305303344699</v>
      </c>
      <c r="M32" s="342">
        <v>6243.1468231135595</v>
      </c>
      <c r="N32" s="342">
        <v>35962.380150602803</v>
      </c>
    </row>
    <row r="33" spans="1:14" ht="9.9499999999999993" customHeight="1" x14ac:dyDescent="0.15">
      <c r="A33" s="307" t="s">
        <v>528</v>
      </c>
      <c r="B33" s="277"/>
      <c r="C33" s="338">
        <v>16432.6281905951</v>
      </c>
      <c r="D33" s="338">
        <v>12960.859390187001</v>
      </c>
      <c r="E33" s="338">
        <v>49159.946255682102</v>
      </c>
      <c r="F33" s="338">
        <v>16061.2916206342</v>
      </c>
      <c r="G33" s="278"/>
      <c r="H33" s="338">
        <v>17069.953818377398</v>
      </c>
      <c r="I33" s="338">
        <v>11487.6952260259</v>
      </c>
      <c r="J33" s="309"/>
      <c r="K33" s="340">
        <v>248.281922218739</v>
      </c>
      <c r="L33" s="340">
        <v>21926.166808526999</v>
      </c>
      <c r="M33" s="340">
        <v>9439.2380521924006</v>
      </c>
      <c r="N33" s="340">
        <v>47738.880006646599</v>
      </c>
    </row>
    <row r="34" spans="1:14" ht="9.9499999999999993" customHeight="1" x14ac:dyDescent="0.15">
      <c r="A34" s="282" t="s">
        <v>364</v>
      </c>
      <c r="B34" s="275"/>
      <c r="C34" s="67">
        <v>2396.04170914305</v>
      </c>
      <c r="D34" s="67">
        <v>2254.47811653085</v>
      </c>
      <c r="E34" s="67">
        <v>3673.2986001873401</v>
      </c>
      <c r="F34" s="67">
        <v>2569.0726969212501</v>
      </c>
      <c r="G34" s="221"/>
      <c r="H34" s="67">
        <v>2452.9661943431202</v>
      </c>
      <c r="I34" s="67">
        <v>1954.37146855281</v>
      </c>
      <c r="J34" s="309"/>
      <c r="K34" s="342">
        <v>15.184201652266299</v>
      </c>
      <c r="L34" s="342">
        <v>3308.4807330624299</v>
      </c>
      <c r="M34" s="342">
        <v>1347.2084816854699</v>
      </c>
      <c r="N34" s="342">
        <v>6727.5762548046996</v>
      </c>
    </row>
    <row r="35" spans="1:14" ht="20.100000000000001" customHeight="1" x14ac:dyDescent="0.15">
      <c r="A35" s="307" t="s">
        <v>365</v>
      </c>
      <c r="B35" s="277"/>
      <c r="C35" s="338">
        <v>14036.586481451999</v>
      </c>
      <c r="D35" s="338">
        <v>10706.381273656199</v>
      </c>
      <c r="E35" s="338">
        <v>45486.647655494802</v>
      </c>
      <c r="F35" s="338">
        <v>13492.218923713001</v>
      </c>
      <c r="G35" s="278"/>
      <c r="H35" s="338">
        <v>14616.9876240343</v>
      </c>
      <c r="I35" s="338">
        <v>9533.3237574731193</v>
      </c>
      <c r="J35" s="309"/>
      <c r="K35" s="340">
        <v>233.09772056647199</v>
      </c>
      <c r="L35" s="340">
        <v>18617.686075464499</v>
      </c>
      <c r="M35" s="340">
        <v>8092.0295705069302</v>
      </c>
      <c r="N35" s="340">
        <v>41011.303751841901</v>
      </c>
    </row>
    <row r="36" spans="1:14" ht="9.9499999999999993" customHeight="1" x14ac:dyDescent="0.15">
      <c r="A36" s="282" t="s">
        <v>366</v>
      </c>
      <c r="B36" s="275"/>
      <c r="C36" s="67">
        <v>3109.5077971903902</v>
      </c>
      <c r="D36" s="67">
        <v>2186.42365598783</v>
      </c>
      <c r="E36" s="67">
        <v>11329.7808642195</v>
      </c>
      <c r="F36" s="67">
        <v>4593.7636977353804</v>
      </c>
      <c r="G36" s="221"/>
      <c r="H36" s="67">
        <v>3169.2165650715801</v>
      </c>
      <c r="I36" s="67">
        <v>2646.2346418382999</v>
      </c>
      <c r="J36" s="309"/>
      <c r="K36" s="342">
        <v>157.81326457481501</v>
      </c>
      <c r="L36" s="342">
        <v>3532.2011195157502</v>
      </c>
      <c r="M36" s="342">
        <v>1798.4012208834799</v>
      </c>
      <c r="N36" s="342">
        <v>11040.261260081101</v>
      </c>
    </row>
    <row r="37" spans="1:14" ht="20.100000000000001" customHeight="1" x14ac:dyDescent="0.15">
      <c r="A37" s="282" t="s">
        <v>367</v>
      </c>
      <c r="B37" s="275"/>
      <c r="C37" s="67">
        <v>1117.19465366995</v>
      </c>
      <c r="D37" s="67">
        <v>907.98999342973002</v>
      </c>
      <c r="E37" s="67">
        <v>2891.7731154399798</v>
      </c>
      <c r="F37" s="67">
        <v>1744.4091235006599</v>
      </c>
      <c r="G37" s="283"/>
      <c r="H37" s="67">
        <v>1108.8430801427601</v>
      </c>
      <c r="I37" s="67">
        <v>1181.99350913783</v>
      </c>
      <c r="J37" s="310"/>
      <c r="K37" s="342">
        <v>18.276776348493701</v>
      </c>
      <c r="L37" s="342">
        <v>1525.5265687680501</v>
      </c>
      <c r="M37" s="342">
        <v>710.958292359589</v>
      </c>
      <c r="N37" s="342">
        <v>2791.0089441432601</v>
      </c>
    </row>
    <row r="38" spans="1:14" ht="20.100000000000001" customHeight="1" x14ac:dyDescent="0.15">
      <c r="A38" s="307" t="s">
        <v>368</v>
      </c>
      <c r="B38" s="277"/>
      <c r="C38" s="338">
        <v>16028.8996249724</v>
      </c>
      <c r="D38" s="338">
        <v>11984.814936214299</v>
      </c>
      <c r="E38" s="338">
        <v>53924.655404274301</v>
      </c>
      <c r="F38" s="338">
        <v>16341.5734979477</v>
      </c>
      <c r="G38" s="311"/>
      <c r="H38" s="338">
        <v>16677.361108963101</v>
      </c>
      <c r="I38" s="338">
        <v>10997.5648901736</v>
      </c>
      <c r="J38" s="310"/>
      <c r="K38" s="340">
        <v>372.634208792793</v>
      </c>
      <c r="L38" s="340">
        <v>20624.360626212201</v>
      </c>
      <c r="M38" s="340">
        <v>9179.4724990308205</v>
      </c>
      <c r="N38" s="340">
        <v>49260.556067779697</v>
      </c>
    </row>
    <row r="39" spans="1:14" ht="3" customHeight="1" x14ac:dyDescent="0.15">
      <c r="A39" s="854"/>
      <c r="B39" s="854"/>
      <c r="C39" s="854"/>
      <c r="D39" s="854"/>
      <c r="E39" s="854"/>
      <c r="F39" s="854"/>
      <c r="G39" s="854"/>
      <c r="H39" s="854"/>
      <c r="I39" s="854"/>
      <c r="J39" s="103"/>
    </row>
    <row r="40" spans="1:14" ht="9.9499999999999993" customHeight="1" x14ac:dyDescent="0.15">
      <c r="A40" s="103"/>
      <c r="B40" s="103"/>
      <c r="C40" s="860" t="s">
        <v>394</v>
      </c>
      <c r="D40" s="860"/>
      <c r="E40" s="860"/>
      <c r="F40" s="860"/>
      <c r="G40" s="860"/>
      <c r="H40" s="860"/>
      <c r="I40" s="860"/>
      <c r="J40" s="860"/>
      <c r="K40" s="860"/>
      <c r="L40" s="860"/>
      <c r="M40" s="860"/>
      <c r="N40" s="860"/>
    </row>
    <row r="41" spans="1:14" ht="3" customHeight="1" x14ac:dyDescent="0.15">
      <c r="A41" s="854"/>
      <c r="B41" s="854"/>
      <c r="C41" s="854"/>
      <c r="D41" s="854"/>
      <c r="E41" s="854"/>
      <c r="F41" s="854"/>
      <c r="G41" s="854"/>
      <c r="H41" s="854"/>
      <c r="I41" s="854"/>
      <c r="J41" s="103"/>
    </row>
    <row r="42" spans="1:14" ht="9.9499999999999993" customHeight="1" x14ac:dyDescent="0.15">
      <c r="A42" s="282" t="s">
        <v>395</v>
      </c>
      <c r="B42" s="275"/>
      <c r="C42" s="67">
        <v>44285.4929174875</v>
      </c>
      <c r="D42" s="67">
        <v>36004.578192413901</v>
      </c>
      <c r="E42" s="67">
        <v>82768.886942446596</v>
      </c>
      <c r="F42" s="67">
        <v>32997.3435867261</v>
      </c>
      <c r="G42" s="221"/>
      <c r="H42" s="221">
        <v>45921</v>
      </c>
      <c r="I42" s="865">
        <v>31841</v>
      </c>
      <c r="J42" s="865"/>
      <c r="K42" s="342">
        <v>6015.51614807019</v>
      </c>
      <c r="L42" s="342">
        <v>49186.703414974298</v>
      </c>
      <c r="M42" s="342">
        <v>30774.587554515801</v>
      </c>
      <c r="N42" s="342">
        <v>62462.101734330303</v>
      </c>
    </row>
    <row r="43" spans="1:14" ht="9.9499999999999993" customHeight="1" x14ac:dyDescent="0.15">
      <c r="A43" s="282" t="s">
        <v>396</v>
      </c>
      <c r="B43" s="275"/>
      <c r="C43" s="67">
        <v>21451.6949527221</v>
      </c>
      <c r="D43" s="67">
        <v>18405.8568596929</v>
      </c>
      <c r="E43" s="67">
        <v>36172.738916485498</v>
      </c>
      <c r="F43" s="67">
        <v>14741.135659105201</v>
      </c>
      <c r="G43" s="221"/>
      <c r="H43" s="221">
        <v>22389</v>
      </c>
      <c r="I43" s="865">
        <v>14320</v>
      </c>
      <c r="J43" s="865"/>
      <c r="K43" s="342">
        <v>1695.57858982263</v>
      </c>
      <c r="L43" s="342">
        <v>22906.4659392266</v>
      </c>
      <c r="M43" s="342">
        <v>15879.528177083999</v>
      </c>
      <c r="N43" s="342">
        <v>30604.703231379099</v>
      </c>
    </row>
    <row r="44" spans="1:14" ht="3" customHeight="1" x14ac:dyDescent="0.15">
      <c r="A44" s="312"/>
      <c r="B44" s="312"/>
      <c r="C44" s="313"/>
      <c r="D44" s="313"/>
      <c r="E44" s="313"/>
      <c r="F44" s="313"/>
      <c r="G44" s="312"/>
      <c r="H44" s="313"/>
      <c r="I44" s="866"/>
      <c r="J44" s="866"/>
      <c r="K44" s="314"/>
      <c r="L44" s="314"/>
      <c r="M44" s="314"/>
      <c r="N44" s="314"/>
    </row>
    <row r="45" spans="1:14" ht="3" customHeight="1" x14ac:dyDescent="0.15">
      <c r="A45" s="118"/>
      <c r="B45" s="118"/>
      <c r="C45" s="301"/>
      <c r="D45" s="301"/>
      <c r="E45" s="301"/>
      <c r="F45" s="301"/>
      <c r="G45" s="118"/>
      <c r="H45" s="301"/>
      <c r="I45" s="301"/>
      <c r="J45" s="118"/>
    </row>
    <row r="46" spans="1:14" s="17" customFormat="1" ht="9.9499999999999993" customHeight="1" x14ac:dyDescent="0.2">
      <c r="A46" s="867" t="s">
        <v>370</v>
      </c>
      <c r="B46" s="867"/>
      <c r="C46" s="868"/>
      <c r="D46" s="867"/>
      <c r="E46" s="867"/>
      <c r="F46" s="867"/>
      <c r="G46" s="867"/>
      <c r="H46" s="867"/>
      <c r="I46" s="867"/>
      <c r="J46" s="867"/>
      <c r="K46" s="219"/>
      <c r="L46" s="219"/>
      <c r="M46" s="219"/>
      <c r="N46" s="219"/>
    </row>
    <row r="47" spans="1:14" s="17" customFormat="1" ht="9.9499999999999993" customHeight="1" x14ac:dyDescent="0.2">
      <c r="A47" s="282" t="s">
        <v>397</v>
      </c>
      <c r="B47" s="282"/>
      <c r="C47" s="285"/>
      <c r="D47" s="285"/>
      <c r="E47" s="285"/>
      <c r="F47" s="285"/>
      <c r="G47" s="282"/>
      <c r="H47" s="285"/>
      <c r="I47" s="861"/>
      <c r="J47" s="861"/>
      <c r="K47" s="219"/>
      <c r="L47" s="219"/>
      <c r="M47" s="219"/>
      <c r="N47" s="219"/>
    </row>
    <row r="51" spans="8:9" x14ac:dyDescent="0.15">
      <c r="H51" s="67"/>
      <c r="I51" s="67"/>
    </row>
    <row r="52" spans="8:9" x14ac:dyDescent="0.15">
      <c r="H52" s="67"/>
      <c r="I52" s="67"/>
    </row>
  </sheetData>
  <mergeCells count="26">
    <mergeCell ref="I42:J42"/>
    <mergeCell ref="I43:J43"/>
    <mergeCell ref="I44:J44"/>
    <mergeCell ref="A46:J46"/>
    <mergeCell ref="I47:J47"/>
    <mergeCell ref="A41:I41"/>
    <mergeCell ref="I9:I10"/>
    <mergeCell ref="K9:K10"/>
    <mergeCell ref="L9:M9"/>
    <mergeCell ref="N9:N10"/>
    <mergeCell ref="C12:N12"/>
    <mergeCell ref="A13:J13"/>
    <mergeCell ref="I27:J27"/>
    <mergeCell ref="C28:N28"/>
    <mergeCell ref="A29:J29"/>
    <mergeCell ref="A39:I39"/>
    <mergeCell ref="C40:N40"/>
    <mergeCell ref="A8:A10"/>
    <mergeCell ref="C8:C10"/>
    <mergeCell ref="D8:F8"/>
    <mergeCell ref="H8:I8"/>
    <mergeCell ref="K8:N8"/>
    <mergeCell ref="D9:D10"/>
    <mergeCell ref="E9:E10"/>
    <mergeCell ref="F9:F10"/>
    <mergeCell ref="H9:H1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selection activeCell="A5" sqref="A5"/>
    </sheetView>
  </sheetViews>
  <sheetFormatPr defaultColWidth="9.140625" defaultRowHeight="12.75" x14ac:dyDescent="0.2"/>
  <cols>
    <col min="1" max="1" width="39.5703125" style="11" customWidth="1"/>
    <col min="2" max="7" width="8.7109375" style="11" customWidth="1"/>
    <col min="8" max="16384" width="9.140625" style="11"/>
  </cols>
  <sheetData>
    <row r="1" spans="1:8" s="78" customFormat="1" ht="12.75" customHeight="1" x14ac:dyDescent="0.2">
      <c r="A1" s="77"/>
      <c r="B1" s="77"/>
      <c r="C1" s="77"/>
      <c r="D1" s="77"/>
      <c r="E1" s="77"/>
      <c r="F1" s="77"/>
      <c r="G1" s="77"/>
      <c r="H1" s="77"/>
    </row>
    <row r="2" spans="1:8" s="78" customFormat="1" ht="12.75" customHeight="1" x14ac:dyDescent="0.2">
      <c r="A2" s="77"/>
      <c r="B2" s="77"/>
      <c r="C2" s="77"/>
      <c r="D2" s="77"/>
      <c r="E2" s="77"/>
      <c r="F2" s="77"/>
      <c r="G2" s="77"/>
      <c r="H2" s="77"/>
    </row>
    <row r="3" spans="1:8" s="80" customFormat="1" ht="12.75" customHeight="1" x14ac:dyDescent="0.2">
      <c r="A3" s="249"/>
      <c r="B3" s="249"/>
      <c r="C3" s="637"/>
      <c r="D3" s="249"/>
      <c r="E3" s="249"/>
      <c r="F3" s="249"/>
      <c r="G3" s="249"/>
      <c r="H3" s="249"/>
    </row>
    <row r="4" spans="1:8" s="252" customFormat="1" ht="12" customHeight="1" x14ac:dyDescent="0.2">
      <c r="A4" s="250" t="s">
        <v>259</v>
      </c>
      <c r="B4" s="250"/>
      <c r="C4" s="250"/>
      <c r="D4" s="250"/>
      <c r="E4" s="250"/>
      <c r="F4" s="250"/>
      <c r="G4" s="250"/>
      <c r="H4" s="250"/>
    </row>
    <row r="5" spans="1:8" s="23" customFormat="1" ht="12" customHeight="1" x14ac:dyDescent="0.2">
      <c r="A5" s="253" t="s">
        <v>399</v>
      </c>
      <c r="B5" s="253"/>
      <c r="C5" s="253"/>
      <c r="D5" s="253"/>
      <c r="E5" s="253"/>
      <c r="F5" s="253"/>
      <c r="G5" s="253"/>
      <c r="H5" s="253"/>
    </row>
    <row r="6" spans="1:8" s="23" customFormat="1" ht="12" customHeight="1" x14ac:dyDescent="0.2">
      <c r="A6" s="236" t="s">
        <v>188</v>
      </c>
      <c r="B6" s="236"/>
      <c r="C6" s="236"/>
      <c r="D6" s="496"/>
      <c r="E6" s="496"/>
      <c r="F6" s="496"/>
      <c r="G6" s="496"/>
      <c r="H6" s="496"/>
    </row>
    <row r="7" spans="1:8" s="8" customFormat="1" ht="6" customHeight="1" x14ac:dyDescent="0.2">
      <c r="A7" s="355"/>
      <c r="B7" s="355"/>
      <c r="C7" s="355"/>
      <c r="D7" s="355"/>
      <c r="E7" s="355"/>
      <c r="F7" s="355"/>
      <c r="G7" s="355"/>
      <c r="H7" s="355"/>
    </row>
    <row r="8" spans="1:8" s="118" customFormat="1" ht="18" customHeight="1" x14ac:dyDescent="0.15">
      <c r="A8" s="315" t="s">
        <v>356</v>
      </c>
      <c r="B8" s="316" t="s">
        <v>44</v>
      </c>
      <c r="C8" s="316" t="s">
        <v>45</v>
      </c>
      <c r="D8" s="316" t="s">
        <v>46</v>
      </c>
      <c r="E8" s="316" t="s">
        <v>47</v>
      </c>
      <c r="F8" s="316" t="s">
        <v>48</v>
      </c>
      <c r="G8" s="316" t="s">
        <v>70</v>
      </c>
    </row>
    <row r="9" spans="1:8" s="118" customFormat="1" ht="3" customHeight="1" x14ac:dyDescent="0.15">
      <c r="A9" s="317"/>
      <c r="B9" s="246"/>
      <c r="C9" s="246"/>
      <c r="D9" s="246"/>
      <c r="E9" s="246"/>
      <c r="F9" s="246"/>
      <c r="G9" s="246"/>
    </row>
    <row r="10" spans="1:8" s="118" customFormat="1" ht="9.9499999999999993" customHeight="1" x14ac:dyDescent="0.15">
      <c r="A10" s="317"/>
      <c r="B10" s="870" t="s">
        <v>169</v>
      </c>
      <c r="C10" s="870"/>
      <c r="D10" s="870"/>
      <c r="E10" s="870"/>
      <c r="F10" s="870"/>
      <c r="G10" s="870"/>
    </row>
    <row r="11" spans="1:8" s="9" customFormat="1" ht="3" customHeight="1" x14ac:dyDescent="0.15">
      <c r="A11" s="858"/>
      <c r="B11" s="858"/>
      <c r="C11" s="858"/>
      <c r="D11" s="858"/>
      <c r="E11" s="858"/>
      <c r="F11" s="858"/>
      <c r="G11" s="858"/>
    </row>
    <row r="12" spans="1:8" s="9" customFormat="1" ht="9.9499999999999993" customHeight="1" x14ac:dyDescent="0.15">
      <c r="A12" s="318" t="s">
        <v>387</v>
      </c>
      <c r="B12" s="329">
        <v>8.6999999999999993</v>
      </c>
      <c r="C12" s="329">
        <v>15.4</v>
      </c>
      <c r="D12" s="329">
        <v>15.6</v>
      </c>
      <c r="E12" s="329">
        <v>43.1</v>
      </c>
      <c r="F12" s="329">
        <v>17.2</v>
      </c>
      <c r="G12" s="329">
        <v>100.00000000000001</v>
      </c>
    </row>
    <row r="13" spans="1:8" s="9" customFormat="1" ht="9.9499999999999993" customHeight="1" x14ac:dyDescent="0.15">
      <c r="A13" s="319" t="s">
        <v>388</v>
      </c>
      <c r="B13" s="331">
        <v>16.8</v>
      </c>
      <c r="C13" s="331">
        <v>22.299999999999997</v>
      </c>
      <c r="D13" s="331">
        <v>13</v>
      </c>
      <c r="E13" s="331">
        <v>34</v>
      </c>
      <c r="F13" s="331">
        <v>13.9</v>
      </c>
      <c r="G13" s="335">
        <v>100</v>
      </c>
    </row>
    <row r="14" spans="1:8" s="9" customFormat="1" ht="9.9499999999999993" customHeight="1" x14ac:dyDescent="0.15">
      <c r="A14" s="318" t="s">
        <v>389</v>
      </c>
      <c r="B14" s="329">
        <v>14.2</v>
      </c>
      <c r="C14" s="329">
        <v>21.1</v>
      </c>
      <c r="D14" s="329">
        <v>15</v>
      </c>
      <c r="E14" s="329">
        <v>35.6</v>
      </c>
      <c r="F14" s="329">
        <v>14.1</v>
      </c>
      <c r="G14" s="329">
        <v>100</v>
      </c>
    </row>
    <row r="15" spans="1:8" s="9" customFormat="1" ht="9.9499999999999993" customHeight="1" x14ac:dyDescent="0.15">
      <c r="A15" s="320" t="s">
        <v>390</v>
      </c>
      <c r="B15" s="331">
        <v>8</v>
      </c>
      <c r="C15" s="331">
        <v>19.2</v>
      </c>
      <c r="D15" s="331">
        <v>9.3000000000000007</v>
      </c>
      <c r="E15" s="331">
        <v>47.2</v>
      </c>
      <c r="F15" s="331">
        <v>16.3</v>
      </c>
      <c r="G15" s="331">
        <v>100</v>
      </c>
    </row>
    <row r="16" spans="1:8" s="92" customFormat="1" ht="9.9499999999999993" customHeight="1" x14ac:dyDescent="0.15">
      <c r="A16" s="318"/>
      <c r="B16" s="636"/>
      <c r="C16" s="636"/>
      <c r="D16" s="636"/>
      <c r="E16" s="636"/>
      <c r="F16" s="636"/>
      <c r="G16" s="636"/>
    </row>
    <row r="17" spans="1:7" s="151" customFormat="1" ht="9.9499999999999993" customHeight="1" x14ac:dyDescent="0.15">
      <c r="A17" s="321" t="s">
        <v>391</v>
      </c>
      <c r="B17" s="333">
        <v>23.2</v>
      </c>
      <c r="C17" s="333">
        <v>29.799999999999997</v>
      </c>
      <c r="D17" s="333">
        <v>12.3</v>
      </c>
      <c r="E17" s="333">
        <v>23.4</v>
      </c>
      <c r="F17" s="333">
        <v>11.3</v>
      </c>
      <c r="G17" s="333">
        <v>99.999999999999986</v>
      </c>
    </row>
    <row r="18" spans="1:7" s="9" customFormat="1" ht="9.9499999999999993" customHeight="1" x14ac:dyDescent="0.15">
      <c r="A18" s="319" t="s">
        <v>361</v>
      </c>
      <c r="B18" s="331">
        <v>22.5</v>
      </c>
      <c r="C18" s="331">
        <v>30.6</v>
      </c>
      <c r="D18" s="331">
        <v>11.9</v>
      </c>
      <c r="E18" s="331">
        <v>23.8</v>
      </c>
      <c r="F18" s="331">
        <v>11.2</v>
      </c>
      <c r="G18" s="335">
        <v>100</v>
      </c>
    </row>
    <row r="19" spans="1:7" s="9" customFormat="1" ht="9.9499999999999993" customHeight="1" x14ac:dyDescent="0.15">
      <c r="A19" s="176" t="s">
        <v>362</v>
      </c>
      <c r="B19" s="329">
        <v>25.9</v>
      </c>
      <c r="C19" s="329">
        <v>32.299999999999997</v>
      </c>
      <c r="D19" s="329">
        <v>12.3</v>
      </c>
      <c r="E19" s="329">
        <v>20</v>
      </c>
      <c r="F19" s="329">
        <v>9.5</v>
      </c>
      <c r="G19" s="329">
        <v>100</v>
      </c>
    </row>
    <row r="20" spans="1:7" s="9" customFormat="1" ht="9.9499999999999993" customHeight="1" x14ac:dyDescent="0.15">
      <c r="A20" s="321" t="s">
        <v>400</v>
      </c>
      <c r="B20" s="333">
        <v>21.1</v>
      </c>
      <c r="C20" s="333">
        <v>28</v>
      </c>
      <c r="D20" s="333">
        <v>12.3</v>
      </c>
      <c r="E20" s="333">
        <v>25.9</v>
      </c>
      <c r="F20" s="333">
        <v>12.7</v>
      </c>
      <c r="G20" s="333">
        <v>100.00000000000001</v>
      </c>
    </row>
    <row r="21" spans="1:7" s="9" customFormat="1" ht="9.9499999999999993" customHeight="1" x14ac:dyDescent="0.15">
      <c r="A21" s="176" t="s">
        <v>364</v>
      </c>
      <c r="B21" s="329">
        <v>9.1999999999999993</v>
      </c>
      <c r="C21" s="329">
        <v>26.3</v>
      </c>
      <c r="D21" s="329">
        <v>11.1</v>
      </c>
      <c r="E21" s="329">
        <v>39</v>
      </c>
      <c r="F21" s="329">
        <v>14.4</v>
      </c>
      <c r="G21" s="329">
        <v>100</v>
      </c>
    </row>
    <row r="22" spans="1:7" s="9" customFormat="1" ht="9.9499999999999993" customHeight="1" x14ac:dyDescent="0.15">
      <c r="A22" s="321" t="s">
        <v>365</v>
      </c>
      <c r="B22" s="333">
        <v>23.1</v>
      </c>
      <c r="C22" s="333">
        <v>28.3</v>
      </c>
      <c r="D22" s="333">
        <v>12.5</v>
      </c>
      <c r="E22" s="333">
        <v>23.7</v>
      </c>
      <c r="F22" s="333">
        <v>12.4</v>
      </c>
      <c r="G22" s="333">
        <v>100.00000000000001</v>
      </c>
    </row>
    <row r="23" spans="1:7" s="9" customFormat="1" ht="9.9499999999999993" customHeight="1" x14ac:dyDescent="0.15">
      <c r="A23" s="176" t="s">
        <v>366</v>
      </c>
      <c r="B23" s="329">
        <v>21.5</v>
      </c>
      <c r="C23" s="329">
        <v>23.8</v>
      </c>
      <c r="D23" s="329">
        <v>15</v>
      </c>
      <c r="E23" s="329">
        <v>26.1</v>
      </c>
      <c r="F23" s="329">
        <v>13.6</v>
      </c>
      <c r="G23" s="329">
        <v>100</v>
      </c>
    </row>
    <row r="24" spans="1:7" s="9" customFormat="1" ht="9.9499999999999993" customHeight="1" x14ac:dyDescent="0.15">
      <c r="A24" s="176" t="s">
        <v>367</v>
      </c>
      <c r="B24" s="329">
        <v>21.4</v>
      </c>
      <c r="C24" s="329">
        <v>24.7</v>
      </c>
      <c r="D24" s="329">
        <v>16.8</v>
      </c>
      <c r="E24" s="329">
        <v>25.900000000000002</v>
      </c>
      <c r="F24" s="329">
        <v>11.2</v>
      </c>
      <c r="G24" s="329">
        <v>100</v>
      </c>
    </row>
    <row r="25" spans="1:7" s="9" customFormat="1" ht="9.9499999999999993" customHeight="1" x14ac:dyDescent="0.15">
      <c r="A25" s="321" t="s">
        <v>368</v>
      </c>
      <c r="B25" s="333">
        <v>22.9</v>
      </c>
      <c r="C25" s="333">
        <v>27.7</v>
      </c>
      <c r="D25" s="333">
        <v>12.7</v>
      </c>
      <c r="E25" s="333">
        <v>24</v>
      </c>
      <c r="F25" s="333">
        <v>12.7</v>
      </c>
      <c r="G25" s="333">
        <v>100</v>
      </c>
    </row>
    <row r="26" spans="1:7" s="9" customFormat="1" ht="3" customHeight="1" x14ac:dyDescent="0.15">
      <c r="A26" s="323"/>
      <c r="B26" s="323"/>
      <c r="C26" s="323"/>
      <c r="D26" s="323"/>
      <c r="E26" s="323"/>
      <c r="F26" s="323"/>
      <c r="G26" s="323"/>
    </row>
    <row r="27" spans="1:7" s="9" customFormat="1" ht="9.75" customHeight="1" x14ac:dyDescent="0.15">
      <c r="A27" s="176"/>
      <c r="B27" s="852" t="s">
        <v>393</v>
      </c>
      <c r="C27" s="852"/>
      <c r="D27" s="852"/>
      <c r="E27" s="852"/>
      <c r="F27" s="852"/>
      <c r="G27" s="852"/>
    </row>
    <row r="28" spans="1:7" s="9" customFormat="1" ht="3" customHeight="1" x14ac:dyDescent="0.15">
      <c r="A28" s="277"/>
      <c r="B28" s="277"/>
      <c r="C28" s="277"/>
      <c r="D28" s="277"/>
      <c r="E28" s="277"/>
      <c r="F28" s="277"/>
      <c r="G28" s="277"/>
    </row>
    <row r="29" spans="1:7" s="151" customFormat="1" ht="9.9499999999999993" customHeight="1" x14ac:dyDescent="0.15">
      <c r="A29" s="277" t="s">
        <v>391</v>
      </c>
      <c r="B29" s="340">
        <v>76892.932850361394</v>
      </c>
      <c r="C29" s="340">
        <v>56323.239571187398</v>
      </c>
      <c r="D29" s="340">
        <v>22817.792591935398</v>
      </c>
      <c r="E29" s="340">
        <v>15724.561454307101</v>
      </c>
      <c r="F29" s="340">
        <v>19033.590735788199</v>
      </c>
      <c r="G29" s="340">
        <v>28977.5308002487</v>
      </c>
    </row>
    <row r="30" spans="1:7" s="9" customFormat="1" ht="9.9499999999999993" customHeight="1" x14ac:dyDescent="0.15">
      <c r="A30" s="279" t="s">
        <v>361</v>
      </c>
      <c r="B30" s="341">
        <v>70985.655883087195</v>
      </c>
      <c r="C30" s="341">
        <v>54678.575797327103</v>
      </c>
      <c r="D30" s="341">
        <v>21050.181137647101</v>
      </c>
      <c r="E30" s="341">
        <v>15150.5351378468</v>
      </c>
      <c r="F30" s="341">
        <v>17795.495845845799</v>
      </c>
      <c r="G30" s="341">
        <v>27473.009065245002</v>
      </c>
    </row>
    <row r="31" spans="1:7" s="9" customFormat="1" ht="9.9499999999999993" customHeight="1" x14ac:dyDescent="0.15">
      <c r="A31" s="275" t="s">
        <v>362</v>
      </c>
      <c r="B31" s="342">
        <v>37181.693270683099</v>
      </c>
      <c r="C31" s="342">
        <v>26386.640964958799</v>
      </c>
      <c r="D31" s="342">
        <v>9871.3323906211808</v>
      </c>
      <c r="E31" s="342">
        <v>5826.6240620976696</v>
      </c>
      <c r="F31" s="342">
        <v>6940.1555939107002</v>
      </c>
      <c r="G31" s="342">
        <v>12544.9026096537</v>
      </c>
    </row>
    <row r="32" spans="1:7" s="9" customFormat="1" ht="9.9499999999999993" customHeight="1" x14ac:dyDescent="0.15">
      <c r="A32" s="277" t="s">
        <v>392</v>
      </c>
      <c r="B32" s="340">
        <v>39711.239579678302</v>
      </c>
      <c r="C32" s="340">
        <v>29936.598606228599</v>
      </c>
      <c r="D32" s="340">
        <v>12946.460201314199</v>
      </c>
      <c r="E32" s="340">
        <v>9897.9373922094601</v>
      </c>
      <c r="F32" s="340">
        <v>12093.4351418775</v>
      </c>
      <c r="G32" s="340">
        <v>16432.6281905951</v>
      </c>
    </row>
    <row r="33" spans="1:7" s="9" customFormat="1" ht="9.9499999999999993" customHeight="1" x14ac:dyDescent="0.15">
      <c r="A33" s="275" t="s">
        <v>364</v>
      </c>
      <c r="B33" s="342">
        <v>2531.32155001092</v>
      </c>
      <c r="C33" s="342">
        <v>4103.7907444549301</v>
      </c>
      <c r="D33" s="342">
        <v>1706.64032766334</v>
      </c>
      <c r="E33" s="342">
        <v>2169.6656827778402</v>
      </c>
      <c r="F33" s="342">
        <v>1994.44441668888</v>
      </c>
      <c r="G33" s="342">
        <v>2396.04170914305</v>
      </c>
    </row>
    <row r="34" spans="1:7" s="9" customFormat="1" ht="9.9499999999999993" customHeight="1" x14ac:dyDescent="0.15">
      <c r="A34" s="277" t="s">
        <v>365</v>
      </c>
      <c r="B34" s="340">
        <v>37179.9180296673</v>
      </c>
      <c r="C34" s="340">
        <v>25832.807861773599</v>
      </c>
      <c r="D34" s="340">
        <v>11239.8198736509</v>
      </c>
      <c r="E34" s="340">
        <v>7728.2717094316204</v>
      </c>
      <c r="F34" s="340">
        <v>10098.9907251886</v>
      </c>
      <c r="G34" s="340">
        <v>14036.586481451999</v>
      </c>
    </row>
    <row r="35" spans="1:7" s="9" customFormat="1" ht="9.9499999999999993" customHeight="1" x14ac:dyDescent="0.15">
      <c r="A35" s="275" t="s">
        <v>366</v>
      </c>
      <c r="B35" s="342">
        <v>7645.6855124568501</v>
      </c>
      <c r="C35" s="342">
        <v>4820.3134223934803</v>
      </c>
      <c r="D35" s="342">
        <v>3001.1502015353799</v>
      </c>
      <c r="E35" s="342">
        <v>1883.8662658083699</v>
      </c>
      <c r="F35" s="342">
        <v>2448.9660407369602</v>
      </c>
      <c r="G35" s="342">
        <v>3109.5077971903902</v>
      </c>
    </row>
    <row r="36" spans="1:7" s="9" customFormat="1" ht="9.9499999999999993" customHeight="1" x14ac:dyDescent="0.15">
      <c r="A36" s="275" t="s">
        <v>367</v>
      </c>
      <c r="B36" s="342">
        <v>2739.4473975517599</v>
      </c>
      <c r="C36" s="342">
        <v>1798.1602529165</v>
      </c>
      <c r="D36" s="342">
        <v>1203.6438931554001</v>
      </c>
      <c r="E36" s="342">
        <v>670.11278867315298</v>
      </c>
      <c r="F36" s="342">
        <v>727.91817313185902</v>
      </c>
      <c r="G36" s="342">
        <v>1117.19465366995</v>
      </c>
    </row>
    <row r="37" spans="1:7" s="9" customFormat="1" ht="9.9499999999999993" customHeight="1" x14ac:dyDescent="0.15">
      <c r="A37" s="277" t="s">
        <v>368</v>
      </c>
      <c r="B37" s="340">
        <v>42086.1561445724</v>
      </c>
      <c r="C37" s="340">
        <v>28854.961031250601</v>
      </c>
      <c r="D37" s="340">
        <v>13037.3261820308</v>
      </c>
      <c r="E37" s="340">
        <v>8942.0251865668397</v>
      </c>
      <c r="F37" s="340">
        <v>11820.0385927937</v>
      </c>
      <c r="G37" s="340">
        <v>16028.8996249724</v>
      </c>
    </row>
    <row r="38" spans="1:7" s="9" customFormat="1" ht="3" customHeight="1" x14ac:dyDescent="0.15">
      <c r="A38" s="308"/>
      <c r="B38" s="284"/>
      <c r="C38" s="284"/>
      <c r="D38" s="284"/>
      <c r="E38" s="284"/>
      <c r="F38" s="284"/>
      <c r="G38" s="284"/>
    </row>
    <row r="39" spans="1:7" s="9" customFormat="1" ht="9.75" customHeight="1" x14ac:dyDescent="0.15">
      <c r="A39" s="103"/>
      <c r="B39" s="860" t="s">
        <v>394</v>
      </c>
      <c r="C39" s="860"/>
      <c r="D39" s="860"/>
      <c r="E39" s="860"/>
      <c r="F39" s="860"/>
      <c r="G39" s="860"/>
    </row>
    <row r="40" spans="1:7" s="9" customFormat="1" ht="3" customHeight="1" x14ac:dyDescent="0.15">
      <c r="A40" s="854"/>
      <c r="B40" s="854"/>
      <c r="C40" s="854"/>
      <c r="D40" s="854"/>
      <c r="E40" s="854"/>
      <c r="F40" s="854"/>
      <c r="G40" s="854"/>
    </row>
    <row r="41" spans="1:7" s="9" customFormat="1" ht="9.75" customHeight="1" x14ac:dyDescent="0.15">
      <c r="A41" s="275" t="s">
        <v>395</v>
      </c>
      <c r="B41" s="342">
        <v>72037.779395046295</v>
      </c>
      <c r="C41" s="342">
        <v>62747.520213227202</v>
      </c>
      <c r="D41" s="342">
        <v>36371.563059200002</v>
      </c>
      <c r="E41" s="342">
        <v>29084.369326530199</v>
      </c>
      <c r="F41" s="342">
        <v>35455.832485547602</v>
      </c>
      <c r="G41" s="342">
        <v>44285.4929174875</v>
      </c>
    </row>
    <row r="42" spans="1:7" s="9" customFormat="1" ht="9.75" customHeight="1" x14ac:dyDescent="0.15">
      <c r="A42" s="275" t="s">
        <v>396</v>
      </c>
      <c r="B42" s="342">
        <v>34832.313369543801</v>
      </c>
      <c r="C42" s="342">
        <v>28779.3217473283</v>
      </c>
      <c r="D42" s="342">
        <v>17916.273700069902</v>
      </c>
      <c r="E42" s="342">
        <v>14294.319705260599</v>
      </c>
      <c r="F42" s="342">
        <v>18812.4315792985</v>
      </c>
      <c r="G42" s="342">
        <v>21451.6949527221</v>
      </c>
    </row>
    <row r="43" spans="1:7" s="9" customFormat="1" ht="3" customHeight="1" x14ac:dyDescent="0.15">
      <c r="A43" s="324"/>
      <c r="B43" s="324"/>
      <c r="C43" s="324"/>
      <c r="D43" s="324"/>
      <c r="E43" s="324"/>
      <c r="F43" s="324"/>
      <c r="G43" s="324"/>
    </row>
    <row r="44" spans="1:7" s="9" customFormat="1" ht="3" customHeight="1" x14ac:dyDescent="0.15">
      <c r="A44" s="325"/>
      <c r="B44" s="325"/>
      <c r="C44" s="325"/>
      <c r="D44" s="325"/>
      <c r="E44" s="325"/>
      <c r="F44" s="325"/>
      <c r="G44" s="325"/>
    </row>
    <row r="45" spans="1:7" s="9" customFormat="1" ht="9.9499999999999993" customHeight="1" x14ac:dyDescent="0.15">
      <c r="A45" s="867" t="s">
        <v>370</v>
      </c>
      <c r="B45" s="869"/>
      <c r="C45" s="869"/>
      <c r="D45" s="869"/>
      <c r="E45" s="869"/>
      <c r="F45" s="869"/>
    </row>
    <row r="46" spans="1:7" s="9" customFormat="1" ht="9.9499999999999993" customHeight="1" x14ac:dyDescent="0.15">
      <c r="A46" s="275" t="s">
        <v>397</v>
      </c>
      <c r="B46" s="275"/>
      <c r="C46" s="275"/>
      <c r="D46" s="275"/>
      <c r="E46" s="275"/>
      <c r="F46" s="275"/>
    </row>
    <row r="47" spans="1:7" s="9" customFormat="1" ht="9" customHeight="1" x14ac:dyDescent="0.15"/>
    <row r="48" spans="1:7" ht="9" customHeight="1" x14ac:dyDescent="0.2">
      <c r="B48" s="326"/>
    </row>
    <row r="49" spans="2:2" ht="9" customHeight="1" x14ac:dyDescent="0.2">
      <c r="B49" s="326"/>
    </row>
    <row r="50" spans="2:2" ht="9" customHeight="1" x14ac:dyDescent="0.2">
      <c r="B50" s="326"/>
    </row>
    <row r="51" spans="2:2" ht="9" customHeight="1" x14ac:dyDescent="0.2"/>
    <row r="52" spans="2:2" ht="9" customHeight="1" x14ac:dyDescent="0.2"/>
    <row r="53" spans="2:2" ht="9" customHeight="1" x14ac:dyDescent="0.2"/>
    <row r="54" spans="2:2" ht="9" customHeight="1" x14ac:dyDescent="0.2"/>
    <row r="55" spans="2:2" ht="9" customHeight="1" x14ac:dyDescent="0.2"/>
    <row r="56" spans="2:2" ht="9" customHeight="1" x14ac:dyDescent="0.2"/>
    <row r="57" spans="2:2" ht="9" customHeight="1" x14ac:dyDescent="0.2"/>
    <row r="58" spans="2:2" ht="9" customHeight="1" x14ac:dyDescent="0.2"/>
    <row r="59" spans="2:2" ht="9" customHeight="1" x14ac:dyDescent="0.2"/>
    <row r="60" spans="2:2" ht="9" customHeight="1" x14ac:dyDescent="0.2"/>
    <row r="61" spans="2:2" ht="9" customHeight="1" x14ac:dyDescent="0.2"/>
    <row r="62" spans="2:2" ht="9" customHeight="1" x14ac:dyDescent="0.2"/>
    <row r="63" spans="2:2" ht="9" customHeight="1" x14ac:dyDescent="0.2"/>
    <row r="64" spans="2:2" ht="9" customHeight="1" x14ac:dyDescent="0.2"/>
  </sheetData>
  <mergeCells count="6">
    <mergeCell ref="A45:F45"/>
    <mergeCell ref="B10:G10"/>
    <mergeCell ref="A11:G11"/>
    <mergeCell ref="B27:G27"/>
    <mergeCell ref="B39:G39"/>
    <mergeCell ref="A40:G4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Indice</vt:lpstr>
      <vt:lpstr>13.1 </vt:lpstr>
      <vt:lpstr>13.2</vt:lpstr>
      <vt:lpstr>13.3</vt:lpstr>
      <vt:lpstr>13.4</vt:lpstr>
      <vt:lpstr>13.5</vt:lpstr>
      <vt:lpstr>13.6</vt:lpstr>
      <vt:lpstr>13.7</vt:lpstr>
      <vt:lpstr>13.8</vt:lpstr>
      <vt:lpstr>13.9</vt:lpstr>
      <vt:lpstr>13.9 segue</vt:lpstr>
      <vt:lpstr>13.10</vt:lpstr>
      <vt:lpstr>13.11</vt:lpstr>
      <vt:lpstr>13.12</vt:lpstr>
      <vt:lpstr>13.12 segue</vt:lpstr>
      <vt:lpstr>13.13</vt:lpstr>
      <vt:lpstr>13.14</vt:lpstr>
      <vt:lpstr>13.15</vt:lpstr>
      <vt:lpstr>13.15 segue</vt:lpstr>
      <vt:lpstr>13.16</vt:lpstr>
      <vt:lpstr>13.17</vt:lpstr>
      <vt:lpstr>13.18</vt:lpstr>
      <vt:lpstr>13.19</vt:lpstr>
      <vt:lpstr>13.20</vt:lpstr>
      <vt:lpstr>13.21</vt:lpstr>
      <vt:lpstr>13.22</vt:lpstr>
      <vt:lpstr>13.22segue</vt:lpstr>
      <vt:lpstr>13.23</vt:lpstr>
      <vt:lpstr>13.24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2016-11-10T16:02:42Z</dcterms:created>
  <dcterms:modified xsi:type="dcterms:W3CDTF">2016-12-12T11:19:46Z</dcterms:modified>
</cp:coreProperties>
</file>