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as-tuscolana\SERVER-GIUSTIZIA\sistema integrato violenza\documenti\materiale per sistema informativo\come uscire dalla violenza\1522\1522 2020\tavole dati marzo giugno\tavole dati inglese\"/>
    </mc:Choice>
  </mc:AlternateContent>
  <bookViews>
    <workbookView xWindow="0" yWindow="0" windowWidth="20490" windowHeight="7050" firstSheet="6" activeTab="10"/>
  </bookViews>
  <sheets>
    <sheet name="Table 1" sheetId="1" r:id="rId1"/>
    <sheet name="Table 2" sheetId="4" r:id="rId2"/>
    <sheet name="Table 3" sheetId="20" r:id="rId3"/>
    <sheet name="Table 4" sheetId="3" r:id="rId4"/>
    <sheet name="Table 5" sheetId="5" r:id="rId5"/>
    <sheet name="Table 6" sheetId="6" r:id="rId6"/>
    <sheet name="Table 7" sheetId="7" r:id="rId7"/>
    <sheet name="Table 8.1" sheetId="8" r:id="rId8"/>
    <sheet name="Table 8.2" sheetId="25" r:id="rId9"/>
    <sheet name="Table 9.1" sheetId="9" r:id="rId10"/>
    <sheet name="Table 9.2" sheetId="26" r:id="rId11"/>
    <sheet name="Table 10" sheetId="11" r:id="rId12"/>
    <sheet name="Table 11" sheetId="12" r:id="rId13"/>
    <sheet name="Table 12" sheetId="24" r:id="rId14"/>
    <sheet name="Table 13" sheetId="10" r:id="rId15"/>
    <sheet name="Table 14" sheetId="13" r:id="rId16"/>
    <sheet name="Table 15" sheetId="14" r:id="rId17"/>
    <sheet name="Table 16" sheetId="16" r:id="rId18"/>
    <sheet name="Table 17" sheetId="17" r:id="rId19"/>
    <sheet name="Table 18" sheetId="18" r:id="rId20"/>
    <sheet name="Table 19" sheetId="19" r:id="rId21"/>
    <sheet name="Table 20" sheetId="21" r:id="rId22"/>
    <sheet name="Table 21" sheetId="22" r:id="rId23"/>
    <sheet name="Table 22" sheetId="23" r:id="rId24"/>
  </sheets>
  <definedNames>
    <definedName name="IDX" localSheetId="1">'Table 2'!$A$1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2" i="24" l="1"/>
  <c r="D52" i="24"/>
  <c r="E52" i="24"/>
  <c r="F52" i="24"/>
  <c r="G52" i="24"/>
  <c r="H52" i="24"/>
  <c r="I52" i="24"/>
  <c r="B52" i="24"/>
  <c r="C46" i="24"/>
  <c r="D46" i="24"/>
  <c r="E46" i="24"/>
  <c r="F46" i="24"/>
  <c r="G46" i="24"/>
  <c r="H46" i="24"/>
  <c r="I46" i="24"/>
  <c r="B46" i="24"/>
  <c r="I22" i="5"/>
  <c r="I21" i="5"/>
  <c r="I20" i="5"/>
  <c r="I19" i="5"/>
  <c r="I18" i="5"/>
  <c r="I17" i="5"/>
  <c r="I16" i="5"/>
  <c r="I15" i="5"/>
  <c r="I11" i="5"/>
  <c r="I10" i="5"/>
  <c r="I9" i="5"/>
  <c r="I8" i="5"/>
  <c r="I7" i="5"/>
  <c r="I6" i="5"/>
  <c r="I5" i="5"/>
  <c r="I4" i="5"/>
  <c r="I25" i="4"/>
  <c r="H25" i="4"/>
  <c r="F25" i="4"/>
  <c r="E25" i="4"/>
  <c r="C25" i="4"/>
  <c r="B25" i="4"/>
  <c r="F20" i="4"/>
  <c r="I20" i="4"/>
  <c r="H20" i="4"/>
  <c r="E20" i="4"/>
  <c r="C20" i="4"/>
  <c r="B20" i="4"/>
  <c r="I18" i="1"/>
  <c r="H18" i="1"/>
  <c r="G18" i="1"/>
  <c r="F18" i="1"/>
  <c r="E18" i="1"/>
  <c r="D18" i="1"/>
  <c r="C18" i="1"/>
  <c r="B18" i="1"/>
  <c r="I23" i="1"/>
  <c r="H23" i="1"/>
  <c r="G23" i="1"/>
  <c r="F23" i="1"/>
  <c r="E23" i="1"/>
  <c r="D23" i="1"/>
  <c r="C23" i="1"/>
  <c r="B23" i="1"/>
</calcChain>
</file>

<file path=xl/sharedStrings.xml><?xml version="1.0" encoding="utf-8"?>
<sst xmlns="http://schemas.openxmlformats.org/spreadsheetml/2006/main" count="1000" uniqueCount="383">
  <si>
    <t>Totale</t>
  </si>
  <si>
    <t>Chat</t>
  </si>
  <si>
    <t>0-2 AM</t>
  </si>
  <si>
    <t>3-5 AM</t>
  </si>
  <si>
    <t>6-8 AM</t>
  </si>
  <si>
    <t>9-11 AM</t>
  </si>
  <si>
    <t>12-14 PM</t>
  </si>
  <si>
    <t>15-17 PM</t>
  </si>
  <si>
    <t>18-20 PM</t>
  </si>
  <si>
    <t>21-23 PM</t>
  </si>
  <si>
    <t>No</t>
  </si>
  <si>
    <t>Piemonte</t>
  </si>
  <si>
    <t>Liguria</t>
  </si>
  <si>
    <t>Lombardia</t>
  </si>
  <si>
    <t>Trento</t>
  </si>
  <si>
    <t>Veneto</t>
  </si>
  <si>
    <t>Friuli-Venezia Giulia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</si>
  <si>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</si>
  <si>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</si>
  <si>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</si>
  <si>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</si>
  <si>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</si>
  <si>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</si>
  <si>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</si>
  <si>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</si>
  <si>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</si>
  <si>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</si>
  <si>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</si>
  <si>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</si>
  <si>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</si>
  <si>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Tipo di violenza</t>
  </si>
  <si>
    <t>Internet</t>
  </si>
  <si>
    <t>Tv</t>
  </si>
  <si>
    <t>Radio</t>
  </si>
  <si>
    <t>N.D.</t>
  </si>
  <si>
    <t>.</t>
  </si>
  <si>
    <t>Partner</t>
  </si>
  <si>
    <t>Valid calls (users)</t>
  </si>
  <si>
    <t>victim of stalking seeking for help</t>
  </si>
  <si>
    <t>legal information</t>
  </si>
  <si>
    <t>victim of violence seeking for help</t>
  </si>
  <si>
    <t>useful phone numbers for out of target calls</t>
  </si>
  <si>
    <t>reporting of violence</t>
  </si>
  <si>
    <t>information about national shelters for victims of violence</t>
  </si>
  <si>
    <t>information about the helpline 1522</t>
  </si>
  <si>
    <t>emergency</t>
  </si>
  <si>
    <t>reporting of public services malfunctions</t>
  </si>
  <si>
    <t>international after hours calls</t>
  </si>
  <si>
    <t>victim of discrimination seeking for help</t>
  </si>
  <si>
    <t>reporting of media misinformation</t>
  </si>
  <si>
    <t>Total valid calls</t>
  </si>
  <si>
    <t>stalkers</t>
  </si>
  <si>
    <t>not relevant calls (joke)</t>
  </si>
  <si>
    <t>wrong number</t>
  </si>
  <si>
    <t>Total calls</t>
  </si>
  <si>
    <t>Sources: Equal Opportunity Department - Presidency of Italian Council</t>
  </si>
  <si>
    <t>Emergency</t>
  </si>
  <si>
    <t>Valid calls</t>
  </si>
  <si>
    <t>Not valid calls (stalkers, joke, error call)</t>
  </si>
  <si>
    <t>Calls from victimes</t>
  </si>
  <si>
    <t>Users</t>
  </si>
  <si>
    <t>Years</t>
  </si>
  <si>
    <t>Victimes</t>
  </si>
  <si>
    <t>Sunday</t>
  </si>
  <si>
    <t>Monday</t>
  </si>
  <si>
    <t>Tuesday</t>
  </si>
  <si>
    <t>Wednesday</t>
  </si>
  <si>
    <t>Thursday</t>
  </si>
  <si>
    <t>Friday</t>
  </si>
  <si>
    <t>Saturday</t>
  </si>
  <si>
    <t>Total</t>
  </si>
  <si>
    <t>Gender</t>
  </si>
  <si>
    <t>Male</t>
  </si>
  <si>
    <t>Female</t>
  </si>
  <si>
    <t>N.A.</t>
  </si>
  <si>
    <t>Italian</t>
  </si>
  <si>
    <t>Foreign</t>
  </si>
  <si>
    <t>Presence of disability</t>
  </si>
  <si>
    <t>Yes</t>
  </si>
  <si>
    <t>Sexual orientation</t>
  </si>
  <si>
    <t>Transsexual</t>
  </si>
  <si>
    <t>Others</t>
  </si>
  <si>
    <t>Regions</t>
  </si>
  <si>
    <t>Public Service</t>
  </si>
  <si>
    <t>Phone book</t>
  </si>
  <si>
    <t>Not answer</t>
  </si>
  <si>
    <t>Brochure</t>
  </si>
  <si>
    <t>relative / friend / acquaintance</t>
  </si>
  <si>
    <t>Don't remember</t>
  </si>
  <si>
    <t>Knowledge of the helpline service 1522</t>
  </si>
  <si>
    <t>First contact (Yes/No)</t>
  </si>
  <si>
    <t>Age group</t>
  </si>
  <si>
    <t>up to 17 years old</t>
  </si>
  <si>
    <t>18-24</t>
  </si>
  <si>
    <t>25-34</t>
  </si>
  <si>
    <t>35-44</t>
  </si>
  <si>
    <t>45-54</t>
  </si>
  <si>
    <t>55-64</t>
  </si>
  <si>
    <t>65 and over</t>
  </si>
  <si>
    <t>Marital status</t>
  </si>
  <si>
    <t>Employment status</t>
  </si>
  <si>
    <t>Citizenship</t>
  </si>
  <si>
    <t>No response</t>
  </si>
  <si>
    <t>Economic violence</t>
  </si>
  <si>
    <t>Few episodes</t>
  </si>
  <si>
    <t>Repeated episodes, the violence had been going on for months.</t>
  </si>
  <si>
    <t>Repeated episodes, the violence had lasted for years</t>
  </si>
  <si>
    <t>A single episode</t>
  </si>
  <si>
    <t>Violent act frequency</t>
  </si>
  <si>
    <t>Your home</t>
  </si>
  <si>
    <t>The workplace</t>
  </si>
  <si>
    <t>The road</t>
  </si>
  <si>
    <t>Other people's home</t>
  </si>
  <si>
    <t>A public place</t>
  </si>
  <si>
    <t>The car</t>
  </si>
  <si>
    <t>Other</t>
  </si>
  <si>
    <t>Place of the violent act</t>
  </si>
  <si>
    <t>Complaining victims</t>
  </si>
  <si>
    <t>Non complaining victims</t>
  </si>
  <si>
    <t>Reasons for not reporting</t>
  </si>
  <si>
    <t>He doesn't want to compromise the family</t>
  </si>
  <si>
    <t>He's afraid of the violent</t>
  </si>
  <si>
    <t>He has nowhere safe to go</t>
  </si>
  <si>
    <t>He has no faith in law enforcement</t>
  </si>
  <si>
    <t>She went back to the abuser</t>
  </si>
  <si>
    <t>She's afraid of being misjudged by her family.</t>
  </si>
  <si>
    <t>He's already filed a complaint and nothing's happened.</t>
  </si>
  <si>
    <t>He's afraid</t>
  </si>
  <si>
    <t>Other reasons</t>
  </si>
  <si>
    <t>Victims who report and then withdraw the complaint</t>
  </si>
  <si>
    <t>Reasons for withdrawing the complaint</t>
  </si>
  <si>
    <t>She was asked by the Police not to report it or withdraw it</t>
  </si>
  <si>
    <t>Victims without children</t>
  </si>
  <si>
    <t>Victims with children</t>
  </si>
  <si>
    <t>Total children suffering</t>
  </si>
  <si>
    <t>Anxiety</t>
  </si>
  <si>
    <t>Aggressiveness</t>
  </si>
  <si>
    <t>Hypermaturity</t>
  </si>
  <si>
    <t>Sleep disorders</t>
  </si>
  <si>
    <t>Difficulties in eating behaviour</t>
  </si>
  <si>
    <t>Gastrointestinal disorders</t>
  </si>
  <si>
    <t>Apprehension/anxiety</t>
  </si>
  <si>
    <t>Discomfort</t>
  </si>
  <si>
    <t>Serious intimidation</t>
  </si>
  <si>
    <t>Feeling of being harassed without fear of imminent danger</t>
  </si>
  <si>
    <t>Fear for the loved ones safety</t>
  </si>
  <si>
    <t>Fear of death</t>
  </si>
  <si>
    <t>Fear for one's own safety</t>
  </si>
  <si>
    <t>Transfer to other service</t>
  </si>
  <si>
    <t>Sending service</t>
  </si>
  <si>
    <t>Anti-violence Centers and Services</t>
  </si>
  <si>
    <t>Family Consultancy</t>
  </si>
  <si>
    <t>Social Services</t>
  </si>
  <si>
    <t>Equality Councillor</t>
  </si>
  <si>
    <t>Protected and welcoming houses</t>
  </si>
  <si>
    <t>Job Centres</t>
  </si>
  <si>
    <t>Centres with only antistalking services</t>
  </si>
  <si>
    <t>Dedicated first aid</t>
  </si>
  <si>
    <t>Public health psychology services</t>
  </si>
  <si>
    <t>Police headquarters</t>
  </si>
  <si>
    <t>Caritas ONG</t>
  </si>
  <si>
    <t>Emergency health service 118</t>
  </si>
  <si>
    <t>Mental Health Department</t>
  </si>
  <si>
    <t>National Helpline for discrimination (UNAR)</t>
  </si>
  <si>
    <t>Anti-Trafficking Number</t>
  </si>
  <si>
    <t>Husband / Wife</t>
  </si>
  <si>
    <t>Cohabitant</t>
  </si>
  <si>
    <t>Son / Daughter</t>
  </si>
  <si>
    <t>Father / Mother</t>
  </si>
  <si>
    <t>Former Partner</t>
  </si>
  <si>
    <t>Former Cohabitant</t>
  </si>
  <si>
    <t>Ex-Husband / Ex-Wife</t>
  </si>
  <si>
    <t>Brother / Sister</t>
  </si>
  <si>
    <t>Colleague - Employer</t>
  </si>
  <si>
    <t>Friend</t>
  </si>
  <si>
    <t>Occasional Partner</t>
  </si>
  <si>
    <t>Unknown</t>
  </si>
  <si>
    <t>Patient / Customer</t>
  </si>
  <si>
    <t>Acquaintance</t>
  </si>
  <si>
    <t>Neighbor</t>
  </si>
  <si>
    <t>Type oc channel</t>
  </si>
  <si>
    <t>Phone calls</t>
  </si>
  <si>
    <t>Professionals and services</t>
  </si>
  <si>
    <t>Relatives /friend / acquaintance</t>
  </si>
  <si>
    <t>Type of user</t>
  </si>
  <si>
    <t>Reasons of calls</t>
  </si>
  <si>
    <t>Sexual violence</t>
  </si>
  <si>
    <t>Physical violence</t>
  </si>
  <si>
    <t>Psychological violence</t>
  </si>
  <si>
    <t>Sexual harassment with contact</t>
  </si>
  <si>
    <t>Threats</t>
  </si>
  <si>
    <t>Children's parentified behaviors</t>
  </si>
  <si>
    <t>Type of relationship</t>
  </si>
  <si>
    <t>Employed person</t>
  </si>
  <si>
    <t>Unemployed, seeking for job</t>
  </si>
  <si>
    <t>Retired</t>
  </si>
  <si>
    <t>Work illegally</t>
  </si>
  <si>
    <t>Student</t>
  </si>
  <si>
    <t>Not able to work</t>
  </si>
  <si>
    <t>Housewife</t>
  </si>
  <si>
    <t>Diploma of upper secondary education and Certification of higher technical specialisation</t>
  </si>
  <si>
    <t>Lower secondary school certificate</t>
  </si>
  <si>
    <t>Primary school certificate, no educational degree</t>
  </si>
  <si>
    <t>University degree</t>
  </si>
  <si>
    <t>Single persons (never married and never in same sex civil partnership)</t>
  </si>
  <si>
    <t>Divorced persons</t>
  </si>
  <si>
    <t>Married persons (including separated persons) or same sex civil partner (including de facto separated same sex civil partner)</t>
  </si>
  <si>
    <t>Widowed persons or widow/widower of same sex civil partner</t>
  </si>
  <si>
    <t>Separated persons</t>
  </si>
  <si>
    <t>Ctizenship</t>
  </si>
  <si>
    <t>Foreigner</t>
  </si>
  <si>
    <t>Not valid calls (nuisance calls)</t>
  </si>
  <si>
    <t>Total not valid calls (nuisance calls)</t>
  </si>
  <si>
    <t>information for professionals on the procedures to be followed in the event of violence</t>
  </si>
  <si>
    <t>information on legal responsibility of the public services workers</t>
  </si>
  <si>
    <t>Total children witnessing</t>
  </si>
  <si>
    <t>Type of child's reaction</t>
  </si>
  <si>
    <t>(*) data available only starting from 2018</t>
  </si>
  <si>
    <t>Users calling for her/him self</t>
  </si>
  <si>
    <t>Homosexual</t>
  </si>
  <si>
    <t>Press</t>
  </si>
  <si>
    <t>ITALY</t>
  </si>
  <si>
    <t>Sex</t>
  </si>
  <si>
    <t>Not answered</t>
  </si>
  <si>
    <t>Not available</t>
  </si>
  <si>
    <t xml:space="preserve">Not answered </t>
  </si>
  <si>
    <t>Harassment at workplace</t>
  </si>
  <si>
    <t>She does not want to compromise the family</t>
  </si>
  <si>
    <t>She is afraid of the violent perpetrator</t>
  </si>
  <si>
    <t>She has nowhere safe to go</t>
  </si>
  <si>
    <t>She has no faith in law enforcement</t>
  </si>
  <si>
    <t>She is afraid of being disapproved by her family.</t>
  </si>
  <si>
    <t>She has already filed a complaint and nothing has happened</t>
  </si>
  <si>
    <t>She is afraid</t>
  </si>
  <si>
    <t>Change of behaviour by the victims</t>
  </si>
  <si>
    <t>Emergency Room</t>
  </si>
  <si>
    <t>112 - Carabinieri</t>
  </si>
  <si>
    <t>113 - Police Commissariats</t>
  </si>
  <si>
    <t>Emergency service for children 114</t>
  </si>
  <si>
    <t>Educational attainment</t>
  </si>
  <si>
    <t>Other family member</t>
  </si>
  <si>
    <t>Valle d'Aosta/Vallée d'Aoste</t>
  </si>
  <si>
    <t>Trentino-Alto Adige/Südtirol</t>
  </si>
  <si>
    <t>Bolzano/Bozen</t>
  </si>
  <si>
    <r>
      <t>Trentino-Alto Adige/</t>
    </r>
    <r>
      <rPr>
        <b/>
        <i/>
        <sz val="7"/>
        <color theme="1"/>
        <rFont val="Arial"/>
        <family val="2"/>
      </rPr>
      <t>Südtirol</t>
    </r>
  </si>
  <si>
    <r>
      <t>Valle d'Aosta/</t>
    </r>
    <r>
      <rPr>
        <b/>
        <i/>
        <sz val="7"/>
        <color rgb="FF000000"/>
        <rFont val="Arial"/>
        <family val="2"/>
      </rPr>
      <t>Vallée d'Aoste</t>
    </r>
  </si>
  <si>
    <r>
      <t>Trentino-Alto Adige/</t>
    </r>
    <r>
      <rPr>
        <b/>
        <i/>
        <sz val="7"/>
        <color rgb="FF000000"/>
        <rFont val="Arial"/>
        <family val="2"/>
      </rPr>
      <t>Südtirol</t>
    </r>
  </si>
  <si>
    <r>
      <t>Bolzano/</t>
    </r>
    <r>
      <rPr>
        <b/>
        <i/>
        <sz val="7"/>
        <color rgb="FF000000"/>
        <rFont val="Arial"/>
        <family val="2"/>
      </rPr>
      <t>Bozen</t>
    </r>
  </si>
  <si>
    <t>Alessandria</t>
  </si>
  <si>
    <t>Asti</t>
  </si>
  <si>
    <t>Biella</t>
  </si>
  <si>
    <t>Cuneo</t>
  </si>
  <si>
    <t>Novara</t>
  </si>
  <si>
    <t>Torino</t>
  </si>
  <si>
    <t>Verbano-Cusio-Ossola</t>
  </si>
  <si>
    <t>Vercelli</t>
  </si>
  <si>
    <t>Aosta</t>
  </si>
  <si>
    <t>Genova</t>
  </si>
  <si>
    <t>La Spezia</t>
  </si>
  <si>
    <t>Savona</t>
  </si>
  <si>
    <t>Imperia</t>
  </si>
  <si>
    <t>Brescia</t>
  </si>
  <si>
    <t>Cremona</t>
  </si>
  <si>
    <t>Milano</t>
  </si>
  <si>
    <t>Bergamo</t>
  </si>
  <si>
    <t>Lecco</t>
  </si>
  <si>
    <t>Monza e della Brianza</t>
  </si>
  <si>
    <t>Pavia</t>
  </si>
  <si>
    <t>Varese</t>
  </si>
  <si>
    <t>Como</t>
  </si>
  <si>
    <t>Mantova</t>
  </si>
  <si>
    <t>Lodi</t>
  </si>
  <si>
    <t>Sondrio</t>
  </si>
  <si>
    <r>
      <t>Trentino-Alto Adige</t>
    </r>
    <r>
      <rPr>
        <b/>
        <i/>
        <sz val="7"/>
        <color rgb="FF000000"/>
        <rFont val="Arial"/>
        <family val="2"/>
      </rPr>
      <t>/Südtirol</t>
    </r>
  </si>
  <si>
    <t>Venezia</t>
  </si>
  <si>
    <t>Verona</t>
  </si>
  <si>
    <t>Padova</t>
  </si>
  <si>
    <t>Rovigo</t>
  </si>
  <si>
    <t>Vicenza</t>
  </si>
  <si>
    <t>Belluno</t>
  </si>
  <si>
    <t>Treviso</t>
  </si>
  <si>
    <t>Trieste</t>
  </si>
  <si>
    <t>Pordenone</t>
  </si>
  <si>
    <t>Udine</t>
  </si>
  <si>
    <t>Gorizia</t>
  </si>
  <si>
    <t>Reggio Emilia</t>
  </si>
  <si>
    <t>Modena</t>
  </si>
  <si>
    <t>Bologna</t>
  </si>
  <si>
    <t>Ferrara</t>
  </si>
  <si>
    <t>Forlì Cesena</t>
  </si>
  <si>
    <t>Parma</t>
  </si>
  <si>
    <t>Ravenna</t>
  </si>
  <si>
    <t>Rimini</t>
  </si>
  <si>
    <t>Piacenza</t>
  </si>
  <si>
    <t>Pisa</t>
  </si>
  <si>
    <t>Pistoia</t>
  </si>
  <si>
    <t>Firenze</t>
  </si>
  <si>
    <t>Lucca</t>
  </si>
  <si>
    <t>Siena</t>
  </si>
  <si>
    <t>Prato</t>
  </si>
  <si>
    <t>Livorno</t>
  </si>
  <si>
    <t>Arezzo</t>
  </si>
  <si>
    <t>Massa-Carrara</t>
  </si>
  <si>
    <t>Grosseto</t>
  </si>
  <si>
    <t>Perugia</t>
  </si>
  <si>
    <t>Terni</t>
  </si>
  <si>
    <t>Ancona</t>
  </si>
  <si>
    <t>Fermo</t>
  </si>
  <si>
    <t>Ascoli Piceno</t>
  </si>
  <si>
    <t>Pesaro Urbino</t>
  </si>
  <si>
    <t>Macerata</t>
  </si>
  <si>
    <t>Roma</t>
  </si>
  <si>
    <t>Latina</t>
  </si>
  <si>
    <t>Viterbo</t>
  </si>
  <si>
    <t>Frosinone</t>
  </si>
  <si>
    <t>Rieti</t>
  </si>
  <si>
    <t>Pescara</t>
  </si>
  <si>
    <t>Teramo</t>
  </si>
  <si>
    <t>L'Aquila</t>
  </si>
  <si>
    <t>Chieti</t>
  </si>
  <si>
    <t>Campobasso</t>
  </si>
  <si>
    <t>Isernia</t>
  </si>
  <si>
    <t>Benevento</t>
  </si>
  <si>
    <t>Napoli</t>
  </si>
  <si>
    <t>Caserta</t>
  </si>
  <si>
    <t>Salerno</t>
  </si>
  <si>
    <t>Avellino</t>
  </si>
  <si>
    <t>Bari</t>
  </si>
  <si>
    <t>Foggia</t>
  </si>
  <si>
    <t>Lecce</t>
  </si>
  <si>
    <t>Taranto</t>
  </si>
  <si>
    <t>Barletta-Andria-Trani</t>
  </si>
  <si>
    <t>Brindisi</t>
  </si>
  <si>
    <t>Potenza</t>
  </si>
  <si>
    <t>Matera</t>
  </si>
  <si>
    <t>Catanzaro</t>
  </si>
  <si>
    <t>Cosenza</t>
  </si>
  <si>
    <t>Reggio Calabria</t>
  </si>
  <si>
    <t>Vibo Valentia</t>
  </si>
  <si>
    <t>Crotone</t>
  </si>
  <si>
    <t>Messina</t>
  </si>
  <si>
    <t>Palermo</t>
  </si>
  <si>
    <t>Catania</t>
  </si>
  <si>
    <t>Ragusa</t>
  </si>
  <si>
    <t>Trapani</t>
  </si>
  <si>
    <t>Siracusa</t>
  </si>
  <si>
    <t>Agrigento</t>
  </si>
  <si>
    <t>Enna</t>
  </si>
  <si>
    <t>Caltanissetta</t>
  </si>
  <si>
    <t>Cagliari</t>
  </si>
  <si>
    <t>Olbia-Tempio</t>
  </si>
  <si>
    <t>Oristano</t>
  </si>
  <si>
    <t>Sassari</t>
  </si>
  <si>
    <t>Nuoro</t>
  </si>
  <si>
    <t>Carbonia-Iglesias</t>
  </si>
  <si>
    <t>Medio Campidano</t>
  </si>
  <si>
    <t>Ogliastra</t>
  </si>
  <si>
    <t>Fonte: Dpo -PdCM</t>
  </si>
  <si>
    <r>
      <t>Valle d'Aosta/</t>
    </r>
    <r>
      <rPr>
        <b/>
        <i/>
        <sz val="7"/>
        <color theme="1"/>
        <rFont val="Arial"/>
        <family val="2"/>
      </rPr>
      <t>Vallée d'Aoste</t>
    </r>
  </si>
  <si>
    <t>Table 1 - Valid and not valid calls (nuisance calls) to 1522 for reasons for the calls. Reference period March - June. Years 2013-2020  absolute values</t>
  </si>
  <si>
    <t xml:space="preserve">Table 2 - Reasons for valid and not valid calls by channel type (phone, chat). Period March - June. Years 2018 -2020 (*) absolute values        </t>
  </si>
  <si>
    <t>Table 4 - Valid and not valid calls by time of day and calls from victims. Period March-June. Years 2013-2020 absolute values</t>
  </si>
  <si>
    <t>Table 3 - Type of user by reason of contact. Period March-June. Years 2013-2020 absolute values</t>
  </si>
  <si>
    <t>Table 5 - Calls of users and victims by day of the week. Period March - June. Years 2013 - 2020 absolute values</t>
  </si>
  <si>
    <t>Table 6 - Users calling by gender, citizenship, presence of disability and sexual orientation. Period March-June.  Years 2013-2020 absolute values</t>
  </si>
  <si>
    <t>Table 7 - Calls from users from 1 March 2020 to 30 June 2020. Years 2013-2020 absolute values</t>
  </si>
  <si>
    <t>Table 10 - Ways of knowing 1522. Reference period March-June. Years 2013-2020 absolute values</t>
  </si>
  <si>
    <t>Table 11 - Users by first contact with 1522 (Yes/No) and region of origin. Reference period March-June. Years 2013-2020 absolute values</t>
  </si>
  <si>
    <t>Table 12 - Social variables of the victims. Sex, age group, marital status, employment status, educational attainment, citizenship. Reference period March-June. Years 2013-2020 absolute values</t>
  </si>
  <si>
    <t>Table 13 - Type of violence suffered by victims. Reference period March-June. Years 2013-2020 absolute values</t>
  </si>
  <si>
    <t>Table 14 - Frequency of the violent act reported by the victims. Reference period March-June. Years 2013-2020 absolute values</t>
  </si>
  <si>
    <t>Table 15 - Place of the violent act. Reference period March-June. Years 2013-2020 absolute values</t>
  </si>
  <si>
    <t>Table 16 - Complaining Victims. Reasons for complaint then withdrawn and failure to report. Reference period March-June. Years 2013- 2020 absolute values</t>
  </si>
  <si>
    <t>Table 17 - Witnessing Violence. Victims without children, with children and with minor children. Children witnessing and suffering violence. Reference period March-June. Years 2013-2020 absolute values</t>
  </si>
  <si>
    <t>Table 18 - Witnessing Violence. Type of reaction of the children. Reference period March-June. Years 2013-2020 absolute values</t>
  </si>
  <si>
    <t>Table 19 - Changes in behaviour by victims following the violent act. Reference period March-June. Years 2013-2020 absolute values</t>
  </si>
  <si>
    <t>Table 20 - Transfer of the call to another service and type of sending service. Reference period March-June. Years 2013-2020 absolute values</t>
  </si>
  <si>
    <t>Table 21 - Type of relationship with the perpetrator of violence. Reference period March-June. Years 2013-2020 absolute values</t>
  </si>
  <si>
    <t>Table 22 - Socio-demographic variables author. Sex, age, employment status, educational attainment, marital status and citizenship. Reference period March-June. Years 2013-2020 absolute values</t>
  </si>
  <si>
    <t>Table 8.1 - Users by region of origin and year. Reference period March-June. Years 2013-2020 absolute values</t>
  </si>
  <si>
    <t>Table 8.2 - Users by province of origin and year. Reference period March-June. Years 2013-2020 absolute values</t>
  </si>
  <si>
    <t>Table 9.1 - Victims by region of origin and year. Reference period March - June 2020. Years 2013 - 2020 absolute values</t>
  </si>
  <si>
    <t>Table 9.2 - Victims by province of origin and year. Reference period March - June 2020. Years 2013 - 2020 absolute values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</si>
</sst>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809]d\ mmmm;@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8"/>
      <color rgb="FF000000"/>
      <name val="Arial"/>
      <family val="2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7"/>
      <color theme="1"/>
      <name val="Arial"/>
      <family val="2"/>
    </font>
    <font>
      <sz val="7"/>
      <color theme="1"/>
      <name val="Arial"/>
      <family val="2"/>
    </font>
    <font>
      <sz val="7"/>
      <color theme="1"/>
      <name val="Calibri"/>
      <family val="2"/>
      <scheme val="minor"/>
    </font>
    <font>
      <i/>
      <sz val="8"/>
      <color theme="1"/>
      <name val="Arial"/>
      <family val="2"/>
    </font>
    <font>
      <i/>
      <sz val="7"/>
      <color theme="1"/>
      <name val="Arial"/>
      <family val="2"/>
    </font>
    <font>
      <b/>
      <i/>
      <sz val="7"/>
      <color theme="1"/>
      <name val="Arial"/>
      <family val="2"/>
    </font>
    <font>
      <b/>
      <i/>
      <sz val="7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rgb="FFC1C1C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C1C1C1"/>
      </left>
      <right/>
      <top/>
      <bottom style="thin">
        <color indexed="64"/>
      </bottom>
      <diagonal/>
    </border>
    <border>
      <left style="medium">
        <color rgb="FFC1C1C1"/>
      </left>
      <right/>
      <top style="medium">
        <color rgb="FFC1C1C1"/>
      </top>
      <bottom style="thin">
        <color indexed="64"/>
      </bottom>
      <diagonal/>
    </border>
    <border>
      <left/>
      <right/>
      <top style="medium">
        <color rgb="FFC1C1C1"/>
      </top>
      <bottom style="thin">
        <color indexed="64"/>
      </bottom>
      <diagonal/>
    </border>
    <border>
      <left/>
      <right/>
      <top/>
      <bottom style="medium">
        <color rgb="FFC1C1C1"/>
      </bottom>
      <diagonal/>
    </border>
    <border>
      <left style="medium">
        <color rgb="FFC1C1C1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3">
    <xf numFmtId="0" fontId="0" fillId="0" borderId="0" xfId="0"/>
    <xf numFmtId="0" fontId="3" fillId="2" borderId="0" xfId="1" applyFont="1" applyFill="1"/>
    <xf numFmtId="0" fontId="7" fillId="2" borderId="0" xfId="1" applyFont="1" applyFill="1" applyBorder="1" applyAlignment="1">
      <alignment horizontal="center" vertical="top" wrapText="1"/>
    </xf>
    <xf numFmtId="0" fontId="8" fillId="2" borderId="0" xfId="1" applyFont="1" applyFill="1" applyBorder="1" applyAlignment="1">
      <alignment horizontal="left" vertical="top" wrapText="1"/>
    </xf>
    <xf numFmtId="3" fontId="8" fillId="2" borderId="0" xfId="1" applyNumberFormat="1" applyFont="1" applyFill="1" applyBorder="1" applyAlignment="1">
      <alignment vertical="top" wrapText="1"/>
    </xf>
    <xf numFmtId="0" fontId="7" fillId="2" borderId="0" xfId="1" applyFont="1" applyFill="1" applyBorder="1" applyAlignment="1">
      <alignment horizontal="left" vertical="top" wrapText="1"/>
    </xf>
    <xf numFmtId="3" fontId="7" fillId="2" borderId="0" xfId="1" applyNumberFormat="1" applyFont="1" applyFill="1" applyBorder="1" applyAlignment="1">
      <alignment vertical="top" wrapText="1"/>
    </xf>
    <xf numFmtId="0" fontId="1" fillId="0" borderId="0" xfId="0" applyFont="1"/>
    <xf numFmtId="0" fontId="7" fillId="2" borderId="2" xfId="1" applyFont="1" applyFill="1" applyBorder="1" applyAlignment="1">
      <alignment horizontal="left" vertical="top" wrapText="1"/>
    </xf>
    <xf numFmtId="3" fontId="7" fillId="2" borderId="2" xfId="1" applyNumberFormat="1" applyFont="1" applyFill="1" applyBorder="1" applyAlignment="1">
      <alignment vertical="top" wrapText="1"/>
    </xf>
    <xf numFmtId="0" fontId="7" fillId="2" borderId="4" xfId="1" applyFont="1" applyFill="1" applyBorder="1" applyAlignment="1">
      <alignment horizontal="center" vertical="top" wrapText="1"/>
    </xf>
    <xf numFmtId="0" fontId="7" fillId="2" borderId="3" xfId="1" applyFont="1" applyFill="1" applyBorder="1" applyAlignment="1">
      <alignment horizontal="left" vertical="top" wrapText="1"/>
    </xf>
    <xf numFmtId="3" fontId="7" fillId="2" borderId="3" xfId="1" applyNumberFormat="1" applyFont="1" applyFill="1" applyBorder="1" applyAlignment="1">
      <alignment vertical="top" wrapText="1"/>
    </xf>
    <xf numFmtId="0" fontId="4" fillId="2" borderId="0" xfId="1" applyFont="1" applyFill="1"/>
    <xf numFmtId="3" fontId="8" fillId="2" borderId="0" xfId="1" applyNumberFormat="1" applyFont="1" applyFill="1" applyBorder="1" applyAlignment="1">
      <alignment horizontal="right" vertical="top" wrapText="1"/>
    </xf>
    <xf numFmtId="3" fontId="7" fillId="2" borderId="0" xfId="1" applyNumberFormat="1" applyFont="1" applyFill="1" applyBorder="1" applyAlignment="1">
      <alignment horizontal="right" vertical="top" wrapText="1"/>
    </xf>
    <xf numFmtId="0" fontId="8" fillId="2" borderId="4" xfId="1" applyFont="1" applyFill="1" applyBorder="1" applyAlignment="1">
      <alignment horizontal="left" vertical="top" wrapText="1"/>
    </xf>
    <xf numFmtId="0" fontId="7" fillId="2" borderId="4" xfId="1" applyNumberFormat="1" applyFont="1" applyFill="1" applyBorder="1" applyAlignment="1">
      <alignment horizontal="center" vertical="top" wrapText="1"/>
    </xf>
    <xf numFmtId="3" fontId="7" fillId="2" borderId="4" xfId="1" applyNumberFormat="1" applyFont="1" applyFill="1" applyBorder="1" applyAlignment="1">
      <alignment vertical="top" wrapText="1"/>
    </xf>
    <xf numFmtId="3" fontId="7" fillId="2" borderId="2" xfId="1" applyNumberFormat="1" applyFont="1" applyFill="1" applyBorder="1" applyAlignment="1">
      <alignment horizontal="right" vertical="top" wrapText="1"/>
    </xf>
    <xf numFmtId="3" fontId="7" fillId="2" borderId="4" xfId="1" applyNumberFormat="1" applyFont="1" applyFill="1" applyBorder="1" applyAlignment="1">
      <alignment horizontal="center" vertical="top" wrapText="1"/>
    </xf>
    <xf numFmtId="0" fontId="6" fillId="2" borderId="0" xfId="1" applyFont="1" applyFill="1"/>
    <xf numFmtId="0" fontId="9" fillId="0" borderId="0" xfId="0" applyFont="1"/>
    <xf numFmtId="0" fontId="10" fillId="0" borderId="0" xfId="0" applyFont="1"/>
    <xf numFmtId="0" fontId="11" fillId="0" borderId="0" xfId="0" applyFont="1"/>
    <xf numFmtId="3" fontId="11" fillId="0" borderId="0" xfId="0" applyNumberFormat="1" applyFont="1"/>
    <xf numFmtId="3" fontId="12" fillId="0" borderId="0" xfId="0" applyNumberFormat="1" applyFont="1"/>
    <xf numFmtId="3" fontId="13" fillId="0" borderId="0" xfId="0" applyNumberFormat="1" applyFont="1"/>
    <xf numFmtId="3" fontId="12" fillId="0" borderId="4" xfId="0" applyNumberFormat="1" applyFont="1" applyBorder="1"/>
    <xf numFmtId="3" fontId="13" fillId="0" borderId="4" xfId="0" applyNumberFormat="1" applyFont="1" applyBorder="1"/>
    <xf numFmtId="3" fontId="12" fillId="0" borderId="3" xfId="0" applyNumberFormat="1" applyFont="1" applyBorder="1"/>
    <xf numFmtId="0" fontId="12" fillId="0" borderId="3" xfId="0" applyNumberFormat="1" applyFont="1" applyBorder="1"/>
    <xf numFmtId="3" fontId="13" fillId="0" borderId="2" xfId="0" applyNumberFormat="1" applyFont="1" applyBorder="1"/>
    <xf numFmtId="0" fontId="7" fillId="2" borderId="0" xfId="0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vertical="top" wrapText="1"/>
    </xf>
    <xf numFmtId="0" fontId="14" fillId="2" borderId="0" xfId="0" applyFont="1" applyFill="1" applyBorder="1"/>
    <xf numFmtId="3" fontId="8" fillId="2" borderId="0" xfId="0" applyNumberFormat="1" applyFont="1" applyFill="1" applyBorder="1" applyAlignment="1">
      <alignment vertical="top" wrapText="1"/>
    </xf>
    <xf numFmtId="3" fontId="8" fillId="2" borderId="0" xfId="0" applyNumberFormat="1" applyFont="1" applyFill="1" applyBorder="1"/>
    <xf numFmtId="3" fontId="7" fillId="2" borderId="0" xfId="0" applyNumberFormat="1" applyFont="1" applyFill="1" applyBorder="1" applyAlignment="1">
      <alignment vertical="top"/>
    </xf>
    <xf numFmtId="3" fontId="7" fillId="2" borderId="0" xfId="0" applyNumberFormat="1" applyFont="1" applyFill="1" applyBorder="1" applyAlignment="1">
      <alignment vertical="top" wrapText="1"/>
    </xf>
    <xf numFmtId="0" fontId="7" fillId="2" borderId="4" xfId="0" applyFont="1" applyFill="1" applyBorder="1" applyAlignment="1">
      <alignment horizontal="center" vertical="top" wrapText="1"/>
    </xf>
    <xf numFmtId="0" fontId="8" fillId="2" borderId="4" xfId="0" applyFont="1" applyFill="1" applyBorder="1"/>
    <xf numFmtId="0" fontId="7" fillId="2" borderId="2" xfId="0" applyFont="1" applyFill="1" applyBorder="1" applyAlignment="1">
      <alignment horizontal="center" vertical="top" wrapText="1"/>
    </xf>
    <xf numFmtId="3" fontId="8" fillId="2" borderId="2" xfId="0" applyNumberFormat="1" applyFont="1" applyFill="1" applyBorder="1" applyAlignment="1">
      <alignment vertical="top" wrapText="1"/>
    </xf>
    <xf numFmtId="3" fontId="7" fillId="2" borderId="2" xfId="0" applyNumberFormat="1" applyFont="1" applyFill="1" applyBorder="1" applyAlignment="1">
      <alignment vertical="top" wrapText="1"/>
    </xf>
    <xf numFmtId="0" fontId="3" fillId="2" borderId="4" xfId="0" applyFont="1" applyFill="1" applyBorder="1"/>
    <xf numFmtId="0" fontId="7" fillId="2" borderId="2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13" fillId="0" borderId="0" xfId="0" applyFont="1"/>
    <xf numFmtId="0" fontId="12" fillId="0" borderId="0" xfId="0" applyFont="1"/>
    <xf numFmtId="0" fontId="12" fillId="0" borderId="2" xfId="0" applyFont="1" applyBorder="1"/>
    <xf numFmtId="0" fontId="13" fillId="0" borderId="2" xfId="0" applyFont="1" applyBorder="1"/>
    <xf numFmtId="0" fontId="13" fillId="0" borderId="3" xfId="0" applyFont="1" applyBorder="1"/>
    <xf numFmtId="0" fontId="12" fillId="0" borderId="3" xfId="0" applyFont="1" applyBorder="1"/>
    <xf numFmtId="3" fontId="12" fillId="0" borderId="2" xfId="0" applyNumberFormat="1" applyFont="1" applyBorder="1"/>
    <xf numFmtId="0" fontId="15" fillId="0" borderId="0" xfId="0" applyFont="1"/>
    <xf numFmtId="0" fontId="8" fillId="2" borderId="0" xfId="0" applyFont="1" applyFill="1" applyAlignment="1">
      <alignment vertical="top" wrapText="1"/>
    </xf>
    <xf numFmtId="0" fontId="7" fillId="2" borderId="2" xfId="0" applyFont="1" applyFill="1" applyBorder="1" applyAlignment="1">
      <alignment vertical="top" wrapText="1"/>
    </xf>
    <xf numFmtId="0" fontId="8" fillId="2" borderId="4" xfId="0" applyFont="1" applyFill="1" applyBorder="1" applyAlignment="1">
      <alignment horizontal="center"/>
    </xf>
    <xf numFmtId="0" fontId="8" fillId="2" borderId="2" xfId="0" applyFont="1" applyFill="1" applyBorder="1" applyAlignment="1">
      <alignment vertical="top" wrapText="1"/>
    </xf>
    <xf numFmtId="0" fontId="0" fillId="0" borderId="0" xfId="0" applyAlignment="1">
      <alignment horizontal="left"/>
    </xf>
    <xf numFmtId="0" fontId="7" fillId="2" borderId="1" xfId="0" applyFont="1" applyFill="1" applyBorder="1" applyAlignment="1">
      <alignment horizontal="left" vertical="top" wrapText="1"/>
    </xf>
    <xf numFmtId="3" fontId="8" fillId="2" borderId="0" xfId="0" applyNumberFormat="1" applyFont="1" applyFill="1" applyAlignment="1">
      <alignment vertical="top" wrapText="1"/>
    </xf>
    <xf numFmtId="0" fontId="7" fillId="2" borderId="0" xfId="0" applyFont="1" applyFill="1" applyAlignment="1">
      <alignment horizontal="left" vertical="top" wrapText="1"/>
    </xf>
    <xf numFmtId="0" fontId="7" fillId="2" borderId="6" xfId="0" applyFont="1" applyFill="1" applyBorder="1" applyAlignment="1">
      <alignment horizontal="left" vertical="top" wrapText="1"/>
    </xf>
    <xf numFmtId="0" fontId="7" fillId="2" borderId="7" xfId="0" applyFont="1" applyFill="1" applyBorder="1" applyAlignment="1">
      <alignment horizontal="center" vertical="top" wrapText="1"/>
    </xf>
    <xf numFmtId="0" fontId="12" fillId="0" borderId="4" xfId="0" applyFont="1" applyBorder="1"/>
    <xf numFmtId="0" fontId="12" fillId="0" borderId="3" xfId="0" applyFont="1" applyBorder="1" applyAlignment="1">
      <alignment horizontal="center"/>
    </xf>
    <xf numFmtId="0" fontId="12" fillId="0" borderId="3" xfId="0" applyFont="1" applyBorder="1" applyAlignment="1">
      <alignment horizontal="right"/>
    </xf>
    <xf numFmtId="0" fontId="13" fillId="0" borderId="0" xfId="0" applyFont="1" applyAlignment="1">
      <alignment horizontal="center"/>
    </xf>
    <xf numFmtId="0" fontId="12" fillId="0" borderId="0" xfId="0" applyFont="1" applyBorder="1"/>
    <xf numFmtId="3" fontId="13" fillId="0" borderId="0" xfId="0" applyNumberFormat="1" applyFont="1" applyBorder="1"/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3" fillId="0" borderId="0" xfId="0" applyFont="1" applyBorder="1"/>
    <xf numFmtId="3" fontId="12" fillId="0" borderId="0" xfId="0" applyNumberFormat="1" applyFont="1" applyBorder="1"/>
    <xf numFmtId="0" fontId="12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16" fillId="2" borderId="0" xfId="0" applyFont="1" applyFill="1" applyAlignment="1">
      <alignment horizontal="right"/>
    </xf>
    <xf numFmtId="3" fontId="13" fillId="2" borderId="0" xfId="0" applyNumberFormat="1" applyFont="1" applyFill="1"/>
    <xf numFmtId="0" fontId="16" fillId="0" borderId="2" xfId="0" applyFont="1" applyBorder="1" applyAlignment="1">
      <alignment horizontal="right"/>
    </xf>
    <xf numFmtId="0" fontId="11" fillId="2" borderId="0" xfId="0" applyFont="1" applyFill="1"/>
    <xf numFmtId="0" fontId="7" fillId="2" borderId="2" xfId="0" applyFont="1" applyFill="1" applyBorder="1" applyAlignment="1">
      <alignment horizontal="left" vertical="top" wrapText="1"/>
    </xf>
    <xf numFmtId="0" fontId="10" fillId="0" borderId="0" xfId="0" applyFont="1" applyAlignment="1">
      <alignment horizontal="left" vertical="top"/>
    </xf>
    <xf numFmtId="3" fontId="7" fillId="2" borderId="3" xfId="1" applyNumberFormat="1" applyFont="1" applyFill="1" applyBorder="1" applyAlignment="1">
      <alignment horizontal="right" vertical="top" wrapText="1"/>
    </xf>
    <xf numFmtId="0" fontId="10" fillId="0" borderId="8" xfId="0" applyFont="1" applyBorder="1" applyAlignment="1">
      <alignment horizontal="left" vertical="top"/>
    </xf>
    <xf numFmtId="0" fontId="8" fillId="2" borderId="0" xfId="1" applyFont="1" applyFill="1"/>
    <xf numFmtId="164" fontId="7" fillId="2" borderId="1" xfId="0" applyNumberFormat="1" applyFont="1" applyFill="1" applyBorder="1" applyAlignment="1">
      <alignment horizontal="center" vertical="top" wrapText="1"/>
    </xf>
    <xf numFmtId="164" fontId="7" fillId="2" borderId="5" xfId="0" applyNumberFormat="1" applyFont="1" applyFill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/>
    </xf>
    <xf numFmtId="0" fontId="13" fillId="0" borderId="0" xfId="0" applyFont="1" applyAlignment="1">
      <alignment wrapText="1"/>
    </xf>
    <xf numFmtId="0" fontId="13" fillId="0" borderId="0" xfId="0" applyFont="1" applyAlignment="1">
      <alignment vertical="top" wrapText="1"/>
    </xf>
    <xf numFmtId="0" fontId="7" fillId="2" borderId="7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left" vertical="top" wrapText="1"/>
    </xf>
    <xf numFmtId="0" fontId="7" fillId="2" borderId="5" xfId="0" applyFont="1" applyFill="1" applyBorder="1" applyAlignment="1">
      <alignment horizontal="left" vertical="top" wrapText="1"/>
    </xf>
    <xf numFmtId="0" fontId="12" fillId="2" borderId="2" xfId="0" applyFont="1" applyFill="1" applyBorder="1" applyAlignment="1">
      <alignment vertical="top"/>
    </xf>
    <xf numFmtId="0" fontId="12" fillId="0" borderId="0" xfId="0" applyFont="1" applyAlignment="1">
      <alignment vertical="top"/>
    </xf>
    <xf numFmtId="0" fontId="0" fillId="0" borderId="0" xfId="0" applyBorder="1"/>
    <xf numFmtId="0" fontId="7" fillId="2" borderId="9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left" vertical="top" wrapText="1"/>
    </xf>
    <xf numFmtId="3" fontId="8" fillId="2" borderId="4" xfId="0" applyNumberFormat="1" applyFont="1" applyFill="1" applyBorder="1" applyAlignment="1">
      <alignment vertical="top" wrapText="1"/>
    </xf>
    <xf numFmtId="0" fontId="5" fillId="2" borderId="0" xfId="1" applyFont="1" applyFill="1" applyAlignment="1">
      <alignment horizontal="left" vertical="top" wrapText="1"/>
    </xf>
    <xf numFmtId="3" fontId="7" fillId="2" borderId="4" xfId="1" applyNumberFormat="1" applyFont="1" applyFill="1" applyBorder="1" applyAlignment="1">
      <alignment horizontal="center" vertical="top" wrapText="1"/>
    </xf>
    <xf numFmtId="0" fontId="7" fillId="2" borderId="3" xfId="1" applyFont="1" applyFill="1" applyBorder="1" applyAlignment="1">
      <alignment horizontal="center" vertical="top" wrapText="1"/>
    </xf>
    <xf numFmtId="0" fontId="7" fillId="2" borderId="3" xfId="1" applyNumberFormat="1" applyFont="1" applyFill="1" applyBorder="1" applyAlignment="1">
      <alignment horizontal="center" vertical="top" wrapText="1"/>
    </xf>
    <xf numFmtId="0" fontId="7" fillId="2" borderId="4" xfId="1" applyNumberFormat="1" applyFont="1" applyFill="1" applyBorder="1" applyAlignment="1">
      <alignment horizontal="center" vertical="top" wrapText="1"/>
    </xf>
    <xf numFmtId="0" fontId="10" fillId="0" borderId="0" xfId="0" applyFont="1" applyAlignment="1">
      <alignment horizontal="left" vertical="top" wrapText="1"/>
    </xf>
    <xf numFmtId="3" fontId="10" fillId="0" borderId="2" xfId="0" applyNumberFormat="1" applyFont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7" fillId="2" borderId="4" xfId="0" applyFont="1" applyFill="1" applyBorder="1" applyAlignment="1">
      <alignment horizontal="center" vertical="top" wrapText="1"/>
    </xf>
    <xf numFmtId="0" fontId="10" fillId="0" borderId="8" xfId="0" applyFont="1" applyBorder="1" applyAlignment="1">
      <alignment horizontal="left" vertical="top"/>
    </xf>
    <xf numFmtId="0" fontId="12" fillId="0" borderId="0" xfId="0" applyFont="1" applyBorder="1" applyAlignment="1">
      <alignment vertical="top"/>
    </xf>
  </cellXfs>
  <cellStyles count="2">
    <cellStyle name="Normale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zoomScale="130" zoomScaleNormal="130" workbookViewId="0">
      <selection sqref="A1:I1"/>
    </sheetView>
  </sheetViews>
  <sheetFormatPr defaultRowHeight="15" x14ac:dyDescent="0.25"/>
  <cols>
    <col min="1" max="1" width="42.85546875" customWidth="1"/>
  </cols>
  <sheetData>
    <row r="1" spans="1:9" ht="29.25" customHeight="1" x14ac:dyDescent="0.25">
      <c r="A1" s="101" t="s">
        <v>359</v>
      </c>
      <c r="B1" s="101"/>
      <c r="C1" s="101"/>
      <c r="D1" s="101"/>
      <c r="E1" s="101"/>
      <c r="F1" s="101"/>
      <c r="G1" s="101"/>
      <c r="H1" s="101"/>
      <c r="I1" s="101"/>
    </row>
    <row r="2" spans="1:9" x14ac:dyDescent="0.25">
      <c r="A2" s="10"/>
      <c r="B2" s="10">
        <v>2013</v>
      </c>
      <c r="C2" s="10">
        <v>2014</v>
      </c>
      <c r="D2" s="10">
        <v>2015</v>
      </c>
      <c r="E2" s="10">
        <v>2016</v>
      </c>
      <c r="F2" s="10">
        <v>2017</v>
      </c>
      <c r="G2" s="10">
        <v>2018</v>
      </c>
      <c r="H2" s="10">
        <v>2019</v>
      </c>
      <c r="I2" s="10">
        <v>2020</v>
      </c>
    </row>
    <row r="3" spans="1:9" x14ac:dyDescent="0.25">
      <c r="A3" s="8" t="s">
        <v>37</v>
      </c>
      <c r="B3" s="9"/>
      <c r="C3" s="9"/>
      <c r="D3" s="9"/>
      <c r="E3" s="9"/>
      <c r="F3" s="9"/>
      <c r="G3" s="9"/>
      <c r="H3" s="9"/>
      <c r="I3" s="9"/>
    </row>
    <row r="4" spans="1:9" x14ac:dyDescent="0.25">
      <c r="A4" s="3" t="s">
        <v>40</v>
      </c>
      <c r="B4" s="4">
        <v>3882</v>
      </c>
      <c r="C4" s="4">
        <v>2543</v>
      </c>
      <c r="D4" s="4">
        <v>1883</v>
      </c>
      <c r="E4" s="4">
        <v>1795</v>
      </c>
      <c r="F4" s="4">
        <v>1602</v>
      </c>
      <c r="G4" s="4">
        <v>2439</v>
      </c>
      <c r="H4" s="4">
        <v>2257</v>
      </c>
      <c r="I4" s="4">
        <v>4899</v>
      </c>
    </row>
    <row r="5" spans="1:9" x14ac:dyDescent="0.25">
      <c r="A5" s="3" t="s">
        <v>39</v>
      </c>
      <c r="B5" s="4">
        <v>234</v>
      </c>
      <c r="C5" s="4">
        <v>477</v>
      </c>
      <c r="D5" s="4">
        <v>225</v>
      </c>
      <c r="E5" s="4">
        <v>190</v>
      </c>
      <c r="F5" s="4">
        <v>189</v>
      </c>
      <c r="G5" s="4">
        <v>308</v>
      </c>
      <c r="H5" s="4">
        <v>161</v>
      </c>
      <c r="I5" s="4">
        <v>199</v>
      </c>
    </row>
    <row r="6" spans="1:9" x14ac:dyDescent="0.25">
      <c r="A6" s="3" t="s">
        <v>38</v>
      </c>
      <c r="B6" s="4">
        <v>840</v>
      </c>
      <c r="C6" s="4">
        <v>479</v>
      </c>
      <c r="D6" s="4">
        <v>338</v>
      </c>
      <c r="E6" s="4">
        <v>341</v>
      </c>
      <c r="F6" s="4">
        <v>255</v>
      </c>
      <c r="G6" s="4">
        <v>327</v>
      </c>
      <c r="H6" s="4">
        <v>315</v>
      </c>
      <c r="I6" s="4">
        <v>519</v>
      </c>
    </row>
    <row r="7" spans="1:9" x14ac:dyDescent="0.25">
      <c r="A7" s="3" t="s">
        <v>41</v>
      </c>
      <c r="B7" s="4">
        <v>2341</v>
      </c>
      <c r="C7" s="4">
        <v>1405</v>
      </c>
      <c r="D7" s="4">
        <v>792</v>
      </c>
      <c r="E7" s="4">
        <v>515</v>
      </c>
      <c r="F7" s="4">
        <v>485</v>
      </c>
      <c r="G7" s="4">
        <v>985</v>
      </c>
      <c r="H7" s="4">
        <v>593</v>
      </c>
      <c r="I7" s="4">
        <v>2979</v>
      </c>
    </row>
    <row r="8" spans="1:9" x14ac:dyDescent="0.25">
      <c r="A8" s="3" t="s">
        <v>42</v>
      </c>
      <c r="B8" s="4">
        <v>1114</v>
      </c>
      <c r="C8" s="4">
        <v>688</v>
      </c>
      <c r="D8" s="4">
        <v>564</v>
      </c>
      <c r="E8" s="4">
        <v>520</v>
      </c>
      <c r="F8" s="4">
        <v>472</v>
      </c>
      <c r="G8" s="4">
        <v>533</v>
      </c>
      <c r="H8" s="4">
        <v>378</v>
      </c>
      <c r="I8" s="4">
        <v>985</v>
      </c>
    </row>
    <row r="9" spans="1:9" x14ac:dyDescent="0.25">
      <c r="A9" s="3" t="s">
        <v>43</v>
      </c>
      <c r="B9" s="4">
        <v>2093</v>
      </c>
      <c r="C9" s="4">
        <v>2660</v>
      </c>
      <c r="D9" s="4">
        <v>2171</v>
      </c>
      <c r="E9" s="4">
        <v>1801</v>
      </c>
      <c r="F9" s="4">
        <v>1420</v>
      </c>
      <c r="G9" s="4">
        <v>1408</v>
      </c>
      <c r="H9" s="4">
        <v>1037</v>
      </c>
      <c r="I9" s="4">
        <v>1872</v>
      </c>
    </row>
    <row r="10" spans="1:9" x14ac:dyDescent="0.25">
      <c r="A10" s="3" t="s">
        <v>44</v>
      </c>
      <c r="B10" s="4">
        <v>639</v>
      </c>
      <c r="C10" s="4">
        <v>803</v>
      </c>
      <c r="D10" s="4">
        <v>661</v>
      </c>
      <c r="E10" s="4">
        <v>767</v>
      </c>
      <c r="F10" s="4">
        <v>631</v>
      </c>
      <c r="G10" s="4">
        <v>1684</v>
      </c>
      <c r="H10" s="4">
        <v>2080</v>
      </c>
      <c r="I10" s="4">
        <v>3655</v>
      </c>
    </row>
    <row r="11" spans="1:9" ht="18" x14ac:dyDescent="0.25">
      <c r="A11" s="3" t="s">
        <v>213</v>
      </c>
      <c r="B11" s="4">
        <v>41</v>
      </c>
      <c r="C11" s="4">
        <v>15</v>
      </c>
      <c r="D11" s="4">
        <v>9</v>
      </c>
      <c r="E11" s="4">
        <v>7</v>
      </c>
      <c r="F11" s="4">
        <v>14</v>
      </c>
      <c r="G11" s="4">
        <v>11</v>
      </c>
      <c r="H11" s="4">
        <v>13</v>
      </c>
      <c r="I11" s="4">
        <v>16</v>
      </c>
    </row>
    <row r="12" spans="1:9" x14ac:dyDescent="0.25">
      <c r="A12" s="3" t="s">
        <v>214</v>
      </c>
      <c r="B12" s="4">
        <v>13</v>
      </c>
      <c r="C12" s="4">
        <v>4</v>
      </c>
      <c r="D12" s="4">
        <v>6</v>
      </c>
      <c r="E12" s="4">
        <v>12</v>
      </c>
      <c r="F12" s="4">
        <v>11</v>
      </c>
      <c r="G12" s="4">
        <v>6</v>
      </c>
      <c r="H12" s="4">
        <v>7</v>
      </c>
      <c r="I12" s="4">
        <v>8</v>
      </c>
    </row>
    <row r="13" spans="1:9" x14ac:dyDescent="0.25">
      <c r="A13" s="3" t="s">
        <v>45</v>
      </c>
      <c r="B13" s="4">
        <v>65</v>
      </c>
      <c r="C13" s="4">
        <v>94</v>
      </c>
      <c r="D13" s="4">
        <v>52</v>
      </c>
      <c r="E13" s="4">
        <v>49</v>
      </c>
      <c r="F13" s="4">
        <v>44</v>
      </c>
      <c r="G13" s="4">
        <v>71</v>
      </c>
      <c r="H13" s="4">
        <v>71</v>
      </c>
      <c r="I13" s="4">
        <v>97</v>
      </c>
    </row>
    <row r="14" spans="1:9" x14ac:dyDescent="0.25">
      <c r="A14" s="3" t="s">
        <v>46</v>
      </c>
      <c r="B14" s="4">
        <v>74</v>
      </c>
      <c r="C14" s="4">
        <v>46</v>
      </c>
      <c r="D14" s="4">
        <v>6</v>
      </c>
      <c r="E14" s="4">
        <v>11</v>
      </c>
      <c r="F14" s="4">
        <v>8</v>
      </c>
      <c r="G14" s="4">
        <v>8</v>
      </c>
      <c r="H14" s="4">
        <v>16</v>
      </c>
      <c r="I14" s="4">
        <v>1</v>
      </c>
    </row>
    <row r="15" spans="1:9" x14ac:dyDescent="0.25">
      <c r="A15" s="3" t="s">
        <v>47</v>
      </c>
      <c r="B15" s="4">
        <v>45</v>
      </c>
      <c r="C15" s="4">
        <v>27</v>
      </c>
      <c r="D15" s="4">
        <v>13</v>
      </c>
      <c r="E15" s="4">
        <v>15</v>
      </c>
      <c r="F15" s="4">
        <v>20</v>
      </c>
      <c r="G15" s="4">
        <v>24</v>
      </c>
      <c r="H15" s="4">
        <v>27</v>
      </c>
      <c r="I15" s="4">
        <v>44</v>
      </c>
    </row>
    <row r="16" spans="1:9" x14ac:dyDescent="0.25">
      <c r="A16" s="3" t="s">
        <v>48</v>
      </c>
      <c r="B16" s="4">
        <v>6</v>
      </c>
      <c r="C16" s="4"/>
      <c r="D16" s="4"/>
      <c r="E16" s="4"/>
      <c r="F16" s="4"/>
      <c r="G16" s="4"/>
      <c r="H16" s="4"/>
      <c r="I16" s="4"/>
    </row>
    <row r="17" spans="1:9" x14ac:dyDescent="0.25">
      <c r="A17" s="3" t="s">
        <v>49</v>
      </c>
      <c r="B17" s="4"/>
      <c r="C17" s="4"/>
      <c r="D17" s="4"/>
      <c r="E17" s="4"/>
      <c r="F17" s="4">
        <v>1</v>
      </c>
      <c r="G17" s="4">
        <v>4</v>
      </c>
      <c r="H17" s="4">
        <v>1</v>
      </c>
      <c r="I17" s="4">
        <v>6</v>
      </c>
    </row>
    <row r="18" spans="1:9" x14ac:dyDescent="0.25">
      <c r="A18" s="8" t="s">
        <v>50</v>
      </c>
      <c r="B18" s="9">
        <f>B4+B5+B6+B7+B8+B9+B10+B11+B12+B13+B14+B15+B16+B17</f>
        <v>11387</v>
      </c>
      <c r="C18" s="9">
        <f t="shared" ref="C18:I18" si="0">C4+C5+C6+C7+C8+C9+C10+C11+C12+C13+C14+C15+C16+C17</f>
        <v>9241</v>
      </c>
      <c r="D18" s="9">
        <f t="shared" si="0"/>
        <v>6720</v>
      </c>
      <c r="E18" s="9">
        <f t="shared" si="0"/>
        <v>6023</v>
      </c>
      <c r="F18" s="9">
        <f t="shared" si="0"/>
        <v>5152</v>
      </c>
      <c r="G18" s="9">
        <f t="shared" si="0"/>
        <v>7808</v>
      </c>
      <c r="H18" s="9">
        <f t="shared" si="0"/>
        <v>6956</v>
      </c>
      <c r="I18" s="9">
        <f t="shared" si="0"/>
        <v>15280</v>
      </c>
    </row>
    <row r="19" spans="1:9" x14ac:dyDescent="0.25">
      <c r="A19" s="5" t="s">
        <v>211</v>
      </c>
      <c r="B19" s="2"/>
      <c r="C19" s="2"/>
      <c r="D19" s="2"/>
      <c r="E19" s="2"/>
      <c r="F19" s="2"/>
      <c r="G19" s="2"/>
      <c r="H19" s="2"/>
      <c r="I19" s="2"/>
    </row>
    <row r="20" spans="1:9" x14ac:dyDescent="0.25">
      <c r="A20" s="3" t="s">
        <v>51</v>
      </c>
      <c r="B20" s="4">
        <v>1928</v>
      </c>
      <c r="C20" s="4">
        <v>2001</v>
      </c>
      <c r="D20" s="4">
        <v>1235</v>
      </c>
      <c r="E20" s="4">
        <v>1792</v>
      </c>
      <c r="F20" s="4">
        <v>2888</v>
      </c>
      <c r="G20" s="4">
        <v>2086</v>
      </c>
      <c r="H20" s="4">
        <v>697</v>
      </c>
      <c r="I20" s="4">
        <v>766</v>
      </c>
    </row>
    <row r="21" spans="1:9" x14ac:dyDescent="0.25">
      <c r="A21" s="3" t="s">
        <v>52</v>
      </c>
      <c r="B21" s="4">
        <v>5093</v>
      </c>
      <c r="C21" s="4">
        <v>3448</v>
      </c>
      <c r="D21" s="4">
        <v>3243</v>
      </c>
      <c r="E21" s="4">
        <v>2483</v>
      </c>
      <c r="F21" s="4">
        <v>2376</v>
      </c>
      <c r="G21" s="4">
        <v>2825</v>
      </c>
      <c r="H21" s="4">
        <v>5139</v>
      </c>
      <c r="I21" s="4">
        <v>3585</v>
      </c>
    </row>
    <row r="22" spans="1:9" x14ac:dyDescent="0.25">
      <c r="A22" s="3" t="s">
        <v>53</v>
      </c>
      <c r="B22" s="4">
        <v>3003</v>
      </c>
      <c r="C22" s="4">
        <v>1213</v>
      </c>
      <c r="D22" s="4">
        <v>877</v>
      </c>
      <c r="E22" s="4">
        <v>854</v>
      </c>
      <c r="F22" s="4">
        <v>833</v>
      </c>
      <c r="G22" s="4">
        <v>790</v>
      </c>
      <c r="H22" s="4">
        <v>497</v>
      </c>
      <c r="I22" s="4">
        <v>703</v>
      </c>
    </row>
    <row r="23" spans="1:9" x14ac:dyDescent="0.25">
      <c r="A23" s="5" t="s">
        <v>212</v>
      </c>
      <c r="B23" s="6">
        <f>B20+B21+B22</f>
        <v>10024</v>
      </c>
      <c r="C23" s="6">
        <f t="shared" ref="C23:I23" si="1">C20+C21+C22</f>
        <v>6662</v>
      </c>
      <c r="D23" s="6">
        <f t="shared" si="1"/>
        <v>5355</v>
      </c>
      <c r="E23" s="6">
        <f t="shared" si="1"/>
        <v>5129</v>
      </c>
      <c r="F23" s="6">
        <f t="shared" si="1"/>
        <v>6097</v>
      </c>
      <c r="G23" s="6">
        <f t="shared" si="1"/>
        <v>5701</v>
      </c>
      <c r="H23" s="6">
        <f t="shared" si="1"/>
        <v>6333</v>
      </c>
      <c r="I23" s="6">
        <f t="shared" si="1"/>
        <v>5054</v>
      </c>
    </row>
    <row r="24" spans="1:9" s="7" customFormat="1" x14ac:dyDescent="0.25">
      <c r="A24" s="11" t="s">
        <v>54</v>
      </c>
      <c r="B24" s="12">
        <v>21411</v>
      </c>
      <c r="C24" s="12">
        <v>15903</v>
      </c>
      <c r="D24" s="12">
        <v>12075</v>
      </c>
      <c r="E24" s="12">
        <v>11152</v>
      </c>
      <c r="F24" s="12">
        <v>11249</v>
      </c>
      <c r="G24" s="12">
        <v>13509</v>
      </c>
      <c r="H24" s="12">
        <v>13289</v>
      </c>
      <c r="I24" s="12">
        <v>20334</v>
      </c>
    </row>
    <row r="25" spans="1:9" x14ac:dyDescent="0.25">
      <c r="A25" s="55" t="s">
        <v>55</v>
      </c>
    </row>
  </sheetData>
  <mergeCells count="1">
    <mergeCell ref="A1:I1"/>
  </mergeCells>
  <printOptions horizontalCentered="1" verticalCentered="1"/>
  <pageMargins left="0.6692913385826772" right="0.70866141732283472" top="0.78740157480314965" bottom="0.78740157480314965" header="0.51181102362204722" footer="0.5118110236220472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sqref="A1:J1"/>
    </sheetView>
  </sheetViews>
  <sheetFormatPr defaultRowHeight="14.25" x14ac:dyDescent="0.2"/>
  <cols>
    <col min="1" max="1" width="19.28515625" style="22" bestFit="1" customWidth="1"/>
    <col min="2" max="16384" width="9.140625" style="22"/>
  </cols>
  <sheetData>
    <row r="1" spans="1:10" s="24" customFormat="1" ht="33.75" customHeight="1" x14ac:dyDescent="0.2">
      <c r="A1" s="109" t="s">
        <v>381</v>
      </c>
      <c r="B1" s="109"/>
      <c r="C1" s="109"/>
      <c r="D1" s="109"/>
      <c r="E1" s="109"/>
      <c r="F1" s="109"/>
      <c r="G1" s="109"/>
      <c r="H1" s="109"/>
      <c r="I1" s="109"/>
      <c r="J1" s="109"/>
    </row>
    <row r="2" spans="1:10" x14ac:dyDescent="0.2">
      <c r="A2" s="53" t="s">
        <v>82</v>
      </c>
      <c r="B2" s="53">
        <v>2013</v>
      </c>
      <c r="C2" s="53">
        <v>2014</v>
      </c>
      <c r="D2" s="53">
        <v>2015</v>
      </c>
      <c r="E2" s="53">
        <v>2016</v>
      </c>
      <c r="F2" s="53">
        <v>2017</v>
      </c>
      <c r="G2" s="53">
        <v>2018</v>
      </c>
      <c r="H2" s="53">
        <v>2019</v>
      </c>
      <c r="I2" s="53">
        <v>2020</v>
      </c>
      <c r="J2" s="68" t="s">
        <v>0</v>
      </c>
    </row>
    <row r="3" spans="1:10" x14ac:dyDescent="0.2">
      <c r="A3" s="49" t="s">
        <v>11</v>
      </c>
      <c r="B3" s="27">
        <v>406</v>
      </c>
      <c r="C3" s="27">
        <v>310</v>
      </c>
      <c r="D3" s="27">
        <v>222</v>
      </c>
      <c r="E3" s="27">
        <v>202</v>
      </c>
      <c r="F3" s="27">
        <v>225</v>
      </c>
      <c r="G3" s="27">
        <v>232</v>
      </c>
      <c r="H3" s="27">
        <v>248</v>
      </c>
      <c r="I3" s="27">
        <v>431</v>
      </c>
      <c r="J3" s="27">
        <v>2276</v>
      </c>
    </row>
    <row r="4" spans="1:10" x14ac:dyDescent="0.2">
      <c r="A4" s="49" t="s">
        <v>241</v>
      </c>
      <c r="B4" s="27">
        <v>13</v>
      </c>
      <c r="C4" s="27">
        <v>8</v>
      </c>
      <c r="D4" s="27">
        <v>7</v>
      </c>
      <c r="E4" s="27">
        <v>4</v>
      </c>
      <c r="F4" s="27">
        <v>3</v>
      </c>
      <c r="G4" s="27">
        <v>2</v>
      </c>
      <c r="H4" s="27">
        <v>4</v>
      </c>
      <c r="I4" s="27">
        <v>8</v>
      </c>
      <c r="J4" s="27">
        <v>49</v>
      </c>
    </row>
    <row r="5" spans="1:10" x14ac:dyDescent="0.2">
      <c r="A5" s="49" t="s">
        <v>12</v>
      </c>
      <c r="B5" s="27">
        <v>152</v>
      </c>
      <c r="C5" s="27">
        <v>100</v>
      </c>
      <c r="D5" s="27">
        <v>82</v>
      </c>
      <c r="E5" s="27">
        <v>69</v>
      </c>
      <c r="F5" s="27">
        <v>58</v>
      </c>
      <c r="G5" s="27">
        <v>80</v>
      </c>
      <c r="H5" s="27">
        <v>71</v>
      </c>
      <c r="I5" s="27">
        <v>134</v>
      </c>
      <c r="J5" s="27">
        <v>746</v>
      </c>
    </row>
    <row r="6" spans="1:10" x14ac:dyDescent="0.2">
      <c r="A6" s="49" t="s">
        <v>13</v>
      </c>
      <c r="B6" s="27">
        <v>862</v>
      </c>
      <c r="C6" s="27">
        <v>559</v>
      </c>
      <c r="D6" s="27">
        <v>442</v>
      </c>
      <c r="E6" s="27">
        <v>433</v>
      </c>
      <c r="F6" s="27">
        <v>420</v>
      </c>
      <c r="G6" s="27">
        <v>485</v>
      </c>
      <c r="H6" s="27">
        <v>459</v>
      </c>
      <c r="I6" s="27">
        <v>1004</v>
      </c>
      <c r="J6" s="27">
        <v>4664</v>
      </c>
    </row>
    <row r="7" spans="1:10" x14ac:dyDescent="0.2">
      <c r="A7" s="49" t="s">
        <v>242</v>
      </c>
      <c r="B7" s="27">
        <v>40</v>
      </c>
      <c r="C7" s="27">
        <v>23</v>
      </c>
      <c r="D7" s="27">
        <v>19</v>
      </c>
      <c r="E7" s="27">
        <v>25</v>
      </c>
      <c r="F7" s="27">
        <v>9</v>
      </c>
      <c r="G7" s="27">
        <v>23</v>
      </c>
      <c r="H7" s="27">
        <v>35</v>
      </c>
      <c r="I7" s="27">
        <v>50</v>
      </c>
      <c r="J7" s="27">
        <v>224</v>
      </c>
    </row>
    <row r="8" spans="1:10" x14ac:dyDescent="0.2">
      <c r="A8" s="49" t="s">
        <v>14</v>
      </c>
      <c r="B8" s="27">
        <v>29</v>
      </c>
      <c r="C8" s="27">
        <v>20</v>
      </c>
      <c r="D8" s="27">
        <v>15</v>
      </c>
      <c r="E8" s="27">
        <v>18</v>
      </c>
      <c r="F8" s="27">
        <v>8</v>
      </c>
      <c r="G8" s="27">
        <v>19</v>
      </c>
      <c r="H8" s="27">
        <v>29</v>
      </c>
      <c r="I8" s="27">
        <v>35</v>
      </c>
      <c r="J8" s="27">
        <v>173</v>
      </c>
    </row>
    <row r="9" spans="1:10" x14ac:dyDescent="0.2">
      <c r="A9" s="49" t="s">
        <v>243</v>
      </c>
      <c r="B9" s="27">
        <v>10</v>
      </c>
      <c r="C9" s="27">
        <v>3</v>
      </c>
      <c r="D9" s="27">
        <v>4</v>
      </c>
      <c r="E9" s="27">
        <v>7</v>
      </c>
      <c r="F9" s="27">
        <v>1</v>
      </c>
      <c r="G9" s="27">
        <v>4</v>
      </c>
      <c r="H9" s="27">
        <v>6</v>
      </c>
      <c r="I9" s="27">
        <v>13</v>
      </c>
      <c r="J9" s="27">
        <v>48</v>
      </c>
    </row>
    <row r="10" spans="1:10" x14ac:dyDescent="0.2">
      <c r="A10" s="49" t="s">
        <v>15</v>
      </c>
      <c r="B10" s="27">
        <v>395</v>
      </c>
      <c r="C10" s="27">
        <v>283</v>
      </c>
      <c r="D10" s="27">
        <v>179</v>
      </c>
      <c r="E10" s="27">
        <v>151</v>
      </c>
      <c r="F10" s="27">
        <v>134</v>
      </c>
      <c r="G10" s="27">
        <v>219</v>
      </c>
      <c r="H10" s="27">
        <v>229</v>
      </c>
      <c r="I10" s="27">
        <v>396</v>
      </c>
      <c r="J10" s="27">
        <v>1986</v>
      </c>
    </row>
    <row r="11" spans="1:10" x14ac:dyDescent="0.2">
      <c r="A11" s="49" t="s">
        <v>16</v>
      </c>
      <c r="B11" s="27">
        <v>83</v>
      </c>
      <c r="C11" s="27">
        <v>48</v>
      </c>
      <c r="D11" s="27">
        <v>41</v>
      </c>
      <c r="E11" s="27">
        <v>30</v>
      </c>
      <c r="F11" s="27">
        <v>28</v>
      </c>
      <c r="G11" s="27">
        <v>50</v>
      </c>
      <c r="H11" s="27">
        <v>39</v>
      </c>
      <c r="I11" s="27">
        <v>60</v>
      </c>
      <c r="J11" s="27">
        <v>379</v>
      </c>
    </row>
    <row r="12" spans="1:10" x14ac:dyDescent="0.2">
      <c r="A12" s="49" t="s">
        <v>17</v>
      </c>
      <c r="B12" s="27">
        <v>377</v>
      </c>
      <c r="C12" s="27">
        <v>248</v>
      </c>
      <c r="D12" s="27">
        <v>162</v>
      </c>
      <c r="E12" s="27">
        <v>161</v>
      </c>
      <c r="F12" s="27">
        <v>118</v>
      </c>
      <c r="G12" s="27">
        <v>191</v>
      </c>
      <c r="H12" s="27">
        <v>171</v>
      </c>
      <c r="I12" s="27">
        <v>377</v>
      </c>
      <c r="J12" s="27">
        <v>1805</v>
      </c>
    </row>
    <row r="13" spans="1:10" x14ac:dyDescent="0.2">
      <c r="A13" s="49" t="s">
        <v>18</v>
      </c>
      <c r="B13" s="27">
        <v>325</v>
      </c>
      <c r="C13" s="27">
        <v>210</v>
      </c>
      <c r="D13" s="27">
        <v>128</v>
      </c>
      <c r="E13" s="27">
        <v>116</v>
      </c>
      <c r="F13" s="27">
        <v>133</v>
      </c>
      <c r="G13" s="27">
        <v>177</v>
      </c>
      <c r="H13" s="27">
        <v>209</v>
      </c>
      <c r="I13" s="27">
        <v>371</v>
      </c>
      <c r="J13" s="27">
        <v>1669</v>
      </c>
    </row>
    <row r="14" spans="1:10" x14ac:dyDescent="0.2">
      <c r="A14" s="49" t="s">
        <v>19</v>
      </c>
      <c r="B14" s="27">
        <v>98</v>
      </c>
      <c r="C14" s="27">
        <v>40</v>
      </c>
      <c r="D14" s="27">
        <v>41</v>
      </c>
      <c r="E14" s="27">
        <v>29</v>
      </c>
      <c r="F14" s="27">
        <v>28</v>
      </c>
      <c r="G14" s="27">
        <v>43</v>
      </c>
      <c r="H14" s="27">
        <v>38</v>
      </c>
      <c r="I14" s="27">
        <v>64</v>
      </c>
      <c r="J14" s="27">
        <v>381</v>
      </c>
    </row>
    <row r="15" spans="1:10" x14ac:dyDescent="0.2">
      <c r="A15" s="49" t="s">
        <v>20</v>
      </c>
      <c r="B15" s="27">
        <v>146</v>
      </c>
      <c r="C15" s="27">
        <v>76</v>
      </c>
      <c r="D15" s="27">
        <v>84</v>
      </c>
      <c r="E15" s="27">
        <v>75</v>
      </c>
      <c r="F15" s="27">
        <v>53</v>
      </c>
      <c r="G15" s="27">
        <v>59</v>
      </c>
      <c r="H15" s="27">
        <v>60</v>
      </c>
      <c r="I15" s="27">
        <v>127</v>
      </c>
      <c r="J15" s="27">
        <v>680</v>
      </c>
    </row>
    <row r="16" spans="1:10" x14ac:dyDescent="0.2">
      <c r="A16" s="49" t="s">
        <v>21</v>
      </c>
      <c r="B16" s="27">
        <v>724</v>
      </c>
      <c r="C16" s="27">
        <v>559</v>
      </c>
      <c r="D16" s="27">
        <v>364</v>
      </c>
      <c r="E16" s="27">
        <v>380</v>
      </c>
      <c r="F16" s="27">
        <v>298</v>
      </c>
      <c r="G16" s="27">
        <v>430</v>
      </c>
      <c r="H16" s="27">
        <v>422</v>
      </c>
      <c r="I16" s="27">
        <v>759</v>
      </c>
      <c r="J16" s="27">
        <v>3936</v>
      </c>
    </row>
    <row r="17" spans="1:10" x14ac:dyDescent="0.2">
      <c r="A17" s="49" t="s">
        <v>22</v>
      </c>
      <c r="B17" s="27">
        <v>136</v>
      </c>
      <c r="C17" s="27">
        <v>69</v>
      </c>
      <c r="D17" s="27">
        <v>70</v>
      </c>
      <c r="E17" s="27">
        <v>57</v>
      </c>
      <c r="F17" s="27">
        <v>52</v>
      </c>
      <c r="G17" s="27">
        <v>73</v>
      </c>
      <c r="H17" s="27">
        <v>63</v>
      </c>
      <c r="I17" s="27">
        <v>116</v>
      </c>
      <c r="J17" s="27">
        <v>636</v>
      </c>
    </row>
    <row r="18" spans="1:10" x14ac:dyDescent="0.2">
      <c r="A18" s="49" t="s">
        <v>23</v>
      </c>
      <c r="B18" s="27">
        <v>19</v>
      </c>
      <c r="C18" s="27">
        <v>13</v>
      </c>
      <c r="D18" s="27">
        <v>15</v>
      </c>
      <c r="E18" s="27">
        <v>15</v>
      </c>
      <c r="F18" s="27">
        <v>8</v>
      </c>
      <c r="G18" s="27">
        <v>6</v>
      </c>
      <c r="H18" s="27">
        <v>10</v>
      </c>
      <c r="I18" s="27">
        <v>28</v>
      </c>
      <c r="J18" s="27">
        <v>114</v>
      </c>
    </row>
    <row r="19" spans="1:10" x14ac:dyDescent="0.2">
      <c r="A19" s="49" t="s">
        <v>24</v>
      </c>
      <c r="B19" s="27">
        <v>676</v>
      </c>
      <c r="C19" s="27">
        <v>396</v>
      </c>
      <c r="D19" s="27">
        <v>309</v>
      </c>
      <c r="E19" s="27">
        <v>257</v>
      </c>
      <c r="F19" s="27">
        <v>205</v>
      </c>
      <c r="G19" s="27">
        <v>346</v>
      </c>
      <c r="H19" s="27">
        <v>300</v>
      </c>
      <c r="I19" s="27">
        <v>588</v>
      </c>
      <c r="J19" s="27">
        <v>3077</v>
      </c>
    </row>
    <row r="20" spans="1:10" x14ac:dyDescent="0.2">
      <c r="A20" s="49" t="s">
        <v>25</v>
      </c>
      <c r="B20" s="27">
        <v>441</v>
      </c>
      <c r="C20" s="27">
        <v>268</v>
      </c>
      <c r="D20" s="27">
        <v>164</v>
      </c>
      <c r="E20" s="27">
        <v>161</v>
      </c>
      <c r="F20" s="27">
        <v>108</v>
      </c>
      <c r="G20" s="27">
        <v>213</v>
      </c>
      <c r="H20" s="27">
        <v>142</v>
      </c>
      <c r="I20" s="27">
        <v>344</v>
      </c>
      <c r="J20" s="27">
        <v>1841</v>
      </c>
    </row>
    <row r="21" spans="1:10" x14ac:dyDescent="0.2">
      <c r="A21" s="49" t="s">
        <v>26</v>
      </c>
      <c r="B21" s="27">
        <v>36</v>
      </c>
      <c r="C21" s="27">
        <v>26</v>
      </c>
      <c r="D21" s="27">
        <v>21</v>
      </c>
      <c r="E21" s="27">
        <v>13</v>
      </c>
      <c r="F21" s="27">
        <v>14</v>
      </c>
      <c r="G21" s="27">
        <v>13</v>
      </c>
      <c r="H21" s="27">
        <v>26</v>
      </c>
      <c r="I21" s="27">
        <v>33</v>
      </c>
      <c r="J21" s="27">
        <v>182</v>
      </c>
    </row>
    <row r="22" spans="1:10" x14ac:dyDescent="0.2">
      <c r="A22" s="49" t="s">
        <v>27</v>
      </c>
      <c r="B22" s="27">
        <v>168</v>
      </c>
      <c r="C22" s="27">
        <v>104</v>
      </c>
      <c r="D22" s="27">
        <v>77</v>
      </c>
      <c r="E22" s="27">
        <v>57</v>
      </c>
      <c r="F22" s="27">
        <v>42</v>
      </c>
      <c r="G22" s="27">
        <v>62</v>
      </c>
      <c r="H22" s="27">
        <v>71</v>
      </c>
      <c r="I22" s="27">
        <v>134</v>
      </c>
      <c r="J22" s="27">
        <v>715</v>
      </c>
    </row>
    <row r="23" spans="1:10" x14ac:dyDescent="0.2">
      <c r="A23" s="49" t="s">
        <v>28</v>
      </c>
      <c r="B23" s="27">
        <v>438</v>
      </c>
      <c r="C23" s="27">
        <v>254</v>
      </c>
      <c r="D23" s="27">
        <v>171</v>
      </c>
      <c r="E23" s="27">
        <v>200</v>
      </c>
      <c r="F23" s="27">
        <v>155</v>
      </c>
      <c r="G23" s="27">
        <v>217</v>
      </c>
      <c r="H23" s="27">
        <v>194</v>
      </c>
      <c r="I23" s="27">
        <v>346</v>
      </c>
      <c r="J23" s="27">
        <v>1975</v>
      </c>
    </row>
    <row r="24" spans="1:10" x14ac:dyDescent="0.2">
      <c r="A24" s="49" t="s">
        <v>29</v>
      </c>
      <c r="B24" s="27">
        <v>199</v>
      </c>
      <c r="C24" s="27">
        <v>115</v>
      </c>
      <c r="D24" s="27">
        <v>91</v>
      </c>
      <c r="E24" s="27">
        <v>84</v>
      </c>
      <c r="F24" s="27">
        <v>73</v>
      </c>
      <c r="G24" s="27">
        <v>60</v>
      </c>
      <c r="H24" s="27">
        <v>57</v>
      </c>
      <c r="I24" s="27">
        <v>148</v>
      </c>
      <c r="J24" s="27">
        <v>827</v>
      </c>
    </row>
    <row r="25" spans="1:10" x14ac:dyDescent="0.2">
      <c r="A25" s="70" t="s">
        <v>34</v>
      </c>
      <c r="B25" s="71">
        <v>172</v>
      </c>
      <c r="C25" s="71">
        <v>91</v>
      </c>
      <c r="D25" s="71">
        <v>146</v>
      </c>
      <c r="E25" s="71">
        <v>182</v>
      </c>
      <c r="F25" s="71">
        <v>209</v>
      </c>
      <c r="G25" s="71">
        <v>387</v>
      </c>
      <c r="H25" s="71">
        <v>172</v>
      </c>
      <c r="I25" s="71">
        <v>976</v>
      </c>
      <c r="J25" s="71">
        <v>2335</v>
      </c>
    </row>
    <row r="26" spans="1:10" x14ac:dyDescent="0.2">
      <c r="A26" s="50" t="s">
        <v>221</v>
      </c>
      <c r="B26" s="54">
        <v>5906</v>
      </c>
      <c r="C26" s="54">
        <v>3800</v>
      </c>
      <c r="D26" s="54">
        <v>2835</v>
      </c>
      <c r="E26" s="54">
        <v>2701</v>
      </c>
      <c r="F26" s="54">
        <v>2373</v>
      </c>
      <c r="G26" s="54">
        <v>3368</v>
      </c>
      <c r="H26" s="54">
        <v>3020</v>
      </c>
      <c r="I26" s="54">
        <v>6494</v>
      </c>
      <c r="J26" s="54">
        <v>30497</v>
      </c>
    </row>
    <row r="27" spans="1:10" x14ac:dyDescent="0.2">
      <c r="A27" s="55" t="s">
        <v>55</v>
      </c>
    </row>
  </sheetData>
  <mergeCells count="1">
    <mergeCell ref="A1:J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4"/>
  <sheetViews>
    <sheetView tabSelected="1" zoomScale="120" zoomScaleNormal="120" workbookViewId="0">
      <selection activeCell="G8" sqref="G8"/>
    </sheetView>
  </sheetViews>
  <sheetFormatPr defaultRowHeight="15" x14ac:dyDescent="0.25"/>
  <cols>
    <col min="1" max="2" width="19.85546875" style="60" customWidth="1"/>
  </cols>
  <sheetData>
    <row r="1" spans="1:11" s="23" customFormat="1" ht="23.25" customHeight="1" thickBot="1" x14ac:dyDescent="0.25">
      <c r="A1" s="111" t="s">
        <v>382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</row>
    <row r="2" spans="1:11" x14ac:dyDescent="0.25">
      <c r="A2" s="64"/>
      <c r="B2" s="92"/>
      <c r="C2" s="65">
        <v>2013</v>
      </c>
      <c r="D2" s="65">
        <v>2014</v>
      </c>
      <c r="E2" s="65">
        <v>2015</v>
      </c>
      <c r="F2" s="65">
        <v>2016</v>
      </c>
      <c r="G2" s="65">
        <v>2017</v>
      </c>
      <c r="H2" s="65">
        <v>2018</v>
      </c>
      <c r="I2" s="65">
        <v>2019</v>
      </c>
      <c r="J2" s="65">
        <v>2020</v>
      </c>
      <c r="K2" s="65" t="s">
        <v>0</v>
      </c>
    </row>
    <row r="3" spans="1:11" x14ac:dyDescent="0.25">
      <c r="A3" s="61" t="s">
        <v>11</v>
      </c>
      <c r="B3" s="93" t="s">
        <v>253</v>
      </c>
      <c r="C3" s="62">
        <v>237</v>
      </c>
      <c r="D3" s="62">
        <v>199</v>
      </c>
      <c r="E3" s="62">
        <v>138</v>
      </c>
      <c r="F3" s="62">
        <v>132</v>
      </c>
      <c r="G3" s="62">
        <v>143</v>
      </c>
      <c r="H3" s="62">
        <v>144</v>
      </c>
      <c r="I3" s="62">
        <v>137</v>
      </c>
      <c r="J3" s="62">
        <v>250</v>
      </c>
      <c r="K3" s="62">
        <v>1380</v>
      </c>
    </row>
    <row r="4" spans="1:11" x14ac:dyDescent="0.25">
      <c r="A4" s="61"/>
      <c r="B4" s="93" t="s">
        <v>248</v>
      </c>
      <c r="C4" s="62">
        <v>49</v>
      </c>
      <c r="D4" s="62">
        <v>28</v>
      </c>
      <c r="E4" s="62">
        <v>31</v>
      </c>
      <c r="F4" s="62">
        <v>14</v>
      </c>
      <c r="G4" s="62">
        <v>17</v>
      </c>
      <c r="H4" s="62">
        <v>26</v>
      </c>
      <c r="I4" s="62">
        <v>22</v>
      </c>
      <c r="J4" s="62">
        <v>31</v>
      </c>
      <c r="K4" s="62">
        <v>218</v>
      </c>
    </row>
    <row r="5" spans="1:11" x14ac:dyDescent="0.25">
      <c r="A5" s="61"/>
      <c r="B5" s="93" t="s">
        <v>252</v>
      </c>
      <c r="C5" s="62">
        <v>32</v>
      </c>
      <c r="D5" s="62">
        <v>18</v>
      </c>
      <c r="E5" s="62">
        <v>14</v>
      </c>
      <c r="F5" s="62">
        <v>24</v>
      </c>
      <c r="G5" s="62">
        <v>15</v>
      </c>
      <c r="H5" s="62">
        <v>12</v>
      </c>
      <c r="I5" s="62">
        <v>24</v>
      </c>
      <c r="J5" s="62">
        <v>41</v>
      </c>
      <c r="K5" s="62">
        <v>180</v>
      </c>
    </row>
    <row r="6" spans="1:11" x14ac:dyDescent="0.25">
      <c r="A6" s="61"/>
      <c r="B6" s="93" t="s">
        <v>255</v>
      </c>
      <c r="C6" s="62">
        <v>16</v>
      </c>
      <c r="D6" s="62">
        <v>9</v>
      </c>
      <c r="E6" s="62">
        <v>6</v>
      </c>
      <c r="F6" s="62">
        <v>4</v>
      </c>
      <c r="G6" s="62">
        <v>8</v>
      </c>
      <c r="H6" s="62">
        <v>6</v>
      </c>
      <c r="I6" s="62">
        <v>17</v>
      </c>
      <c r="J6" s="62">
        <v>10</v>
      </c>
      <c r="K6" s="62">
        <v>76</v>
      </c>
    </row>
    <row r="7" spans="1:11" x14ac:dyDescent="0.25">
      <c r="A7" s="61"/>
      <c r="B7" s="93" t="s">
        <v>249</v>
      </c>
      <c r="C7" s="62">
        <v>15</v>
      </c>
      <c r="D7" s="62">
        <v>10</v>
      </c>
      <c r="E7" s="62">
        <v>11</v>
      </c>
      <c r="F7" s="62">
        <v>5</v>
      </c>
      <c r="G7" s="62">
        <v>14</v>
      </c>
      <c r="H7" s="62">
        <v>7</v>
      </c>
      <c r="I7" s="62">
        <v>13</v>
      </c>
      <c r="J7" s="62">
        <v>18</v>
      </c>
      <c r="K7" s="62">
        <v>93</v>
      </c>
    </row>
    <row r="8" spans="1:11" x14ac:dyDescent="0.25">
      <c r="A8" s="61"/>
      <c r="B8" s="93" t="s">
        <v>250</v>
      </c>
      <c r="C8" s="62">
        <v>11</v>
      </c>
      <c r="D8" s="62">
        <v>10</v>
      </c>
      <c r="E8" s="62">
        <v>4</v>
      </c>
      <c r="F8" s="62">
        <v>8</v>
      </c>
      <c r="G8" s="62">
        <v>6</v>
      </c>
      <c r="H8" s="62">
        <v>10</v>
      </c>
      <c r="I8" s="62">
        <v>4</v>
      </c>
      <c r="J8" s="62">
        <v>7</v>
      </c>
      <c r="K8" s="62">
        <v>60</v>
      </c>
    </row>
    <row r="9" spans="1:11" x14ac:dyDescent="0.25">
      <c r="A9" s="61"/>
      <c r="B9" s="93" t="s">
        <v>251</v>
      </c>
      <c r="C9" s="62">
        <v>35</v>
      </c>
      <c r="D9" s="62">
        <v>31</v>
      </c>
      <c r="E9" s="62">
        <v>17</v>
      </c>
      <c r="F9" s="62">
        <v>14</v>
      </c>
      <c r="G9" s="62">
        <v>20</v>
      </c>
      <c r="H9" s="62">
        <v>24</v>
      </c>
      <c r="I9" s="62">
        <v>24</v>
      </c>
      <c r="J9" s="62">
        <v>49</v>
      </c>
      <c r="K9" s="62">
        <v>214</v>
      </c>
    </row>
    <row r="10" spans="1:11" x14ac:dyDescent="0.25">
      <c r="A10" s="61"/>
      <c r="B10" s="93" t="s">
        <v>254</v>
      </c>
      <c r="C10" s="36">
        <v>7</v>
      </c>
      <c r="D10" s="36">
        <v>5</v>
      </c>
      <c r="E10" s="36">
        <v>1</v>
      </c>
      <c r="F10" s="36"/>
      <c r="G10" s="36">
        <v>2</v>
      </c>
      <c r="H10" s="36">
        <v>3</v>
      </c>
      <c r="I10" s="36">
        <v>6</v>
      </c>
      <c r="J10" s="36">
        <v>5</v>
      </c>
      <c r="K10" s="36">
        <v>29</v>
      </c>
    </row>
    <row r="11" spans="1:11" x14ac:dyDescent="0.25">
      <c r="A11" s="82"/>
      <c r="B11" s="82" t="s">
        <v>74</v>
      </c>
      <c r="C11" s="43">
        <v>4</v>
      </c>
      <c r="D11" s="43"/>
      <c r="E11" s="43"/>
      <c r="F11" s="43">
        <v>1</v>
      </c>
      <c r="G11" s="43"/>
      <c r="H11" s="43"/>
      <c r="I11" s="43">
        <v>1</v>
      </c>
      <c r="J11" s="43">
        <v>20</v>
      </c>
      <c r="K11" s="43">
        <v>26</v>
      </c>
    </row>
    <row r="12" spans="1:11" x14ac:dyDescent="0.25">
      <c r="A12" s="112" t="s">
        <v>358</v>
      </c>
      <c r="B12" s="93" t="s">
        <v>256</v>
      </c>
      <c r="C12" s="36">
        <v>13</v>
      </c>
      <c r="D12" s="36">
        <v>7</v>
      </c>
      <c r="E12" s="36">
        <v>7</v>
      </c>
      <c r="F12" s="36">
        <v>4</v>
      </c>
      <c r="G12" s="36">
        <v>3</v>
      </c>
      <c r="H12" s="36">
        <v>2</v>
      </c>
      <c r="I12" s="36">
        <v>4</v>
      </c>
      <c r="J12" s="36">
        <v>8</v>
      </c>
      <c r="K12" s="36">
        <v>48</v>
      </c>
    </row>
    <row r="13" spans="1:11" x14ac:dyDescent="0.25">
      <c r="A13" s="95"/>
      <c r="B13" s="82" t="s">
        <v>74</v>
      </c>
      <c r="C13" s="43"/>
      <c r="D13" s="43">
        <v>1</v>
      </c>
      <c r="E13" s="43"/>
      <c r="F13" s="43"/>
      <c r="G13" s="43"/>
      <c r="H13" s="43"/>
      <c r="I13" s="43"/>
      <c r="J13" s="43"/>
      <c r="K13" s="43">
        <v>1</v>
      </c>
    </row>
    <row r="14" spans="1:11" x14ac:dyDescent="0.25">
      <c r="A14" s="61" t="s">
        <v>12</v>
      </c>
      <c r="B14" s="93" t="s">
        <v>257</v>
      </c>
      <c r="C14" s="62">
        <v>83</v>
      </c>
      <c r="D14" s="62">
        <v>71</v>
      </c>
      <c r="E14" s="62">
        <v>45</v>
      </c>
      <c r="F14" s="62">
        <v>49</v>
      </c>
      <c r="G14" s="62">
        <v>42</v>
      </c>
      <c r="H14" s="62">
        <v>39</v>
      </c>
      <c r="I14" s="62">
        <v>43</v>
      </c>
      <c r="J14" s="62">
        <v>84</v>
      </c>
      <c r="K14" s="62">
        <v>456</v>
      </c>
    </row>
    <row r="15" spans="1:11" x14ac:dyDescent="0.25">
      <c r="A15" s="61"/>
      <c r="B15" s="93" t="s">
        <v>258</v>
      </c>
      <c r="C15" s="62">
        <v>26</v>
      </c>
      <c r="D15" s="62">
        <v>9</v>
      </c>
      <c r="E15" s="62">
        <v>11</v>
      </c>
      <c r="F15" s="62">
        <v>5</v>
      </c>
      <c r="G15" s="62">
        <v>1</v>
      </c>
      <c r="H15" s="62">
        <v>13</v>
      </c>
      <c r="I15" s="62">
        <v>5</v>
      </c>
      <c r="J15" s="62">
        <v>17</v>
      </c>
      <c r="K15" s="62">
        <v>87</v>
      </c>
    </row>
    <row r="16" spans="1:11" x14ac:dyDescent="0.25">
      <c r="A16" s="61"/>
      <c r="B16" s="93" t="s">
        <v>259</v>
      </c>
      <c r="C16" s="62">
        <v>29</v>
      </c>
      <c r="D16" s="62">
        <v>11</v>
      </c>
      <c r="E16" s="62">
        <v>13</v>
      </c>
      <c r="F16" s="62">
        <v>7</v>
      </c>
      <c r="G16" s="62">
        <v>10</v>
      </c>
      <c r="H16" s="62">
        <v>15</v>
      </c>
      <c r="I16" s="62">
        <v>19</v>
      </c>
      <c r="J16" s="62">
        <v>16</v>
      </c>
      <c r="K16" s="62">
        <v>120</v>
      </c>
    </row>
    <row r="17" spans="1:11" x14ac:dyDescent="0.25">
      <c r="A17" s="61"/>
      <c r="B17" s="93" t="s">
        <v>260</v>
      </c>
      <c r="C17" s="36">
        <v>14</v>
      </c>
      <c r="D17" s="36">
        <v>9</v>
      </c>
      <c r="E17" s="36">
        <v>13</v>
      </c>
      <c r="F17" s="36">
        <v>8</v>
      </c>
      <c r="G17" s="36">
        <v>4</v>
      </c>
      <c r="H17" s="36">
        <v>13</v>
      </c>
      <c r="I17" s="36">
        <v>4</v>
      </c>
      <c r="J17" s="36">
        <v>16</v>
      </c>
      <c r="K17" s="36">
        <v>81</v>
      </c>
    </row>
    <row r="18" spans="1:11" x14ac:dyDescent="0.25">
      <c r="A18" s="82"/>
      <c r="B18" s="82" t="s">
        <v>74</v>
      </c>
      <c r="C18" s="43"/>
      <c r="D18" s="43"/>
      <c r="E18" s="43"/>
      <c r="F18" s="43"/>
      <c r="G18" s="43">
        <v>1</v>
      </c>
      <c r="H18" s="43"/>
      <c r="I18" s="43"/>
      <c r="J18" s="43">
        <v>1</v>
      </c>
      <c r="K18" s="43">
        <v>2</v>
      </c>
    </row>
    <row r="19" spans="1:11" x14ac:dyDescent="0.25">
      <c r="A19" s="61" t="s">
        <v>13</v>
      </c>
      <c r="B19" s="93" t="s">
        <v>261</v>
      </c>
      <c r="C19" s="62">
        <v>85</v>
      </c>
      <c r="D19" s="62">
        <v>45</v>
      </c>
      <c r="E19" s="62">
        <v>44</v>
      </c>
      <c r="F19" s="62">
        <v>43</v>
      </c>
      <c r="G19" s="62">
        <v>40</v>
      </c>
      <c r="H19" s="62">
        <v>52</v>
      </c>
      <c r="I19" s="62">
        <v>59</v>
      </c>
      <c r="J19" s="62">
        <v>92</v>
      </c>
      <c r="K19" s="62">
        <v>460</v>
      </c>
    </row>
    <row r="20" spans="1:11" x14ac:dyDescent="0.25">
      <c r="A20" s="61"/>
      <c r="B20" s="93" t="s">
        <v>263</v>
      </c>
      <c r="C20" s="62">
        <v>370</v>
      </c>
      <c r="D20" s="62">
        <v>253</v>
      </c>
      <c r="E20" s="62">
        <v>193</v>
      </c>
      <c r="F20" s="62">
        <v>210</v>
      </c>
      <c r="G20" s="62">
        <v>188</v>
      </c>
      <c r="H20" s="62">
        <v>230</v>
      </c>
      <c r="I20" s="62">
        <v>206</v>
      </c>
      <c r="J20" s="62">
        <v>453</v>
      </c>
      <c r="K20" s="62">
        <v>2103</v>
      </c>
    </row>
    <row r="21" spans="1:11" x14ac:dyDescent="0.25">
      <c r="A21" s="61"/>
      <c r="B21" s="93" t="s">
        <v>265</v>
      </c>
      <c r="C21" s="62">
        <v>15</v>
      </c>
      <c r="D21" s="62">
        <v>6</v>
      </c>
      <c r="E21" s="62">
        <v>8</v>
      </c>
      <c r="F21" s="62">
        <v>12</v>
      </c>
      <c r="G21" s="62">
        <v>6</v>
      </c>
      <c r="H21" s="62">
        <v>6</v>
      </c>
      <c r="I21" s="62">
        <v>10</v>
      </c>
      <c r="J21" s="62">
        <v>27</v>
      </c>
      <c r="K21" s="62">
        <v>90</v>
      </c>
    </row>
    <row r="22" spans="1:11" x14ac:dyDescent="0.25">
      <c r="A22" s="61"/>
      <c r="B22" s="93" t="s">
        <v>264</v>
      </c>
      <c r="C22" s="62">
        <v>84</v>
      </c>
      <c r="D22" s="62">
        <v>56</v>
      </c>
      <c r="E22" s="62">
        <v>38</v>
      </c>
      <c r="F22" s="62">
        <v>42</v>
      </c>
      <c r="G22" s="62">
        <v>38</v>
      </c>
      <c r="H22" s="62">
        <v>52</v>
      </c>
      <c r="I22" s="62">
        <v>38</v>
      </c>
      <c r="J22" s="62">
        <v>89</v>
      </c>
      <c r="K22" s="62">
        <v>437</v>
      </c>
    </row>
    <row r="23" spans="1:11" x14ac:dyDescent="0.25">
      <c r="A23" s="61"/>
      <c r="B23" s="93" t="s">
        <v>266</v>
      </c>
      <c r="C23" s="62">
        <v>48</v>
      </c>
      <c r="D23" s="62">
        <v>60</v>
      </c>
      <c r="E23" s="62">
        <v>19</v>
      </c>
      <c r="F23" s="62">
        <v>24</v>
      </c>
      <c r="G23" s="62">
        <v>40</v>
      </c>
      <c r="H23" s="62">
        <v>40</v>
      </c>
      <c r="I23" s="62">
        <v>39</v>
      </c>
      <c r="J23" s="62">
        <v>82</v>
      </c>
      <c r="K23" s="62">
        <v>352</v>
      </c>
    </row>
    <row r="24" spans="1:11" x14ac:dyDescent="0.25">
      <c r="A24" s="61"/>
      <c r="B24" s="93" t="s">
        <v>267</v>
      </c>
      <c r="C24" s="62">
        <v>50</v>
      </c>
      <c r="D24" s="62">
        <v>30</v>
      </c>
      <c r="E24" s="62">
        <v>37</v>
      </c>
      <c r="F24" s="62">
        <v>15</v>
      </c>
      <c r="G24" s="62">
        <v>21</v>
      </c>
      <c r="H24" s="62">
        <v>17</v>
      </c>
      <c r="I24" s="62">
        <v>20</v>
      </c>
      <c r="J24" s="62">
        <v>41</v>
      </c>
      <c r="K24" s="62">
        <v>231</v>
      </c>
    </row>
    <row r="25" spans="1:11" x14ac:dyDescent="0.25">
      <c r="A25" s="61"/>
      <c r="B25" s="93" t="s">
        <v>268</v>
      </c>
      <c r="C25" s="62">
        <v>86</v>
      </c>
      <c r="D25" s="62">
        <v>47</v>
      </c>
      <c r="E25" s="62">
        <v>43</v>
      </c>
      <c r="F25" s="62">
        <v>38</v>
      </c>
      <c r="G25" s="62">
        <v>22</v>
      </c>
      <c r="H25" s="62">
        <v>29</v>
      </c>
      <c r="I25" s="62">
        <v>32</v>
      </c>
      <c r="J25" s="62">
        <v>94</v>
      </c>
      <c r="K25" s="62">
        <v>391</v>
      </c>
    </row>
    <row r="26" spans="1:11" x14ac:dyDescent="0.25">
      <c r="A26" s="61"/>
      <c r="B26" s="93" t="s">
        <v>269</v>
      </c>
      <c r="C26" s="62">
        <v>57</v>
      </c>
      <c r="D26" s="62">
        <v>23</v>
      </c>
      <c r="E26" s="62">
        <v>20</v>
      </c>
      <c r="F26" s="62">
        <v>18</v>
      </c>
      <c r="G26" s="62">
        <v>33</v>
      </c>
      <c r="H26" s="62">
        <v>25</v>
      </c>
      <c r="I26" s="62">
        <v>18</v>
      </c>
      <c r="J26" s="62">
        <v>66</v>
      </c>
      <c r="K26" s="62">
        <v>260</v>
      </c>
    </row>
    <row r="27" spans="1:11" x14ac:dyDescent="0.25">
      <c r="A27" s="61"/>
      <c r="B27" s="93" t="s">
        <v>270</v>
      </c>
      <c r="C27" s="62">
        <v>31</v>
      </c>
      <c r="D27" s="62">
        <v>13</v>
      </c>
      <c r="E27" s="62">
        <v>13</v>
      </c>
      <c r="F27" s="62">
        <v>8</v>
      </c>
      <c r="G27" s="62">
        <v>18</v>
      </c>
      <c r="H27" s="62">
        <v>9</v>
      </c>
      <c r="I27" s="62">
        <v>20</v>
      </c>
      <c r="J27" s="62">
        <v>22</v>
      </c>
      <c r="K27" s="62">
        <v>134</v>
      </c>
    </row>
    <row r="28" spans="1:11" x14ac:dyDescent="0.25">
      <c r="A28" s="61"/>
      <c r="B28" s="93" t="s">
        <v>262</v>
      </c>
      <c r="C28" s="62">
        <v>14</v>
      </c>
      <c r="D28" s="62">
        <v>13</v>
      </c>
      <c r="E28" s="62">
        <v>16</v>
      </c>
      <c r="F28" s="62">
        <v>15</v>
      </c>
      <c r="G28" s="62">
        <v>3</v>
      </c>
      <c r="H28" s="62">
        <v>9</v>
      </c>
      <c r="I28" s="62">
        <v>7</v>
      </c>
      <c r="J28" s="62">
        <v>15</v>
      </c>
      <c r="K28" s="62">
        <v>92</v>
      </c>
    </row>
    <row r="29" spans="1:11" x14ac:dyDescent="0.25">
      <c r="A29" s="61"/>
      <c r="B29" s="93" t="s">
        <v>271</v>
      </c>
      <c r="C29" s="62">
        <v>15</v>
      </c>
      <c r="D29" s="62">
        <v>9</v>
      </c>
      <c r="E29" s="62">
        <v>7</v>
      </c>
      <c r="F29" s="62">
        <v>6</v>
      </c>
      <c r="G29" s="62">
        <v>7</v>
      </c>
      <c r="H29" s="62">
        <v>10</v>
      </c>
      <c r="I29" s="62">
        <v>9</v>
      </c>
      <c r="J29" s="62">
        <v>14</v>
      </c>
      <c r="K29" s="62">
        <v>77</v>
      </c>
    </row>
    <row r="30" spans="1:11" x14ac:dyDescent="0.25">
      <c r="A30" s="61"/>
      <c r="B30" s="93" t="s">
        <v>272</v>
      </c>
      <c r="C30" s="36">
        <v>4</v>
      </c>
      <c r="D30" s="36">
        <v>4</v>
      </c>
      <c r="E30" s="36">
        <v>4</v>
      </c>
      <c r="F30" s="36">
        <v>2</v>
      </c>
      <c r="G30" s="36">
        <v>3</v>
      </c>
      <c r="H30" s="36">
        <v>3</v>
      </c>
      <c r="I30" s="36">
        <v>1</v>
      </c>
      <c r="J30" s="36">
        <v>7</v>
      </c>
      <c r="K30" s="36">
        <v>28</v>
      </c>
    </row>
    <row r="31" spans="1:11" x14ac:dyDescent="0.25">
      <c r="A31" s="94"/>
      <c r="B31" s="82" t="s">
        <v>74</v>
      </c>
      <c r="C31" s="43">
        <v>3</v>
      </c>
      <c r="D31" s="43"/>
      <c r="E31" s="43"/>
      <c r="F31" s="43"/>
      <c r="G31" s="43">
        <v>1</v>
      </c>
      <c r="H31" s="43">
        <v>3</v>
      </c>
      <c r="I31" s="43"/>
      <c r="J31" s="43">
        <v>2</v>
      </c>
      <c r="K31" s="43">
        <v>9</v>
      </c>
    </row>
    <row r="32" spans="1:11" x14ac:dyDescent="0.25">
      <c r="A32" s="96" t="s">
        <v>244</v>
      </c>
      <c r="B32" s="93" t="s">
        <v>14</v>
      </c>
      <c r="C32" s="62">
        <v>29</v>
      </c>
      <c r="D32" s="62">
        <v>20</v>
      </c>
      <c r="E32" s="62">
        <v>15</v>
      </c>
      <c r="F32" s="62">
        <v>18</v>
      </c>
      <c r="G32" s="62">
        <v>8</v>
      </c>
      <c r="H32" s="62">
        <v>19</v>
      </c>
      <c r="I32" s="62">
        <v>29</v>
      </c>
      <c r="J32" s="62">
        <v>35</v>
      </c>
      <c r="K32" s="62">
        <v>173</v>
      </c>
    </row>
    <row r="33" spans="1:11" x14ac:dyDescent="0.25">
      <c r="A33" s="61"/>
      <c r="B33" s="93" t="s">
        <v>247</v>
      </c>
      <c r="C33" s="36">
        <v>10</v>
      </c>
      <c r="D33" s="36">
        <v>3</v>
      </c>
      <c r="E33" s="36">
        <v>4</v>
      </c>
      <c r="F33" s="36">
        <v>7</v>
      </c>
      <c r="G33" s="36">
        <v>1</v>
      </c>
      <c r="H33" s="36">
        <v>4</v>
      </c>
      <c r="I33" s="36">
        <v>6</v>
      </c>
      <c r="J33" s="36">
        <v>13</v>
      </c>
      <c r="K33" s="36">
        <v>48</v>
      </c>
    </row>
    <row r="34" spans="1:11" s="97" customFormat="1" x14ac:dyDescent="0.25">
      <c r="A34" s="82"/>
      <c r="B34" s="82" t="s">
        <v>74</v>
      </c>
      <c r="C34" s="43">
        <v>1</v>
      </c>
      <c r="D34" s="43"/>
      <c r="E34" s="43"/>
      <c r="F34" s="43"/>
      <c r="G34" s="43"/>
      <c r="H34" s="43"/>
      <c r="I34" s="43"/>
      <c r="J34" s="43">
        <v>2</v>
      </c>
      <c r="K34" s="43">
        <v>3</v>
      </c>
    </row>
    <row r="35" spans="1:11" x14ac:dyDescent="0.25">
      <c r="A35" s="61" t="s">
        <v>15</v>
      </c>
      <c r="B35" s="93" t="s">
        <v>275</v>
      </c>
      <c r="C35" s="62">
        <v>65</v>
      </c>
      <c r="D35" s="62">
        <v>41</v>
      </c>
      <c r="E35" s="62">
        <v>19</v>
      </c>
      <c r="F35" s="62">
        <v>24</v>
      </c>
      <c r="G35" s="62">
        <v>15</v>
      </c>
      <c r="H35" s="62">
        <v>21</v>
      </c>
      <c r="I35" s="62">
        <v>43</v>
      </c>
      <c r="J35" s="62">
        <v>72</v>
      </c>
      <c r="K35" s="62">
        <v>300</v>
      </c>
    </row>
    <row r="36" spans="1:11" x14ac:dyDescent="0.25">
      <c r="A36" s="61"/>
      <c r="B36" s="93" t="s">
        <v>277</v>
      </c>
      <c r="C36" s="62">
        <v>19</v>
      </c>
      <c r="D36" s="62">
        <v>19</v>
      </c>
      <c r="E36" s="62">
        <v>10</v>
      </c>
      <c r="F36" s="62">
        <v>4</v>
      </c>
      <c r="G36" s="62">
        <v>12</v>
      </c>
      <c r="H36" s="62">
        <v>8</v>
      </c>
      <c r="I36" s="62">
        <v>5</v>
      </c>
      <c r="J36" s="62">
        <v>13</v>
      </c>
      <c r="K36" s="62">
        <v>90</v>
      </c>
    </row>
    <row r="37" spans="1:11" x14ac:dyDescent="0.25">
      <c r="A37" s="61"/>
      <c r="B37" s="93" t="s">
        <v>274</v>
      </c>
      <c r="C37" s="62">
        <v>88</v>
      </c>
      <c r="D37" s="62">
        <v>67</v>
      </c>
      <c r="E37" s="62">
        <v>50</v>
      </c>
      <c r="F37" s="62">
        <v>35</v>
      </c>
      <c r="G37" s="62">
        <v>24</v>
      </c>
      <c r="H37" s="62">
        <v>53</v>
      </c>
      <c r="I37" s="62">
        <v>53</v>
      </c>
      <c r="J37" s="62">
        <v>62</v>
      </c>
      <c r="K37" s="62">
        <v>432</v>
      </c>
    </row>
    <row r="38" spans="1:11" x14ac:dyDescent="0.25">
      <c r="A38" s="61"/>
      <c r="B38" s="93" t="s">
        <v>276</v>
      </c>
      <c r="C38" s="62">
        <v>95</v>
      </c>
      <c r="D38" s="62">
        <v>60</v>
      </c>
      <c r="E38" s="62">
        <v>44</v>
      </c>
      <c r="F38" s="62">
        <v>29</v>
      </c>
      <c r="G38" s="62">
        <v>29</v>
      </c>
      <c r="H38" s="62">
        <v>76</v>
      </c>
      <c r="I38" s="62">
        <v>49</v>
      </c>
      <c r="J38" s="62">
        <v>95</v>
      </c>
      <c r="K38" s="62">
        <v>477</v>
      </c>
    </row>
    <row r="39" spans="1:11" x14ac:dyDescent="0.25">
      <c r="A39" s="61"/>
      <c r="B39" s="93" t="s">
        <v>278</v>
      </c>
      <c r="C39" s="62">
        <v>40</v>
      </c>
      <c r="D39" s="62">
        <v>39</v>
      </c>
      <c r="E39" s="62">
        <v>29</v>
      </c>
      <c r="F39" s="62">
        <v>28</v>
      </c>
      <c r="G39" s="62">
        <v>24</v>
      </c>
      <c r="H39" s="62">
        <v>30</v>
      </c>
      <c r="I39" s="62">
        <v>26</v>
      </c>
      <c r="J39" s="62">
        <v>79</v>
      </c>
      <c r="K39" s="62">
        <v>295</v>
      </c>
    </row>
    <row r="40" spans="1:11" x14ac:dyDescent="0.25">
      <c r="A40" s="61"/>
      <c r="B40" s="93" t="s">
        <v>279</v>
      </c>
      <c r="C40" s="62">
        <v>15</v>
      </c>
      <c r="D40" s="62">
        <v>6</v>
      </c>
      <c r="E40" s="62">
        <v>9</v>
      </c>
      <c r="F40" s="62">
        <v>6</v>
      </c>
      <c r="G40" s="62">
        <v>4</v>
      </c>
      <c r="H40" s="62">
        <v>6</v>
      </c>
      <c r="I40" s="62">
        <v>9</v>
      </c>
      <c r="J40" s="62">
        <v>13</v>
      </c>
      <c r="K40" s="62">
        <v>68</v>
      </c>
    </row>
    <row r="41" spans="1:11" x14ac:dyDescent="0.25">
      <c r="A41" s="61"/>
      <c r="B41" s="93" t="s">
        <v>280</v>
      </c>
      <c r="C41" s="36">
        <v>72</v>
      </c>
      <c r="D41" s="36">
        <v>50</v>
      </c>
      <c r="E41" s="36">
        <v>18</v>
      </c>
      <c r="F41" s="36">
        <v>25</v>
      </c>
      <c r="G41" s="36">
        <v>26</v>
      </c>
      <c r="H41" s="36">
        <v>25</v>
      </c>
      <c r="I41" s="36">
        <v>44</v>
      </c>
      <c r="J41" s="36">
        <v>59</v>
      </c>
      <c r="K41" s="36">
        <v>319</v>
      </c>
    </row>
    <row r="42" spans="1:11" x14ac:dyDescent="0.25">
      <c r="A42" s="61"/>
      <c r="B42" s="93" t="s">
        <v>74</v>
      </c>
      <c r="C42" s="62">
        <v>1</v>
      </c>
      <c r="D42" s="62">
        <v>1</v>
      </c>
      <c r="E42" s="62"/>
      <c r="F42" s="62"/>
      <c r="G42" s="62"/>
      <c r="H42" s="62"/>
      <c r="I42" s="62"/>
      <c r="J42" s="62">
        <v>3</v>
      </c>
      <c r="K42" s="62">
        <v>5</v>
      </c>
    </row>
    <row r="43" spans="1:11" x14ac:dyDescent="0.25">
      <c r="A43" s="98" t="s">
        <v>16</v>
      </c>
      <c r="B43" s="99" t="s">
        <v>281</v>
      </c>
      <c r="C43" s="100">
        <v>13</v>
      </c>
      <c r="D43" s="100">
        <v>13</v>
      </c>
      <c r="E43" s="100">
        <v>8</v>
      </c>
      <c r="F43" s="100">
        <v>6</v>
      </c>
      <c r="G43" s="100">
        <v>3</v>
      </c>
      <c r="H43" s="100">
        <v>16</v>
      </c>
      <c r="I43" s="100">
        <v>9</v>
      </c>
      <c r="J43" s="100">
        <v>22</v>
      </c>
      <c r="K43" s="100">
        <v>90</v>
      </c>
    </row>
    <row r="44" spans="1:11" x14ac:dyDescent="0.25">
      <c r="A44" s="61"/>
      <c r="B44" s="93" t="s">
        <v>282</v>
      </c>
      <c r="C44" s="62">
        <v>14</v>
      </c>
      <c r="D44" s="62">
        <v>7</v>
      </c>
      <c r="E44" s="62">
        <v>12</v>
      </c>
      <c r="F44" s="62">
        <v>6</v>
      </c>
      <c r="G44" s="62">
        <v>7</v>
      </c>
      <c r="H44" s="62">
        <v>10</v>
      </c>
      <c r="I44" s="62">
        <v>9</v>
      </c>
      <c r="J44" s="62">
        <v>9</v>
      </c>
      <c r="K44" s="62">
        <v>74</v>
      </c>
    </row>
    <row r="45" spans="1:11" x14ac:dyDescent="0.25">
      <c r="A45" s="61"/>
      <c r="B45" s="93" t="s">
        <v>283</v>
      </c>
      <c r="C45" s="62">
        <v>47</v>
      </c>
      <c r="D45" s="62">
        <v>25</v>
      </c>
      <c r="E45" s="62">
        <v>20</v>
      </c>
      <c r="F45" s="62">
        <v>15</v>
      </c>
      <c r="G45" s="62">
        <v>16</v>
      </c>
      <c r="H45" s="62">
        <v>22</v>
      </c>
      <c r="I45" s="62">
        <v>17</v>
      </c>
      <c r="J45" s="62">
        <v>25</v>
      </c>
      <c r="K45" s="62">
        <v>187</v>
      </c>
    </row>
    <row r="46" spans="1:11" x14ac:dyDescent="0.25">
      <c r="A46" s="61"/>
      <c r="B46" s="93" t="s">
        <v>284</v>
      </c>
      <c r="C46" s="62">
        <v>9</v>
      </c>
      <c r="D46" s="62">
        <v>3</v>
      </c>
      <c r="E46" s="62">
        <v>1</v>
      </c>
      <c r="F46" s="62">
        <v>3</v>
      </c>
      <c r="G46" s="62">
        <v>2</v>
      </c>
      <c r="H46" s="62">
        <v>2</v>
      </c>
      <c r="I46" s="62">
        <v>4</v>
      </c>
      <c r="J46" s="62">
        <v>4</v>
      </c>
      <c r="K46" s="62">
        <v>28</v>
      </c>
    </row>
    <row r="47" spans="1:11" x14ac:dyDescent="0.25">
      <c r="A47" s="99" t="s">
        <v>17</v>
      </c>
      <c r="B47" s="99" t="s">
        <v>285</v>
      </c>
      <c r="C47" s="100">
        <v>35</v>
      </c>
      <c r="D47" s="100">
        <v>23</v>
      </c>
      <c r="E47" s="100">
        <v>20</v>
      </c>
      <c r="F47" s="100">
        <v>22</v>
      </c>
      <c r="G47" s="100">
        <v>8</v>
      </c>
      <c r="H47" s="100">
        <v>17</v>
      </c>
      <c r="I47" s="100">
        <v>24</v>
      </c>
      <c r="J47" s="100">
        <v>37</v>
      </c>
      <c r="K47" s="100">
        <v>186</v>
      </c>
    </row>
    <row r="48" spans="1:11" x14ac:dyDescent="0.25">
      <c r="A48" s="61"/>
      <c r="B48" s="93" t="s">
        <v>286</v>
      </c>
      <c r="C48" s="62">
        <v>67</v>
      </c>
      <c r="D48" s="62">
        <v>38</v>
      </c>
      <c r="E48" s="62">
        <v>25</v>
      </c>
      <c r="F48" s="62">
        <v>20</v>
      </c>
      <c r="G48" s="62">
        <v>16</v>
      </c>
      <c r="H48" s="62">
        <v>24</v>
      </c>
      <c r="I48" s="62">
        <v>24</v>
      </c>
      <c r="J48" s="62">
        <v>60</v>
      </c>
      <c r="K48" s="62">
        <v>274</v>
      </c>
    </row>
    <row r="49" spans="1:11" x14ac:dyDescent="0.25">
      <c r="A49" s="61"/>
      <c r="B49" s="93" t="s">
        <v>287</v>
      </c>
      <c r="C49" s="62">
        <v>103</v>
      </c>
      <c r="D49" s="62">
        <v>77</v>
      </c>
      <c r="E49" s="62">
        <v>42</v>
      </c>
      <c r="F49" s="62">
        <v>41</v>
      </c>
      <c r="G49" s="62">
        <v>36</v>
      </c>
      <c r="H49" s="62">
        <v>56</v>
      </c>
      <c r="I49" s="62">
        <v>52</v>
      </c>
      <c r="J49" s="62">
        <v>117</v>
      </c>
      <c r="K49" s="62">
        <v>524</v>
      </c>
    </row>
    <row r="50" spans="1:11" x14ac:dyDescent="0.25">
      <c r="A50" s="61"/>
      <c r="B50" s="93" t="s">
        <v>291</v>
      </c>
      <c r="C50" s="62">
        <v>27</v>
      </c>
      <c r="D50" s="62">
        <v>10</v>
      </c>
      <c r="E50" s="62">
        <v>8</v>
      </c>
      <c r="F50" s="62">
        <v>9</v>
      </c>
      <c r="G50" s="62">
        <v>8</v>
      </c>
      <c r="H50" s="62">
        <v>9</v>
      </c>
      <c r="I50" s="62">
        <v>8</v>
      </c>
      <c r="J50" s="62">
        <v>25</v>
      </c>
      <c r="K50" s="62">
        <v>104</v>
      </c>
    </row>
    <row r="51" spans="1:11" x14ac:dyDescent="0.25">
      <c r="A51" s="61"/>
      <c r="B51" s="93" t="s">
        <v>292</v>
      </c>
      <c r="C51" s="62">
        <v>32</v>
      </c>
      <c r="D51" s="62">
        <v>24</v>
      </c>
      <c r="E51" s="62">
        <v>11</v>
      </c>
      <c r="F51" s="62">
        <v>17</v>
      </c>
      <c r="G51" s="62">
        <v>9</v>
      </c>
      <c r="H51" s="62">
        <v>19</v>
      </c>
      <c r="I51" s="62">
        <v>14</v>
      </c>
      <c r="J51" s="62">
        <v>34</v>
      </c>
      <c r="K51" s="62">
        <v>160</v>
      </c>
    </row>
    <row r="52" spans="1:11" x14ac:dyDescent="0.25">
      <c r="A52" s="61"/>
      <c r="B52" s="93" t="s">
        <v>288</v>
      </c>
      <c r="C52" s="62">
        <v>16</v>
      </c>
      <c r="D52" s="62">
        <v>9</v>
      </c>
      <c r="E52" s="62">
        <v>17</v>
      </c>
      <c r="F52" s="62">
        <v>9</v>
      </c>
      <c r="G52" s="62">
        <v>13</v>
      </c>
      <c r="H52" s="62">
        <v>10</v>
      </c>
      <c r="I52" s="62">
        <v>14</v>
      </c>
      <c r="J52" s="62">
        <v>26</v>
      </c>
      <c r="K52" s="62">
        <v>114</v>
      </c>
    </row>
    <row r="53" spans="1:11" x14ac:dyDescent="0.25">
      <c r="A53" s="61"/>
      <c r="B53" s="93" t="s">
        <v>289</v>
      </c>
      <c r="C53" s="62">
        <v>34</v>
      </c>
      <c r="D53" s="62">
        <v>14</v>
      </c>
      <c r="E53" s="62">
        <v>10</v>
      </c>
      <c r="F53" s="62">
        <v>9</v>
      </c>
      <c r="G53" s="62">
        <v>8</v>
      </c>
      <c r="H53" s="62">
        <v>21</v>
      </c>
      <c r="I53" s="62">
        <v>12</v>
      </c>
      <c r="J53" s="62">
        <v>25</v>
      </c>
      <c r="K53" s="62">
        <v>133</v>
      </c>
    </row>
    <row r="54" spans="1:11" x14ac:dyDescent="0.25">
      <c r="A54" s="61"/>
      <c r="B54" s="93" t="s">
        <v>290</v>
      </c>
      <c r="C54" s="62">
        <v>39</v>
      </c>
      <c r="D54" s="62">
        <v>32</v>
      </c>
      <c r="E54" s="62">
        <v>23</v>
      </c>
      <c r="F54" s="62">
        <v>18</v>
      </c>
      <c r="G54" s="62">
        <v>13</v>
      </c>
      <c r="H54" s="62">
        <v>20</v>
      </c>
      <c r="I54" s="62">
        <v>9</v>
      </c>
      <c r="J54" s="62">
        <v>30</v>
      </c>
      <c r="K54" s="62">
        <v>184</v>
      </c>
    </row>
    <row r="55" spans="1:11" x14ac:dyDescent="0.25">
      <c r="A55" s="61"/>
      <c r="B55" s="93" t="s">
        <v>293</v>
      </c>
      <c r="C55" s="62">
        <v>22</v>
      </c>
      <c r="D55" s="62">
        <v>21</v>
      </c>
      <c r="E55" s="62">
        <v>6</v>
      </c>
      <c r="F55" s="62">
        <v>16</v>
      </c>
      <c r="G55" s="62">
        <v>7</v>
      </c>
      <c r="H55" s="62">
        <v>13</v>
      </c>
      <c r="I55" s="62">
        <v>13</v>
      </c>
      <c r="J55" s="62">
        <v>18</v>
      </c>
      <c r="K55" s="62">
        <v>116</v>
      </c>
    </row>
    <row r="56" spans="1:11" x14ac:dyDescent="0.25">
      <c r="A56" s="61"/>
      <c r="B56" s="93" t="s">
        <v>74</v>
      </c>
      <c r="C56" s="62">
        <v>2</v>
      </c>
      <c r="D56" s="62"/>
      <c r="E56" s="62"/>
      <c r="F56" s="62"/>
      <c r="G56" s="62"/>
      <c r="H56" s="62">
        <v>2</v>
      </c>
      <c r="I56" s="62">
        <v>1</v>
      </c>
      <c r="J56" s="62">
        <v>5</v>
      </c>
      <c r="K56" s="62">
        <v>10</v>
      </c>
    </row>
    <row r="57" spans="1:11" x14ac:dyDescent="0.25">
      <c r="A57" s="99" t="s">
        <v>18</v>
      </c>
      <c r="B57" s="99" t="s">
        <v>294</v>
      </c>
      <c r="C57" s="100">
        <v>36</v>
      </c>
      <c r="D57" s="100">
        <v>18</v>
      </c>
      <c r="E57" s="100">
        <v>13</v>
      </c>
      <c r="F57" s="100">
        <v>11</v>
      </c>
      <c r="G57" s="100">
        <v>12</v>
      </c>
      <c r="H57" s="100">
        <v>11</v>
      </c>
      <c r="I57" s="100">
        <v>23</v>
      </c>
      <c r="J57" s="100">
        <v>27</v>
      </c>
      <c r="K57" s="100">
        <v>151</v>
      </c>
    </row>
    <row r="58" spans="1:11" x14ac:dyDescent="0.25">
      <c r="A58" s="61"/>
      <c r="B58" s="93" t="s">
        <v>295</v>
      </c>
      <c r="C58" s="62">
        <v>26</v>
      </c>
      <c r="D58" s="62">
        <v>9</v>
      </c>
      <c r="E58" s="62">
        <v>11</v>
      </c>
      <c r="F58" s="62">
        <v>8</v>
      </c>
      <c r="G58" s="62">
        <v>5</v>
      </c>
      <c r="H58" s="62">
        <v>12</v>
      </c>
      <c r="I58" s="62">
        <v>25</v>
      </c>
      <c r="J58" s="62">
        <v>25</v>
      </c>
      <c r="K58" s="62">
        <v>121</v>
      </c>
    </row>
    <row r="59" spans="1:11" x14ac:dyDescent="0.25">
      <c r="A59" s="61"/>
      <c r="B59" s="93" t="s">
        <v>296</v>
      </c>
      <c r="C59" s="62">
        <v>85</v>
      </c>
      <c r="D59" s="62">
        <v>65</v>
      </c>
      <c r="E59" s="62">
        <v>42</v>
      </c>
      <c r="F59" s="62">
        <v>32</v>
      </c>
      <c r="G59" s="62">
        <v>50</v>
      </c>
      <c r="H59" s="62">
        <v>59</v>
      </c>
      <c r="I59" s="62">
        <v>69</v>
      </c>
      <c r="J59" s="62">
        <v>117</v>
      </c>
      <c r="K59" s="62">
        <v>519</v>
      </c>
    </row>
    <row r="60" spans="1:11" x14ac:dyDescent="0.25">
      <c r="A60" s="61"/>
      <c r="B60" s="93" t="s">
        <v>297</v>
      </c>
      <c r="C60" s="62">
        <v>37</v>
      </c>
      <c r="D60" s="62">
        <v>26</v>
      </c>
      <c r="E60" s="62">
        <v>13</v>
      </c>
      <c r="F60" s="62">
        <v>15</v>
      </c>
      <c r="G60" s="62">
        <v>13</v>
      </c>
      <c r="H60" s="62">
        <v>17</v>
      </c>
      <c r="I60" s="62">
        <v>18</v>
      </c>
      <c r="J60" s="62">
        <v>44</v>
      </c>
      <c r="K60" s="62">
        <v>183</v>
      </c>
    </row>
    <row r="61" spans="1:11" x14ac:dyDescent="0.25">
      <c r="A61" s="61"/>
      <c r="B61" s="93" t="s">
        <v>298</v>
      </c>
      <c r="C61" s="62">
        <v>13</v>
      </c>
      <c r="D61" s="62">
        <v>14</v>
      </c>
      <c r="E61" s="62">
        <v>11</v>
      </c>
      <c r="F61" s="62">
        <v>11</v>
      </c>
      <c r="G61" s="62">
        <v>9</v>
      </c>
      <c r="H61" s="62">
        <v>13</v>
      </c>
      <c r="I61" s="62">
        <v>10</v>
      </c>
      <c r="J61" s="62">
        <v>23</v>
      </c>
      <c r="K61" s="62">
        <v>104</v>
      </c>
    </row>
    <row r="62" spans="1:11" x14ac:dyDescent="0.25">
      <c r="A62" s="61"/>
      <c r="B62" s="93" t="s">
        <v>299</v>
      </c>
      <c r="C62" s="62">
        <v>31</v>
      </c>
      <c r="D62" s="62">
        <v>22</v>
      </c>
      <c r="E62" s="62">
        <v>7</v>
      </c>
      <c r="F62" s="62">
        <v>6</v>
      </c>
      <c r="G62" s="62">
        <v>3</v>
      </c>
      <c r="H62" s="62">
        <v>13</v>
      </c>
      <c r="I62" s="62">
        <v>12</v>
      </c>
      <c r="J62" s="62">
        <v>26</v>
      </c>
      <c r="K62" s="62">
        <v>120</v>
      </c>
    </row>
    <row r="63" spans="1:11" x14ac:dyDescent="0.25">
      <c r="A63" s="61"/>
      <c r="B63" s="93" t="s">
        <v>301</v>
      </c>
      <c r="C63" s="62">
        <v>25</v>
      </c>
      <c r="D63" s="62">
        <v>14</v>
      </c>
      <c r="E63" s="62">
        <v>8</v>
      </c>
      <c r="F63" s="62">
        <v>5</v>
      </c>
      <c r="G63" s="62">
        <v>9</v>
      </c>
      <c r="H63" s="62">
        <v>11</v>
      </c>
      <c r="I63" s="62">
        <v>19</v>
      </c>
      <c r="J63" s="62">
        <v>28</v>
      </c>
      <c r="K63" s="62">
        <v>119</v>
      </c>
    </row>
    <row r="64" spans="1:11" x14ac:dyDescent="0.25">
      <c r="A64" s="61"/>
      <c r="B64" s="93" t="s">
        <v>302</v>
      </c>
      <c r="C64" s="62">
        <v>20</v>
      </c>
      <c r="D64" s="62">
        <v>12</v>
      </c>
      <c r="E64" s="62">
        <v>4</v>
      </c>
      <c r="F64" s="62">
        <v>4</v>
      </c>
      <c r="G64" s="62">
        <v>1</v>
      </c>
      <c r="H64" s="62">
        <v>10</v>
      </c>
      <c r="I64" s="62">
        <v>5</v>
      </c>
      <c r="J64" s="62">
        <v>12</v>
      </c>
      <c r="K64" s="62">
        <v>68</v>
      </c>
    </row>
    <row r="65" spans="1:11" x14ac:dyDescent="0.25">
      <c r="A65" s="61"/>
      <c r="B65" s="93" t="s">
        <v>303</v>
      </c>
      <c r="C65" s="62">
        <v>11</v>
      </c>
      <c r="D65" s="62">
        <v>8</v>
      </c>
      <c r="E65" s="62">
        <v>3</v>
      </c>
      <c r="F65" s="62">
        <v>9</v>
      </c>
      <c r="G65" s="62">
        <v>12</v>
      </c>
      <c r="H65" s="62">
        <v>9</v>
      </c>
      <c r="I65" s="62">
        <v>11</v>
      </c>
      <c r="J65" s="62">
        <v>23</v>
      </c>
      <c r="K65" s="62">
        <v>86</v>
      </c>
    </row>
    <row r="66" spans="1:11" x14ac:dyDescent="0.25">
      <c r="A66" s="61"/>
      <c r="B66" s="93" t="s">
        <v>300</v>
      </c>
      <c r="C66" s="62">
        <v>34</v>
      </c>
      <c r="D66" s="62">
        <v>21</v>
      </c>
      <c r="E66" s="62">
        <v>15</v>
      </c>
      <c r="F66" s="62">
        <v>14</v>
      </c>
      <c r="G66" s="62">
        <v>15</v>
      </c>
      <c r="H66" s="62">
        <v>20</v>
      </c>
      <c r="I66" s="62">
        <v>17</v>
      </c>
      <c r="J66" s="62">
        <v>42</v>
      </c>
      <c r="K66" s="62">
        <v>178</v>
      </c>
    </row>
    <row r="67" spans="1:11" x14ac:dyDescent="0.25">
      <c r="A67" s="61"/>
      <c r="B67" s="93" t="s">
        <v>74</v>
      </c>
      <c r="C67" s="62">
        <v>7</v>
      </c>
      <c r="D67" s="62">
        <v>1</v>
      </c>
      <c r="E67" s="62">
        <v>1</v>
      </c>
      <c r="F67" s="62">
        <v>1</v>
      </c>
      <c r="G67" s="62">
        <v>4</v>
      </c>
      <c r="H67" s="62">
        <v>2</v>
      </c>
      <c r="I67" s="62"/>
      <c r="J67" s="62">
        <v>4</v>
      </c>
      <c r="K67" s="62">
        <v>20</v>
      </c>
    </row>
    <row r="68" spans="1:11" x14ac:dyDescent="0.25">
      <c r="A68" s="99" t="s">
        <v>19</v>
      </c>
      <c r="B68" s="99" t="s">
        <v>304</v>
      </c>
      <c r="C68" s="100">
        <v>74</v>
      </c>
      <c r="D68" s="100">
        <v>27</v>
      </c>
      <c r="E68" s="100">
        <v>32</v>
      </c>
      <c r="F68" s="100">
        <v>19</v>
      </c>
      <c r="G68" s="100">
        <v>20</v>
      </c>
      <c r="H68" s="100">
        <v>32</v>
      </c>
      <c r="I68" s="100">
        <v>28</v>
      </c>
      <c r="J68" s="100">
        <v>49</v>
      </c>
      <c r="K68" s="100">
        <v>281</v>
      </c>
    </row>
    <row r="69" spans="1:11" x14ac:dyDescent="0.25">
      <c r="A69" s="61"/>
      <c r="B69" s="93" t="s">
        <v>305</v>
      </c>
      <c r="C69" s="36">
        <v>23</v>
      </c>
      <c r="D69" s="36">
        <v>13</v>
      </c>
      <c r="E69" s="36">
        <v>9</v>
      </c>
      <c r="F69" s="36">
        <v>10</v>
      </c>
      <c r="G69" s="36">
        <v>7</v>
      </c>
      <c r="H69" s="36">
        <v>10</v>
      </c>
      <c r="I69" s="36">
        <v>10</v>
      </c>
      <c r="J69" s="36">
        <v>15</v>
      </c>
      <c r="K69" s="36">
        <v>97</v>
      </c>
    </row>
    <row r="70" spans="1:11" x14ac:dyDescent="0.25">
      <c r="A70" s="82"/>
      <c r="B70" s="82" t="s">
        <v>74</v>
      </c>
      <c r="C70" s="43">
        <v>1</v>
      </c>
      <c r="D70" s="43"/>
      <c r="E70" s="43"/>
      <c r="F70" s="43"/>
      <c r="G70" s="43">
        <v>1</v>
      </c>
      <c r="H70" s="43">
        <v>1</v>
      </c>
      <c r="I70" s="43"/>
      <c r="J70" s="43"/>
      <c r="K70" s="43">
        <v>3</v>
      </c>
    </row>
    <row r="71" spans="1:11" x14ac:dyDescent="0.25">
      <c r="A71" s="93" t="s">
        <v>20</v>
      </c>
      <c r="B71" s="93" t="s">
        <v>306</v>
      </c>
      <c r="C71" s="36">
        <v>48</v>
      </c>
      <c r="D71" s="36">
        <v>16</v>
      </c>
      <c r="E71" s="36">
        <v>20</v>
      </c>
      <c r="F71" s="36">
        <v>24</v>
      </c>
      <c r="G71" s="36">
        <v>7</v>
      </c>
      <c r="H71" s="36">
        <v>14</v>
      </c>
      <c r="I71" s="36">
        <v>17</v>
      </c>
      <c r="J71" s="36">
        <v>45</v>
      </c>
      <c r="K71" s="36">
        <v>191</v>
      </c>
    </row>
    <row r="72" spans="1:11" x14ac:dyDescent="0.25">
      <c r="A72" s="61"/>
      <c r="B72" s="93" t="s">
        <v>307</v>
      </c>
      <c r="C72" s="62">
        <v>16</v>
      </c>
      <c r="D72" s="62">
        <v>10</v>
      </c>
      <c r="E72" s="62">
        <v>14</v>
      </c>
      <c r="F72" s="62">
        <v>9</v>
      </c>
      <c r="G72" s="62">
        <v>6</v>
      </c>
      <c r="H72" s="62">
        <v>4</v>
      </c>
      <c r="I72" s="62">
        <v>7</v>
      </c>
      <c r="J72" s="62">
        <v>13</v>
      </c>
      <c r="K72" s="62">
        <v>79</v>
      </c>
    </row>
    <row r="73" spans="1:11" x14ac:dyDescent="0.25">
      <c r="A73" s="61"/>
      <c r="B73" s="93" t="s">
        <v>308</v>
      </c>
      <c r="C73" s="62">
        <v>21</v>
      </c>
      <c r="D73" s="62">
        <v>10</v>
      </c>
      <c r="E73" s="62">
        <v>10</v>
      </c>
      <c r="F73" s="62">
        <v>10</v>
      </c>
      <c r="G73" s="62">
        <v>10</v>
      </c>
      <c r="H73" s="62">
        <v>13</v>
      </c>
      <c r="I73" s="62">
        <v>11</v>
      </c>
      <c r="J73" s="62">
        <v>19</v>
      </c>
      <c r="K73" s="62">
        <v>104</v>
      </c>
    </row>
    <row r="74" spans="1:11" x14ac:dyDescent="0.25">
      <c r="A74" s="61"/>
      <c r="B74" s="93" t="s">
        <v>309</v>
      </c>
      <c r="C74" s="62">
        <v>26</v>
      </c>
      <c r="D74" s="62">
        <v>25</v>
      </c>
      <c r="E74" s="62">
        <v>21</v>
      </c>
      <c r="F74" s="62">
        <v>13</v>
      </c>
      <c r="G74" s="62">
        <v>12</v>
      </c>
      <c r="H74" s="62">
        <v>15</v>
      </c>
      <c r="I74" s="62">
        <v>19</v>
      </c>
      <c r="J74" s="62">
        <v>33</v>
      </c>
      <c r="K74" s="62">
        <v>164</v>
      </c>
    </row>
    <row r="75" spans="1:11" x14ac:dyDescent="0.25">
      <c r="A75" s="61"/>
      <c r="B75" s="93" t="s">
        <v>310</v>
      </c>
      <c r="C75" s="62">
        <v>35</v>
      </c>
      <c r="D75" s="62">
        <v>15</v>
      </c>
      <c r="E75" s="62">
        <v>19</v>
      </c>
      <c r="F75" s="62">
        <v>18</v>
      </c>
      <c r="G75" s="62">
        <v>16</v>
      </c>
      <c r="H75" s="62">
        <v>13</v>
      </c>
      <c r="I75" s="62">
        <v>6</v>
      </c>
      <c r="J75" s="62">
        <v>16</v>
      </c>
      <c r="K75" s="62">
        <v>138</v>
      </c>
    </row>
    <row r="76" spans="1:11" x14ac:dyDescent="0.25">
      <c r="A76" s="61"/>
      <c r="B76" s="93" t="s">
        <v>74</v>
      </c>
      <c r="C76" s="62"/>
      <c r="D76" s="62"/>
      <c r="E76" s="62"/>
      <c r="F76" s="62">
        <v>1</v>
      </c>
      <c r="G76" s="62">
        <v>2</v>
      </c>
      <c r="H76" s="62"/>
      <c r="I76" s="62"/>
      <c r="J76" s="62">
        <v>1</v>
      </c>
      <c r="K76" s="62">
        <v>4</v>
      </c>
    </row>
    <row r="77" spans="1:11" x14ac:dyDescent="0.25">
      <c r="A77" s="99" t="s">
        <v>21</v>
      </c>
      <c r="B77" s="99" t="s">
        <v>311</v>
      </c>
      <c r="C77" s="100">
        <v>569</v>
      </c>
      <c r="D77" s="100">
        <v>450</v>
      </c>
      <c r="E77" s="100">
        <v>288</v>
      </c>
      <c r="F77" s="100">
        <v>308</v>
      </c>
      <c r="G77" s="100">
        <v>243</v>
      </c>
      <c r="H77" s="100">
        <v>355</v>
      </c>
      <c r="I77" s="100">
        <v>339</v>
      </c>
      <c r="J77" s="100">
        <v>638</v>
      </c>
      <c r="K77" s="100">
        <v>3190</v>
      </c>
    </row>
    <row r="78" spans="1:11" x14ac:dyDescent="0.25">
      <c r="A78" s="93"/>
      <c r="B78" s="93" t="s">
        <v>312</v>
      </c>
      <c r="C78" s="36">
        <v>56</v>
      </c>
      <c r="D78" s="36">
        <v>43</v>
      </c>
      <c r="E78" s="36">
        <v>33</v>
      </c>
      <c r="F78" s="36">
        <v>26</v>
      </c>
      <c r="G78" s="36">
        <v>20</v>
      </c>
      <c r="H78" s="36">
        <v>32</v>
      </c>
      <c r="I78" s="36">
        <v>31</v>
      </c>
      <c r="J78" s="36">
        <v>56</v>
      </c>
      <c r="K78" s="36">
        <v>297</v>
      </c>
    </row>
    <row r="79" spans="1:11" x14ac:dyDescent="0.25">
      <c r="A79" s="93"/>
      <c r="B79" s="93" t="s">
        <v>313</v>
      </c>
      <c r="C79" s="36">
        <v>41</v>
      </c>
      <c r="D79" s="36">
        <v>28</v>
      </c>
      <c r="E79" s="36">
        <v>17</v>
      </c>
      <c r="F79" s="36">
        <v>14</v>
      </c>
      <c r="G79" s="36">
        <v>10</v>
      </c>
      <c r="H79" s="36">
        <v>13</v>
      </c>
      <c r="I79" s="36">
        <v>15</v>
      </c>
      <c r="J79" s="36">
        <v>20</v>
      </c>
      <c r="K79" s="36">
        <v>158</v>
      </c>
    </row>
    <row r="80" spans="1:11" x14ac:dyDescent="0.25">
      <c r="A80" s="93"/>
      <c r="B80" s="93" t="s">
        <v>314</v>
      </c>
      <c r="C80" s="36">
        <v>39</v>
      </c>
      <c r="D80" s="36">
        <v>26</v>
      </c>
      <c r="E80" s="36">
        <v>19</v>
      </c>
      <c r="F80" s="36">
        <v>18</v>
      </c>
      <c r="G80" s="36">
        <v>14</v>
      </c>
      <c r="H80" s="36">
        <v>28</v>
      </c>
      <c r="I80" s="36">
        <v>29</v>
      </c>
      <c r="J80" s="36">
        <v>29</v>
      </c>
      <c r="K80" s="36">
        <v>202</v>
      </c>
    </row>
    <row r="81" spans="1:11" x14ac:dyDescent="0.25">
      <c r="A81" s="93"/>
      <c r="B81" s="93" t="s">
        <v>315</v>
      </c>
      <c r="C81" s="36">
        <v>10</v>
      </c>
      <c r="D81" s="36">
        <v>11</v>
      </c>
      <c r="E81" s="36">
        <v>7</v>
      </c>
      <c r="F81" s="36">
        <v>14</v>
      </c>
      <c r="G81" s="36">
        <v>10</v>
      </c>
      <c r="H81" s="36">
        <v>2</v>
      </c>
      <c r="I81" s="36">
        <v>8</v>
      </c>
      <c r="J81" s="36">
        <v>15</v>
      </c>
      <c r="K81" s="36">
        <v>77</v>
      </c>
    </row>
    <row r="82" spans="1:11" x14ac:dyDescent="0.25">
      <c r="A82" s="93"/>
      <c r="B82" s="93" t="s">
        <v>74</v>
      </c>
      <c r="C82" s="36">
        <v>9</v>
      </c>
      <c r="D82" s="36">
        <v>1</v>
      </c>
      <c r="E82" s="36"/>
      <c r="F82" s="36"/>
      <c r="G82" s="36">
        <v>1</v>
      </c>
      <c r="H82" s="36"/>
      <c r="I82" s="36"/>
      <c r="J82" s="36">
        <v>1</v>
      </c>
      <c r="K82" s="36">
        <v>12</v>
      </c>
    </row>
    <row r="83" spans="1:11" x14ac:dyDescent="0.25">
      <c r="A83" s="99" t="s">
        <v>22</v>
      </c>
      <c r="B83" s="99" t="s">
        <v>317</v>
      </c>
      <c r="C83" s="100">
        <v>21</v>
      </c>
      <c r="D83" s="100">
        <v>13</v>
      </c>
      <c r="E83" s="100">
        <v>22</v>
      </c>
      <c r="F83" s="100">
        <v>13</v>
      </c>
      <c r="G83" s="100">
        <v>14</v>
      </c>
      <c r="H83" s="100">
        <v>9</v>
      </c>
      <c r="I83" s="100">
        <v>8</v>
      </c>
      <c r="J83" s="100">
        <v>25</v>
      </c>
      <c r="K83" s="100">
        <v>125</v>
      </c>
    </row>
    <row r="84" spans="1:11" x14ac:dyDescent="0.25">
      <c r="A84" s="93"/>
      <c r="B84" s="93" t="s">
        <v>318</v>
      </c>
      <c r="C84" s="36">
        <v>25</v>
      </c>
      <c r="D84" s="36">
        <v>13</v>
      </c>
      <c r="E84" s="36">
        <v>11</v>
      </c>
      <c r="F84" s="36">
        <v>9</v>
      </c>
      <c r="G84" s="36">
        <v>6</v>
      </c>
      <c r="H84" s="36">
        <v>17</v>
      </c>
      <c r="I84" s="36">
        <v>7</v>
      </c>
      <c r="J84" s="36">
        <v>16</v>
      </c>
      <c r="K84" s="36">
        <v>104</v>
      </c>
    </row>
    <row r="85" spans="1:11" x14ac:dyDescent="0.25">
      <c r="A85" s="93"/>
      <c r="B85" s="93" t="s">
        <v>316</v>
      </c>
      <c r="C85" s="36">
        <v>49</v>
      </c>
      <c r="D85" s="36">
        <v>28</v>
      </c>
      <c r="E85" s="36">
        <v>23</v>
      </c>
      <c r="F85" s="36">
        <v>23</v>
      </c>
      <c r="G85" s="36">
        <v>20</v>
      </c>
      <c r="H85" s="36">
        <v>27</v>
      </c>
      <c r="I85" s="36">
        <v>30</v>
      </c>
      <c r="J85" s="36">
        <v>38</v>
      </c>
      <c r="K85" s="36">
        <v>238</v>
      </c>
    </row>
    <row r="86" spans="1:11" x14ac:dyDescent="0.25">
      <c r="A86" s="93"/>
      <c r="B86" s="93" t="s">
        <v>319</v>
      </c>
      <c r="C86" s="36">
        <v>40</v>
      </c>
      <c r="D86" s="36">
        <v>14</v>
      </c>
      <c r="E86" s="36">
        <v>13</v>
      </c>
      <c r="F86" s="36">
        <v>12</v>
      </c>
      <c r="G86" s="36">
        <v>11</v>
      </c>
      <c r="H86" s="36">
        <v>18</v>
      </c>
      <c r="I86" s="36">
        <v>18</v>
      </c>
      <c r="J86" s="36">
        <v>37</v>
      </c>
      <c r="K86" s="36">
        <v>163</v>
      </c>
    </row>
    <row r="87" spans="1:11" x14ac:dyDescent="0.25">
      <c r="A87" s="93"/>
      <c r="B87" s="93" t="s">
        <v>74</v>
      </c>
      <c r="C87" s="36">
        <v>1</v>
      </c>
      <c r="D87" s="36">
        <v>1</v>
      </c>
      <c r="E87" s="36">
        <v>1</v>
      </c>
      <c r="F87" s="36"/>
      <c r="G87" s="36">
        <v>1</v>
      </c>
      <c r="H87" s="36">
        <v>2</v>
      </c>
      <c r="I87" s="36"/>
      <c r="J87" s="36"/>
      <c r="K87" s="36">
        <v>6</v>
      </c>
    </row>
    <row r="88" spans="1:11" x14ac:dyDescent="0.25">
      <c r="A88" s="99" t="s">
        <v>23</v>
      </c>
      <c r="B88" s="99" t="s">
        <v>320</v>
      </c>
      <c r="C88" s="100">
        <v>10</v>
      </c>
      <c r="D88" s="100">
        <v>12</v>
      </c>
      <c r="E88" s="100">
        <v>8</v>
      </c>
      <c r="F88" s="100">
        <v>9</v>
      </c>
      <c r="G88" s="100">
        <v>6</v>
      </c>
      <c r="H88" s="100">
        <v>5</v>
      </c>
      <c r="I88" s="100">
        <v>7</v>
      </c>
      <c r="J88" s="100">
        <v>19</v>
      </c>
      <c r="K88" s="100">
        <v>76</v>
      </c>
    </row>
    <row r="89" spans="1:11" x14ac:dyDescent="0.25">
      <c r="A89" s="93"/>
      <c r="B89" s="93" t="s">
        <v>321</v>
      </c>
      <c r="C89" s="36">
        <v>9</v>
      </c>
      <c r="D89" s="36">
        <v>1</v>
      </c>
      <c r="E89" s="36">
        <v>6</v>
      </c>
      <c r="F89" s="36">
        <v>6</v>
      </c>
      <c r="G89" s="36">
        <v>2</v>
      </c>
      <c r="H89" s="36">
        <v>1</v>
      </c>
      <c r="I89" s="36">
        <v>3</v>
      </c>
      <c r="J89" s="36">
        <v>6</v>
      </c>
      <c r="K89" s="36">
        <v>34</v>
      </c>
    </row>
    <row r="90" spans="1:11" x14ac:dyDescent="0.25">
      <c r="A90" s="82"/>
      <c r="B90" s="82" t="s">
        <v>74</v>
      </c>
      <c r="C90" s="43"/>
      <c r="D90" s="43"/>
      <c r="E90" s="43">
        <v>1</v>
      </c>
      <c r="F90" s="43"/>
      <c r="G90" s="43"/>
      <c r="H90" s="43"/>
      <c r="I90" s="43"/>
      <c r="J90" s="43">
        <v>3</v>
      </c>
      <c r="K90" s="43">
        <v>4</v>
      </c>
    </row>
    <row r="91" spans="1:11" x14ac:dyDescent="0.25">
      <c r="A91" s="93" t="s">
        <v>24</v>
      </c>
      <c r="B91" s="93" t="s">
        <v>322</v>
      </c>
      <c r="C91" s="36">
        <v>26</v>
      </c>
      <c r="D91" s="36">
        <v>15</v>
      </c>
      <c r="E91" s="36">
        <v>12</v>
      </c>
      <c r="F91" s="36">
        <v>8</v>
      </c>
      <c r="G91" s="36">
        <v>6</v>
      </c>
      <c r="H91" s="36">
        <v>12</v>
      </c>
      <c r="I91" s="36">
        <v>8</v>
      </c>
      <c r="J91" s="36">
        <v>21</v>
      </c>
      <c r="K91" s="36">
        <v>108</v>
      </c>
    </row>
    <row r="92" spans="1:11" x14ac:dyDescent="0.25">
      <c r="A92" s="93"/>
      <c r="B92" s="93" t="s">
        <v>324</v>
      </c>
      <c r="C92" s="36">
        <v>102</v>
      </c>
      <c r="D92" s="36">
        <v>53</v>
      </c>
      <c r="E92" s="36">
        <v>35</v>
      </c>
      <c r="F92" s="36">
        <v>30</v>
      </c>
      <c r="G92" s="36">
        <v>24</v>
      </c>
      <c r="H92" s="36">
        <v>47</v>
      </c>
      <c r="I92" s="36">
        <v>44</v>
      </c>
      <c r="J92" s="36">
        <v>73</v>
      </c>
      <c r="K92" s="36">
        <v>408</v>
      </c>
    </row>
    <row r="93" spans="1:11" x14ac:dyDescent="0.25">
      <c r="A93" s="93"/>
      <c r="B93" s="93" t="s">
        <v>325</v>
      </c>
      <c r="C93" s="36">
        <v>107</v>
      </c>
      <c r="D93" s="36">
        <v>46</v>
      </c>
      <c r="E93" s="36">
        <v>43</v>
      </c>
      <c r="F93" s="36">
        <v>46</v>
      </c>
      <c r="G93" s="36">
        <v>35</v>
      </c>
      <c r="H93" s="36">
        <v>56</v>
      </c>
      <c r="I93" s="36">
        <v>43</v>
      </c>
      <c r="J93" s="36">
        <v>98</v>
      </c>
      <c r="K93" s="36">
        <v>474</v>
      </c>
    </row>
    <row r="94" spans="1:11" x14ac:dyDescent="0.25">
      <c r="A94" s="93"/>
      <c r="B94" s="93" t="s">
        <v>326</v>
      </c>
      <c r="C94" s="36">
        <v>42</v>
      </c>
      <c r="D94" s="36">
        <v>20</v>
      </c>
      <c r="E94" s="36">
        <v>21</v>
      </c>
      <c r="F94" s="36">
        <v>11</v>
      </c>
      <c r="G94" s="36">
        <v>10</v>
      </c>
      <c r="H94" s="36">
        <v>21</v>
      </c>
      <c r="I94" s="36">
        <v>12</v>
      </c>
      <c r="J94" s="36">
        <v>29</v>
      </c>
      <c r="K94" s="36">
        <v>166</v>
      </c>
    </row>
    <row r="95" spans="1:11" x14ac:dyDescent="0.25">
      <c r="A95" s="93"/>
      <c r="B95" s="93" t="s">
        <v>323</v>
      </c>
      <c r="C95" s="36">
        <v>387</v>
      </c>
      <c r="D95" s="36">
        <v>262</v>
      </c>
      <c r="E95" s="36">
        <v>195</v>
      </c>
      <c r="F95" s="36">
        <v>161</v>
      </c>
      <c r="G95" s="36">
        <v>127</v>
      </c>
      <c r="H95" s="36">
        <v>210</v>
      </c>
      <c r="I95" s="36">
        <v>191</v>
      </c>
      <c r="J95" s="36">
        <v>366</v>
      </c>
      <c r="K95" s="36">
        <v>1899</v>
      </c>
    </row>
    <row r="96" spans="1:11" x14ac:dyDescent="0.25">
      <c r="A96" s="93"/>
      <c r="B96" s="93" t="s">
        <v>74</v>
      </c>
      <c r="C96" s="36">
        <v>12</v>
      </c>
      <c r="D96" s="36"/>
      <c r="E96" s="36">
        <v>3</v>
      </c>
      <c r="F96" s="36">
        <v>1</v>
      </c>
      <c r="G96" s="36">
        <v>3</v>
      </c>
      <c r="H96" s="36"/>
      <c r="I96" s="36">
        <v>2</v>
      </c>
      <c r="J96" s="36">
        <v>1</v>
      </c>
      <c r="K96" s="36">
        <v>22</v>
      </c>
    </row>
    <row r="97" spans="1:11" x14ac:dyDescent="0.25">
      <c r="A97" s="99" t="s">
        <v>25</v>
      </c>
      <c r="B97" s="99" t="s">
        <v>327</v>
      </c>
      <c r="C97" s="100">
        <v>155</v>
      </c>
      <c r="D97" s="100">
        <v>109</v>
      </c>
      <c r="E97" s="100">
        <v>72</v>
      </c>
      <c r="F97" s="100">
        <v>59</v>
      </c>
      <c r="G97" s="100">
        <v>46</v>
      </c>
      <c r="H97" s="100">
        <v>84</v>
      </c>
      <c r="I97" s="100">
        <v>56</v>
      </c>
      <c r="J97" s="100">
        <v>137</v>
      </c>
      <c r="K97" s="100">
        <v>718</v>
      </c>
    </row>
    <row r="98" spans="1:11" x14ac:dyDescent="0.25">
      <c r="A98" s="93"/>
      <c r="B98" s="93" t="s">
        <v>330</v>
      </c>
      <c r="C98" s="36">
        <v>64</v>
      </c>
      <c r="D98" s="36">
        <v>33</v>
      </c>
      <c r="E98" s="36">
        <v>21</v>
      </c>
      <c r="F98" s="36">
        <v>21</v>
      </c>
      <c r="G98" s="36">
        <v>20</v>
      </c>
      <c r="H98" s="36">
        <v>30</v>
      </c>
      <c r="I98" s="36">
        <v>12</v>
      </c>
      <c r="J98" s="36">
        <v>47</v>
      </c>
      <c r="K98" s="36">
        <v>248</v>
      </c>
    </row>
    <row r="99" spans="1:11" x14ac:dyDescent="0.25">
      <c r="A99" s="93"/>
      <c r="B99" s="93" t="s">
        <v>329</v>
      </c>
      <c r="C99" s="36">
        <v>61</v>
      </c>
      <c r="D99" s="36">
        <v>38</v>
      </c>
      <c r="E99" s="36">
        <v>26</v>
      </c>
      <c r="F99" s="36">
        <v>28</v>
      </c>
      <c r="G99" s="36">
        <v>11</v>
      </c>
      <c r="H99" s="36">
        <v>17</v>
      </c>
      <c r="I99" s="36">
        <v>16</v>
      </c>
      <c r="J99" s="36">
        <v>53</v>
      </c>
      <c r="K99" s="36">
        <v>250</v>
      </c>
    </row>
    <row r="100" spans="1:11" x14ac:dyDescent="0.25">
      <c r="A100" s="93"/>
      <c r="B100" s="93" t="s">
        <v>328</v>
      </c>
      <c r="C100" s="36">
        <v>99</v>
      </c>
      <c r="D100" s="36">
        <v>47</v>
      </c>
      <c r="E100" s="36">
        <v>29</v>
      </c>
      <c r="F100" s="36">
        <v>25</v>
      </c>
      <c r="G100" s="36">
        <v>17</v>
      </c>
      <c r="H100" s="36">
        <v>41</v>
      </c>
      <c r="I100" s="36">
        <v>29</v>
      </c>
      <c r="J100" s="36">
        <v>54</v>
      </c>
      <c r="K100" s="36">
        <v>341</v>
      </c>
    </row>
    <row r="101" spans="1:11" x14ac:dyDescent="0.25">
      <c r="A101" s="93"/>
      <c r="B101" s="93" t="s">
        <v>332</v>
      </c>
      <c r="C101" s="36">
        <v>33</v>
      </c>
      <c r="D101" s="36">
        <v>22</v>
      </c>
      <c r="E101" s="36">
        <v>5</v>
      </c>
      <c r="F101" s="36">
        <v>15</v>
      </c>
      <c r="G101" s="36">
        <v>10</v>
      </c>
      <c r="H101" s="36">
        <v>14</v>
      </c>
      <c r="I101" s="36">
        <v>14</v>
      </c>
      <c r="J101" s="36">
        <v>17</v>
      </c>
      <c r="K101" s="36">
        <v>130</v>
      </c>
    </row>
    <row r="102" spans="1:11" x14ac:dyDescent="0.25">
      <c r="A102" s="93"/>
      <c r="B102" s="93" t="s">
        <v>331</v>
      </c>
      <c r="C102" s="36">
        <v>25</v>
      </c>
      <c r="D102" s="36">
        <v>19</v>
      </c>
      <c r="E102" s="36">
        <v>11</v>
      </c>
      <c r="F102" s="36">
        <v>12</v>
      </c>
      <c r="G102" s="36">
        <v>4</v>
      </c>
      <c r="H102" s="36">
        <v>27</v>
      </c>
      <c r="I102" s="36">
        <v>15</v>
      </c>
      <c r="J102" s="36">
        <v>30</v>
      </c>
      <c r="K102" s="36">
        <v>143</v>
      </c>
    </row>
    <row r="103" spans="1:11" x14ac:dyDescent="0.25">
      <c r="A103" s="93"/>
      <c r="B103" s="93" t="s">
        <v>74</v>
      </c>
      <c r="C103" s="36">
        <v>4</v>
      </c>
      <c r="D103" s="36"/>
      <c r="E103" s="36"/>
      <c r="F103" s="36">
        <v>1</v>
      </c>
      <c r="G103" s="36"/>
      <c r="H103" s="36"/>
      <c r="I103" s="36"/>
      <c r="J103" s="36">
        <v>6</v>
      </c>
      <c r="K103" s="36">
        <v>11</v>
      </c>
    </row>
    <row r="104" spans="1:11" x14ac:dyDescent="0.25">
      <c r="A104" s="99" t="s">
        <v>26</v>
      </c>
      <c r="B104" s="99" t="s">
        <v>333</v>
      </c>
      <c r="C104" s="100">
        <v>18</v>
      </c>
      <c r="D104" s="100">
        <v>11</v>
      </c>
      <c r="E104" s="100">
        <v>8</v>
      </c>
      <c r="F104" s="100">
        <v>8</v>
      </c>
      <c r="G104" s="100">
        <v>9</v>
      </c>
      <c r="H104" s="100">
        <v>7</v>
      </c>
      <c r="I104" s="100">
        <v>12</v>
      </c>
      <c r="J104" s="100">
        <v>19</v>
      </c>
      <c r="K104" s="100">
        <v>92</v>
      </c>
    </row>
    <row r="105" spans="1:11" x14ac:dyDescent="0.25">
      <c r="A105" s="93"/>
      <c r="B105" s="93" t="s">
        <v>334</v>
      </c>
      <c r="C105" s="36">
        <v>18</v>
      </c>
      <c r="D105" s="36">
        <v>13</v>
      </c>
      <c r="E105" s="36">
        <v>13</v>
      </c>
      <c r="F105" s="36">
        <v>5</v>
      </c>
      <c r="G105" s="36">
        <v>5</v>
      </c>
      <c r="H105" s="36">
        <v>6</v>
      </c>
      <c r="I105" s="36">
        <v>14</v>
      </c>
      <c r="J105" s="36">
        <v>14</v>
      </c>
      <c r="K105" s="36">
        <v>88</v>
      </c>
    </row>
    <row r="106" spans="1:11" x14ac:dyDescent="0.25">
      <c r="A106" s="93"/>
      <c r="B106" s="93" t="s">
        <v>74</v>
      </c>
      <c r="C106" s="36"/>
      <c r="D106" s="36">
        <v>2</v>
      </c>
      <c r="E106" s="36"/>
      <c r="F106" s="36"/>
      <c r="G106" s="36"/>
      <c r="H106" s="36"/>
      <c r="I106" s="36"/>
      <c r="J106" s="36"/>
      <c r="K106" s="36">
        <v>2</v>
      </c>
    </row>
    <row r="107" spans="1:11" x14ac:dyDescent="0.25">
      <c r="A107" s="99" t="s">
        <v>27</v>
      </c>
      <c r="B107" s="99" t="s">
        <v>335</v>
      </c>
      <c r="C107" s="100">
        <v>34</v>
      </c>
      <c r="D107" s="100">
        <v>18</v>
      </c>
      <c r="E107" s="100">
        <v>14</v>
      </c>
      <c r="F107" s="100">
        <v>10</v>
      </c>
      <c r="G107" s="100">
        <v>8</v>
      </c>
      <c r="H107" s="100">
        <v>7</v>
      </c>
      <c r="I107" s="100">
        <v>9</v>
      </c>
      <c r="J107" s="100">
        <v>13</v>
      </c>
      <c r="K107" s="100">
        <v>113</v>
      </c>
    </row>
    <row r="108" spans="1:11" x14ac:dyDescent="0.25">
      <c r="A108" s="93"/>
      <c r="B108" s="93" t="s">
        <v>336</v>
      </c>
      <c r="C108" s="36">
        <v>62</v>
      </c>
      <c r="D108" s="36">
        <v>42</v>
      </c>
      <c r="E108" s="36">
        <v>34</v>
      </c>
      <c r="F108" s="36">
        <v>18</v>
      </c>
      <c r="G108" s="36">
        <v>14</v>
      </c>
      <c r="H108" s="36">
        <v>20</v>
      </c>
      <c r="I108" s="36">
        <v>24</v>
      </c>
      <c r="J108" s="36">
        <v>54</v>
      </c>
      <c r="K108" s="36">
        <v>268</v>
      </c>
    </row>
    <row r="109" spans="1:11" x14ac:dyDescent="0.25">
      <c r="A109" s="93"/>
      <c r="B109" s="93" t="s">
        <v>337</v>
      </c>
      <c r="C109" s="36">
        <v>38</v>
      </c>
      <c r="D109" s="36">
        <v>23</v>
      </c>
      <c r="E109" s="36">
        <v>17</v>
      </c>
      <c r="F109" s="36">
        <v>16</v>
      </c>
      <c r="G109" s="36">
        <v>16</v>
      </c>
      <c r="H109" s="36">
        <v>24</v>
      </c>
      <c r="I109" s="36">
        <v>25</v>
      </c>
      <c r="J109" s="36">
        <v>39</v>
      </c>
      <c r="K109" s="36">
        <v>198</v>
      </c>
    </row>
    <row r="110" spans="1:11" x14ac:dyDescent="0.25">
      <c r="A110" s="93"/>
      <c r="B110" s="93" t="s">
        <v>338</v>
      </c>
      <c r="C110" s="36">
        <v>16</v>
      </c>
      <c r="D110" s="36">
        <v>3</v>
      </c>
      <c r="E110" s="36">
        <v>2</v>
      </c>
      <c r="F110" s="36">
        <v>2</v>
      </c>
      <c r="G110" s="36">
        <v>1</v>
      </c>
      <c r="H110" s="36">
        <v>4</v>
      </c>
      <c r="I110" s="36">
        <v>3</v>
      </c>
      <c r="J110" s="36">
        <v>14</v>
      </c>
      <c r="K110" s="36">
        <v>45</v>
      </c>
    </row>
    <row r="111" spans="1:11" x14ac:dyDescent="0.25">
      <c r="A111" s="93"/>
      <c r="B111" s="93" t="s">
        <v>339</v>
      </c>
      <c r="C111" s="36">
        <v>15</v>
      </c>
      <c r="D111" s="36">
        <v>18</v>
      </c>
      <c r="E111" s="36">
        <v>10</v>
      </c>
      <c r="F111" s="36">
        <v>11</v>
      </c>
      <c r="G111" s="36">
        <v>2</v>
      </c>
      <c r="H111" s="36">
        <v>7</v>
      </c>
      <c r="I111" s="36">
        <v>9</v>
      </c>
      <c r="J111" s="36">
        <v>13</v>
      </c>
      <c r="K111" s="36">
        <v>85</v>
      </c>
    </row>
    <row r="112" spans="1:11" x14ac:dyDescent="0.25">
      <c r="A112" s="93"/>
      <c r="B112" s="93" t="s">
        <v>74</v>
      </c>
      <c r="C112" s="36">
        <v>3</v>
      </c>
      <c r="D112" s="36"/>
      <c r="E112" s="36"/>
      <c r="F112" s="36"/>
      <c r="G112" s="36">
        <v>1</v>
      </c>
      <c r="H112" s="36"/>
      <c r="I112" s="36">
        <v>1</v>
      </c>
      <c r="J112" s="36">
        <v>1</v>
      </c>
      <c r="K112" s="36">
        <v>6</v>
      </c>
    </row>
    <row r="113" spans="1:11" x14ac:dyDescent="0.25">
      <c r="A113" s="99" t="s">
        <v>28</v>
      </c>
      <c r="B113" s="99" t="s">
        <v>340</v>
      </c>
      <c r="C113" s="100">
        <v>71</v>
      </c>
      <c r="D113" s="100">
        <v>40</v>
      </c>
      <c r="E113" s="100">
        <v>30</v>
      </c>
      <c r="F113" s="100">
        <v>32</v>
      </c>
      <c r="G113" s="100">
        <v>26</v>
      </c>
      <c r="H113" s="100">
        <v>29</v>
      </c>
      <c r="I113" s="100">
        <v>24</v>
      </c>
      <c r="J113" s="100">
        <v>42</v>
      </c>
      <c r="K113" s="100">
        <v>294</v>
      </c>
    </row>
    <row r="114" spans="1:11" x14ac:dyDescent="0.25">
      <c r="A114" s="93"/>
      <c r="B114" s="93" t="s">
        <v>342</v>
      </c>
      <c r="C114" s="36">
        <v>139</v>
      </c>
      <c r="D114" s="36">
        <v>68</v>
      </c>
      <c r="E114" s="36">
        <v>51</v>
      </c>
      <c r="F114" s="36">
        <v>54</v>
      </c>
      <c r="G114" s="36">
        <v>40</v>
      </c>
      <c r="H114" s="36">
        <v>69</v>
      </c>
      <c r="I114" s="36">
        <v>62</v>
      </c>
      <c r="J114" s="36">
        <v>85</v>
      </c>
      <c r="K114" s="36">
        <v>568</v>
      </c>
    </row>
    <row r="115" spans="1:11" x14ac:dyDescent="0.25">
      <c r="A115" s="93"/>
      <c r="B115" s="93" t="s">
        <v>343</v>
      </c>
      <c r="C115" s="36">
        <v>25</v>
      </c>
      <c r="D115" s="36">
        <v>20</v>
      </c>
      <c r="E115" s="36">
        <v>6</v>
      </c>
      <c r="F115" s="36">
        <v>9</v>
      </c>
      <c r="G115" s="36">
        <v>7</v>
      </c>
      <c r="H115" s="36">
        <v>14</v>
      </c>
      <c r="I115" s="36">
        <v>13</v>
      </c>
      <c r="J115" s="36">
        <v>17</v>
      </c>
      <c r="K115" s="36">
        <v>111</v>
      </c>
    </row>
    <row r="116" spans="1:11" x14ac:dyDescent="0.25">
      <c r="A116" s="93"/>
      <c r="B116" s="93" t="s">
        <v>341</v>
      </c>
      <c r="C116" s="36">
        <v>80</v>
      </c>
      <c r="D116" s="36">
        <v>58</v>
      </c>
      <c r="E116" s="36">
        <v>34</v>
      </c>
      <c r="F116" s="36">
        <v>57</v>
      </c>
      <c r="G116" s="36">
        <v>37</v>
      </c>
      <c r="H116" s="36">
        <v>43</v>
      </c>
      <c r="I116" s="36">
        <v>41</v>
      </c>
      <c r="J116" s="36">
        <v>106</v>
      </c>
      <c r="K116" s="36">
        <v>456</v>
      </c>
    </row>
    <row r="117" spans="1:11" x14ac:dyDescent="0.25">
      <c r="A117" s="93"/>
      <c r="B117" s="93" t="s">
        <v>344</v>
      </c>
      <c r="C117" s="36">
        <v>25</v>
      </c>
      <c r="D117" s="36">
        <v>9</v>
      </c>
      <c r="E117" s="36">
        <v>10</v>
      </c>
      <c r="F117" s="36">
        <v>9</v>
      </c>
      <c r="G117" s="36">
        <v>15</v>
      </c>
      <c r="H117" s="36">
        <v>14</v>
      </c>
      <c r="I117" s="36">
        <v>17</v>
      </c>
      <c r="J117" s="36">
        <v>21</v>
      </c>
      <c r="K117" s="36">
        <v>120</v>
      </c>
    </row>
    <row r="118" spans="1:11" x14ac:dyDescent="0.25">
      <c r="A118" s="93"/>
      <c r="B118" s="93" t="s">
        <v>345</v>
      </c>
      <c r="C118" s="36">
        <v>29</v>
      </c>
      <c r="D118" s="36">
        <v>20</v>
      </c>
      <c r="E118" s="36">
        <v>13</v>
      </c>
      <c r="F118" s="36">
        <v>12</v>
      </c>
      <c r="G118" s="36">
        <v>8</v>
      </c>
      <c r="H118" s="36">
        <v>15</v>
      </c>
      <c r="I118" s="36">
        <v>11</v>
      </c>
      <c r="J118" s="36">
        <v>17</v>
      </c>
      <c r="K118" s="36">
        <v>125</v>
      </c>
    </row>
    <row r="119" spans="1:11" x14ac:dyDescent="0.25">
      <c r="A119" s="93"/>
      <c r="B119" s="93" t="s">
        <v>346</v>
      </c>
      <c r="C119" s="36">
        <v>36</v>
      </c>
      <c r="D119" s="36">
        <v>21</v>
      </c>
      <c r="E119" s="36">
        <v>12</v>
      </c>
      <c r="F119" s="36">
        <v>13</v>
      </c>
      <c r="G119" s="36">
        <v>10</v>
      </c>
      <c r="H119" s="36">
        <v>11</v>
      </c>
      <c r="I119" s="36">
        <v>13</v>
      </c>
      <c r="J119" s="36">
        <v>26</v>
      </c>
      <c r="K119" s="36">
        <v>142</v>
      </c>
    </row>
    <row r="120" spans="1:11" x14ac:dyDescent="0.25">
      <c r="A120" s="93"/>
      <c r="B120" s="93" t="s">
        <v>348</v>
      </c>
      <c r="C120" s="36">
        <v>17</v>
      </c>
      <c r="D120" s="36">
        <v>8</v>
      </c>
      <c r="E120" s="36">
        <v>7</v>
      </c>
      <c r="F120" s="36">
        <v>6</v>
      </c>
      <c r="G120" s="36">
        <v>6</v>
      </c>
      <c r="H120" s="36">
        <v>9</v>
      </c>
      <c r="I120" s="36">
        <v>7</v>
      </c>
      <c r="J120" s="36">
        <v>13</v>
      </c>
      <c r="K120" s="36">
        <v>73</v>
      </c>
    </row>
    <row r="121" spans="1:11" x14ac:dyDescent="0.25">
      <c r="A121" s="93"/>
      <c r="B121" s="93" t="s">
        <v>347</v>
      </c>
      <c r="C121" s="36">
        <v>8</v>
      </c>
      <c r="D121" s="36">
        <v>10</v>
      </c>
      <c r="E121" s="36">
        <v>8</v>
      </c>
      <c r="F121" s="36">
        <v>3</v>
      </c>
      <c r="G121" s="36">
        <v>4</v>
      </c>
      <c r="H121" s="36">
        <v>11</v>
      </c>
      <c r="I121" s="36">
        <v>4</v>
      </c>
      <c r="J121" s="36">
        <v>13</v>
      </c>
      <c r="K121" s="36">
        <v>61</v>
      </c>
    </row>
    <row r="122" spans="1:11" x14ac:dyDescent="0.25">
      <c r="A122" s="93"/>
      <c r="B122" s="93" t="s">
        <v>74</v>
      </c>
      <c r="C122" s="36">
        <v>8</v>
      </c>
      <c r="D122" s="36"/>
      <c r="E122" s="36"/>
      <c r="F122" s="36">
        <v>5</v>
      </c>
      <c r="G122" s="36">
        <v>2</v>
      </c>
      <c r="H122" s="36">
        <v>2</v>
      </c>
      <c r="I122" s="36">
        <v>2</v>
      </c>
      <c r="J122" s="36">
        <v>6</v>
      </c>
      <c r="K122" s="36">
        <v>25</v>
      </c>
    </row>
    <row r="123" spans="1:11" x14ac:dyDescent="0.25">
      <c r="A123" s="99" t="s">
        <v>29</v>
      </c>
      <c r="B123" s="99" t="s">
        <v>349</v>
      </c>
      <c r="C123" s="100">
        <v>99</v>
      </c>
      <c r="D123" s="100">
        <v>52</v>
      </c>
      <c r="E123" s="100">
        <v>57</v>
      </c>
      <c r="F123" s="100">
        <v>45</v>
      </c>
      <c r="G123" s="100">
        <v>42</v>
      </c>
      <c r="H123" s="100">
        <v>27</v>
      </c>
      <c r="I123" s="100">
        <v>23</v>
      </c>
      <c r="J123" s="100">
        <v>67</v>
      </c>
      <c r="K123" s="100">
        <v>412</v>
      </c>
    </row>
    <row r="124" spans="1:11" x14ac:dyDescent="0.25">
      <c r="A124" s="61"/>
      <c r="B124" s="93" t="s">
        <v>350</v>
      </c>
      <c r="C124" s="62">
        <v>14</v>
      </c>
      <c r="D124" s="62">
        <v>3</v>
      </c>
      <c r="E124" s="62">
        <v>3</v>
      </c>
      <c r="F124" s="62">
        <v>2</v>
      </c>
      <c r="G124" s="62">
        <v>8</v>
      </c>
      <c r="H124" s="62">
        <v>4</v>
      </c>
      <c r="I124" s="62">
        <v>2</v>
      </c>
      <c r="J124" s="62">
        <v>6</v>
      </c>
      <c r="K124" s="62">
        <v>42</v>
      </c>
    </row>
    <row r="125" spans="1:11" x14ac:dyDescent="0.25">
      <c r="A125" s="61"/>
      <c r="B125" s="93" t="s">
        <v>351</v>
      </c>
      <c r="C125" s="62">
        <v>20</v>
      </c>
      <c r="D125" s="62">
        <v>11</v>
      </c>
      <c r="E125" s="62">
        <v>5</v>
      </c>
      <c r="F125" s="62">
        <v>11</v>
      </c>
      <c r="G125" s="62">
        <v>5</v>
      </c>
      <c r="H125" s="62">
        <v>4</v>
      </c>
      <c r="I125" s="62">
        <v>8</v>
      </c>
      <c r="J125" s="62">
        <v>10</v>
      </c>
      <c r="K125" s="62">
        <v>74</v>
      </c>
    </row>
    <row r="126" spans="1:11" x14ac:dyDescent="0.25">
      <c r="A126" s="61"/>
      <c r="B126" s="93" t="s">
        <v>352</v>
      </c>
      <c r="C126" s="62">
        <v>37</v>
      </c>
      <c r="D126" s="62">
        <v>24</v>
      </c>
      <c r="E126" s="62">
        <v>12</v>
      </c>
      <c r="F126" s="62">
        <v>15</v>
      </c>
      <c r="G126" s="62">
        <v>9</v>
      </c>
      <c r="H126" s="62">
        <v>14</v>
      </c>
      <c r="I126" s="62">
        <v>10</v>
      </c>
      <c r="J126" s="62">
        <v>30</v>
      </c>
      <c r="K126" s="62">
        <v>151</v>
      </c>
    </row>
    <row r="127" spans="1:11" x14ac:dyDescent="0.25">
      <c r="A127" s="61"/>
      <c r="B127" s="93" t="s">
        <v>353</v>
      </c>
      <c r="C127" s="62">
        <v>8</v>
      </c>
      <c r="D127" s="62">
        <v>8</v>
      </c>
      <c r="E127" s="62">
        <v>3</v>
      </c>
      <c r="F127" s="62">
        <v>5</v>
      </c>
      <c r="G127" s="62"/>
      <c r="H127" s="62">
        <v>6</v>
      </c>
      <c r="I127" s="62">
        <v>2</v>
      </c>
      <c r="J127" s="62">
        <v>8</v>
      </c>
      <c r="K127" s="62">
        <v>40</v>
      </c>
    </row>
    <row r="128" spans="1:11" x14ac:dyDescent="0.25">
      <c r="A128" s="61"/>
      <c r="B128" s="93" t="s">
        <v>354</v>
      </c>
      <c r="C128" s="62">
        <v>11</v>
      </c>
      <c r="D128" s="62">
        <v>3</v>
      </c>
      <c r="E128" s="62">
        <v>7</v>
      </c>
      <c r="F128" s="62">
        <v>1</v>
      </c>
      <c r="G128" s="62">
        <v>2</v>
      </c>
      <c r="H128" s="62"/>
      <c r="I128" s="62">
        <v>5</v>
      </c>
      <c r="J128" s="62">
        <v>4</v>
      </c>
      <c r="K128" s="62">
        <v>33</v>
      </c>
    </row>
    <row r="129" spans="1:11" x14ac:dyDescent="0.25">
      <c r="A129" s="61"/>
      <c r="B129" s="93" t="s">
        <v>355</v>
      </c>
      <c r="C129" s="62">
        <v>2</v>
      </c>
      <c r="D129" s="62">
        <v>8</v>
      </c>
      <c r="E129" s="62">
        <v>2</v>
      </c>
      <c r="F129" s="62">
        <v>2</v>
      </c>
      <c r="G129" s="62">
        <v>1</v>
      </c>
      <c r="H129" s="62">
        <v>3</v>
      </c>
      <c r="I129" s="62">
        <v>5</v>
      </c>
      <c r="J129" s="62">
        <v>1</v>
      </c>
      <c r="K129" s="62">
        <v>24</v>
      </c>
    </row>
    <row r="130" spans="1:11" x14ac:dyDescent="0.25">
      <c r="A130" s="61"/>
      <c r="B130" s="93" t="s">
        <v>356</v>
      </c>
      <c r="C130" s="36">
        <v>1</v>
      </c>
      <c r="D130" s="36">
        <v>3</v>
      </c>
      <c r="E130" s="36">
        <v>2</v>
      </c>
      <c r="F130" s="36">
        <v>2</v>
      </c>
      <c r="G130" s="36">
        <v>1</v>
      </c>
      <c r="H130" s="36">
        <v>1</v>
      </c>
      <c r="I130" s="36">
        <v>1</v>
      </c>
      <c r="J130" s="36"/>
      <c r="K130" s="36">
        <v>11</v>
      </c>
    </row>
    <row r="131" spans="1:11" x14ac:dyDescent="0.25">
      <c r="A131" s="93"/>
      <c r="B131" s="93" t="s">
        <v>74</v>
      </c>
      <c r="C131" s="36">
        <v>7</v>
      </c>
      <c r="D131" s="36">
        <v>3</v>
      </c>
      <c r="E131" s="36"/>
      <c r="F131" s="36">
        <v>1</v>
      </c>
      <c r="G131" s="36">
        <v>5</v>
      </c>
      <c r="H131" s="36">
        <v>1</v>
      </c>
      <c r="I131" s="36">
        <v>1</v>
      </c>
      <c r="J131" s="36">
        <v>22</v>
      </c>
      <c r="K131" s="36">
        <v>40</v>
      </c>
    </row>
    <row r="132" spans="1:11" x14ac:dyDescent="0.25">
      <c r="A132" s="98" t="s">
        <v>74</v>
      </c>
      <c r="B132" s="99"/>
      <c r="C132" s="100">
        <v>172</v>
      </c>
      <c r="D132" s="100">
        <v>91</v>
      </c>
      <c r="E132" s="100">
        <v>146</v>
      </c>
      <c r="F132" s="100">
        <v>182</v>
      </c>
      <c r="G132" s="100">
        <v>209</v>
      </c>
      <c r="H132" s="100">
        <v>387</v>
      </c>
      <c r="I132" s="100">
        <v>172</v>
      </c>
      <c r="J132" s="100">
        <v>976</v>
      </c>
      <c r="K132" s="100">
        <v>2335</v>
      </c>
    </row>
    <row r="133" spans="1:11" s="7" customFormat="1" x14ac:dyDescent="0.25">
      <c r="A133" s="82" t="s">
        <v>221</v>
      </c>
      <c r="B133" s="82"/>
      <c r="C133" s="44">
        <v>5906</v>
      </c>
      <c r="D133" s="44">
        <v>3800</v>
      </c>
      <c r="E133" s="44">
        <v>2835</v>
      </c>
      <c r="F133" s="44">
        <v>2701</v>
      </c>
      <c r="G133" s="44">
        <v>2373</v>
      </c>
      <c r="H133" s="44">
        <v>3368</v>
      </c>
      <c r="I133" s="44">
        <v>3020</v>
      </c>
      <c r="J133" s="44">
        <v>6494</v>
      </c>
      <c r="K133" s="44">
        <v>30497</v>
      </c>
    </row>
    <row r="134" spans="1:11" x14ac:dyDescent="0.25">
      <c r="A134" s="55" t="s">
        <v>357</v>
      </c>
      <c r="B134" s="55"/>
    </row>
  </sheetData>
  <mergeCells count="1">
    <mergeCell ref="A1:K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/>
  </sheetViews>
  <sheetFormatPr defaultRowHeight="12" x14ac:dyDescent="0.2"/>
  <cols>
    <col min="1" max="1" width="37.140625" style="24" customWidth="1"/>
    <col min="2" max="16384" width="9.140625" style="24"/>
  </cols>
  <sheetData>
    <row r="1" spans="1:9" ht="19.5" customHeight="1" x14ac:dyDescent="0.2">
      <c r="A1" s="89" t="s">
        <v>366</v>
      </c>
      <c r="B1" s="89"/>
      <c r="C1" s="89"/>
      <c r="D1" s="89"/>
      <c r="E1" s="89"/>
      <c r="F1" s="89"/>
      <c r="G1" s="89"/>
      <c r="H1" s="89"/>
      <c r="I1" s="89"/>
    </row>
    <row r="2" spans="1:9" x14ac:dyDescent="0.2">
      <c r="A2" s="53" t="s">
        <v>89</v>
      </c>
      <c r="B2" s="53">
        <v>2013</v>
      </c>
      <c r="C2" s="53">
        <v>2014</v>
      </c>
      <c r="D2" s="53">
        <v>2015</v>
      </c>
      <c r="E2" s="53">
        <v>2016</v>
      </c>
      <c r="F2" s="53">
        <v>2017</v>
      </c>
      <c r="G2" s="53">
        <v>2018</v>
      </c>
      <c r="H2" s="53">
        <v>2019</v>
      </c>
      <c r="I2" s="53">
        <v>2020</v>
      </c>
    </row>
    <row r="4" spans="1:9" x14ac:dyDescent="0.2">
      <c r="A4" s="48" t="s">
        <v>31</v>
      </c>
      <c r="B4" s="27">
        <v>979</v>
      </c>
      <c r="C4" s="27">
        <v>673</v>
      </c>
      <c r="D4" s="27">
        <v>599</v>
      </c>
      <c r="E4" s="27">
        <v>768</v>
      </c>
      <c r="F4" s="27">
        <v>915</v>
      </c>
      <c r="G4" s="27">
        <v>1024</v>
      </c>
      <c r="H4" s="27">
        <v>1895</v>
      </c>
      <c r="I4" s="27">
        <v>2404</v>
      </c>
    </row>
    <row r="5" spans="1:9" x14ac:dyDescent="0.2">
      <c r="A5" s="48" t="s">
        <v>32</v>
      </c>
      <c r="B5" s="27">
        <v>4825</v>
      </c>
      <c r="C5" s="27">
        <v>3084</v>
      </c>
      <c r="D5" s="27">
        <v>1997</v>
      </c>
      <c r="E5" s="27">
        <v>1335</v>
      </c>
      <c r="F5" s="27">
        <v>611</v>
      </c>
      <c r="G5" s="27">
        <v>1385</v>
      </c>
      <c r="H5" s="27">
        <v>832</v>
      </c>
      <c r="I5" s="27">
        <v>2950</v>
      </c>
    </row>
    <row r="6" spans="1:9" x14ac:dyDescent="0.2">
      <c r="A6" s="48" t="s">
        <v>220</v>
      </c>
      <c r="B6" s="27">
        <v>132</v>
      </c>
      <c r="C6" s="27">
        <v>148</v>
      </c>
      <c r="D6" s="27">
        <v>53</v>
      </c>
      <c r="E6" s="27">
        <v>40</v>
      </c>
      <c r="F6" s="27">
        <v>60</v>
      </c>
      <c r="G6" s="27">
        <v>57</v>
      </c>
      <c r="H6" s="27">
        <v>57</v>
      </c>
      <c r="I6" s="27">
        <v>60</v>
      </c>
    </row>
    <row r="7" spans="1:9" x14ac:dyDescent="0.2">
      <c r="A7" s="48" t="s">
        <v>83</v>
      </c>
      <c r="B7" s="27">
        <v>490</v>
      </c>
      <c r="C7" s="27">
        <v>460</v>
      </c>
      <c r="D7" s="27">
        <v>263</v>
      </c>
      <c r="E7" s="27">
        <v>258</v>
      </c>
      <c r="F7" s="27">
        <v>260</v>
      </c>
      <c r="G7" s="27">
        <v>318</v>
      </c>
      <c r="H7" s="27">
        <v>459</v>
      </c>
      <c r="I7" s="27">
        <v>387</v>
      </c>
    </row>
    <row r="8" spans="1:9" x14ac:dyDescent="0.2">
      <c r="A8" s="48" t="s">
        <v>84</v>
      </c>
      <c r="B8" s="27">
        <v>619</v>
      </c>
      <c r="C8" s="27">
        <v>278</v>
      </c>
      <c r="D8" s="27">
        <v>103</v>
      </c>
      <c r="E8" s="27">
        <v>108</v>
      </c>
      <c r="F8" s="27">
        <v>79</v>
      </c>
      <c r="G8" s="27">
        <v>64</v>
      </c>
      <c r="H8" s="27">
        <v>90</v>
      </c>
      <c r="I8" s="27">
        <v>15</v>
      </c>
    </row>
    <row r="9" spans="1:9" x14ac:dyDescent="0.2">
      <c r="A9" s="48" t="s">
        <v>85</v>
      </c>
      <c r="B9" s="27">
        <v>59</v>
      </c>
      <c r="C9" s="27">
        <v>78</v>
      </c>
      <c r="D9" s="27">
        <v>81</v>
      </c>
      <c r="E9" s="27">
        <v>83</v>
      </c>
      <c r="F9" s="27">
        <v>87</v>
      </c>
      <c r="G9" s="27">
        <v>202</v>
      </c>
      <c r="H9" s="27">
        <v>86</v>
      </c>
      <c r="I9" s="27">
        <v>230</v>
      </c>
    </row>
    <row r="10" spans="1:9" x14ac:dyDescent="0.2">
      <c r="A10" s="48" t="s">
        <v>86</v>
      </c>
      <c r="B10" s="27">
        <v>58</v>
      </c>
      <c r="C10" s="27">
        <v>186</v>
      </c>
      <c r="D10" s="27">
        <v>28</v>
      </c>
      <c r="E10" s="27">
        <v>36</v>
      </c>
      <c r="F10" s="27">
        <v>29</v>
      </c>
      <c r="G10" s="27">
        <v>34</v>
      </c>
      <c r="H10" s="27">
        <v>35</v>
      </c>
      <c r="I10" s="27">
        <v>30</v>
      </c>
    </row>
    <row r="11" spans="1:9" x14ac:dyDescent="0.2">
      <c r="A11" s="48" t="s">
        <v>87</v>
      </c>
      <c r="B11" s="27">
        <v>539</v>
      </c>
      <c r="C11" s="27">
        <v>369</v>
      </c>
      <c r="D11" s="27">
        <v>240</v>
      </c>
      <c r="E11" s="27">
        <v>244</v>
      </c>
      <c r="F11" s="27">
        <v>227</v>
      </c>
      <c r="G11" s="27">
        <v>372</v>
      </c>
      <c r="H11" s="27">
        <v>364</v>
      </c>
      <c r="I11" s="27">
        <v>510</v>
      </c>
    </row>
    <row r="12" spans="1:9" x14ac:dyDescent="0.2">
      <c r="A12" s="48" t="s">
        <v>33</v>
      </c>
      <c r="B12" s="27">
        <v>26</v>
      </c>
      <c r="C12" s="27">
        <v>13</v>
      </c>
      <c r="D12" s="27">
        <v>9</v>
      </c>
      <c r="E12" s="27">
        <v>9</v>
      </c>
      <c r="F12" s="27">
        <v>5</v>
      </c>
      <c r="G12" s="27">
        <v>23</v>
      </c>
      <c r="H12" s="27">
        <v>6</v>
      </c>
      <c r="I12" s="27">
        <v>7</v>
      </c>
    </row>
    <row r="13" spans="1:9" x14ac:dyDescent="0.2">
      <c r="A13" s="48" t="s">
        <v>115</v>
      </c>
      <c r="B13" s="27">
        <v>29</v>
      </c>
      <c r="C13" s="27">
        <v>38</v>
      </c>
      <c r="D13" s="27">
        <v>5</v>
      </c>
      <c r="E13" s="27">
        <v>20</v>
      </c>
      <c r="F13" s="27">
        <v>29</v>
      </c>
      <c r="G13" s="27">
        <v>34</v>
      </c>
      <c r="H13" s="27">
        <v>54</v>
      </c>
      <c r="I13" s="27">
        <v>95</v>
      </c>
    </row>
    <row r="14" spans="1:9" x14ac:dyDescent="0.2">
      <c r="A14" s="48" t="s">
        <v>88</v>
      </c>
      <c r="B14" s="27">
        <v>17</v>
      </c>
      <c r="C14" s="27">
        <v>4</v>
      </c>
      <c r="D14" s="27"/>
      <c r="E14" s="27">
        <v>8</v>
      </c>
      <c r="F14" s="27">
        <v>12</v>
      </c>
      <c r="G14" s="27">
        <v>13</v>
      </c>
      <c r="H14" s="27">
        <v>14</v>
      </c>
      <c r="I14" s="27">
        <v>15</v>
      </c>
    </row>
    <row r="15" spans="1:9" x14ac:dyDescent="0.2">
      <c r="A15" s="48" t="s">
        <v>74</v>
      </c>
      <c r="B15" s="27">
        <v>3614</v>
      </c>
      <c r="C15" s="27">
        <v>3910</v>
      </c>
      <c r="D15" s="27">
        <v>3342</v>
      </c>
      <c r="E15" s="27">
        <v>3114</v>
      </c>
      <c r="F15" s="27">
        <v>2838</v>
      </c>
      <c r="G15" s="27">
        <v>4282</v>
      </c>
      <c r="H15" s="27">
        <v>3064</v>
      </c>
      <c r="I15" s="27">
        <v>8577</v>
      </c>
    </row>
    <row r="16" spans="1:9" x14ac:dyDescent="0.2">
      <c r="A16" s="50" t="s">
        <v>70</v>
      </c>
      <c r="B16" s="54">
        <v>11387</v>
      </c>
      <c r="C16" s="54">
        <v>9241</v>
      </c>
      <c r="D16" s="54">
        <v>6720</v>
      </c>
      <c r="E16" s="54">
        <v>6023</v>
      </c>
      <c r="F16" s="54">
        <v>5152</v>
      </c>
      <c r="G16" s="54">
        <v>7808</v>
      </c>
      <c r="H16" s="54">
        <v>6956</v>
      </c>
      <c r="I16" s="54">
        <v>15280</v>
      </c>
    </row>
    <row r="17" spans="1:1" x14ac:dyDescent="0.2">
      <c r="A17" s="55" t="s">
        <v>55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workbookViewId="0">
      <selection sqref="A1:J1"/>
    </sheetView>
  </sheetViews>
  <sheetFormatPr defaultRowHeight="12" x14ac:dyDescent="0.2"/>
  <cols>
    <col min="1" max="1" width="17.140625" style="23" customWidth="1"/>
    <col min="2" max="2" width="18" style="47" bestFit="1" customWidth="1"/>
    <col min="3" max="16384" width="9.140625" style="24"/>
  </cols>
  <sheetData>
    <row r="1" spans="1:10" ht="25.5" customHeight="1" x14ac:dyDescent="0.2">
      <c r="A1" s="109" t="s">
        <v>367</v>
      </c>
      <c r="B1" s="109"/>
      <c r="C1" s="109"/>
      <c r="D1" s="109"/>
      <c r="E1" s="109"/>
      <c r="F1" s="109"/>
      <c r="G1" s="109"/>
      <c r="H1" s="109"/>
      <c r="I1" s="109"/>
      <c r="J1" s="109"/>
    </row>
    <row r="2" spans="1:10" x14ac:dyDescent="0.2">
      <c r="A2" s="53" t="s">
        <v>82</v>
      </c>
      <c r="B2" s="67" t="s">
        <v>90</v>
      </c>
      <c r="C2" s="53">
        <v>2013</v>
      </c>
      <c r="D2" s="53">
        <v>2014</v>
      </c>
      <c r="E2" s="53">
        <v>2015</v>
      </c>
      <c r="F2" s="53">
        <v>2016</v>
      </c>
      <c r="G2" s="53">
        <v>2017</v>
      </c>
      <c r="H2" s="53">
        <v>2018</v>
      </c>
      <c r="I2" s="53">
        <v>2019</v>
      </c>
      <c r="J2" s="53">
        <v>2020</v>
      </c>
    </row>
    <row r="3" spans="1:10" x14ac:dyDescent="0.2">
      <c r="A3" s="49"/>
      <c r="B3" s="69"/>
      <c r="C3" s="48"/>
      <c r="D3" s="48"/>
      <c r="E3" s="48"/>
      <c r="F3" s="48"/>
      <c r="G3" s="48"/>
      <c r="H3" s="48"/>
      <c r="I3" s="48"/>
      <c r="J3" s="48"/>
    </row>
    <row r="4" spans="1:10" x14ac:dyDescent="0.2">
      <c r="A4" s="49" t="s">
        <v>11</v>
      </c>
      <c r="B4" s="69" t="s">
        <v>78</v>
      </c>
      <c r="C4" s="27">
        <v>575</v>
      </c>
      <c r="D4" s="27">
        <v>527</v>
      </c>
      <c r="E4" s="27">
        <v>370</v>
      </c>
      <c r="F4" s="27">
        <v>312</v>
      </c>
      <c r="G4" s="27">
        <v>301</v>
      </c>
      <c r="H4" s="27">
        <v>384</v>
      </c>
      <c r="I4" s="27">
        <v>411</v>
      </c>
      <c r="J4" s="27">
        <v>768</v>
      </c>
    </row>
    <row r="5" spans="1:10" x14ac:dyDescent="0.2">
      <c r="A5" s="49"/>
      <c r="B5" s="69" t="s">
        <v>10</v>
      </c>
      <c r="C5" s="27">
        <v>92</v>
      </c>
      <c r="D5" s="27">
        <v>154</v>
      </c>
      <c r="E5" s="27">
        <v>173</v>
      </c>
      <c r="F5" s="27">
        <v>129</v>
      </c>
      <c r="G5" s="27">
        <v>107</v>
      </c>
      <c r="H5" s="27">
        <v>127</v>
      </c>
      <c r="I5" s="27">
        <v>113</v>
      </c>
      <c r="J5" s="27">
        <v>190</v>
      </c>
    </row>
    <row r="6" spans="1:10" x14ac:dyDescent="0.2">
      <c r="A6" s="49" t="s">
        <v>241</v>
      </c>
      <c r="B6" s="69" t="s">
        <v>78</v>
      </c>
      <c r="C6" s="27">
        <v>16</v>
      </c>
      <c r="D6" s="27">
        <v>12</v>
      </c>
      <c r="E6" s="27">
        <v>8</v>
      </c>
      <c r="F6" s="27">
        <v>7</v>
      </c>
      <c r="G6" s="27">
        <v>3</v>
      </c>
      <c r="H6" s="27">
        <v>5</v>
      </c>
      <c r="I6" s="27">
        <v>6</v>
      </c>
      <c r="J6" s="27">
        <v>11</v>
      </c>
    </row>
    <row r="7" spans="1:10" x14ac:dyDescent="0.2">
      <c r="A7" s="49"/>
      <c r="B7" s="69" t="s">
        <v>10</v>
      </c>
      <c r="C7" s="27">
        <v>1</v>
      </c>
      <c r="D7" s="27">
        <v>3</v>
      </c>
      <c r="E7" s="27"/>
      <c r="F7" s="27">
        <v>2</v>
      </c>
      <c r="G7" s="27">
        <v>1</v>
      </c>
      <c r="H7" s="27">
        <v>1</v>
      </c>
      <c r="I7" s="27"/>
      <c r="J7" s="27">
        <v>3</v>
      </c>
    </row>
    <row r="8" spans="1:10" x14ac:dyDescent="0.2">
      <c r="A8" s="49" t="s">
        <v>12</v>
      </c>
      <c r="B8" s="69" t="s">
        <v>78</v>
      </c>
      <c r="C8" s="27">
        <v>247</v>
      </c>
      <c r="D8" s="27">
        <v>191</v>
      </c>
      <c r="E8" s="27">
        <v>133</v>
      </c>
      <c r="F8" s="27">
        <v>120</v>
      </c>
      <c r="G8" s="27">
        <v>86</v>
      </c>
      <c r="H8" s="27">
        <v>142</v>
      </c>
      <c r="I8" s="27">
        <v>124</v>
      </c>
      <c r="J8" s="27">
        <v>237</v>
      </c>
    </row>
    <row r="9" spans="1:10" x14ac:dyDescent="0.2">
      <c r="A9" s="49"/>
      <c r="B9" s="69" t="s">
        <v>10</v>
      </c>
      <c r="C9" s="27">
        <v>51</v>
      </c>
      <c r="D9" s="27">
        <v>68</v>
      </c>
      <c r="E9" s="27">
        <v>67</v>
      </c>
      <c r="F9" s="27">
        <v>64</v>
      </c>
      <c r="G9" s="27">
        <v>20</v>
      </c>
      <c r="H9" s="27">
        <v>38</v>
      </c>
      <c r="I9" s="27">
        <v>36</v>
      </c>
      <c r="J9" s="27">
        <v>59</v>
      </c>
    </row>
    <row r="10" spans="1:10" x14ac:dyDescent="0.2">
      <c r="A10" s="49" t="s">
        <v>13</v>
      </c>
      <c r="B10" s="69" t="s">
        <v>78</v>
      </c>
      <c r="C10" s="27">
        <v>1253</v>
      </c>
      <c r="D10" s="27">
        <v>953</v>
      </c>
      <c r="E10" s="27">
        <v>660</v>
      </c>
      <c r="F10" s="27">
        <v>632</v>
      </c>
      <c r="G10" s="27">
        <v>602</v>
      </c>
      <c r="H10" s="27">
        <v>849</v>
      </c>
      <c r="I10" s="27">
        <v>736</v>
      </c>
      <c r="J10" s="27">
        <v>1719</v>
      </c>
    </row>
    <row r="11" spans="1:10" x14ac:dyDescent="0.2">
      <c r="A11" s="49"/>
      <c r="B11" s="69" t="s">
        <v>10</v>
      </c>
      <c r="C11" s="27">
        <v>260</v>
      </c>
      <c r="D11" s="27">
        <v>237</v>
      </c>
      <c r="E11" s="27">
        <v>238</v>
      </c>
      <c r="F11" s="27">
        <v>257</v>
      </c>
      <c r="G11" s="27">
        <v>228</v>
      </c>
      <c r="H11" s="27">
        <v>203</v>
      </c>
      <c r="I11" s="27">
        <v>220</v>
      </c>
      <c r="J11" s="27">
        <v>363</v>
      </c>
    </row>
    <row r="12" spans="1:10" x14ac:dyDescent="0.2">
      <c r="A12" s="49" t="s">
        <v>244</v>
      </c>
      <c r="B12" s="69" t="s">
        <v>78</v>
      </c>
      <c r="C12" s="27">
        <v>58</v>
      </c>
      <c r="D12" s="27">
        <v>43</v>
      </c>
      <c r="E12" s="27">
        <v>34</v>
      </c>
      <c r="F12" s="27">
        <v>34</v>
      </c>
      <c r="G12" s="27">
        <v>17</v>
      </c>
      <c r="H12" s="27">
        <v>38</v>
      </c>
      <c r="I12" s="27">
        <v>49</v>
      </c>
      <c r="J12" s="27">
        <v>107</v>
      </c>
    </row>
    <row r="13" spans="1:10" x14ac:dyDescent="0.2">
      <c r="A13" s="49"/>
      <c r="B13" s="69" t="s">
        <v>10</v>
      </c>
      <c r="C13" s="27">
        <v>8</v>
      </c>
      <c r="D13" s="27">
        <v>10</v>
      </c>
      <c r="E13" s="27">
        <v>14</v>
      </c>
      <c r="F13" s="27">
        <v>20</v>
      </c>
      <c r="G13" s="27">
        <v>5</v>
      </c>
      <c r="H13" s="27">
        <v>11</v>
      </c>
      <c r="I13" s="27">
        <v>14</v>
      </c>
      <c r="J13" s="27">
        <v>14</v>
      </c>
    </row>
    <row r="14" spans="1:10" x14ac:dyDescent="0.2">
      <c r="A14" s="49" t="s">
        <v>15</v>
      </c>
      <c r="B14" s="69" t="s">
        <v>78</v>
      </c>
      <c r="C14" s="27">
        <v>598</v>
      </c>
      <c r="D14" s="27">
        <v>448</v>
      </c>
      <c r="E14" s="27">
        <v>289</v>
      </c>
      <c r="F14" s="27">
        <v>207</v>
      </c>
      <c r="G14" s="27">
        <v>211</v>
      </c>
      <c r="H14" s="27">
        <v>325</v>
      </c>
      <c r="I14" s="27">
        <v>367</v>
      </c>
      <c r="J14" s="27">
        <v>701</v>
      </c>
    </row>
    <row r="15" spans="1:10" x14ac:dyDescent="0.2">
      <c r="A15" s="49"/>
      <c r="B15" s="69" t="s">
        <v>10</v>
      </c>
      <c r="C15" s="27">
        <v>153</v>
      </c>
      <c r="D15" s="27">
        <v>188</v>
      </c>
      <c r="E15" s="27">
        <v>108</v>
      </c>
      <c r="F15" s="27">
        <v>99</v>
      </c>
      <c r="G15" s="27">
        <v>62</v>
      </c>
      <c r="H15" s="27">
        <v>104</v>
      </c>
      <c r="I15" s="27">
        <v>139</v>
      </c>
      <c r="J15" s="27">
        <v>167</v>
      </c>
    </row>
    <row r="16" spans="1:10" x14ac:dyDescent="0.2">
      <c r="A16" s="49" t="s">
        <v>16</v>
      </c>
      <c r="B16" s="69" t="s">
        <v>78</v>
      </c>
      <c r="C16" s="27">
        <v>128</v>
      </c>
      <c r="D16" s="27">
        <v>90</v>
      </c>
      <c r="E16" s="27">
        <v>67</v>
      </c>
      <c r="F16" s="27">
        <v>44</v>
      </c>
      <c r="G16" s="27">
        <v>47</v>
      </c>
      <c r="H16" s="27">
        <v>76</v>
      </c>
      <c r="I16" s="27">
        <v>73</v>
      </c>
      <c r="J16" s="27">
        <v>125</v>
      </c>
    </row>
    <row r="17" spans="1:10" x14ac:dyDescent="0.2">
      <c r="A17" s="49"/>
      <c r="B17" s="69" t="s">
        <v>10</v>
      </c>
      <c r="C17" s="27">
        <v>26</v>
      </c>
      <c r="D17" s="27">
        <v>34</v>
      </c>
      <c r="E17" s="27">
        <v>32</v>
      </c>
      <c r="F17" s="27">
        <v>26</v>
      </c>
      <c r="G17" s="27">
        <v>18</v>
      </c>
      <c r="H17" s="27">
        <v>17</v>
      </c>
      <c r="I17" s="27">
        <v>30</v>
      </c>
      <c r="J17" s="27">
        <v>38</v>
      </c>
    </row>
    <row r="18" spans="1:10" x14ac:dyDescent="0.2">
      <c r="A18" s="49" t="s">
        <v>17</v>
      </c>
      <c r="B18" s="69" t="s">
        <v>78</v>
      </c>
      <c r="C18" s="27">
        <v>561</v>
      </c>
      <c r="D18" s="27">
        <v>401</v>
      </c>
      <c r="E18" s="27">
        <v>256</v>
      </c>
      <c r="F18" s="27">
        <v>228</v>
      </c>
      <c r="G18" s="27">
        <v>168</v>
      </c>
      <c r="H18" s="27">
        <v>301</v>
      </c>
      <c r="I18" s="27">
        <v>289</v>
      </c>
      <c r="J18" s="27">
        <v>683</v>
      </c>
    </row>
    <row r="19" spans="1:10" x14ac:dyDescent="0.2">
      <c r="A19" s="49"/>
      <c r="B19" s="69" t="s">
        <v>10</v>
      </c>
      <c r="C19" s="27">
        <v>93</v>
      </c>
      <c r="D19" s="27">
        <v>91</v>
      </c>
      <c r="E19" s="27">
        <v>85</v>
      </c>
      <c r="F19" s="27">
        <v>83</v>
      </c>
      <c r="G19" s="27">
        <v>48</v>
      </c>
      <c r="H19" s="27">
        <v>51</v>
      </c>
      <c r="I19" s="27">
        <v>76</v>
      </c>
      <c r="J19" s="27">
        <v>121</v>
      </c>
    </row>
    <row r="20" spans="1:10" x14ac:dyDescent="0.2">
      <c r="A20" s="49" t="s">
        <v>18</v>
      </c>
      <c r="B20" s="69" t="s">
        <v>78</v>
      </c>
      <c r="C20" s="27">
        <v>460</v>
      </c>
      <c r="D20" s="27">
        <v>356</v>
      </c>
      <c r="E20" s="27">
        <v>216</v>
      </c>
      <c r="F20" s="27">
        <v>192</v>
      </c>
      <c r="G20" s="27">
        <v>206</v>
      </c>
      <c r="H20" s="27">
        <v>315</v>
      </c>
      <c r="I20" s="27">
        <v>342</v>
      </c>
      <c r="J20" s="27">
        <v>671</v>
      </c>
    </row>
    <row r="21" spans="1:10" x14ac:dyDescent="0.2">
      <c r="A21" s="49"/>
      <c r="B21" s="69" t="s">
        <v>10</v>
      </c>
      <c r="C21" s="27">
        <v>109</v>
      </c>
      <c r="D21" s="27">
        <v>112</v>
      </c>
      <c r="E21" s="27">
        <v>70</v>
      </c>
      <c r="F21" s="27">
        <v>70</v>
      </c>
      <c r="G21" s="27">
        <v>97</v>
      </c>
      <c r="H21" s="27">
        <v>65</v>
      </c>
      <c r="I21" s="27">
        <v>155</v>
      </c>
      <c r="J21" s="27">
        <v>143</v>
      </c>
    </row>
    <row r="22" spans="1:10" x14ac:dyDescent="0.2">
      <c r="A22" s="49" t="s">
        <v>19</v>
      </c>
      <c r="B22" s="69" t="s">
        <v>78</v>
      </c>
      <c r="C22" s="27">
        <v>131</v>
      </c>
      <c r="D22" s="27">
        <v>92</v>
      </c>
      <c r="E22" s="27">
        <v>63</v>
      </c>
      <c r="F22" s="27">
        <v>46</v>
      </c>
      <c r="G22" s="27">
        <v>39</v>
      </c>
      <c r="H22" s="27">
        <v>70</v>
      </c>
      <c r="I22" s="27">
        <v>57</v>
      </c>
      <c r="J22" s="27">
        <v>107</v>
      </c>
    </row>
    <row r="23" spans="1:10" x14ac:dyDescent="0.2">
      <c r="A23" s="49"/>
      <c r="B23" s="69" t="s">
        <v>10</v>
      </c>
      <c r="C23" s="27">
        <v>30</v>
      </c>
      <c r="D23" s="27">
        <v>29</v>
      </c>
      <c r="E23" s="27">
        <v>16</v>
      </c>
      <c r="F23" s="27">
        <v>30</v>
      </c>
      <c r="G23" s="27">
        <v>5</v>
      </c>
      <c r="H23" s="27">
        <v>19</v>
      </c>
      <c r="I23" s="27">
        <v>26</v>
      </c>
      <c r="J23" s="27">
        <v>18</v>
      </c>
    </row>
    <row r="24" spans="1:10" x14ac:dyDescent="0.2">
      <c r="A24" s="49" t="s">
        <v>20</v>
      </c>
      <c r="B24" s="69" t="s">
        <v>78</v>
      </c>
      <c r="C24" s="27">
        <v>209</v>
      </c>
      <c r="D24" s="27">
        <v>117</v>
      </c>
      <c r="E24" s="27">
        <v>120</v>
      </c>
      <c r="F24" s="27">
        <v>103</v>
      </c>
      <c r="G24" s="27">
        <v>76</v>
      </c>
      <c r="H24" s="27">
        <v>106</v>
      </c>
      <c r="I24" s="27">
        <v>102</v>
      </c>
      <c r="J24" s="27">
        <v>228</v>
      </c>
    </row>
    <row r="25" spans="1:10" x14ac:dyDescent="0.2">
      <c r="A25" s="49"/>
      <c r="B25" s="69" t="s">
        <v>10</v>
      </c>
      <c r="C25" s="27">
        <v>49</v>
      </c>
      <c r="D25" s="27">
        <v>47</v>
      </c>
      <c r="E25" s="27">
        <v>54</v>
      </c>
      <c r="F25" s="27">
        <v>51</v>
      </c>
      <c r="G25" s="27">
        <v>38</v>
      </c>
      <c r="H25" s="27">
        <v>31</v>
      </c>
      <c r="I25" s="27">
        <v>39</v>
      </c>
      <c r="J25" s="27">
        <v>58</v>
      </c>
    </row>
    <row r="26" spans="1:10" x14ac:dyDescent="0.2">
      <c r="A26" s="49" t="s">
        <v>21</v>
      </c>
      <c r="B26" s="69" t="s">
        <v>78</v>
      </c>
      <c r="C26" s="27">
        <v>1096</v>
      </c>
      <c r="D26" s="27">
        <v>942</v>
      </c>
      <c r="E26" s="27">
        <v>577</v>
      </c>
      <c r="F26" s="27">
        <v>577</v>
      </c>
      <c r="G26" s="27">
        <v>437</v>
      </c>
      <c r="H26" s="27">
        <v>744</v>
      </c>
      <c r="I26" s="27">
        <v>679</v>
      </c>
      <c r="J26" s="27">
        <v>1463</v>
      </c>
    </row>
    <row r="27" spans="1:10" x14ac:dyDescent="0.2">
      <c r="A27" s="49"/>
      <c r="B27" s="69" t="s">
        <v>10</v>
      </c>
      <c r="C27" s="27">
        <v>210</v>
      </c>
      <c r="D27" s="27">
        <v>362</v>
      </c>
      <c r="E27" s="27">
        <v>261</v>
      </c>
      <c r="F27" s="27">
        <v>256</v>
      </c>
      <c r="G27" s="27">
        <v>156</v>
      </c>
      <c r="H27" s="27">
        <v>215</v>
      </c>
      <c r="I27" s="27">
        <v>240</v>
      </c>
      <c r="J27" s="27">
        <v>435</v>
      </c>
    </row>
    <row r="28" spans="1:10" x14ac:dyDescent="0.2">
      <c r="A28" s="49" t="s">
        <v>22</v>
      </c>
      <c r="B28" s="69" t="s">
        <v>78</v>
      </c>
      <c r="C28" s="27">
        <v>197</v>
      </c>
      <c r="D28" s="27">
        <v>122</v>
      </c>
      <c r="E28" s="27">
        <v>104</v>
      </c>
      <c r="F28" s="27">
        <v>87</v>
      </c>
      <c r="G28" s="27">
        <v>83</v>
      </c>
      <c r="H28" s="27">
        <v>129</v>
      </c>
      <c r="I28" s="27">
        <v>109</v>
      </c>
      <c r="J28" s="27">
        <v>193</v>
      </c>
    </row>
    <row r="29" spans="1:10" x14ac:dyDescent="0.2">
      <c r="A29" s="49"/>
      <c r="B29" s="69" t="s">
        <v>10</v>
      </c>
      <c r="C29" s="27">
        <v>64</v>
      </c>
      <c r="D29" s="27">
        <v>64</v>
      </c>
      <c r="E29" s="27">
        <v>72</v>
      </c>
      <c r="F29" s="27">
        <v>41</v>
      </c>
      <c r="G29" s="27">
        <v>35</v>
      </c>
      <c r="H29" s="27">
        <v>55</v>
      </c>
      <c r="I29" s="27">
        <v>35</v>
      </c>
      <c r="J29" s="27">
        <v>42</v>
      </c>
    </row>
    <row r="30" spans="1:10" x14ac:dyDescent="0.2">
      <c r="A30" s="49" t="s">
        <v>23</v>
      </c>
      <c r="B30" s="69" t="s">
        <v>78</v>
      </c>
      <c r="C30" s="27">
        <v>36</v>
      </c>
      <c r="D30" s="27">
        <v>25</v>
      </c>
      <c r="E30" s="27">
        <v>25</v>
      </c>
      <c r="F30" s="27">
        <v>23</v>
      </c>
      <c r="G30" s="27">
        <v>15</v>
      </c>
      <c r="H30" s="27">
        <v>9</v>
      </c>
      <c r="I30" s="27">
        <v>14</v>
      </c>
      <c r="J30" s="27">
        <v>40</v>
      </c>
    </row>
    <row r="31" spans="1:10" x14ac:dyDescent="0.2">
      <c r="A31" s="49"/>
      <c r="B31" s="69" t="s">
        <v>10</v>
      </c>
      <c r="C31" s="27">
        <v>10</v>
      </c>
      <c r="D31" s="27">
        <v>6</v>
      </c>
      <c r="E31" s="27">
        <v>5</v>
      </c>
      <c r="F31" s="27">
        <v>4</v>
      </c>
      <c r="G31" s="27">
        <v>3</v>
      </c>
      <c r="H31" s="27">
        <v>4</v>
      </c>
      <c r="I31" s="27">
        <v>2</v>
      </c>
      <c r="J31" s="27">
        <v>3</v>
      </c>
    </row>
    <row r="32" spans="1:10" x14ac:dyDescent="0.2">
      <c r="A32" s="49" t="s">
        <v>24</v>
      </c>
      <c r="B32" s="69" t="s">
        <v>78</v>
      </c>
      <c r="C32" s="27">
        <v>982</v>
      </c>
      <c r="D32" s="27">
        <v>691</v>
      </c>
      <c r="E32" s="27">
        <v>468</v>
      </c>
      <c r="F32" s="27">
        <v>397</v>
      </c>
      <c r="G32" s="27">
        <v>314</v>
      </c>
      <c r="H32" s="27">
        <v>545</v>
      </c>
      <c r="I32" s="27">
        <v>476</v>
      </c>
      <c r="J32" s="27">
        <v>1073</v>
      </c>
    </row>
    <row r="33" spans="1:10" x14ac:dyDescent="0.2">
      <c r="A33" s="49"/>
      <c r="B33" s="69" t="s">
        <v>10</v>
      </c>
      <c r="C33" s="27">
        <v>219</v>
      </c>
      <c r="D33" s="27">
        <v>268</v>
      </c>
      <c r="E33" s="27">
        <v>266</v>
      </c>
      <c r="F33" s="27">
        <v>201</v>
      </c>
      <c r="G33" s="27">
        <v>168</v>
      </c>
      <c r="H33" s="27">
        <v>212</v>
      </c>
      <c r="I33" s="27">
        <v>223</v>
      </c>
      <c r="J33" s="27">
        <v>295</v>
      </c>
    </row>
    <row r="34" spans="1:10" x14ac:dyDescent="0.2">
      <c r="A34" s="49" t="s">
        <v>25</v>
      </c>
      <c r="B34" s="69" t="s">
        <v>78</v>
      </c>
      <c r="C34" s="27">
        <v>626</v>
      </c>
      <c r="D34" s="27">
        <v>474</v>
      </c>
      <c r="E34" s="27">
        <v>247</v>
      </c>
      <c r="F34" s="27">
        <v>234</v>
      </c>
      <c r="G34" s="27">
        <v>156</v>
      </c>
      <c r="H34" s="27">
        <v>340</v>
      </c>
      <c r="I34" s="27">
        <v>262</v>
      </c>
      <c r="J34" s="27">
        <v>619</v>
      </c>
    </row>
    <row r="35" spans="1:10" x14ac:dyDescent="0.2">
      <c r="A35" s="49"/>
      <c r="B35" s="69" t="s">
        <v>10</v>
      </c>
      <c r="C35" s="27">
        <v>142</v>
      </c>
      <c r="D35" s="27">
        <v>203</v>
      </c>
      <c r="E35" s="27">
        <v>144</v>
      </c>
      <c r="F35" s="27">
        <v>116</v>
      </c>
      <c r="G35" s="27">
        <v>90</v>
      </c>
      <c r="H35" s="27">
        <v>110</v>
      </c>
      <c r="I35" s="27">
        <v>82</v>
      </c>
      <c r="J35" s="27">
        <v>152</v>
      </c>
    </row>
    <row r="36" spans="1:10" x14ac:dyDescent="0.2">
      <c r="A36" s="49" t="s">
        <v>26</v>
      </c>
      <c r="B36" s="69" t="s">
        <v>78</v>
      </c>
      <c r="C36" s="27">
        <v>56</v>
      </c>
      <c r="D36" s="27">
        <v>49</v>
      </c>
      <c r="E36" s="27">
        <v>31</v>
      </c>
      <c r="F36" s="27">
        <v>17</v>
      </c>
      <c r="G36" s="27">
        <v>21</v>
      </c>
      <c r="H36" s="27">
        <v>33</v>
      </c>
      <c r="I36" s="27">
        <v>37</v>
      </c>
      <c r="J36" s="27">
        <v>53</v>
      </c>
    </row>
    <row r="37" spans="1:10" x14ac:dyDescent="0.2">
      <c r="A37" s="49"/>
      <c r="B37" s="69" t="s">
        <v>10</v>
      </c>
      <c r="C37" s="27">
        <v>5</v>
      </c>
      <c r="D37" s="27">
        <v>13</v>
      </c>
      <c r="E37" s="27">
        <v>9</v>
      </c>
      <c r="F37" s="27">
        <v>8</v>
      </c>
      <c r="G37" s="27">
        <v>10</v>
      </c>
      <c r="H37" s="27">
        <v>6</v>
      </c>
      <c r="I37" s="27">
        <v>5</v>
      </c>
      <c r="J37" s="27">
        <v>14</v>
      </c>
    </row>
    <row r="38" spans="1:10" x14ac:dyDescent="0.2">
      <c r="A38" s="49" t="s">
        <v>27</v>
      </c>
      <c r="B38" s="69" t="s">
        <v>78</v>
      </c>
      <c r="C38" s="27">
        <v>234</v>
      </c>
      <c r="D38" s="27">
        <v>170</v>
      </c>
      <c r="E38" s="27">
        <v>131</v>
      </c>
      <c r="F38" s="27">
        <v>90</v>
      </c>
      <c r="G38" s="27">
        <v>67</v>
      </c>
      <c r="H38" s="27">
        <v>125</v>
      </c>
      <c r="I38" s="27">
        <v>124</v>
      </c>
      <c r="J38" s="27">
        <v>237</v>
      </c>
    </row>
    <row r="39" spans="1:10" x14ac:dyDescent="0.2">
      <c r="A39" s="49"/>
      <c r="B39" s="69" t="s">
        <v>10</v>
      </c>
      <c r="C39" s="27">
        <v>91</v>
      </c>
      <c r="D39" s="27">
        <v>65</v>
      </c>
      <c r="E39" s="27">
        <v>72</v>
      </c>
      <c r="F39" s="27">
        <v>46</v>
      </c>
      <c r="G39" s="27">
        <v>48</v>
      </c>
      <c r="H39" s="27">
        <v>66</v>
      </c>
      <c r="I39" s="27">
        <v>64</v>
      </c>
      <c r="J39" s="27">
        <v>87</v>
      </c>
    </row>
    <row r="40" spans="1:10" x14ac:dyDescent="0.2">
      <c r="A40" s="49" t="s">
        <v>28</v>
      </c>
      <c r="B40" s="69" t="s">
        <v>78</v>
      </c>
      <c r="C40" s="27">
        <v>677</v>
      </c>
      <c r="D40" s="27">
        <v>469</v>
      </c>
      <c r="E40" s="27">
        <v>289</v>
      </c>
      <c r="F40" s="27">
        <v>267</v>
      </c>
      <c r="G40" s="27">
        <v>244</v>
      </c>
      <c r="H40" s="27">
        <v>339</v>
      </c>
      <c r="I40" s="27">
        <v>339</v>
      </c>
      <c r="J40" s="27">
        <v>665</v>
      </c>
    </row>
    <row r="41" spans="1:10" x14ac:dyDescent="0.2">
      <c r="A41" s="49"/>
      <c r="B41" s="69" t="s">
        <v>10</v>
      </c>
      <c r="C41" s="27">
        <v>245</v>
      </c>
      <c r="D41" s="27">
        <v>232</v>
      </c>
      <c r="E41" s="27">
        <v>157</v>
      </c>
      <c r="F41" s="27">
        <v>214</v>
      </c>
      <c r="G41" s="27">
        <v>146</v>
      </c>
      <c r="H41" s="27">
        <v>153</v>
      </c>
      <c r="I41" s="27">
        <v>99</v>
      </c>
      <c r="J41" s="27">
        <v>194</v>
      </c>
    </row>
    <row r="42" spans="1:10" x14ac:dyDescent="0.2">
      <c r="A42" s="49" t="s">
        <v>29</v>
      </c>
      <c r="B42" s="69" t="s">
        <v>78</v>
      </c>
      <c r="C42" s="27">
        <v>288</v>
      </c>
      <c r="D42" s="27">
        <v>220</v>
      </c>
      <c r="E42" s="27">
        <v>126</v>
      </c>
      <c r="F42" s="27">
        <v>119</v>
      </c>
      <c r="G42" s="27">
        <v>115</v>
      </c>
      <c r="H42" s="27">
        <v>111</v>
      </c>
      <c r="I42" s="27">
        <v>101</v>
      </c>
      <c r="J42" s="27">
        <v>266</v>
      </c>
    </row>
    <row r="43" spans="1:10" x14ac:dyDescent="0.2">
      <c r="A43" s="49"/>
      <c r="B43" s="69" t="s">
        <v>10</v>
      </c>
      <c r="C43" s="27">
        <v>68</v>
      </c>
      <c r="D43" s="27">
        <v>76</v>
      </c>
      <c r="E43" s="27">
        <v>100</v>
      </c>
      <c r="F43" s="27">
        <v>65</v>
      </c>
      <c r="G43" s="27">
        <v>57</v>
      </c>
      <c r="H43" s="27">
        <v>46</v>
      </c>
      <c r="I43" s="27">
        <v>48</v>
      </c>
      <c r="J43" s="27">
        <v>56</v>
      </c>
    </row>
    <row r="44" spans="1:10" x14ac:dyDescent="0.2">
      <c r="A44" s="49" t="s">
        <v>74</v>
      </c>
      <c r="B44" s="69" t="s">
        <v>78</v>
      </c>
      <c r="C44" s="27">
        <v>878</v>
      </c>
      <c r="D44" s="27">
        <v>519</v>
      </c>
      <c r="E44" s="27">
        <v>493</v>
      </c>
      <c r="F44" s="27">
        <v>422</v>
      </c>
      <c r="G44" s="27">
        <v>521</v>
      </c>
      <c r="H44" s="27">
        <v>1134</v>
      </c>
      <c r="I44" s="27">
        <v>533</v>
      </c>
      <c r="J44" s="27">
        <v>2613</v>
      </c>
    </row>
    <row r="45" spans="1:10" x14ac:dyDescent="0.2">
      <c r="A45" s="49"/>
      <c r="B45" s="69" t="s">
        <v>10</v>
      </c>
      <c r="C45" s="27">
        <v>155</v>
      </c>
      <c r="D45" s="27">
        <v>68</v>
      </c>
      <c r="E45" s="27">
        <v>70</v>
      </c>
      <c r="F45" s="27">
        <v>83</v>
      </c>
      <c r="G45" s="27">
        <v>81</v>
      </c>
      <c r="H45" s="27">
        <v>154</v>
      </c>
      <c r="I45" s="27">
        <v>80</v>
      </c>
      <c r="J45" s="27">
        <v>249</v>
      </c>
    </row>
    <row r="46" spans="1:10" x14ac:dyDescent="0.2">
      <c r="A46" s="66" t="s">
        <v>221</v>
      </c>
      <c r="B46" s="72" t="s">
        <v>78</v>
      </c>
      <c r="C46" s="28">
        <v>9306</v>
      </c>
      <c r="D46" s="28">
        <v>6911</v>
      </c>
      <c r="E46" s="28">
        <v>4707</v>
      </c>
      <c r="F46" s="28">
        <v>4158</v>
      </c>
      <c r="G46" s="28">
        <v>3729</v>
      </c>
      <c r="H46" s="28">
        <v>6120</v>
      </c>
      <c r="I46" s="28">
        <v>5230</v>
      </c>
      <c r="J46" s="28">
        <v>12579</v>
      </c>
    </row>
    <row r="47" spans="1:10" x14ac:dyDescent="0.2">
      <c r="A47" s="50"/>
      <c r="B47" s="73" t="s">
        <v>10</v>
      </c>
      <c r="C47" s="54">
        <v>2081</v>
      </c>
      <c r="D47" s="54">
        <v>2330</v>
      </c>
      <c r="E47" s="54">
        <v>2013</v>
      </c>
      <c r="F47" s="54">
        <v>1865</v>
      </c>
      <c r="G47" s="54">
        <v>1423</v>
      </c>
      <c r="H47" s="54">
        <v>1688</v>
      </c>
      <c r="I47" s="54">
        <v>1726</v>
      </c>
      <c r="J47" s="54">
        <v>2701</v>
      </c>
    </row>
    <row r="48" spans="1:10" x14ac:dyDescent="0.2">
      <c r="A48" s="55" t="s">
        <v>55</v>
      </c>
    </row>
  </sheetData>
  <mergeCells count="1">
    <mergeCell ref="A1:J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workbookViewId="0">
      <selection sqref="A1:I1"/>
    </sheetView>
  </sheetViews>
  <sheetFormatPr defaultRowHeight="12" x14ac:dyDescent="0.2"/>
  <cols>
    <col min="1" max="1" width="27.42578125" style="24" customWidth="1"/>
    <col min="2" max="16384" width="9.140625" style="24"/>
  </cols>
  <sheetData>
    <row r="1" spans="1:9" ht="33" customHeight="1" x14ac:dyDescent="0.2">
      <c r="A1" s="109" t="s">
        <v>368</v>
      </c>
      <c r="B1" s="109"/>
      <c r="C1" s="109"/>
      <c r="D1" s="109"/>
      <c r="E1" s="109"/>
      <c r="F1" s="109"/>
      <c r="G1" s="109"/>
      <c r="H1" s="109"/>
      <c r="I1" s="109"/>
    </row>
    <row r="2" spans="1:9" x14ac:dyDescent="0.2">
      <c r="A2" s="53"/>
      <c r="B2" s="53">
        <v>2013</v>
      </c>
      <c r="C2" s="53">
        <v>2014</v>
      </c>
      <c r="D2" s="53">
        <v>2015</v>
      </c>
      <c r="E2" s="53">
        <v>2016</v>
      </c>
      <c r="F2" s="53">
        <v>2017</v>
      </c>
      <c r="G2" s="53">
        <v>2018</v>
      </c>
      <c r="H2" s="53">
        <v>2019</v>
      </c>
      <c r="I2" s="53">
        <v>2020</v>
      </c>
    </row>
    <row r="3" spans="1:9" x14ac:dyDescent="0.2">
      <c r="A3" s="49" t="s">
        <v>222</v>
      </c>
      <c r="B3" s="48"/>
      <c r="C3" s="48"/>
      <c r="D3" s="48"/>
      <c r="E3" s="48"/>
      <c r="F3" s="48"/>
      <c r="G3" s="48"/>
      <c r="H3" s="48"/>
      <c r="I3" s="48"/>
    </row>
    <row r="4" spans="1:9" x14ac:dyDescent="0.2">
      <c r="A4" s="48" t="s">
        <v>73</v>
      </c>
      <c r="B4" s="48">
        <v>5495</v>
      </c>
      <c r="C4" s="48">
        <v>3638</v>
      </c>
      <c r="D4" s="48">
        <v>2726</v>
      </c>
      <c r="E4" s="48">
        <v>2613</v>
      </c>
      <c r="F4" s="48">
        <v>2286</v>
      </c>
      <c r="G4" s="48">
        <v>3257</v>
      </c>
      <c r="H4" s="48">
        <v>2947</v>
      </c>
      <c r="I4" s="48">
        <v>6254</v>
      </c>
    </row>
    <row r="5" spans="1:9" x14ac:dyDescent="0.2">
      <c r="A5" s="48" t="s">
        <v>72</v>
      </c>
      <c r="B5" s="48">
        <v>408</v>
      </c>
      <c r="C5" s="48">
        <v>161</v>
      </c>
      <c r="D5" s="48">
        <v>109</v>
      </c>
      <c r="E5" s="48">
        <v>88</v>
      </c>
      <c r="F5" s="48">
        <v>87</v>
      </c>
      <c r="G5" s="48">
        <v>111</v>
      </c>
      <c r="H5" s="48">
        <v>73</v>
      </c>
      <c r="I5" s="48">
        <v>233</v>
      </c>
    </row>
    <row r="6" spans="1:9" x14ac:dyDescent="0.2">
      <c r="A6" s="48" t="s">
        <v>74</v>
      </c>
      <c r="B6" s="48">
        <v>3</v>
      </c>
      <c r="C6" s="48">
        <v>1</v>
      </c>
      <c r="D6" s="48" t="s">
        <v>35</v>
      </c>
      <c r="E6" s="48" t="s">
        <v>35</v>
      </c>
      <c r="F6" s="48" t="s">
        <v>35</v>
      </c>
      <c r="G6" s="48" t="s">
        <v>35</v>
      </c>
      <c r="H6" s="48" t="s">
        <v>35</v>
      </c>
      <c r="I6" s="48">
        <v>7</v>
      </c>
    </row>
    <row r="7" spans="1:9" x14ac:dyDescent="0.2">
      <c r="A7" s="48"/>
      <c r="B7" s="48"/>
      <c r="C7" s="48"/>
      <c r="D7" s="48"/>
      <c r="E7" s="48"/>
      <c r="F7" s="48"/>
      <c r="G7" s="48"/>
      <c r="H7" s="48"/>
      <c r="I7" s="48"/>
    </row>
    <row r="8" spans="1:9" x14ac:dyDescent="0.2">
      <c r="A8" s="49" t="s">
        <v>91</v>
      </c>
      <c r="B8" s="48"/>
      <c r="C8" s="48"/>
      <c r="D8" s="48"/>
      <c r="E8" s="48"/>
      <c r="F8" s="48"/>
      <c r="G8" s="48"/>
      <c r="H8" s="48"/>
      <c r="I8" s="48"/>
    </row>
    <row r="9" spans="1:9" x14ac:dyDescent="0.2">
      <c r="A9" s="48" t="s">
        <v>92</v>
      </c>
      <c r="B9" s="48">
        <v>22</v>
      </c>
      <c r="C9" s="48">
        <v>38</v>
      </c>
      <c r="D9" s="48">
        <v>25</v>
      </c>
      <c r="E9" s="48">
        <v>16</v>
      </c>
      <c r="F9" s="48">
        <v>28</v>
      </c>
      <c r="G9" s="48">
        <v>36</v>
      </c>
      <c r="H9" s="48">
        <v>35</v>
      </c>
      <c r="I9" s="48">
        <v>78</v>
      </c>
    </row>
    <row r="10" spans="1:9" x14ac:dyDescent="0.2">
      <c r="A10" s="48" t="s">
        <v>93</v>
      </c>
      <c r="B10" s="48">
        <v>316</v>
      </c>
      <c r="C10" s="48">
        <v>234</v>
      </c>
      <c r="D10" s="48">
        <v>189</v>
      </c>
      <c r="E10" s="48">
        <v>165</v>
      </c>
      <c r="F10" s="48">
        <v>143</v>
      </c>
      <c r="G10" s="48">
        <v>218</v>
      </c>
      <c r="H10" s="48">
        <v>229</v>
      </c>
      <c r="I10" s="48">
        <v>536</v>
      </c>
    </row>
    <row r="11" spans="1:9" x14ac:dyDescent="0.2">
      <c r="A11" s="48" t="s">
        <v>94</v>
      </c>
      <c r="B11" s="48">
        <v>930</v>
      </c>
      <c r="C11" s="48">
        <v>674</v>
      </c>
      <c r="D11" s="48">
        <v>496</v>
      </c>
      <c r="E11" s="48">
        <v>503</v>
      </c>
      <c r="F11" s="48">
        <v>443</v>
      </c>
      <c r="G11" s="48">
        <v>521</v>
      </c>
      <c r="H11" s="48">
        <v>612</v>
      </c>
      <c r="I11" s="48">
        <v>1116</v>
      </c>
    </row>
    <row r="12" spans="1:9" x14ac:dyDescent="0.2">
      <c r="A12" s="48" t="s">
        <v>95</v>
      </c>
      <c r="B12" s="48">
        <v>1620</v>
      </c>
      <c r="C12" s="48">
        <v>1007</v>
      </c>
      <c r="D12" s="48">
        <v>744</v>
      </c>
      <c r="E12" s="48">
        <v>657</v>
      </c>
      <c r="F12" s="48">
        <v>631</v>
      </c>
      <c r="G12" s="48">
        <v>747</v>
      </c>
      <c r="H12" s="48">
        <v>834</v>
      </c>
      <c r="I12" s="48">
        <v>1438</v>
      </c>
    </row>
    <row r="13" spans="1:9" x14ac:dyDescent="0.2">
      <c r="A13" s="48" t="s">
        <v>96</v>
      </c>
      <c r="B13" s="48">
        <v>1350</v>
      </c>
      <c r="C13" s="48">
        <v>854</v>
      </c>
      <c r="D13" s="48">
        <v>586</v>
      </c>
      <c r="E13" s="48">
        <v>604</v>
      </c>
      <c r="F13" s="48">
        <v>469</v>
      </c>
      <c r="G13" s="48">
        <v>773</v>
      </c>
      <c r="H13" s="48">
        <v>573</v>
      </c>
      <c r="I13" s="48">
        <v>1200</v>
      </c>
    </row>
    <row r="14" spans="1:9" x14ac:dyDescent="0.2">
      <c r="A14" s="48" t="s">
        <v>97</v>
      </c>
      <c r="B14" s="48">
        <v>722</v>
      </c>
      <c r="C14" s="48">
        <v>408</v>
      </c>
      <c r="D14" s="48">
        <v>317</v>
      </c>
      <c r="E14" s="48">
        <v>283</v>
      </c>
      <c r="F14" s="48">
        <v>226</v>
      </c>
      <c r="G14" s="48">
        <v>359</v>
      </c>
      <c r="H14" s="48">
        <v>304</v>
      </c>
      <c r="I14" s="48">
        <v>678</v>
      </c>
    </row>
    <row r="15" spans="1:9" x14ac:dyDescent="0.2">
      <c r="A15" s="48" t="s">
        <v>98</v>
      </c>
      <c r="B15" s="48">
        <v>568</v>
      </c>
      <c r="C15" s="48">
        <v>328</v>
      </c>
      <c r="D15" s="48">
        <v>253</v>
      </c>
      <c r="E15" s="48">
        <v>265</v>
      </c>
      <c r="F15" s="48">
        <v>198</v>
      </c>
      <c r="G15" s="48">
        <v>290</v>
      </c>
      <c r="H15" s="48">
        <v>214</v>
      </c>
      <c r="I15" s="48">
        <v>593</v>
      </c>
    </row>
    <row r="16" spans="1:9" x14ac:dyDescent="0.2">
      <c r="A16" s="48" t="s">
        <v>74</v>
      </c>
      <c r="B16" s="48">
        <v>378</v>
      </c>
      <c r="C16" s="48">
        <v>257</v>
      </c>
      <c r="D16" s="48">
        <v>225</v>
      </c>
      <c r="E16" s="48">
        <v>208</v>
      </c>
      <c r="F16" s="48">
        <v>235</v>
      </c>
      <c r="G16" s="48">
        <v>424</v>
      </c>
      <c r="H16" s="48">
        <v>219</v>
      </c>
      <c r="I16" s="48">
        <v>855</v>
      </c>
    </row>
    <row r="17" spans="1:9" x14ac:dyDescent="0.2">
      <c r="A17" s="48"/>
      <c r="B17" s="48"/>
      <c r="C17" s="48"/>
      <c r="D17" s="48"/>
      <c r="E17" s="48"/>
      <c r="F17" s="48"/>
      <c r="G17" s="48"/>
      <c r="H17" s="48"/>
      <c r="I17" s="48"/>
    </row>
    <row r="18" spans="1:9" x14ac:dyDescent="0.2">
      <c r="A18" s="49" t="s">
        <v>99</v>
      </c>
      <c r="B18" s="48"/>
      <c r="C18" s="48"/>
      <c r="D18" s="48"/>
      <c r="E18" s="48"/>
      <c r="F18" s="48"/>
      <c r="G18" s="48"/>
      <c r="H18" s="48"/>
      <c r="I18" s="48"/>
    </row>
    <row r="19" spans="1:9" ht="31.5" customHeight="1" x14ac:dyDescent="0.2">
      <c r="A19" s="90" t="s">
        <v>206</v>
      </c>
      <c r="B19" s="48">
        <v>2619</v>
      </c>
      <c r="C19" s="48">
        <v>1751</v>
      </c>
      <c r="D19" s="48">
        <v>1376</v>
      </c>
      <c r="E19" s="48">
        <v>1192</v>
      </c>
      <c r="F19" s="48">
        <v>1064</v>
      </c>
      <c r="G19" s="48">
        <v>1561</v>
      </c>
      <c r="H19" s="48">
        <v>1231</v>
      </c>
      <c r="I19" s="48">
        <v>2582</v>
      </c>
    </row>
    <row r="20" spans="1:9" x14ac:dyDescent="0.2">
      <c r="A20" s="48" t="s">
        <v>205</v>
      </c>
      <c r="B20" s="48">
        <v>285</v>
      </c>
      <c r="C20" s="48">
        <v>165</v>
      </c>
      <c r="D20" s="48">
        <v>104</v>
      </c>
      <c r="E20" s="48">
        <v>112</v>
      </c>
      <c r="F20" s="48">
        <v>111</v>
      </c>
      <c r="G20" s="48">
        <v>159</v>
      </c>
      <c r="H20" s="48">
        <v>139</v>
      </c>
      <c r="I20" s="48">
        <v>237</v>
      </c>
    </row>
    <row r="21" spans="1:9" ht="18.75" x14ac:dyDescent="0.2">
      <c r="A21" s="90" t="s">
        <v>204</v>
      </c>
      <c r="B21" s="48">
        <v>1540</v>
      </c>
      <c r="C21" s="48">
        <v>1035</v>
      </c>
      <c r="D21" s="48">
        <v>809</v>
      </c>
      <c r="E21" s="48">
        <v>846</v>
      </c>
      <c r="F21" s="48">
        <v>746</v>
      </c>
      <c r="G21" s="48">
        <v>1028</v>
      </c>
      <c r="H21" s="48">
        <v>1088</v>
      </c>
      <c r="I21" s="48">
        <v>2277</v>
      </c>
    </row>
    <row r="22" spans="1:9" x14ac:dyDescent="0.2">
      <c r="A22" s="48" t="s">
        <v>208</v>
      </c>
      <c r="B22" s="48">
        <v>766</v>
      </c>
      <c r="C22" s="48">
        <v>457</v>
      </c>
      <c r="D22" s="48">
        <v>295</v>
      </c>
      <c r="E22" s="48">
        <v>283</v>
      </c>
      <c r="F22" s="48">
        <v>246</v>
      </c>
      <c r="G22" s="48">
        <v>317</v>
      </c>
      <c r="H22" s="48">
        <v>304</v>
      </c>
      <c r="I22" s="48">
        <v>581</v>
      </c>
    </row>
    <row r="23" spans="1:9" x14ac:dyDescent="0.2">
      <c r="A23" s="48" t="s">
        <v>207</v>
      </c>
      <c r="B23" s="48">
        <v>278</v>
      </c>
      <c r="C23" s="48">
        <v>140</v>
      </c>
      <c r="D23" s="48">
        <v>109</v>
      </c>
      <c r="E23" s="48">
        <v>110</v>
      </c>
      <c r="F23" s="48">
        <v>74</v>
      </c>
      <c r="G23" s="48">
        <v>104</v>
      </c>
      <c r="H23" s="48">
        <v>74</v>
      </c>
      <c r="I23" s="48">
        <v>224</v>
      </c>
    </row>
    <row r="24" spans="1:9" x14ac:dyDescent="0.2">
      <c r="A24" s="48" t="s">
        <v>223</v>
      </c>
      <c r="B24" s="48">
        <v>36</v>
      </c>
      <c r="C24" s="48">
        <v>32</v>
      </c>
      <c r="D24" s="48">
        <v>20</v>
      </c>
      <c r="E24" s="48">
        <v>35</v>
      </c>
      <c r="F24" s="48">
        <v>27</v>
      </c>
      <c r="G24" s="48">
        <v>31</v>
      </c>
      <c r="H24" s="48">
        <v>21</v>
      </c>
      <c r="I24" s="48">
        <v>141</v>
      </c>
    </row>
    <row r="25" spans="1:9" x14ac:dyDescent="0.2">
      <c r="A25" s="48" t="s">
        <v>224</v>
      </c>
      <c r="B25" s="48">
        <v>382</v>
      </c>
      <c r="C25" s="48">
        <v>220</v>
      </c>
      <c r="D25" s="48">
        <v>122</v>
      </c>
      <c r="E25" s="48">
        <v>123</v>
      </c>
      <c r="F25" s="48">
        <v>105</v>
      </c>
      <c r="G25" s="48">
        <v>168</v>
      </c>
      <c r="H25" s="48">
        <v>163</v>
      </c>
      <c r="I25" s="48">
        <v>452</v>
      </c>
    </row>
    <row r="26" spans="1:9" x14ac:dyDescent="0.2">
      <c r="A26" s="48" t="s">
        <v>70</v>
      </c>
      <c r="B26" s="48">
        <v>5906</v>
      </c>
      <c r="C26" s="48">
        <v>3800</v>
      </c>
      <c r="D26" s="48">
        <v>2835</v>
      </c>
      <c r="E26" s="48">
        <v>2701</v>
      </c>
      <c r="F26" s="48">
        <v>2373</v>
      </c>
      <c r="G26" s="48">
        <v>3368</v>
      </c>
      <c r="H26" s="48">
        <v>3020</v>
      </c>
      <c r="I26" s="48">
        <v>6494</v>
      </c>
    </row>
    <row r="27" spans="1:9" x14ac:dyDescent="0.2">
      <c r="A27" s="48"/>
      <c r="B27" s="48"/>
      <c r="C27" s="48"/>
      <c r="D27" s="48"/>
      <c r="E27" s="48"/>
      <c r="F27" s="48"/>
      <c r="G27" s="48"/>
      <c r="H27" s="48"/>
      <c r="I27" s="48"/>
    </row>
    <row r="28" spans="1:9" x14ac:dyDescent="0.2">
      <c r="A28" s="49" t="s">
        <v>100</v>
      </c>
      <c r="B28" s="48"/>
      <c r="C28" s="48"/>
      <c r="D28" s="48"/>
      <c r="E28" s="48"/>
      <c r="F28" s="48"/>
      <c r="G28" s="48"/>
      <c r="H28" s="48"/>
      <c r="I28" s="48"/>
    </row>
    <row r="29" spans="1:9" x14ac:dyDescent="0.2">
      <c r="A29" s="48" t="s">
        <v>199</v>
      </c>
      <c r="B29" s="48">
        <v>833</v>
      </c>
      <c r="C29" s="48">
        <v>573</v>
      </c>
      <c r="D29" s="48">
        <v>350</v>
      </c>
      <c r="E29" s="48">
        <v>286</v>
      </c>
      <c r="F29" s="48">
        <v>294</v>
      </c>
      <c r="G29" s="48">
        <v>443</v>
      </c>
      <c r="H29" s="48">
        <v>370</v>
      </c>
      <c r="I29" s="48">
        <v>611</v>
      </c>
    </row>
    <row r="30" spans="1:9" x14ac:dyDescent="0.2">
      <c r="A30" s="48" t="s">
        <v>194</v>
      </c>
      <c r="B30" s="48">
        <v>1510</v>
      </c>
      <c r="C30" s="48">
        <v>891</v>
      </c>
      <c r="D30" s="48">
        <v>769</v>
      </c>
      <c r="E30" s="48">
        <v>610</v>
      </c>
      <c r="F30" s="48">
        <v>527</v>
      </c>
      <c r="G30" s="48">
        <v>664</v>
      </c>
      <c r="H30" s="48">
        <v>687</v>
      </c>
      <c r="I30" s="48">
        <v>1500</v>
      </c>
    </row>
    <row r="31" spans="1:9" x14ac:dyDescent="0.2">
      <c r="A31" s="48" t="s">
        <v>196</v>
      </c>
      <c r="B31" s="48">
        <v>189</v>
      </c>
      <c r="C31" s="48">
        <v>142</v>
      </c>
      <c r="D31" s="48">
        <v>121</v>
      </c>
      <c r="E31" s="48">
        <v>105</v>
      </c>
      <c r="F31" s="48">
        <v>112</v>
      </c>
      <c r="G31" s="48">
        <v>185</v>
      </c>
      <c r="H31" s="48">
        <v>145</v>
      </c>
      <c r="I31" s="48">
        <v>222</v>
      </c>
    </row>
    <row r="32" spans="1:9" x14ac:dyDescent="0.2">
      <c r="A32" s="48" t="s">
        <v>193</v>
      </c>
      <c r="B32" s="48">
        <v>2084</v>
      </c>
      <c r="C32" s="48">
        <v>1336</v>
      </c>
      <c r="D32" s="48">
        <v>917</v>
      </c>
      <c r="E32" s="48">
        <v>1012</v>
      </c>
      <c r="F32" s="48">
        <v>876</v>
      </c>
      <c r="G32" s="48">
        <v>1301</v>
      </c>
      <c r="H32" s="48">
        <v>1184</v>
      </c>
      <c r="I32" s="48">
        <v>2178</v>
      </c>
    </row>
    <row r="33" spans="1:9" x14ac:dyDescent="0.2">
      <c r="A33" s="48" t="s">
        <v>195</v>
      </c>
      <c r="B33" s="48">
        <v>723</v>
      </c>
      <c r="C33" s="48">
        <v>446</v>
      </c>
      <c r="D33" s="48">
        <v>368</v>
      </c>
      <c r="E33" s="48">
        <v>359</v>
      </c>
      <c r="F33" s="48">
        <v>279</v>
      </c>
      <c r="G33" s="48">
        <v>369</v>
      </c>
      <c r="H33" s="48">
        <v>284</v>
      </c>
      <c r="I33" s="48">
        <v>676</v>
      </c>
    </row>
    <row r="34" spans="1:9" x14ac:dyDescent="0.2">
      <c r="A34" s="48" t="s">
        <v>197</v>
      </c>
      <c r="B34" s="48">
        <v>171</v>
      </c>
      <c r="C34" s="48">
        <v>142</v>
      </c>
      <c r="D34" s="48">
        <v>115</v>
      </c>
      <c r="E34" s="48">
        <v>104</v>
      </c>
      <c r="F34" s="48">
        <v>107</v>
      </c>
      <c r="G34" s="48">
        <v>139</v>
      </c>
      <c r="H34" s="48">
        <v>152</v>
      </c>
      <c r="I34" s="48">
        <v>429</v>
      </c>
    </row>
    <row r="35" spans="1:9" x14ac:dyDescent="0.2">
      <c r="A35" s="48" t="s">
        <v>223</v>
      </c>
      <c r="B35" s="48">
        <v>38</v>
      </c>
      <c r="C35" s="48">
        <v>50</v>
      </c>
      <c r="D35" s="48">
        <v>70</v>
      </c>
      <c r="E35" s="48">
        <v>96</v>
      </c>
      <c r="F35" s="48">
        <v>71</v>
      </c>
      <c r="G35" s="48">
        <v>89</v>
      </c>
      <c r="H35" s="48">
        <v>29</v>
      </c>
      <c r="I35" s="48">
        <v>386</v>
      </c>
    </row>
    <row r="36" spans="1:9" x14ac:dyDescent="0.2">
      <c r="A36" s="48" t="s">
        <v>224</v>
      </c>
      <c r="B36" s="48">
        <v>358</v>
      </c>
      <c r="C36" s="48">
        <v>220</v>
      </c>
      <c r="D36" s="48">
        <v>125</v>
      </c>
      <c r="E36" s="48">
        <v>129</v>
      </c>
      <c r="F36" s="48">
        <v>107</v>
      </c>
      <c r="G36" s="48">
        <v>178</v>
      </c>
      <c r="H36" s="48">
        <v>169</v>
      </c>
      <c r="I36" s="48">
        <v>492</v>
      </c>
    </row>
    <row r="37" spans="1:9" x14ac:dyDescent="0.2">
      <c r="A37" s="48" t="s">
        <v>70</v>
      </c>
      <c r="B37" s="48">
        <v>5906</v>
      </c>
      <c r="C37" s="48">
        <v>3800</v>
      </c>
      <c r="D37" s="48">
        <v>2835</v>
      </c>
      <c r="E37" s="48">
        <v>2701</v>
      </c>
      <c r="F37" s="48">
        <v>2373</v>
      </c>
      <c r="G37" s="48">
        <v>3368</v>
      </c>
      <c r="H37" s="48">
        <v>3020</v>
      </c>
      <c r="I37" s="48">
        <v>6494</v>
      </c>
    </row>
    <row r="38" spans="1:9" x14ac:dyDescent="0.2">
      <c r="A38" s="48"/>
      <c r="B38" s="48"/>
      <c r="C38" s="48"/>
      <c r="D38" s="48"/>
      <c r="E38" s="48"/>
      <c r="F38" s="48"/>
      <c r="G38" s="48"/>
      <c r="H38" s="48"/>
      <c r="I38" s="48"/>
    </row>
    <row r="39" spans="1:9" x14ac:dyDescent="0.2">
      <c r="A39" s="49" t="s">
        <v>239</v>
      </c>
      <c r="B39" s="48"/>
      <c r="C39" s="48"/>
      <c r="D39" s="48"/>
      <c r="E39" s="48"/>
      <c r="F39" s="48"/>
      <c r="G39" s="48"/>
      <c r="H39" s="48"/>
      <c r="I39" s="48"/>
    </row>
    <row r="40" spans="1:9" ht="27.75" x14ac:dyDescent="0.2">
      <c r="A40" s="90" t="s">
        <v>200</v>
      </c>
      <c r="B40" s="48">
        <v>2253</v>
      </c>
      <c r="C40" s="48">
        <v>1211</v>
      </c>
      <c r="D40" s="48">
        <v>706</v>
      </c>
      <c r="E40" s="48">
        <v>631</v>
      </c>
      <c r="F40" s="48">
        <v>435</v>
      </c>
      <c r="G40" s="48">
        <v>663</v>
      </c>
      <c r="H40" s="48">
        <v>710</v>
      </c>
      <c r="I40" s="48">
        <v>930</v>
      </c>
    </row>
    <row r="41" spans="1:9" x14ac:dyDescent="0.2">
      <c r="A41" s="48" t="s">
        <v>201</v>
      </c>
      <c r="B41" s="48">
        <v>1640</v>
      </c>
      <c r="C41" s="48">
        <v>1068</v>
      </c>
      <c r="D41" s="48">
        <v>560</v>
      </c>
      <c r="E41" s="48">
        <v>387</v>
      </c>
      <c r="F41" s="48">
        <v>278</v>
      </c>
      <c r="G41" s="48">
        <v>461</v>
      </c>
      <c r="H41" s="48">
        <v>466</v>
      </c>
      <c r="I41" s="48">
        <v>375</v>
      </c>
    </row>
    <row r="42" spans="1:9" x14ac:dyDescent="0.2">
      <c r="A42" s="48" t="s">
        <v>203</v>
      </c>
      <c r="B42" s="48">
        <v>834</v>
      </c>
      <c r="C42" s="48">
        <v>549</v>
      </c>
      <c r="D42" s="48">
        <v>313</v>
      </c>
      <c r="E42" s="48">
        <v>291</v>
      </c>
      <c r="F42" s="48">
        <v>267</v>
      </c>
      <c r="G42" s="48">
        <v>385</v>
      </c>
      <c r="H42" s="48">
        <v>442</v>
      </c>
      <c r="I42" s="48">
        <v>664</v>
      </c>
    </row>
    <row r="43" spans="1:9" ht="18.75" x14ac:dyDescent="0.2">
      <c r="A43" s="90" t="s">
        <v>202</v>
      </c>
      <c r="B43" s="48">
        <v>418</v>
      </c>
      <c r="C43" s="48">
        <v>161</v>
      </c>
      <c r="D43" s="48">
        <v>81</v>
      </c>
      <c r="E43" s="48">
        <v>60</v>
      </c>
      <c r="F43" s="48">
        <v>36</v>
      </c>
      <c r="G43" s="48">
        <v>54</v>
      </c>
      <c r="H43" s="48">
        <v>60</v>
      </c>
      <c r="I43" s="48">
        <v>59</v>
      </c>
    </row>
    <row r="44" spans="1:9" x14ac:dyDescent="0.2">
      <c r="A44" s="48" t="s">
        <v>224</v>
      </c>
      <c r="B44" s="48">
        <v>761</v>
      </c>
      <c r="C44" s="48">
        <v>734</v>
      </c>
      <c r="D44" s="48">
        <v>1097</v>
      </c>
      <c r="E44" s="48">
        <v>1234</v>
      </c>
      <c r="F44" s="48">
        <v>1291</v>
      </c>
      <c r="G44" s="48">
        <v>1768</v>
      </c>
      <c r="H44" s="48">
        <v>1318</v>
      </c>
      <c r="I44" s="48">
        <v>4445</v>
      </c>
    </row>
    <row r="45" spans="1:9" x14ac:dyDescent="0.2">
      <c r="A45" s="48" t="s">
        <v>223</v>
      </c>
      <c r="B45" s="48" t="s">
        <v>35</v>
      </c>
      <c r="C45" s="48">
        <v>77</v>
      </c>
      <c r="D45" s="48">
        <v>78</v>
      </c>
      <c r="E45" s="48">
        <v>98</v>
      </c>
      <c r="F45" s="48">
        <v>66</v>
      </c>
      <c r="G45" s="48">
        <v>37</v>
      </c>
      <c r="H45" s="48">
        <v>24</v>
      </c>
      <c r="I45" s="48">
        <v>21</v>
      </c>
    </row>
    <row r="46" spans="1:9" x14ac:dyDescent="0.2">
      <c r="A46" s="48" t="s">
        <v>70</v>
      </c>
      <c r="B46" s="48">
        <f>SUM(B40:B45)</f>
        <v>5906</v>
      </c>
      <c r="C46" s="48">
        <f t="shared" ref="C46:I46" si="0">SUM(C40:C45)</f>
        <v>3800</v>
      </c>
      <c r="D46" s="48">
        <f t="shared" si="0"/>
        <v>2835</v>
      </c>
      <c r="E46" s="48">
        <f t="shared" si="0"/>
        <v>2701</v>
      </c>
      <c r="F46" s="48">
        <f t="shared" si="0"/>
        <v>2373</v>
      </c>
      <c r="G46" s="48">
        <f t="shared" si="0"/>
        <v>3368</v>
      </c>
      <c r="H46" s="48">
        <f t="shared" si="0"/>
        <v>3020</v>
      </c>
      <c r="I46" s="48">
        <f t="shared" si="0"/>
        <v>6494</v>
      </c>
    </row>
    <row r="47" spans="1:9" x14ac:dyDescent="0.2">
      <c r="A47" s="48"/>
      <c r="B47" s="48"/>
      <c r="C47" s="48"/>
      <c r="D47" s="48"/>
      <c r="E47" s="48"/>
      <c r="F47" s="48"/>
      <c r="G47" s="48"/>
      <c r="H47" s="48"/>
      <c r="I47" s="48"/>
    </row>
    <row r="48" spans="1:9" x14ac:dyDescent="0.2">
      <c r="A48" s="49" t="s">
        <v>101</v>
      </c>
      <c r="B48" s="48"/>
      <c r="C48" s="48"/>
      <c r="D48" s="48"/>
      <c r="E48" s="48"/>
      <c r="F48" s="48"/>
      <c r="G48" s="48"/>
      <c r="H48" s="48"/>
      <c r="I48" s="48"/>
    </row>
    <row r="49" spans="1:9" x14ac:dyDescent="0.2">
      <c r="A49" s="48" t="s">
        <v>75</v>
      </c>
      <c r="B49" s="48">
        <v>4893</v>
      </c>
      <c r="C49" s="48">
        <v>3077</v>
      </c>
      <c r="D49" s="48">
        <v>2409</v>
      </c>
      <c r="E49" s="48">
        <v>2240</v>
      </c>
      <c r="F49" s="48">
        <v>1915</v>
      </c>
      <c r="G49" s="48">
        <v>2816</v>
      </c>
      <c r="H49" s="48">
        <v>2459</v>
      </c>
      <c r="I49" s="48">
        <v>5442</v>
      </c>
    </row>
    <row r="50" spans="1:9" x14ac:dyDescent="0.2">
      <c r="A50" s="48" t="s">
        <v>210</v>
      </c>
      <c r="B50" s="48">
        <v>658</v>
      </c>
      <c r="C50" s="48">
        <v>516</v>
      </c>
      <c r="D50" s="48">
        <v>318</v>
      </c>
      <c r="E50" s="48">
        <v>351</v>
      </c>
      <c r="F50" s="48">
        <v>366</v>
      </c>
      <c r="G50" s="48">
        <v>412</v>
      </c>
      <c r="H50" s="48">
        <v>418</v>
      </c>
      <c r="I50" s="48">
        <v>670</v>
      </c>
    </row>
    <row r="51" spans="1:9" x14ac:dyDescent="0.2">
      <c r="A51" s="48" t="s">
        <v>224</v>
      </c>
      <c r="B51" s="48">
        <v>355</v>
      </c>
      <c r="C51" s="48">
        <v>207</v>
      </c>
      <c r="D51" s="48">
        <v>108</v>
      </c>
      <c r="E51" s="48">
        <v>110</v>
      </c>
      <c r="F51" s="48">
        <v>92</v>
      </c>
      <c r="G51" s="48">
        <v>140</v>
      </c>
      <c r="H51" s="48">
        <v>143</v>
      </c>
      <c r="I51" s="48">
        <v>382</v>
      </c>
    </row>
    <row r="52" spans="1:9" s="48" customFormat="1" ht="9" x14ac:dyDescent="0.15">
      <c r="A52" s="51" t="s">
        <v>70</v>
      </c>
      <c r="B52" s="51">
        <f>SUM(B49:B51)</f>
        <v>5906</v>
      </c>
      <c r="C52" s="51">
        <f t="shared" ref="C52:I52" si="1">SUM(C49:C51)</f>
        <v>3800</v>
      </c>
      <c r="D52" s="51">
        <f t="shared" si="1"/>
        <v>2835</v>
      </c>
      <c r="E52" s="51">
        <f t="shared" si="1"/>
        <v>2701</v>
      </c>
      <c r="F52" s="51">
        <f t="shared" si="1"/>
        <v>2373</v>
      </c>
      <c r="G52" s="51">
        <f t="shared" si="1"/>
        <v>3368</v>
      </c>
      <c r="H52" s="51">
        <f t="shared" si="1"/>
        <v>3020</v>
      </c>
      <c r="I52" s="51">
        <f t="shared" si="1"/>
        <v>6494</v>
      </c>
    </row>
    <row r="53" spans="1:9" x14ac:dyDescent="0.2">
      <c r="A53" s="55" t="s">
        <v>55</v>
      </c>
    </row>
  </sheetData>
  <mergeCells count="1">
    <mergeCell ref="A1:I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sqref="A1:I1"/>
    </sheetView>
  </sheetViews>
  <sheetFormatPr defaultRowHeight="12" x14ac:dyDescent="0.2"/>
  <cols>
    <col min="1" max="1" width="24.85546875" style="24" customWidth="1"/>
    <col min="2" max="16384" width="9.140625" style="24"/>
  </cols>
  <sheetData>
    <row r="1" spans="1:9" ht="29.25" customHeight="1" x14ac:dyDescent="0.2">
      <c r="A1" s="109" t="s">
        <v>369</v>
      </c>
      <c r="B1" s="109"/>
      <c r="C1" s="109"/>
      <c r="D1" s="109"/>
      <c r="E1" s="109"/>
      <c r="F1" s="109"/>
      <c r="G1" s="109"/>
      <c r="H1" s="109"/>
      <c r="I1" s="109"/>
    </row>
    <row r="2" spans="1:9" x14ac:dyDescent="0.2">
      <c r="A2" s="53" t="s">
        <v>30</v>
      </c>
      <c r="B2" s="53">
        <v>2013</v>
      </c>
      <c r="C2" s="53">
        <v>2014</v>
      </c>
      <c r="D2" s="53">
        <v>2015</v>
      </c>
      <c r="E2" s="53">
        <v>2016</v>
      </c>
      <c r="F2" s="53">
        <v>2017</v>
      </c>
      <c r="G2" s="53">
        <v>2018</v>
      </c>
      <c r="H2" s="53">
        <v>2019</v>
      </c>
      <c r="I2" s="53">
        <v>2020</v>
      </c>
    </row>
    <row r="3" spans="1:9" x14ac:dyDescent="0.2">
      <c r="B3" s="48"/>
      <c r="C3" s="48"/>
      <c r="D3" s="48"/>
      <c r="E3" s="48"/>
      <c r="F3" s="48"/>
      <c r="G3" s="48"/>
      <c r="H3" s="48"/>
      <c r="I3" s="48"/>
    </row>
    <row r="4" spans="1:9" x14ac:dyDescent="0.2">
      <c r="A4" s="49" t="s">
        <v>187</v>
      </c>
      <c r="B4" s="27">
        <v>2861</v>
      </c>
      <c r="C4" s="27">
        <v>1811</v>
      </c>
      <c r="D4" s="27">
        <v>1342</v>
      </c>
      <c r="E4" s="27">
        <v>1213</v>
      </c>
      <c r="F4" s="27">
        <v>1050</v>
      </c>
      <c r="G4" s="27">
        <v>1527</v>
      </c>
      <c r="H4" s="27">
        <v>1331</v>
      </c>
      <c r="I4" s="27">
        <v>3004</v>
      </c>
    </row>
    <row r="5" spans="1:9" x14ac:dyDescent="0.2">
      <c r="A5" s="49" t="s">
        <v>188</v>
      </c>
      <c r="B5" s="27">
        <v>1914</v>
      </c>
      <c r="C5" s="27">
        <v>1214</v>
      </c>
      <c r="D5" s="27">
        <v>1060</v>
      </c>
      <c r="E5" s="27">
        <v>987</v>
      </c>
      <c r="F5" s="27">
        <v>856</v>
      </c>
      <c r="G5" s="27">
        <v>1270</v>
      </c>
      <c r="H5" s="27">
        <v>1141</v>
      </c>
      <c r="I5" s="27">
        <v>2285</v>
      </c>
    </row>
    <row r="6" spans="1:9" x14ac:dyDescent="0.2">
      <c r="A6" s="49" t="s">
        <v>189</v>
      </c>
      <c r="B6" s="27">
        <v>32</v>
      </c>
      <c r="C6" s="27">
        <v>25</v>
      </c>
      <c r="D6" s="27">
        <v>22</v>
      </c>
      <c r="E6" s="27">
        <v>25</v>
      </c>
      <c r="F6" s="27">
        <v>31</v>
      </c>
      <c r="G6" s="27">
        <v>27</v>
      </c>
      <c r="H6" s="27">
        <v>35</v>
      </c>
      <c r="I6" s="27">
        <v>61</v>
      </c>
    </row>
    <row r="7" spans="1:9" x14ac:dyDescent="0.2">
      <c r="A7" s="49" t="s">
        <v>225</v>
      </c>
      <c r="B7" s="27">
        <v>131</v>
      </c>
      <c r="C7" s="27">
        <v>61</v>
      </c>
      <c r="D7" s="27">
        <v>54</v>
      </c>
      <c r="E7" s="27">
        <v>43</v>
      </c>
      <c r="F7" s="27">
        <v>23</v>
      </c>
      <c r="G7" s="27">
        <v>20</v>
      </c>
      <c r="H7" s="27">
        <v>31</v>
      </c>
      <c r="I7" s="27">
        <v>20</v>
      </c>
    </row>
    <row r="8" spans="1:9" x14ac:dyDescent="0.2">
      <c r="A8" s="49" t="s">
        <v>186</v>
      </c>
      <c r="B8" s="27">
        <v>110</v>
      </c>
      <c r="C8" s="27">
        <v>153</v>
      </c>
      <c r="D8" s="27">
        <v>64</v>
      </c>
      <c r="E8" s="27">
        <v>111</v>
      </c>
      <c r="F8" s="27">
        <v>115</v>
      </c>
      <c r="G8" s="27">
        <v>130</v>
      </c>
      <c r="H8" s="27">
        <v>127</v>
      </c>
      <c r="I8" s="27">
        <v>277</v>
      </c>
    </row>
    <row r="9" spans="1:9" x14ac:dyDescent="0.2">
      <c r="A9" s="49" t="s">
        <v>103</v>
      </c>
      <c r="B9" s="27">
        <v>80</v>
      </c>
      <c r="C9" s="27">
        <v>73</v>
      </c>
      <c r="D9" s="27">
        <v>47</v>
      </c>
      <c r="E9" s="27">
        <v>49</v>
      </c>
      <c r="F9" s="27">
        <v>45</v>
      </c>
      <c r="G9" s="27">
        <v>31</v>
      </c>
      <c r="H9" s="27">
        <v>58</v>
      </c>
      <c r="I9" s="27">
        <v>63</v>
      </c>
    </row>
    <row r="10" spans="1:9" x14ac:dyDescent="0.2">
      <c r="A10" s="49" t="s">
        <v>226</v>
      </c>
      <c r="B10" s="27">
        <v>41</v>
      </c>
      <c r="C10" s="27">
        <v>25</v>
      </c>
      <c r="D10" s="27">
        <v>10</v>
      </c>
      <c r="E10" s="27">
        <v>5</v>
      </c>
      <c r="F10" s="27">
        <v>7</v>
      </c>
      <c r="G10" s="27">
        <v>13</v>
      </c>
      <c r="H10" s="27">
        <v>3</v>
      </c>
      <c r="I10" s="27">
        <v>17</v>
      </c>
    </row>
    <row r="11" spans="1:9" x14ac:dyDescent="0.2">
      <c r="A11" s="49" t="s">
        <v>190</v>
      </c>
      <c r="B11" s="27">
        <v>69</v>
      </c>
      <c r="C11" s="27">
        <v>175</v>
      </c>
      <c r="D11" s="27">
        <v>96</v>
      </c>
      <c r="E11" s="27">
        <v>125</v>
      </c>
      <c r="F11" s="27">
        <v>119</v>
      </c>
      <c r="G11" s="27">
        <v>136</v>
      </c>
      <c r="H11" s="27">
        <v>106</v>
      </c>
      <c r="I11" s="27">
        <v>216</v>
      </c>
    </row>
    <row r="12" spans="1:9" x14ac:dyDescent="0.2">
      <c r="A12" s="50" t="s">
        <v>74</v>
      </c>
      <c r="B12" s="32">
        <v>668</v>
      </c>
      <c r="C12" s="32">
        <v>263</v>
      </c>
      <c r="D12" s="32">
        <v>140</v>
      </c>
      <c r="E12" s="32">
        <v>143</v>
      </c>
      <c r="F12" s="32">
        <v>127</v>
      </c>
      <c r="G12" s="32">
        <v>214</v>
      </c>
      <c r="H12" s="32">
        <v>188</v>
      </c>
      <c r="I12" s="32">
        <v>551</v>
      </c>
    </row>
    <row r="13" spans="1:9" x14ac:dyDescent="0.2">
      <c r="A13" s="55" t="s">
        <v>55</v>
      </c>
    </row>
  </sheetData>
  <mergeCells count="1">
    <mergeCell ref="A1:I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/>
  </sheetViews>
  <sheetFormatPr defaultRowHeight="12" x14ac:dyDescent="0.2"/>
  <cols>
    <col min="1" max="1" width="37.5703125" style="24" customWidth="1"/>
    <col min="2" max="16384" width="9.140625" style="24"/>
  </cols>
  <sheetData>
    <row r="1" spans="1:9" ht="17.25" customHeight="1" x14ac:dyDescent="0.2">
      <c r="A1" s="89" t="s">
        <v>370</v>
      </c>
      <c r="B1" s="89"/>
      <c r="C1" s="89"/>
      <c r="D1" s="89"/>
      <c r="E1" s="89"/>
      <c r="F1" s="89"/>
      <c r="G1" s="89"/>
      <c r="H1" s="89"/>
      <c r="I1" s="89"/>
    </row>
    <row r="2" spans="1:9" x14ac:dyDescent="0.2">
      <c r="A2" s="53" t="s">
        <v>108</v>
      </c>
      <c r="B2" s="53">
        <v>2013</v>
      </c>
      <c r="C2" s="53">
        <v>2014</v>
      </c>
      <c r="D2" s="53">
        <v>2015</v>
      </c>
      <c r="E2" s="53">
        <v>2016</v>
      </c>
      <c r="F2" s="53">
        <v>2017</v>
      </c>
      <c r="G2" s="53">
        <v>2018</v>
      </c>
      <c r="H2" s="53">
        <v>2019</v>
      </c>
      <c r="I2" s="53">
        <v>2020</v>
      </c>
    </row>
    <row r="3" spans="1:9" x14ac:dyDescent="0.2">
      <c r="A3" s="70"/>
      <c r="B3" s="70"/>
      <c r="C3" s="70"/>
      <c r="D3" s="70"/>
      <c r="E3" s="70"/>
      <c r="F3" s="70"/>
      <c r="G3" s="70"/>
      <c r="H3" s="70"/>
      <c r="I3" s="70"/>
    </row>
    <row r="4" spans="1:9" x14ac:dyDescent="0.2">
      <c r="A4" s="49" t="s">
        <v>104</v>
      </c>
      <c r="B4" s="27">
        <v>242</v>
      </c>
      <c r="C4" s="27">
        <v>173</v>
      </c>
      <c r="D4" s="27">
        <v>114</v>
      </c>
      <c r="E4" s="27">
        <v>92</v>
      </c>
      <c r="F4" s="27">
        <v>101</v>
      </c>
      <c r="G4" s="27">
        <v>108</v>
      </c>
      <c r="H4" s="27">
        <v>124</v>
      </c>
      <c r="I4" s="27">
        <v>218</v>
      </c>
    </row>
    <row r="5" spans="1:9" x14ac:dyDescent="0.2">
      <c r="A5" s="49" t="s">
        <v>105</v>
      </c>
      <c r="B5" s="27">
        <v>1197</v>
      </c>
      <c r="C5" s="27">
        <v>795</v>
      </c>
      <c r="D5" s="27">
        <v>466</v>
      </c>
      <c r="E5" s="27">
        <v>456</v>
      </c>
      <c r="F5" s="27">
        <v>420</v>
      </c>
      <c r="G5" s="27">
        <v>530</v>
      </c>
      <c r="H5" s="27">
        <v>483</v>
      </c>
      <c r="I5" s="27">
        <v>1040</v>
      </c>
    </row>
    <row r="6" spans="1:9" x14ac:dyDescent="0.2">
      <c r="A6" s="49" t="s">
        <v>106</v>
      </c>
      <c r="B6" s="27">
        <v>3669</v>
      </c>
      <c r="C6" s="27">
        <v>2290</v>
      </c>
      <c r="D6" s="27">
        <v>1972</v>
      </c>
      <c r="E6" s="27">
        <v>1808</v>
      </c>
      <c r="F6" s="27">
        <v>1546</v>
      </c>
      <c r="G6" s="27">
        <v>2271</v>
      </c>
      <c r="H6" s="27">
        <v>2043</v>
      </c>
      <c r="I6" s="27">
        <v>4236</v>
      </c>
    </row>
    <row r="7" spans="1:9" x14ac:dyDescent="0.2">
      <c r="A7" s="49" t="s">
        <v>107</v>
      </c>
      <c r="B7" s="27">
        <v>129</v>
      </c>
      <c r="C7" s="27">
        <v>124</v>
      </c>
      <c r="D7" s="27">
        <v>59</v>
      </c>
      <c r="E7" s="27">
        <v>71</v>
      </c>
      <c r="F7" s="27">
        <v>79</v>
      </c>
      <c r="G7" s="27">
        <v>68</v>
      </c>
      <c r="H7" s="27">
        <v>92</v>
      </c>
      <c r="I7" s="27">
        <v>154</v>
      </c>
    </row>
    <row r="8" spans="1:9" x14ac:dyDescent="0.2">
      <c r="A8" s="49" t="s">
        <v>225</v>
      </c>
      <c r="B8" s="27">
        <v>150</v>
      </c>
      <c r="C8" s="27">
        <v>76</v>
      </c>
      <c r="D8" s="27">
        <v>57</v>
      </c>
      <c r="E8" s="27">
        <v>64</v>
      </c>
      <c r="F8" s="27">
        <v>33</v>
      </c>
      <c r="G8" s="27">
        <v>68</v>
      </c>
      <c r="H8" s="27">
        <v>28</v>
      </c>
      <c r="I8" s="27">
        <v>73</v>
      </c>
    </row>
    <row r="9" spans="1:9" x14ac:dyDescent="0.2">
      <c r="A9" s="50" t="s">
        <v>74</v>
      </c>
      <c r="B9" s="32">
        <v>519</v>
      </c>
      <c r="C9" s="32">
        <v>342</v>
      </c>
      <c r="D9" s="32">
        <v>167</v>
      </c>
      <c r="E9" s="32">
        <v>210</v>
      </c>
      <c r="F9" s="32">
        <v>194</v>
      </c>
      <c r="G9" s="32">
        <v>323</v>
      </c>
      <c r="H9" s="32">
        <v>250</v>
      </c>
      <c r="I9" s="32">
        <v>773</v>
      </c>
    </row>
    <row r="10" spans="1:9" x14ac:dyDescent="0.2">
      <c r="A10" s="55" t="s">
        <v>55</v>
      </c>
    </row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sqref="A1:I1"/>
    </sheetView>
  </sheetViews>
  <sheetFormatPr defaultRowHeight="12" x14ac:dyDescent="0.2"/>
  <cols>
    <col min="1" max="1" width="18" style="24" customWidth="1"/>
    <col min="2" max="16384" width="9.140625" style="24"/>
  </cols>
  <sheetData>
    <row r="1" spans="1:9" ht="28.5" customHeight="1" x14ac:dyDescent="0.2">
      <c r="A1" s="109" t="s">
        <v>371</v>
      </c>
      <c r="B1" s="109"/>
      <c r="C1" s="109"/>
      <c r="D1" s="109"/>
      <c r="E1" s="109"/>
      <c r="F1" s="109"/>
      <c r="G1" s="109"/>
      <c r="H1" s="109"/>
      <c r="I1" s="109"/>
    </row>
    <row r="2" spans="1:9" x14ac:dyDescent="0.2">
      <c r="A2" s="53" t="s">
        <v>116</v>
      </c>
      <c r="B2" s="53">
        <v>2013</v>
      </c>
      <c r="C2" s="53">
        <v>2014</v>
      </c>
      <c r="D2" s="53">
        <v>2015</v>
      </c>
      <c r="E2" s="53">
        <v>2016</v>
      </c>
      <c r="F2" s="53">
        <v>2017</v>
      </c>
      <c r="G2" s="53">
        <v>2018</v>
      </c>
      <c r="H2" s="53">
        <v>2019</v>
      </c>
      <c r="I2" s="53">
        <v>2020</v>
      </c>
    </row>
    <row r="3" spans="1:9" x14ac:dyDescent="0.2">
      <c r="A3" s="70"/>
      <c r="B3" s="70"/>
      <c r="C3" s="70"/>
      <c r="D3" s="70"/>
      <c r="E3" s="70"/>
      <c r="F3" s="70"/>
      <c r="G3" s="70"/>
      <c r="H3" s="70"/>
      <c r="I3" s="70"/>
    </row>
    <row r="4" spans="1:9" x14ac:dyDescent="0.2">
      <c r="A4" s="49" t="s">
        <v>109</v>
      </c>
      <c r="B4" s="27">
        <v>4123</v>
      </c>
      <c r="C4" s="27">
        <v>2747</v>
      </c>
      <c r="D4" s="27">
        <v>2197</v>
      </c>
      <c r="E4" s="27">
        <v>2002</v>
      </c>
      <c r="F4" s="27">
        <v>1768</v>
      </c>
      <c r="G4" s="27">
        <v>2543</v>
      </c>
      <c r="H4" s="27">
        <v>2251</v>
      </c>
      <c r="I4" s="27">
        <v>5016</v>
      </c>
    </row>
    <row r="5" spans="1:9" x14ac:dyDescent="0.2">
      <c r="A5" s="49" t="s">
        <v>110</v>
      </c>
      <c r="B5" s="27">
        <v>111</v>
      </c>
      <c r="C5" s="27">
        <v>57</v>
      </c>
      <c r="D5" s="27">
        <v>18</v>
      </c>
      <c r="E5" s="27">
        <v>34</v>
      </c>
      <c r="F5" s="27">
        <v>33</v>
      </c>
      <c r="G5" s="27">
        <v>56</v>
      </c>
      <c r="H5" s="27">
        <v>31</v>
      </c>
      <c r="I5" s="27">
        <v>44</v>
      </c>
    </row>
    <row r="6" spans="1:9" x14ac:dyDescent="0.2">
      <c r="A6" s="49" t="s">
        <v>111</v>
      </c>
      <c r="B6" s="27">
        <v>137</v>
      </c>
      <c r="C6" s="27">
        <v>68</v>
      </c>
      <c r="D6" s="27">
        <v>39</v>
      </c>
      <c r="E6" s="27">
        <v>49</v>
      </c>
      <c r="F6" s="27">
        <v>48</v>
      </c>
      <c r="G6" s="27">
        <v>52</v>
      </c>
      <c r="H6" s="27">
        <v>51</v>
      </c>
      <c r="I6" s="27">
        <v>74</v>
      </c>
    </row>
    <row r="7" spans="1:9" x14ac:dyDescent="0.2">
      <c r="A7" s="49" t="s">
        <v>112</v>
      </c>
      <c r="B7" s="27">
        <v>112</v>
      </c>
      <c r="C7" s="27">
        <v>56</v>
      </c>
      <c r="D7" s="27">
        <v>48</v>
      </c>
      <c r="E7" s="27">
        <v>57</v>
      </c>
      <c r="F7" s="27">
        <v>45</v>
      </c>
      <c r="G7" s="27">
        <v>65</v>
      </c>
      <c r="H7" s="27">
        <v>59</v>
      </c>
      <c r="I7" s="27">
        <v>103</v>
      </c>
    </row>
    <row r="8" spans="1:9" x14ac:dyDescent="0.2">
      <c r="A8" s="49" t="s">
        <v>113</v>
      </c>
      <c r="B8" s="27">
        <v>44</v>
      </c>
      <c r="C8" s="27">
        <v>22</v>
      </c>
      <c r="D8" s="27">
        <v>10</v>
      </c>
      <c r="E8" s="27">
        <v>19</v>
      </c>
      <c r="F8" s="27">
        <v>18</v>
      </c>
      <c r="G8" s="27">
        <v>19</v>
      </c>
      <c r="H8" s="27">
        <v>18</v>
      </c>
      <c r="I8" s="27">
        <v>15</v>
      </c>
    </row>
    <row r="9" spans="1:9" x14ac:dyDescent="0.2">
      <c r="A9" s="49" t="s">
        <v>114</v>
      </c>
      <c r="B9" s="27">
        <v>12</v>
      </c>
      <c r="C9" s="27">
        <v>26</v>
      </c>
      <c r="D9" s="27">
        <v>4</v>
      </c>
      <c r="E9" s="27">
        <v>8</v>
      </c>
      <c r="F9" s="27">
        <v>6</v>
      </c>
      <c r="G9" s="27">
        <v>11</v>
      </c>
      <c r="H9" s="27">
        <v>13</v>
      </c>
      <c r="I9" s="27">
        <v>8</v>
      </c>
    </row>
    <row r="10" spans="1:9" x14ac:dyDescent="0.2">
      <c r="A10" s="49" t="s">
        <v>115</v>
      </c>
      <c r="B10" s="27">
        <v>61</v>
      </c>
      <c r="C10" s="27">
        <v>50</v>
      </c>
      <c r="D10" s="27">
        <v>22</v>
      </c>
      <c r="E10" s="27">
        <v>40</v>
      </c>
      <c r="F10" s="27">
        <v>47</v>
      </c>
      <c r="G10" s="27">
        <v>41</v>
      </c>
      <c r="H10" s="27">
        <v>83</v>
      </c>
      <c r="I10" s="27">
        <v>125</v>
      </c>
    </row>
    <row r="11" spans="1:9" x14ac:dyDescent="0.2">
      <c r="A11" s="49" t="s">
        <v>225</v>
      </c>
      <c r="B11" s="27" t="s">
        <v>35</v>
      </c>
      <c r="C11" s="27">
        <v>33</v>
      </c>
      <c r="D11" s="27">
        <v>15</v>
      </c>
      <c r="E11" s="27">
        <v>13</v>
      </c>
      <c r="F11" s="27">
        <v>17</v>
      </c>
      <c r="G11" s="27">
        <v>32</v>
      </c>
      <c r="H11" s="27">
        <v>11</v>
      </c>
      <c r="I11" s="27">
        <v>36</v>
      </c>
    </row>
    <row r="12" spans="1:9" x14ac:dyDescent="0.2">
      <c r="A12" s="50" t="s">
        <v>74</v>
      </c>
      <c r="B12" s="32">
        <v>1306</v>
      </c>
      <c r="C12" s="32">
        <v>741</v>
      </c>
      <c r="D12" s="32">
        <v>482</v>
      </c>
      <c r="E12" s="32">
        <v>479</v>
      </c>
      <c r="F12" s="32">
        <v>391</v>
      </c>
      <c r="G12" s="32">
        <v>549</v>
      </c>
      <c r="H12" s="32">
        <v>503</v>
      </c>
      <c r="I12" s="32">
        <v>1073</v>
      </c>
    </row>
    <row r="13" spans="1:9" x14ac:dyDescent="0.2">
      <c r="A13" s="55" t="s">
        <v>55</v>
      </c>
    </row>
  </sheetData>
  <mergeCells count="1">
    <mergeCell ref="A1:I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>
      <selection sqref="A1:I1"/>
    </sheetView>
  </sheetViews>
  <sheetFormatPr defaultRowHeight="12" x14ac:dyDescent="0.2"/>
  <cols>
    <col min="1" max="1" width="40.5703125" style="24" customWidth="1"/>
    <col min="2" max="16384" width="9.140625" style="24"/>
  </cols>
  <sheetData>
    <row r="1" spans="1:9" ht="27" customHeight="1" x14ac:dyDescent="0.2">
      <c r="A1" s="109" t="s">
        <v>372</v>
      </c>
      <c r="B1" s="109"/>
      <c r="C1" s="109"/>
      <c r="D1" s="109"/>
      <c r="E1" s="109"/>
      <c r="F1" s="109"/>
      <c r="G1" s="109"/>
      <c r="H1" s="109"/>
      <c r="I1" s="109"/>
    </row>
    <row r="2" spans="1:9" x14ac:dyDescent="0.2">
      <c r="A2" s="53"/>
      <c r="B2" s="53">
        <v>2013</v>
      </c>
      <c r="C2" s="53">
        <v>2014</v>
      </c>
      <c r="D2" s="53">
        <v>2015</v>
      </c>
      <c r="E2" s="53">
        <v>2016</v>
      </c>
      <c r="F2" s="53">
        <v>2017</v>
      </c>
      <c r="G2" s="53">
        <v>2018</v>
      </c>
      <c r="H2" s="53">
        <v>2019</v>
      </c>
      <c r="I2" s="53">
        <v>2020</v>
      </c>
    </row>
    <row r="3" spans="1:9" x14ac:dyDescent="0.2">
      <c r="A3" s="48"/>
      <c r="B3" s="48"/>
      <c r="C3" s="48"/>
      <c r="D3" s="48"/>
      <c r="E3" s="48"/>
      <c r="F3" s="48"/>
      <c r="G3" s="48"/>
      <c r="H3" s="48"/>
      <c r="I3" s="48"/>
    </row>
    <row r="4" spans="1:9" x14ac:dyDescent="0.2">
      <c r="A4" s="50" t="s">
        <v>117</v>
      </c>
      <c r="B4" s="32">
        <v>979</v>
      </c>
      <c r="C4" s="32">
        <v>564</v>
      </c>
      <c r="D4" s="32">
        <v>430</v>
      </c>
      <c r="E4" s="32">
        <v>405</v>
      </c>
      <c r="F4" s="32">
        <v>336</v>
      </c>
      <c r="G4" s="32">
        <v>453</v>
      </c>
      <c r="H4" s="32">
        <v>435</v>
      </c>
      <c r="I4" s="32">
        <v>695</v>
      </c>
    </row>
    <row r="5" spans="1:9" x14ac:dyDescent="0.2">
      <c r="A5" s="49" t="s">
        <v>118</v>
      </c>
      <c r="B5" s="27">
        <v>3846</v>
      </c>
      <c r="C5" s="27">
        <v>2765</v>
      </c>
      <c r="D5" s="27">
        <v>2069</v>
      </c>
      <c r="E5" s="27">
        <v>1941</v>
      </c>
      <c r="F5" s="27">
        <v>1721</v>
      </c>
      <c r="G5" s="27">
        <v>2418</v>
      </c>
      <c r="H5" s="27">
        <v>2212</v>
      </c>
      <c r="I5" s="27">
        <v>4738</v>
      </c>
    </row>
    <row r="6" spans="1:9" x14ac:dyDescent="0.2">
      <c r="A6" s="76" t="s">
        <v>119</v>
      </c>
      <c r="B6" s="48"/>
      <c r="C6" s="48"/>
      <c r="D6" s="48"/>
      <c r="E6" s="48"/>
      <c r="F6" s="48"/>
      <c r="G6" s="48"/>
      <c r="H6" s="48"/>
      <c r="I6" s="48"/>
    </row>
    <row r="7" spans="1:9" x14ac:dyDescent="0.2">
      <c r="A7" s="77" t="s">
        <v>120</v>
      </c>
      <c r="B7" s="27">
        <v>1035</v>
      </c>
      <c r="C7" s="27">
        <v>811</v>
      </c>
      <c r="D7" s="27">
        <v>636</v>
      </c>
      <c r="E7" s="27">
        <v>533</v>
      </c>
      <c r="F7" s="27">
        <v>334</v>
      </c>
      <c r="G7" s="27">
        <v>483</v>
      </c>
      <c r="H7" s="27">
        <v>341</v>
      </c>
      <c r="I7" s="27">
        <v>969</v>
      </c>
    </row>
    <row r="8" spans="1:9" x14ac:dyDescent="0.2">
      <c r="A8" s="77" t="s">
        <v>121</v>
      </c>
      <c r="B8" s="27">
        <v>583</v>
      </c>
      <c r="C8" s="27">
        <v>289</v>
      </c>
      <c r="D8" s="27">
        <v>320</v>
      </c>
      <c r="E8" s="27">
        <v>283</v>
      </c>
      <c r="F8" s="27">
        <v>234</v>
      </c>
      <c r="G8" s="27">
        <v>368</v>
      </c>
      <c r="H8" s="27">
        <v>292</v>
      </c>
      <c r="I8" s="27">
        <v>531</v>
      </c>
    </row>
    <row r="9" spans="1:9" x14ac:dyDescent="0.2">
      <c r="A9" s="77" t="s">
        <v>122</v>
      </c>
      <c r="B9" s="27">
        <v>114</v>
      </c>
      <c r="C9" s="27">
        <v>130</v>
      </c>
      <c r="D9" s="27">
        <v>148</v>
      </c>
      <c r="E9" s="27">
        <v>92</v>
      </c>
      <c r="F9" s="27">
        <v>62</v>
      </c>
      <c r="G9" s="27">
        <v>88</v>
      </c>
      <c r="H9" s="27">
        <v>48</v>
      </c>
      <c r="I9" s="27">
        <v>271</v>
      </c>
    </row>
    <row r="10" spans="1:9" x14ac:dyDescent="0.2">
      <c r="A10" s="77" t="s">
        <v>123</v>
      </c>
      <c r="B10" s="27">
        <v>104</v>
      </c>
      <c r="C10" s="27">
        <v>42</v>
      </c>
      <c r="D10" s="27">
        <v>17</v>
      </c>
      <c r="E10" s="27">
        <v>22</v>
      </c>
      <c r="F10" s="27">
        <v>10</v>
      </c>
      <c r="G10" s="27">
        <v>43</v>
      </c>
      <c r="H10" s="27">
        <v>32</v>
      </c>
      <c r="I10" s="27">
        <v>60</v>
      </c>
    </row>
    <row r="11" spans="1:9" x14ac:dyDescent="0.2">
      <c r="A11" s="77" t="s">
        <v>131</v>
      </c>
      <c r="B11" s="27">
        <v>218</v>
      </c>
      <c r="C11" s="27">
        <v>139</v>
      </c>
      <c r="D11" s="27">
        <v>120</v>
      </c>
      <c r="E11" s="27">
        <v>102</v>
      </c>
      <c r="F11" s="27">
        <v>81</v>
      </c>
      <c r="G11" s="27">
        <v>91</v>
      </c>
      <c r="H11" s="27">
        <v>69</v>
      </c>
      <c r="I11" s="27">
        <v>156</v>
      </c>
    </row>
    <row r="12" spans="1:9" x14ac:dyDescent="0.2">
      <c r="A12" s="77" t="s">
        <v>124</v>
      </c>
      <c r="B12" s="27">
        <v>285</v>
      </c>
      <c r="C12" s="27">
        <v>98</v>
      </c>
      <c r="D12" s="27">
        <v>92</v>
      </c>
      <c r="E12" s="27">
        <v>117</v>
      </c>
      <c r="F12" s="27">
        <v>138</v>
      </c>
      <c r="G12" s="27">
        <v>130</v>
      </c>
      <c r="H12" s="27">
        <v>78</v>
      </c>
      <c r="I12" s="27">
        <v>263</v>
      </c>
    </row>
    <row r="13" spans="1:9" x14ac:dyDescent="0.2">
      <c r="A13" s="77" t="s">
        <v>125</v>
      </c>
      <c r="B13" s="27">
        <v>56</v>
      </c>
      <c r="C13" s="27">
        <v>57</v>
      </c>
      <c r="D13" s="27">
        <v>32</v>
      </c>
      <c r="E13" s="27">
        <v>23</v>
      </c>
      <c r="F13" s="27">
        <v>19</v>
      </c>
      <c r="G13" s="27">
        <v>10</v>
      </c>
      <c r="H13" s="27">
        <v>18</v>
      </c>
      <c r="I13" s="27">
        <v>65</v>
      </c>
    </row>
    <row r="14" spans="1:9" x14ac:dyDescent="0.2">
      <c r="A14" s="77" t="s">
        <v>126</v>
      </c>
      <c r="B14" s="27">
        <v>25</v>
      </c>
      <c r="C14" s="27">
        <v>12</v>
      </c>
      <c r="D14" s="27">
        <v>6</v>
      </c>
      <c r="E14" s="27">
        <v>8</v>
      </c>
      <c r="F14" s="27">
        <v>2</v>
      </c>
      <c r="G14" s="27">
        <v>3</v>
      </c>
      <c r="H14" s="27">
        <v>1</v>
      </c>
      <c r="I14" s="27">
        <v>3</v>
      </c>
    </row>
    <row r="15" spans="1:9" x14ac:dyDescent="0.2">
      <c r="A15" s="77" t="s">
        <v>127</v>
      </c>
      <c r="B15" s="27">
        <v>702</v>
      </c>
      <c r="C15" s="27">
        <v>590</v>
      </c>
      <c r="D15" s="27">
        <v>296</v>
      </c>
      <c r="E15" s="27">
        <v>322</v>
      </c>
      <c r="F15" s="27">
        <v>220</v>
      </c>
      <c r="G15" s="27">
        <v>287</v>
      </c>
      <c r="H15" s="27">
        <v>354</v>
      </c>
      <c r="I15" s="27">
        <v>611</v>
      </c>
    </row>
    <row r="16" spans="1:9" x14ac:dyDescent="0.2">
      <c r="A16" s="78" t="s">
        <v>128</v>
      </c>
      <c r="B16" s="79">
        <v>400</v>
      </c>
      <c r="C16" s="79">
        <v>379</v>
      </c>
      <c r="D16" s="79">
        <v>221</v>
      </c>
      <c r="E16" s="79">
        <v>240</v>
      </c>
      <c r="F16" s="79">
        <v>292</v>
      </c>
      <c r="G16" s="79">
        <v>512</v>
      </c>
      <c r="H16" s="79">
        <v>663</v>
      </c>
      <c r="I16" s="79">
        <v>973</v>
      </c>
    </row>
    <row r="17" spans="1:9" x14ac:dyDescent="0.2">
      <c r="A17" s="77" t="s">
        <v>102</v>
      </c>
      <c r="B17" s="27">
        <v>100</v>
      </c>
      <c r="C17" s="27">
        <v>119</v>
      </c>
      <c r="D17" s="27">
        <v>109</v>
      </c>
      <c r="E17" s="27">
        <v>90</v>
      </c>
      <c r="F17" s="27">
        <v>56</v>
      </c>
      <c r="G17" s="27">
        <v>108</v>
      </c>
      <c r="H17" s="27">
        <v>83</v>
      </c>
      <c r="I17" s="27">
        <v>184</v>
      </c>
    </row>
    <row r="18" spans="1:9" x14ac:dyDescent="0.2">
      <c r="A18" s="80" t="s">
        <v>34</v>
      </c>
      <c r="B18" s="32">
        <v>224</v>
      </c>
      <c r="C18" s="32">
        <v>99</v>
      </c>
      <c r="D18" s="32">
        <v>72</v>
      </c>
      <c r="E18" s="32">
        <v>109</v>
      </c>
      <c r="F18" s="32">
        <v>273</v>
      </c>
      <c r="G18" s="32">
        <v>295</v>
      </c>
      <c r="H18" s="32">
        <v>233</v>
      </c>
      <c r="I18" s="32">
        <v>652</v>
      </c>
    </row>
    <row r="19" spans="1:9" x14ac:dyDescent="0.2">
      <c r="A19" s="49" t="s">
        <v>129</v>
      </c>
      <c r="B19" s="27">
        <v>495</v>
      </c>
      <c r="C19" s="27">
        <v>120</v>
      </c>
      <c r="D19" s="27">
        <v>99</v>
      </c>
      <c r="E19" s="27">
        <v>137</v>
      </c>
      <c r="F19" s="27">
        <v>88</v>
      </c>
      <c r="G19" s="27">
        <v>111</v>
      </c>
      <c r="H19" s="27">
        <v>95</v>
      </c>
      <c r="I19" s="27">
        <v>164</v>
      </c>
    </row>
    <row r="20" spans="1:9" x14ac:dyDescent="0.2">
      <c r="A20" s="76" t="s">
        <v>130</v>
      </c>
      <c r="B20" s="27"/>
      <c r="C20" s="27"/>
      <c r="D20" s="27"/>
      <c r="E20" s="27"/>
      <c r="F20" s="27"/>
      <c r="G20" s="27"/>
      <c r="H20" s="27"/>
      <c r="I20" s="27"/>
    </row>
    <row r="21" spans="1:9" x14ac:dyDescent="0.2">
      <c r="A21" s="77" t="s">
        <v>227</v>
      </c>
      <c r="B21" s="27">
        <v>41</v>
      </c>
      <c r="C21" s="27">
        <v>23</v>
      </c>
      <c r="D21" s="27">
        <v>24</v>
      </c>
      <c r="E21" s="27">
        <v>28</v>
      </c>
      <c r="F21" s="27">
        <v>7</v>
      </c>
      <c r="G21" s="27">
        <v>23</v>
      </c>
      <c r="H21" s="27">
        <v>9</v>
      </c>
      <c r="I21" s="27">
        <v>21</v>
      </c>
    </row>
    <row r="22" spans="1:9" x14ac:dyDescent="0.2">
      <c r="A22" s="77" t="s">
        <v>228</v>
      </c>
      <c r="B22" s="27">
        <v>24</v>
      </c>
      <c r="C22" s="27">
        <v>16</v>
      </c>
      <c r="D22" s="27">
        <v>16</v>
      </c>
      <c r="E22" s="27">
        <v>14</v>
      </c>
      <c r="F22" s="27">
        <v>9</v>
      </c>
      <c r="G22" s="27">
        <v>14</v>
      </c>
      <c r="H22" s="27">
        <v>6</v>
      </c>
      <c r="I22" s="27">
        <v>17</v>
      </c>
    </row>
    <row r="23" spans="1:9" x14ac:dyDescent="0.2">
      <c r="A23" s="77" t="s">
        <v>229</v>
      </c>
      <c r="B23" s="27">
        <v>7</v>
      </c>
      <c r="C23" s="27">
        <v>2</v>
      </c>
      <c r="D23" s="27">
        <v>6</v>
      </c>
      <c r="E23" s="27">
        <v>11</v>
      </c>
      <c r="F23" s="27">
        <v>5</v>
      </c>
      <c r="G23" s="27">
        <v>4</v>
      </c>
      <c r="H23" s="27">
        <v>1</v>
      </c>
      <c r="I23" s="27">
        <v>3</v>
      </c>
    </row>
    <row r="24" spans="1:9" x14ac:dyDescent="0.2">
      <c r="A24" s="77" t="s">
        <v>230</v>
      </c>
      <c r="B24" s="27">
        <v>10</v>
      </c>
      <c r="C24" s="27">
        <v>2</v>
      </c>
      <c r="D24" s="27" t="s">
        <v>35</v>
      </c>
      <c r="E24" s="27">
        <v>1</v>
      </c>
      <c r="F24" s="27" t="s">
        <v>35</v>
      </c>
      <c r="G24" s="27" t="s">
        <v>35</v>
      </c>
      <c r="H24" s="27">
        <v>4</v>
      </c>
      <c r="I24" s="27">
        <v>1</v>
      </c>
    </row>
    <row r="25" spans="1:9" x14ac:dyDescent="0.2">
      <c r="A25" s="77" t="s">
        <v>131</v>
      </c>
      <c r="B25" s="27">
        <v>100</v>
      </c>
      <c r="C25" s="27">
        <v>17</v>
      </c>
      <c r="D25" s="27">
        <v>8</v>
      </c>
      <c r="E25" s="27">
        <v>10</v>
      </c>
      <c r="F25" s="27">
        <v>8</v>
      </c>
      <c r="G25" s="27">
        <v>4</v>
      </c>
      <c r="H25" s="27">
        <v>6</v>
      </c>
      <c r="I25" s="27">
        <v>10</v>
      </c>
    </row>
    <row r="26" spans="1:9" x14ac:dyDescent="0.2">
      <c r="A26" s="77" t="s">
        <v>124</v>
      </c>
      <c r="B26" s="27">
        <v>62</v>
      </c>
      <c r="C26" s="27">
        <v>19</v>
      </c>
      <c r="D26" s="27">
        <v>16</v>
      </c>
      <c r="E26" s="27">
        <v>36</v>
      </c>
      <c r="F26" s="27">
        <v>17</v>
      </c>
      <c r="G26" s="27">
        <v>28</v>
      </c>
      <c r="H26" s="27">
        <v>32</v>
      </c>
      <c r="I26" s="27">
        <v>65</v>
      </c>
    </row>
    <row r="27" spans="1:9" x14ac:dyDescent="0.2">
      <c r="A27" s="77" t="s">
        <v>231</v>
      </c>
      <c r="B27" s="27">
        <v>3</v>
      </c>
      <c r="C27" s="27" t="s">
        <v>35</v>
      </c>
      <c r="D27" s="27">
        <v>1</v>
      </c>
      <c r="E27" s="27">
        <v>2</v>
      </c>
      <c r="F27" s="27">
        <v>2</v>
      </c>
      <c r="G27" s="27" t="s">
        <v>35</v>
      </c>
      <c r="H27" s="27" t="s">
        <v>35</v>
      </c>
      <c r="I27" s="27">
        <v>2</v>
      </c>
    </row>
    <row r="28" spans="1:9" x14ac:dyDescent="0.2">
      <c r="A28" s="77" t="s">
        <v>232</v>
      </c>
      <c r="B28" s="27">
        <v>155</v>
      </c>
      <c r="C28" s="27">
        <v>10</v>
      </c>
      <c r="D28" s="27">
        <v>2</v>
      </c>
      <c r="E28" s="27" t="s">
        <v>35</v>
      </c>
      <c r="F28" s="27" t="s">
        <v>35</v>
      </c>
      <c r="G28" s="27">
        <v>1</v>
      </c>
      <c r="H28" s="27" t="s">
        <v>35</v>
      </c>
      <c r="I28" s="27">
        <v>1</v>
      </c>
    </row>
    <row r="29" spans="1:9" x14ac:dyDescent="0.2">
      <c r="A29" s="77" t="s">
        <v>233</v>
      </c>
      <c r="B29" s="27">
        <v>28</v>
      </c>
      <c r="C29" s="27">
        <v>16</v>
      </c>
      <c r="D29" s="27">
        <v>10</v>
      </c>
      <c r="E29" s="27">
        <v>14</v>
      </c>
      <c r="F29" s="27">
        <v>11</v>
      </c>
      <c r="G29" s="27">
        <v>7</v>
      </c>
      <c r="H29" s="27">
        <v>7</v>
      </c>
      <c r="I29" s="27">
        <v>18</v>
      </c>
    </row>
    <row r="30" spans="1:9" x14ac:dyDescent="0.2">
      <c r="A30" s="77" t="s">
        <v>115</v>
      </c>
      <c r="B30" s="27">
        <v>39</v>
      </c>
      <c r="C30" s="27">
        <v>10</v>
      </c>
      <c r="D30" s="27">
        <v>9</v>
      </c>
      <c r="E30" s="27">
        <v>9</v>
      </c>
      <c r="F30" s="27">
        <v>13</v>
      </c>
      <c r="G30" s="27">
        <v>13</v>
      </c>
      <c r="H30" s="27">
        <v>27</v>
      </c>
      <c r="I30" s="27">
        <v>17</v>
      </c>
    </row>
    <row r="31" spans="1:9" x14ac:dyDescent="0.2">
      <c r="A31" s="77" t="s">
        <v>223</v>
      </c>
      <c r="B31" s="27">
        <v>6</v>
      </c>
      <c r="C31" s="27">
        <v>2</v>
      </c>
      <c r="D31" s="27">
        <v>1</v>
      </c>
      <c r="E31" s="27">
        <v>5</v>
      </c>
      <c r="F31" s="27">
        <v>4</v>
      </c>
      <c r="G31" s="27">
        <v>3</v>
      </c>
      <c r="H31" s="27" t="s">
        <v>35</v>
      </c>
      <c r="I31" s="27">
        <v>2</v>
      </c>
    </row>
    <row r="32" spans="1:9" x14ac:dyDescent="0.2">
      <c r="A32" s="80" t="s">
        <v>74</v>
      </c>
      <c r="B32" s="32">
        <v>20</v>
      </c>
      <c r="C32" s="32">
        <v>3</v>
      </c>
      <c r="D32" s="32">
        <v>6</v>
      </c>
      <c r="E32" s="32">
        <v>7</v>
      </c>
      <c r="F32" s="32">
        <v>12</v>
      </c>
      <c r="G32" s="32">
        <v>14</v>
      </c>
      <c r="H32" s="32">
        <v>3</v>
      </c>
      <c r="I32" s="32">
        <v>7</v>
      </c>
    </row>
    <row r="33" spans="1:1" x14ac:dyDescent="0.2">
      <c r="A33" s="55" t="s">
        <v>55</v>
      </c>
    </row>
  </sheetData>
  <mergeCells count="1">
    <mergeCell ref="A1:I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sqref="A1:I1"/>
    </sheetView>
  </sheetViews>
  <sheetFormatPr defaultRowHeight="12" x14ac:dyDescent="0.2"/>
  <cols>
    <col min="1" max="1" width="19.42578125" style="24" customWidth="1"/>
    <col min="2" max="16384" width="9.140625" style="24"/>
  </cols>
  <sheetData>
    <row r="1" spans="1:9" ht="31.5" customHeight="1" x14ac:dyDescent="0.2">
      <c r="A1" s="109" t="s">
        <v>373</v>
      </c>
      <c r="B1" s="109"/>
      <c r="C1" s="109"/>
      <c r="D1" s="109"/>
      <c r="E1" s="109"/>
      <c r="F1" s="109"/>
      <c r="G1" s="109"/>
      <c r="H1" s="109"/>
      <c r="I1" s="109"/>
    </row>
    <row r="2" spans="1:9" x14ac:dyDescent="0.2">
      <c r="A2" s="52"/>
      <c r="B2" s="53">
        <v>2013</v>
      </c>
      <c r="C2" s="53">
        <v>2014</v>
      </c>
      <c r="D2" s="53">
        <v>2015</v>
      </c>
      <c r="E2" s="53">
        <v>2016</v>
      </c>
      <c r="F2" s="53">
        <v>2017</v>
      </c>
      <c r="G2" s="53">
        <v>2018</v>
      </c>
      <c r="H2" s="53">
        <v>2019</v>
      </c>
      <c r="I2" s="53">
        <v>2020</v>
      </c>
    </row>
    <row r="3" spans="1:9" x14ac:dyDescent="0.2">
      <c r="A3" s="48"/>
      <c r="B3" s="48"/>
      <c r="C3" s="48"/>
      <c r="D3" s="48"/>
      <c r="E3" s="48"/>
      <c r="F3" s="48"/>
      <c r="G3" s="48"/>
      <c r="H3" s="48"/>
      <c r="I3" s="48"/>
    </row>
    <row r="4" spans="1:9" x14ac:dyDescent="0.2">
      <c r="A4" s="48" t="s">
        <v>132</v>
      </c>
      <c r="B4" s="27">
        <v>1570</v>
      </c>
      <c r="C4" s="27">
        <v>980</v>
      </c>
      <c r="D4" s="27">
        <v>753</v>
      </c>
      <c r="E4" s="27">
        <v>821</v>
      </c>
      <c r="F4" s="27">
        <v>730</v>
      </c>
      <c r="G4" s="27">
        <v>951</v>
      </c>
      <c r="H4" s="27">
        <v>948</v>
      </c>
      <c r="I4" s="27">
        <v>2133</v>
      </c>
    </row>
    <row r="5" spans="1:9" x14ac:dyDescent="0.2">
      <c r="A5" s="48" t="s">
        <v>133</v>
      </c>
      <c r="B5" s="27">
        <v>3889</v>
      </c>
      <c r="C5" s="27">
        <v>2539</v>
      </c>
      <c r="D5" s="27">
        <v>1930</v>
      </c>
      <c r="E5" s="27">
        <v>1733</v>
      </c>
      <c r="F5" s="27">
        <v>1508</v>
      </c>
      <c r="G5" s="27">
        <v>2212</v>
      </c>
      <c r="H5" s="27">
        <v>1882</v>
      </c>
      <c r="I5" s="27">
        <v>3801</v>
      </c>
    </row>
    <row r="6" spans="1:9" x14ac:dyDescent="0.2">
      <c r="A6" s="48" t="s">
        <v>223</v>
      </c>
      <c r="B6" s="27">
        <v>132</v>
      </c>
      <c r="C6" s="27">
        <v>192</v>
      </c>
      <c r="D6" s="27">
        <v>102</v>
      </c>
      <c r="E6" s="27">
        <v>99</v>
      </c>
      <c r="F6" s="27">
        <v>93</v>
      </c>
      <c r="G6" s="27">
        <v>137</v>
      </c>
      <c r="H6" s="27">
        <v>123</v>
      </c>
      <c r="I6" s="27">
        <v>463</v>
      </c>
    </row>
    <row r="7" spans="1:9" x14ac:dyDescent="0.2">
      <c r="A7" s="48" t="s">
        <v>34</v>
      </c>
      <c r="B7" s="27">
        <v>315</v>
      </c>
      <c r="C7" s="27">
        <v>89</v>
      </c>
      <c r="D7" s="27">
        <v>50</v>
      </c>
      <c r="E7" s="27">
        <v>48</v>
      </c>
      <c r="F7" s="27">
        <v>42</v>
      </c>
      <c r="G7" s="27">
        <v>68</v>
      </c>
      <c r="H7" s="27">
        <v>67</v>
      </c>
      <c r="I7" s="27">
        <v>97</v>
      </c>
    </row>
    <row r="9" spans="1:9" x14ac:dyDescent="0.2">
      <c r="A9" s="66" t="s">
        <v>215</v>
      </c>
      <c r="B9" s="28">
        <v>2121</v>
      </c>
      <c r="C9" s="28">
        <v>1329</v>
      </c>
      <c r="D9" s="28">
        <v>1019</v>
      </c>
      <c r="E9" s="28">
        <v>969</v>
      </c>
      <c r="F9" s="28">
        <v>836</v>
      </c>
      <c r="G9" s="28">
        <v>1189</v>
      </c>
      <c r="H9" s="28">
        <v>1036</v>
      </c>
      <c r="I9" s="28">
        <v>1923</v>
      </c>
    </row>
    <row r="10" spans="1:9" x14ac:dyDescent="0.2">
      <c r="A10" s="50" t="s">
        <v>134</v>
      </c>
      <c r="B10" s="54">
        <v>686</v>
      </c>
      <c r="C10" s="54">
        <v>255</v>
      </c>
      <c r="D10" s="54">
        <v>230</v>
      </c>
      <c r="E10" s="54">
        <v>207</v>
      </c>
      <c r="F10" s="54">
        <v>244</v>
      </c>
      <c r="G10" s="54">
        <v>353</v>
      </c>
      <c r="H10" s="54">
        <v>345</v>
      </c>
      <c r="I10" s="54">
        <v>354</v>
      </c>
    </row>
    <row r="11" spans="1:9" x14ac:dyDescent="0.2">
      <c r="A11" s="55" t="s">
        <v>55</v>
      </c>
    </row>
  </sheetData>
  <mergeCells count="1">
    <mergeCell ref="A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workbookViewId="0">
      <selection sqref="A1:I1"/>
    </sheetView>
  </sheetViews>
  <sheetFormatPr defaultColWidth="12.42578125" defaultRowHeight="12.75" x14ac:dyDescent="0.2"/>
  <cols>
    <col min="1" max="1" width="49.5703125" style="1" bestFit="1" customWidth="1"/>
    <col min="2" max="3" width="8.42578125" style="1" customWidth="1"/>
    <col min="4" max="4" width="4.7109375" style="1" customWidth="1"/>
    <col min="5" max="6" width="8.42578125" style="1" customWidth="1"/>
    <col min="7" max="7" width="4.7109375" style="1" customWidth="1"/>
    <col min="8" max="9" width="8.42578125" style="1" customWidth="1"/>
    <col min="10" max="16384" width="12.42578125" style="1"/>
  </cols>
  <sheetData>
    <row r="1" spans="1:9" ht="27.75" customHeight="1" x14ac:dyDescent="0.2">
      <c r="A1" s="101" t="s">
        <v>360</v>
      </c>
      <c r="B1" s="101"/>
      <c r="C1" s="101"/>
      <c r="D1" s="101"/>
      <c r="E1" s="101"/>
      <c r="F1" s="101"/>
      <c r="G1" s="101"/>
      <c r="H1" s="101"/>
      <c r="I1" s="101"/>
    </row>
    <row r="2" spans="1:9" ht="15.95" customHeight="1" x14ac:dyDescent="0.2">
      <c r="A2" s="16"/>
      <c r="B2" s="105">
        <v>2018</v>
      </c>
      <c r="C2" s="105"/>
      <c r="D2" s="17"/>
      <c r="E2" s="104">
        <v>2019</v>
      </c>
      <c r="F2" s="104"/>
      <c r="G2" s="18"/>
      <c r="H2" s="103">
        <v>2020</v>
      </c>
      <c r="I2" s="103"/>
    </row>
    <row r="3" spans="1:9" ht="12.75" customHeight="1" x14ac:dyDescent="0.2">
      <c r="A3" s="16"/>
      <c r="B3" s="102" t="s">
        <v>180</v>
      </c>
      <c r="C3" s="102"/>
      <c r="D3" s="20"/>
      <c r="E3" s="102" t="s">
        <v>180</v>
      </c>
      <c r="F3" s="102"/>
      <c r="G3" s="20"/>
      <c r="H3" s="102" t="s">
        <v>180</v>
      </c>
      <c r="I3" s="102"/>
    </row>
    <row r="4" spans="1:9" ht="20.25" customHeight="1" x14ac:dyDescent="0.2">
      <c r="A4" s="5" t="s">
        <v>37</v>
      </c>
      <c r="B4" s="9" t="s">
        <v>181</v>
      </c>
      <c r="C4" s="19" t="s">
        <v>1</v>
      </c>
      <c r="D4" s="19"/>
      <c r="E4" s="9" t="s">
        <v>181</v>
      </c>
      <c r="F4" s="19" t="s">
        <v>1</v>
      </c>
      <c r="G4" s="19"/>
      <c r="H4" s="9" t="s">
        <v>181</v>
      </c>
      <c r="I4" s="19" t="s">
        <v>1</v>
      </c>
    </row>
    <row r="5" spans="1:9" x14ac:dyDescent="0.2">
      <c r="B5" s="4"/>
      <c r="C5" s="4"/>
      <c r="D5" s="4"/>
      <c r="E5" s="4"/>
      <c r="F5" s="4"/>
      <c r="G5" s="4"/>
      <c r="H5" s="3"/>
      <c r="I5" s="4"/>
    </row>
    <row r="6" spans="1:9" x14ac:dyDescent="0.2">
      <c r="A6" s="3" t="s">
        <v>40</v>
      </c>
      <c r="B6" s="4">
        <v>2357</v>
      </c>
      <c r="C6" s="4">
        <v>82</v>
      </c>
      <c r="D6" s="4"/>
      <c r="E6" s="4">
        <v>2064</v>
      </c>
      <c r="F6" s="4">
        <v>193</v>
      </c>
      <c r="G6" s="4"/>
      <c r="H6" s="14">
        <v>3799</v>
      </c>
      <c r="I6" s="4">
        <v>1100</v>
      </c>
    </row>
    <row r="7" spans="1:9" x14ac:dyDescent="0.2">
      <c r="A7" s="3" t="s">
        <v>39</v>
      </c>
      <c r="B7" s="4">
        <v>296</v>
      </c>
      <c r="C7" s="4">
        <v>12</v>
      </c>
      <c r="D7" s="4"/>
      <c r="E7" s="4">
        <v>153</v>
      </c>
      <c r="F7" s="4">
        <v>8</v>
      </c>
      <c r="G7" s="4"/>
      <c r="H7" s="14">
        <v>157</v>
      </c>
      <c r="I7" s="4">
        <v>42</v>
      </c>
    </row>
    <row r="8" spans="1:9" x14ac:dyDescent="0.2">
      <c r="A8" s="3" t="s">
        <v>38</v>
      </c>
      <c r="B8" s="4">
        <v>310</v>
      </c>
      <c r="C8" s="4">
        <v>17</v>
      </c>
      <c r="D8" s="4"/>
      <c r="E8" s="4">
        <v>279</v>
      </c>
      <c r="F8" s="4">
        <v>36</v>
      </c>
      <c r="G8" s="4"/>
      <c r="H8" s="14">
        <v>406</v>
      </c>
      <c r="I8" s="4">
        <v>113</v>
      </c>
    </row>
    <row r="9" spans="1:9" x14ac:dyDescent="0.2">
      <c r="A9" s="3" t="s">
        <v>41</v>
      </c>
      <c r="B9" s="4">
        <v>977</v>
      </c>
      <c r="C9" s="4">
        <v>8</v>
      </c>
      <c r="D9" s="4"/>
      <c r="E9" s="4">
        <v>571</v>
      </c>
      <c r="F9" s="4">
        <v>22</v>
      </c>
      <c r="G9" s="4"/>
      <c r="H9" s="14">
        <v>2690</v>
      </c>
      <c r="I9" s="4">
        <v>289</v>
      </c>
    </row>
    <row r="10" spans="1:9" x14ac:dyDescent="0.2">
      <c r="A10" s="3" t="s">
        <v>42</v>
      </c>
      <c r="B10" s="4">
        <v>527</v>
      </c>
      <c r="C10" s="4">
        <v>6</v>
      </c>
      <c r="D10" s="4"/>
      <c r="E10" s="4">
        <v>359</v>
      </c>
      <c r="F10" s="4">
        <v>19</v>
      </c>
      <c r="G10" s="4"/>
      <c r="H10" s="14">
        <v>865</v>
      </c>
      <c r="I10" s="4">
        <v>120</v>
      </c>
    </row>
    <row r="11" spans="1:9" x14ac:dyDescent="0.2">
      <c r="A11" s="3" t="s">
        <v>43</v>
      </c>
      <c r="B11" s="4">
        <v>1389</v>
      </c>
      <c r="C11" s="4">
        <v>19</v>
      </c>
      <c r="D11" s="4"/>
      <c r="E11" s="4">
        <v>1009</v>
      </c>
      <c r="F11" s="4">
        <v>28</v>
      </c>
      <c r="G11" s="4"/>
      <c r="H11" s="14">
        <v>1611</v>
      </c>
      <c r="I11" s="4">
        <v>261</v>
      </c>
    </row>
    <row r="12" spans="1:9" x14ac:dyDescent="0.2">
      <c r="A12" s="3" t="s">
        <v>44</v>
      </c>
      <c r="B12" s="4">
        <v>1633</v>
      </c>
      <c r="C12" s="4">
        <v>51</v>
      </c>
      <c r="D12" s="4"/>
      <c r="E12" s="4">
        <v>1976</v>
      </c>
      <c r="F12" s="4">
        <v>104</v>
      </c>
      <c r="G12" s="4"/>
      <c r="H12" s="14">
        <v>2944</v>
      </c>
      <c r="I12" s="4">
        <v>711</v>
      </c>
    </row>
    <row r="13" spans="1:9" ht="18" x14ac:dyDescent="0.2">
      <c r="A13" s="3" t="s">
        <v>213</v>
      </c>
      <c r="B13" s="4">
        <v>11</v>
      </c>
      <c r="C13" s="4"/>
      <c r="D13" s="4"/>
      <c r="E13" s="4">
        <v>12</v>
      </c>
      <c r="F13" s="4">
        <v>1</v>
      </c>
      <c r="G13" s="4"/>
      <c r="H13" s="14">
        <v>12</v>
      </c>
      <c r="I13" s="4">
        <v>4</v>
      </c>
    </row>
    <row r="14" spans="1:9" x14ac:dyDescent="0.2">
      <c r="A14" s="3" t="s">
        <v>214</v>
      </c>
      <c r="B14" s="4">
        <v>6</v>
      </c>
      <c r="C14" s="4"/>
      <c r="D14" s="4"/>
      <c r="E14" s="4">
        <v>7</v>
      </c>
      <c r="F14" s="4"/>
      <c r="G14" s="4"/>
      <c r="H14" s="14">
        <v>7</v>
      </c>
      <c r="I14" s="4">
        <v>1</v>
      </c>
    </row>
    <row r="15" spans="1:9" x14ac:dyDescent="0.2">
      <c r="A15" s="3" t="s">
        <v>45</v>
      </c>
      <c r="B15" s="4">
        <v>69</v>
      </c>
      <c r="C15" s="4">
        <v>2</v>
      </c>
      <c r="D15" s="4"/>
      <c r="E15" s="4">
        <v>66</v>
      </c>
      <c r="F15" s="4">
        <v>5</v>
      </c>
      <c r="G15" s="4"/>
      <c r="H15" s="14">
        <v>76</v>
      </c>
      <c r="I15" s="4">
        <v>21</v>
      </c>
    </row>
    <row r="16" spans="1:9" x14ac:dyDescent="0.2">
      <c r="A16" s="3" t="s">
        <v>46</v>
      </c>
      <c r="B16" s="4">
        <v>8</v>
      </c>
      <c r="C16" s="4"/>
      <c r="D16" s="4"/>
      <c r="E16" s="4">
        <v>15</v>
      </c>
      <c r="F16" s="4">
        <v>1</v>
      </c>
      <c r="G16" s="4"/>
      <c r="H16" s="14">
        <v>1</v>
      </c>
      <c r="I16" s="4"/>
    </row>
    <row r="17" spans="1:9" x14ac:dyDescent="0.2">
      <c r="A17" s="3" t="s">
        <v>47</v>
      </c>
      <c r="B17" s="4">
        <v>22</v>
      </c>
      <c r="C17" s="4">
        <v>2</v>
      </c>
      <c r="D17" s="4"/>
      <c r="E17" s="4">
        <v>27</v>
      </c>
      <c r="F17" s="4"/>
      <c r="G17" s="4"/>
      <c r="H17" s="14">
        <v>40</v>
      </c>
      <c r="I17" s="4">
        <v>4</v>
      </c>
    </row>
    <row r="18" spans="1:9" x14ac:dyDescent="0.2">
      <c r="A18" s="3" t="s">
        <v>48</v>
      </c>
      <c r="B18" s="4"/>
      <c r="C18" s="4"/>
      <c r="D18" s="4"/>
      <c r="E18" s="4"/>
      <c r="F18" s="4"/>
      <c r="G18" s="4"/>
      <c r="H18" s="14"/>
      <c r="I18" s="4"/>
    </row>
    <row r="19" spans="1:9" x14ac:dyDescent="0.2">
      <c r="A19" s="3" t="s">
        <v>49</v>
      </c>
      <c r="B19" s="4">
        <v>4</v>
      </c>
      <c r="C19" s="4"/>
      <c r="D19" s="4"/>
      <c r="E19" s="4">
        <v>1</v>
      </c>
      <c r="F19" s="4"/>
      <c r="G19" s="4"/>
      <c r="H19" s="14">
        <v>6</v>
      </c>
      <c r="I19" s="4"/>
    </row>
    <row r="20" spans="1:9" s="13" customFormat="1" x14ac:dyDescent="0.2">
      <c r="A20" s="8" t="s">
        <v>50</v>
      </c>
      <c r="B20" s="9">
        <f t="shared" ref="B20:I20" si="0">B6+B7+B8+B9+B10+B11+B12+B13+B14+B15+B16+B17+B18+B19</f>
        <v>7609</v>
      </c>
      <c r="C20" s="9">
        <f t="shared" si="0"/>
        <v>199</v>
      </c>
      <c r="D20" s="9"/>
      <c r="E20" s="9">
        <f t="shared" si="0"/>
        <v>6539</v>
      </c>
      <c r="F20" s="9">
        <f t="shared" si="0"/>
        <v>417</v>
      </c>
      <c r="G20" s="9"/>
      <c r="H20" s="19">
        <f t="shared" si="0"/>
        <v>12614</v>
      </c>
      <c r="I20" s="9">
        <f t="shared" si="0"/>
        <v>2666</v>
      </c>
    </row>
    <row r="21" spans="1:9" s="13" customFormat="1" x14ac:dyDescent="0.2">
      <c r="A21" s="5" t="s">
        <v>211</v>
      </c>
      <c r="B21" s="6"/>
      <c r="C21" s="6"/>
      <c r="D21" s="6"/>
      <c r="E21" s="6"/>
      <c r="F21" s="6"/>
      <c r="G21" s="6"/>
      <c r="H21" s="15"/>
      <c r="I21" s="6"/>
    </row>
    <row r="22" spans="1:9" x14ac:dyDescent="0.2">
      <c r="A22" s="3" t="s">
        <v>51</v>
      </c>
      <c r="B22" s="4">
        <v>2086</v>
      </c>
      <c r="C22" s="4"/>
      <c r="D22" s="4"/>
      <c r="E22" s="4">
        <v>697</v>
      </c>
      <c r="F22" s="4"/>
      <c r="G22" s="4"/>
      <c r="H22" s="14">
        <v>750</v>
      </c>
      <c r="I22" s="4">
        <v>16</v>
      </c>
    </row>
    <row r="23" spans="1:9" x14ac:dyDescent="0.2">
      <c r="A23" s="3" t="s">
        <v>52</v>
      </c>
      <c r="B23" s="4">
        <v>2806</v>
      </c>
      <c r="C23" s="4">
        <v>19</v>
      </c>
      <c r="D23" s="4"/>
      <c r="E23" s="4">
        <v>5073</v>
      </c>
      <c r="F23" s="4">
        <v>66</v>
      </c>
      <c r="G23" s="4"/>
      <c r="H23" s="14">
        <v>2955</v>
      </c>
      <c r="I23" s="4">
        <v>630</v>
      </c>
    </row>
    <row r="24" spans="1:9" x14ac:dyDescent="0.2">
      <c r="A24" s="3" t="s">
        <v>53</v>
      </c>
      <c r="B24" s="4">
        <v>790</v>
      </c>
      <c r="C24" s="4"/>
      <c r="D24" s="4"/>
      <c r="E24" s="4">
        <v>494</v>
      </c>
      <c r="F24" s="4">
        <v>3</v>
      </c>
      <c r="G24" s="4"/>
      <c r="H24" s="14">
        <v>687</v>
      </c>
      <c r="I24" s="4">
        <v>16</v>
      </c>
    </row>
    <row r="25" spans="1:9" s="13" customFormat="1" x14ac:dyDescent="0.2">
      <c r="A25" s="8" t="s">
        <v>212</v>
      </c>
      <c r="B25" s="9">
        <f t="shared" ref="B25:I25" si="1">B22+B23+B24</f>
        <v>5682</v>
      </c>
      <c r="C25" s="9">
        <f t="shared" si="1"/>
        <v>19</v>
      </c>
      <c r="D25" s="9"/>
      <c r="E25" s="9">
        <f t="shared" si="1"/>
        <v>6264</v>
      </c>
      <c r="F25" s="9">
        <f t="shared" si="1"/>
        <v>69</v>
      </c>
      <c r="G25" s="9"/>
      <c r="H25" s="19">
        <f t="shared" si="1"/>
        <v>4392</v>
      </c>
      <c r="I25" s="9">
        <f t="shared" si="1"/>
        <v>662</v>
      </c>
    </row>
    <row r="26" spans="1:9" s="13" customFormat="1" x14ac:dyDescent="0.2">
      <c r="A26" s="11" t="s">
        <v>54</v>
      </c>
      <c r="B26" s="12">
        <v>13291</v>
      </c>
      <c r="C26" s="12">
        <v>218</v>
      </c>
      <c r="D26" s="12"/>
      <c r="E26" s="12">
        <v>12803</v>
      </c>
      <c r="F26" s="12">
        <v>486</v>
      </c>
      <c r="G26" s="12"/>
      <c r="H26" s="84">
        <v>17006</v>
      </c>
      <c r="I26" s="12">
        <v>3328</v>
      </c>
    </row>
    <row r="27" spans="1:9" x14ac:dyDescent="0.2">
      <c r="A27" s="55" t="s">
        <v>55</v>
      </c>
    </row>
    <row r="28" spans="1:9" s="21" customFormat="1" ht="11.25" x14ac:dyDescent="0.2">
      <c r="A28" s="86" t="s">
        <v>217</v>
      </c>
    </row>
    <row r="32" spans="1:9" ht="15.95" customHeight="1" x14ac:dyDescent="0.2"/>
  </sheetData>
  <mergeCells count="7">
    <mergeCell ref="H3:I3"/>
    <mergeCell ref="H2:I2"/>
    <mergeCell ref="E3:F3"/>
    <mergeCell ref="A1:I1"/>
    <mergeCell ref="E2:F2"/>
    <mergeCell ref="B2:C2"/>
    <mergeCell ref="B3:C3"/>
  </mergeCells>
  <pageMargins left="0.75" right="0.75" top="1" bottom="1" header="0.5" footer="0.5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/>
  </sheetViews>
  <sheetFormatPr defaultRowHeight="12" x14ac:dyDescent="0.2"/>
  <cols>
    <col min="1" max="1" width="35.7109375" style="24" bestFit="1" customWidth="1"/>
    <col min="2" max="16384" width="9.140625" style="24"/>
  </cols>
  <sheetData>
    <row r="1" spans="1:9" ht="23.25" customHeight="1" x14ac:dyDescent="0.2">
      <c r="A1" s="83" t="s">
        <v>374</v>
      </c>
      <c r="B1" s="83"/>
      <c r="C1" s="83"/>
      <c r="D1" s="83"/>
      <c r="E1" s="83"/>
      <c r="F1" s="83"/>
      <c r="G1" s="83"/>
      <c r="H1" s="83"/>
      <c r="I1" s="83"/>
    </row>
    <row r="2" spans="1:9" x14ac:dyDescent="0.2">
      <c r="A2" s="53" t="s">
        <v>216</v>
      </c>
      <c r="B2" s="53">
        <v>2013</v>
      </c>
      <c r="C2" s="53">
        <v>2014</v>
      </c>
      <c r="D2" s="53">
        <v>2015</v>
      </c>
      <c r="E2" s="53">
        <v>2016</v>
      </c>
      <c r="F2" s="53">
        <v>2017</v>
      </c>
      <c r="G2" s="53">
        <v>2018</v>
      </c>
      <c r="H2" s="53">
        <v>2019</v>
      </c>
      <c r="I2" s="53">
        <v>2020</v>
      </c>
    </row>
    <row r="3" spans="1:9" x14ac:dyDescent="0.2">
      <c r="A3" s="48" t="s">
        <v>141</v>
      </c>
      <c r="B3" s="27">
        <v>836</v>
      </c>
      <c r="C3" s="27">
        <v>735</v>
      </c>
      <c r="D3" s="27">
        <v>679</v>
      </c>
      <c r="E3" s="27">
        <v>576</v>
      </c>
      <c r="F3" s="27">
        <v>469</v>
      </c>
      <c r="G3" s="27">
        <v>561</v>
      </c>
      <c r="H3" s="27">
        <v>471</v>
      </c>
      <c r="I3" s="27">
        <v>1028</v>
      </c>
    </row>
    <row r="4" spans="1:9" x14ac:dyDescent="0.2">
      <c r="A4" s="48" t="s">
        <v>136</v>
      </c>
      <c r="B4" s="27">
        <v>370</v>
      </c>
      <c r="C4" s="27">
        <v>172</v>
      </c>
      <c r="D4" s="27">
        <v>105</v>
      </c>
      <c r="E4" s="27">
        <v>123</v>
      </c>
      <c r="F4" s="27">
        <v>80</v>
      </c>
      <c r="G4" s="27">
        <v>111</v>
      </c>
      <c r="H4" s="27">
        <v>89</v>
      </c>
      <c r="I4" s="27">
        <v>183</v>
      </c>
    </row>
    <row r="5" spans="1:9" x14ac:dyDescent="0.2">
      <c r="A5" s="48" t="s">
        <v>137</v>
      </c>
      <c r="B5" s="27">
        <v>105</v>
      </c>
      <c r="C5" s="27">
        <v>32</v>
      </c>
      <c r="D5" s="27">
        <v>31</v>
      </c>
      <c r="E5" s="27">
        <v>36</v>
      </c>
      <c r="F5" s="27">
        <v>30</v>
      </c>
      <c r="G5" s="27">
        <v>61</v>
      </c>
      <c r="H5" s="27">
        <v>42</v>
      </c>
      <c r="I5" s="27">
        <v>86</v>
      </c>
    </row>
    <row r="6" spans="1:9" x14ac:dyDescent="0.2">
      <c r="A6" s="48" t="s">
        <v>191</v>
      </c>
      <c r="B6" s="27">
        <v>203</v>
      </c>
      <c r="C6" s="27">
        <v>158</v>
      </c>
      <c r="D6" s="27">
        <v>122</v>
      </c>
      <c r="E6" s="27">
        <v>118</v>
      </c>
      <c r="F6" s="27">
        <v>87</v>
      </c>
      <c r="G6" s="27">
        <v>113</v>
      </c>
      <c r="H6" s="27">
        <v>98</v>
      </c>
      <c r="I6" s="27">
        <v>197</v>
      </c>
    </row>
    <row r="7" spans="1:9" x14ac:dyDescent="0.2">
      <c r="A7" s="48" t="s">
        <v>138</v>
      </c>
      <c r="B7" s="27">
        <v>118</v>
      </c>
      <c r="C7" s="27">
        <v>58</v>
      </c>
      <c r="D7" s="27">
        <v>15</v>
      </c>
      <c r="E7" s="27">
        <v>24</v>
      </c>
      <c r="F7" s="27">
        <v>26</v>
      </c>
      <c r="G7" s="27">
        <v>22</v>
      </c>
      <c r="H7" s="27">
        <v>9</v>
      </c>
      <c r="I7" s="27">
        <v>35</v>
      </c>
    </row>
    <row r="8" spans="1:9" x14ac:dyDescent="0.2">
      <c r="A8" s="48" t="s">
        <v>139</v>
      </c>
      <c r="B8" s="27">
        <v>19</v>
      </c>
      <c r="C8" s="27">
        <v>11</v>
      </c>
      <c r="D8" s="27">
        <v>4</v>
      </c>
      <c r="E8" s="27">
        <v>2</v>
      </c>
      <c r="F8" s="27">
        <v>3</v>
      </c>
      <c r="G8" s="27">
        <v>3</v>
      </c>
      <c r="H8" s="27">
        <v>5</v>
      </c>
      <c r="I8" s="27">
        <v>12</v>
      </c>
    </row>
    <row r="9" spans="1:9" x14ac:dyDescent="0.2">
      <c r="A9" s="48" t="s">
        <v>140</v>
      </c>
      <c r="B9" s="27">
        <v>29</v>
      </c>
      <c r="C9" s="27">
        <v>10</v>
      </c>
      <c r="D9" s="27">
        <v>2</v>
      </c>
      <c r="E9" s="27">
        <v>2</v>
      </c>
      <c r="F9" s="27">
        <v>4</v>
      </c>
      <c r="G9" s="27">
        <v>6</v>
      </c>
      <c r="H9" s="27">
        <v>6</v>
      </c>
      <c r="I9" s="27">
        <v>6</v>
      </c>
    </row>
    <row r="10" spans="1:9" x14ac:dyDescent="0.2">
      <c r="A10" s="48" t="s">
        <v>115</v>
      </c>
      <c r="B10" s="27">
        <v>213</v>
      </c>
      <c r="C10" s="27">
        <v>143</v>
      </c>
      <c r="D10" s="27">
        <v>60</v>
      </c>
      <c r="E10" s="27">
        <v>88</v>
      </c>
      <c r="F10" s="27">
        <v>136</v>
      </c>
      <c r="G10" s="27">
        <v>309</v>
      </c>
      <c r="H10" s="27">
        <v>315</v>
      </c>
      <c r="I10" s="27">
        <v>372</v>
      </c>
    </row>
    <row r="11" spans="1:9" x14ac:dyDescent="0.2">
      <c r="A11" s="51" t="s">
        <v>74</v>
      </c>
      <c r="B11" s="32">
        <v>1996</v>
      </c>
      <c r="C11" s="32">
        <v>1220</v>
      </c>
      <c r="D11" s="32">
        <v>912</v>
      </c>
      <c r="E11" s="32">
        <v>764</v>
      </c>
      <c r="F11" s="32">
        <v>673</v>
      </c>
      <c r="G11" s="32">
        <v>1026</v>
      </c>
      <c r="H11" s="32">
        <v>847</v>
      </c>
      <c r="I11" s="32">
        <v>1882</v>
      </c>
    </row>
    <row r="12" spans="1:9" x14ac:dyDescent="0.2">
      <c r="A12" s="55" t="s">
        <v>55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sqref="A1:I1"/>
    </sheetView>
  </sheetViews>
  <sheetFormatPr defaultRowHeight="12" x14ac:dyDescent="0.2"/>
  <cols>
    <col min="1" max="1" width="37.28515625" style="24" customWidth="1"/>
    <col min="2" max="16384" width="9.140625" style="24"/>
  </cols>
  <sheetData>
    <row r="1" spans="1:9" ht="24.75" customHeight="1" x14ac:dyDescent="0.2">
      <c r="A1" s="109" t="s">
        <v>375</v>
      </c>
      <c r="B1" s="109"/>
      <c r="C1" s="109"/>
      <c r="D1" s="109"/>
      <c r="E1" s="109"/>
      <c r="F1" s="109"/>
      <c r="G1" s="109"/>
      <c r="H1" s="109"/>
      <c r="I1" s="109"/>
    </row>
    <row r="2" spans="1:9" x14ac:dyDescent="0.2">
      <c r="A2" s="53" t="s">
        <v>234</v>
      </c>
      <c r="B2" s="53">
        <v>2013</v>
      </c>
      <c r="C2" s="53">
        <v>2014</v>
      </c>
      <c r="D2" s="53">
        <v>2015</v>
      </c>
      <c r="E2" s="53">
        <v>2016</v>
      </c>
      <c r="F2" s="53">
        <v>2017</v>
      </c>
      <c r="G2" s="53">
        <v>2018</v>
      </c>
      <c r="H2" s="53">
        <v>2019</v>
      </c>
      <c r="I2" s="53">
        <v>2020</v>
      </c>
    </row>
    <row r="3" spans="1:9" x14ac:dyDescent="0.2">
      <c r="A3" s="48"/>
      <c r="B3" s="48"/>
      <c r="C3" s="48"/>
      <c r="D3" s="48"/>
      <c r="E3" s="48"/>
      <c r="F3" s="48"/>
      <c r="G3" s="48"/>
      <c r="H3" s="48"/>
      <c r="I3" s="48"/>
    </row>
    <row r="4" spans="1:9" x14ac:dyDescent="0.2">
      <c r="A4" s="48" t="s">
        <v>142</v>
      </c>
      <c r="B4" s="27">
        <v>623</v>
      </c>
      <c r="C4" s="27">
        <v>223</v>
      </c>
      <c r="D4" s="27">
        <v>234</v>
      </c>
      <c r="E4" s="27">
        <v>214</v>
      </c>
      <c r="F4" s="27">
        <v>161</v>
      </c>
      <c r="G4" s="27">
        <v>153</v>
      </c>
      <c r="H4" s="27">
        <v>193</v>
      </c>
      <c r="I4" s="27">
        <v>380</v>
      </c>
    </row>
    <row r="5" spans="1:9" x14ac:dyDescent="0.2">
      <c r="A5" s="48" t="s">
        <v>143</v>
      </c>
      <c r="B5" s="27">
        <v>894</v>
      </c>
      <c r="C5" s="27">
        <v>466</v>
      </c>
      <c r="D5" s="27">
        <v>423</v>
      </c>
      <c r="E5" s="27">
        <v>552</v>
      </c>
      <c r="F5" s="27">
        <v>486</v>
      </c>
      <c r="G5" s="27">
        <v>739</v>
      </c>
      <c r="H5" s="27">
        <v>484</v>
      </c>
      <c r="I5" s="27">
        <v>1317</v>
      </c>
    </row>
    <row r="6" spans="1:9" x14ac:dyDescent="0.2">
      <c r="A6" s="48" t="s">
        <v>147</v>
      </c>
      <c r="B6" s="27">
        <v>1410</v>
      </c>
      <c r="C6" s="27">
        <v>1100</v>
      </c>
      <c r="D6" s="27">
        <v>1014</v>
      </c>
      <c r="E6" s="27">
        <v>944</v>
      </c>
      <c r="F6" s="27">
        <v>643</v>
      </c>
      <c r="G6" s="27">
        <v>724</v>
      </c>
      <c r="H6" s="27">
        <v>919</v>
      </c>
      <c r="I6" s="27">
        <v>2086</v>
      </c>
    </row>
    <row r="7" spans="1:9" x14ac:dyDescent="0.2">
      <c r="A7" s="48" t="s">
        <v>144</v>
      </c>
      <c r="B7" s="27">
        <v>358</v>
      </c>
      <c r="C7" s="27">
        <v>186</v>
      </c>
      <c r="D7" s="27">
        <v>156</v>
      </c>
      <c r="E7" s="27">
        <v>168</v>
      </c>
      <c r="F7" s="27">
        <v>116</v>
      </c>
      <c r="G7" s="27">
        <v>156</v>
      </c>
      <c r="H7" s="27">
        <v>108</v>
      </c>
      <c r="I7" s="27">
        <v>369</v>
      </c>
    </row>
    <row r="8" spans="1:9" x14ac:dyDescent="0.2">
      <c r="A8" s="48" t="s">
        <v>145</v>
      </c>
      <c r="B8" s="27">
        <v>270</v>
      </c>
      <c r="C8" s="27">
        <v>122</v>
      </c>
      <c r="D8" s="27">
        <v>129</v>
      </c>
      <c r="E8" s="27">
        <v>94</v>
      </c>
      <c r="F8" s="27">
        <v>115</v>
      </c>
      <c r="G8" s="27">
        <v>157</v>
      </c>
      <c r="H8" s="27">
        <v>144</v>
      </c>
      <c r="I8" s="27">
        <v>273</v>
      </c>
    </row>
    <row r="9" spans="1:9" x14ac:dyDescent="0.2">
      <c r="A9" s="48" t="s">
        <v>146</v>
      </c>
      <c r="B9" s="27">
        <v>462</v>
      </c>
      <c r="C9" s="27">
        <v>254</v>
      </c>
      <c r="D9" s="27">
        <v>200</v>
      </c>
      <c r="E9" s="27">
        <v>244</v>
      </c>
      <c r="F9" s="27">
        <v>129</v>
      </c>
      <c r="G9" s="27">
        <v>173</v>
      </c>
      <c r="H9" s="27">
        <v>155</v>
      </c>
      <c r="I9" s="27">
        <v>241</v>
      </c>
    </row>
    <row r="10" spans="1:9" x14ac:dyDescent="0.2">
      <c r="A10" s="48" t="s">
        <v>135</v>
      </c>
      <c r="B10" s="27">
        <v>1162</v>
      </c>
      <c r="C10" s="27">
        <v>1066</v>
      </c>
      <c r="D10" s="27">
        <v>407</v>
      </c>
      <c r="E10" s="27">
        <v>174</v>
      </c>
      <c r="F10" s="27">
        <v>329</v>
      </c>
      <c r="G10" s="27">
        <v>707</v>
      </c>
      <c r="H10" s="27">
        <v>721</v>
      </c>
      <c r="I10" s="27">
        <v>867</v>
      </c>
    </row>
    <row r="11" spans="1:9" x14ac:dyDescent="0.2">
      <c r="A11" s="48" t="s">
        <v>223</v>
      </c>
      <c r="B11" s="27">
        <v>90</v>
      </c>
      <c r="C11" s="27">
        <v>38</v>
      </c>
      <c r="D11" s="27">
        <v>28</v>
      </c>
      <c r="E11" s="27">
        <v>17</v>
      </c>
      <c r="F11" s="27">
        <v>16</v>
      </c>
      <c r="G11" s="27">
        <v>35</v>
      </c>
      <c r="H11" s="27">
        <v>25</v>
      </c>
      <c r="I11" s="27">
        <v>57</v>
      </c>
    </row>
    <row r="12" spans="1:9" x14ac:dyDescent="0.2">
      <c r="A12" s="48" t="s">
        <v>74</v>
      </c>
      <c r="B12" s="27">
        <v>637</v>
      </c>
      <c r="C12" s="27">
        <v>345</v>
      </c>
      <c r="D12" s="27">
        <v>244</v>
      </c>
      <c r="E12" s="27">
        <v>294</v>
      </c>
      <c r="F12" s="27">
        <v>378</v>
      </c>
      <c r="G12" s="27">
        <v>524</v>
      </c>
      <c r="H12" s="27">
        <v>271</v>
      </c>
      <c r="I12" s="27">
        <v>904</v>
      </c>
    </row>
    <row r="13" spans="1:9" x14ac:dyDescent="0.2">
      <c r="A13" s="50" t="s">
        <v>70</v>
      </c>
      <c r="B13" s="54">
        <v>5906</v>
      </c>
      <c r="C13" s="54">
        <v>3800</v>
      </c>
      <c r="D13" s="54">
        <v>2835</v>
      </c>
      <c r="E13" s="54">
        <v>2701</v>
      </c>
      <c r="F13" s="54">
        <v>2373</v>
      </c>
      <c r="G13" s="54">
        <v>3368</v>
      </c>
      <c r="H13" s="54">
        <v>3020</v>
      </c>
      <c r="I13" s="54">
        <v>6494</v>
      </c>
    </row>
    <row r="14" spans="1:9" x14ac:dyDescent="0.2">
      <c r="A14" s="55" t="s">
        <v>55</v>
      </c>
    </row>
  </sheetData>
  <mergeCells count="1">
    <mergeCell ref="A1:I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sqref="A1:I1"/>
    </sheetView>
  </sheetViews>
  <sheetFormatPr defaultRowHeight="12" x14ac:dyDescent="0.2"/>
  <cols>
    <col min="1" max="1" width="23.5703125" style="24" customWidth="1"/>
    <col min="2" max="16384" width="9.140625" style="24"/>
  </cols>
  <sheetData>
    <row r="1" spans="1:9" ht="29.25" customHeight="1" x14ac:dyDescent="0.2">
      <c r="A1" s="109" t="s">
        <v>376</v>
      </c>
      <c r="B1" s="109"/>
      <c r="C1" s="109"/>
      <c r="D1" s="109"/>
      <c r="E1" s="109"/>
      <c r="F1" s="109"/>
      <c r="G1" s="109"/>
      <c r="H1" s="109"/>
      <c r="I1" s="109"/>
    </row>
    <row r="2" spans="1:9" x14ac:dyDescent="0.2">
      <c r="A2" s="53"/>
      <c r="B2" s="53">
        <v>2013</v>
      </c>
      <c r="C2" s="53">
        <v>2014</v>
      </c>
      <c r="D2" s="53">
        <v>2015</v>
      </c>
      <c r="E2" s="53">
        <v>2016</v>
      </c>
      <c r="F2" s="53">
        <v>2017</v>
      </c>
      <c r="G2" s="53">
        <v>2018</v>
      </c>
      <c r="H2" s="53">
        <v>2019</v>
      </c>
      <c r="I2" s="53">
        <v>2020</v>
      </c>
    </row>
    <row r="3" spans="1:9" x14ac:dyDescent="0.2">
      <c r="A3" s="49" t="s">
        <v>148</v>
      </c>
      <c r="B3" s="48"/>
      <c r="C3" s="48"/>
      <c r="D3" s="48"/>
      <c r="E3" s="48"/>
      <c r="F3" s="48"/>
      <c r="G3" s="48"/>
      <c r="H3" s="48"/>
      <c r="I3" s="48"/>
    </row>
    <row r="4" spans="1:9" x14ac:dyDescent="0.2">
      <c r="A4" s="48" t="s">
        <v>78</v>
      </c>
      <c r="B4" s="27">
        <v>5313</v>
      </c>
      <c r="C4" s="27">
        <v>3428</v>
      </c>
      <c r="D4" s="27">
        <v>2588</v>
      </c>
      <c r="E4" s="27">
        <v>2465</v>
      </c>
      <c r="F4" s="27">
        <v>2150</v>
      </c>
      <c r="G4" s="27">
        <v>2821</v>
      </c>
      <c r="H4" s="27">
        <v>2511</v>
      </c>
      <c r="I4" s="27">
        <v>5015</v>
      </c>
    </row>
    <row r="5" spans="1:9" x14ac:dyDescent="0.2">
      <c r="A5" s="48" t="s">
        <v>10</v>
      </c>
      <c r="B5" s="27">
        <v>593</v>
      </c>
      <c r="C5" s="27">
        <v>372</v>
      </c>
      <c r="D5" s="27">
        <v>247</v>
      </c>
      <c r="E5" s="27">
        <v>236</v>
      </c>
      <c r="F5" s="27">
        <v>223</v>
      </c>
      <c r="G5" s="27">
        <v>547</v>
      </c>
      <c r="H5" s="27">
        <v>509</v>
      </c>
      <c r="I5" s="27">
        <v>1479</v>
      </c>
    </row>
    <row r="6" spans="1:9" x14ac:dyDescent="0.2">
      <c r="A6" s="48"/>
      <c r="B6" s="27"/>
      <c r="C6" s="27"/>
      <c r="D6" s="27"/>
      <c r="E6" s="27"/>
      <c r="F6" s="27"/>
      <c r="G6" s="27"/>
      <c r="H6" s="27"/>
      <c r="I6" s="27"/>
    </row>
    <row r="7" spans="1:9" x14ac:dyDescent="0.2">
      <c r="A7" s="49" t="s">
        <v>149</v>
      </c>
      <c r="B7" s="27"/>
      <c r="C7" s="27"/>
      <c r="D7" s="27"/>
      <c r="E7" s="27"/>
      <c r="F7" s="27"/>
      <c r="G7" s="27"/>
      <c r="H7" s="27"/>
      <c r="I7" s="27"/>
    </row>
    <row r="8" spans="1:9" x14ac:dyDescent="0.2">
      <c r="A8" s="48" t="s">
        <v>150</v>
      </c>
      <c r="B8" s="27">
        <v>4567</v>
      </c>
      <c r="C8" s="27">
        <v>3081</v>
      </c>
      <c r="D8" s="27">
        <v>2421</v>
      </c>
      <c r="E8" s="27">
        <v>2291</v>
      </c>
      <c r="F8" s="27">
        <v>1983</v>
      </c>
      <c r="G8" s="27">
        <v>2587</v>
      </c>
      <c r="H8" s="27">
        <v>2184</v>
      </c>
      <c r="I8" s="27">
        <v>4523</v>
      </c>
    </row>
    <row r="9" spans="1:9" x14ac:dyDescent="0.2">
      <c r="A9" s="48" t="s">
        <v>151</v>
      </c>
      <c r="B9" s="27">
        <v>54</v>
      </c>
      <c r="C9" s="27">
        <v>57</v>
      </c>
      <c r="D9" s="27">
        <v>23</v>
      </c>
      <c r="E9" s="27">
        <v>23</v>
      </c>
      <c r="F9" s="27">
        <v>39</v>
      </c>
      <c r="G9" s="27">
        <v>61</v>
      </c>
      <c r="H9" s="27">
        <v>110</v>
      </c>
      <c r="I9" s="27">
        <v>148</v>
      </c>
    </row>
    <row r="10" spans="1:9" x14ac:dyDescent="0.2">
      <c r="A10" s="48" t="s">
        <v>152</v>
      </c>
      <c r="B10" s="27">
        <v>51</v>
      </c>
      <c r="C10" s="27">
        <v>26</v>
      </c>
      <c r="D10" s="27">
        <v>19</v>
      </c>
      <c r="E10" s="27">
        <v>27</v>
      </c>
      <c r="F10" s="27">
        <v>19</v>
      </c>
      <c r="G10" s="27">
        <v>40</v>
      </c>
      <c r="H10" s="27">
        <v>69</v>
      </c>
      <c r="I10" s="27">
        <v>127</v>
      </c>
    </row>
    <row r="11" spans="1:9" x14ac:dyDescent="0.2">
      <c r="A11" s="48" t="s">
        <v>236</v>
      </c>
      <c r="B11" s="27">
        <v>54</v>
      </c>
      <c r="C11" s="27">
        <v>74</v>
      </c>
      <c r="D11" s="27">
        <v>34</v>
      </c>
      <c r="E11" s="27">
        <v>48</v>
      </c>
      <c r="F11" s="27">
        <v>41</v>
      </c>
      <c r="G11" s="27">
        <v>53</v>
      </c>
      <c r="H11" s="27">
        <v>53</v>
      </c>
      <c r="I11" s="27">
        <v>108</v>
      </c>
    </row>
    <row r="12" spans="1:9" x14ac:dyDescent="0.2">
      <c r="A12" s="48" t="s">
        <v>158</v>
      </c>
      <c r="B12" s="27">
        <v>62</v>
      </c>
      <c r="C12" s="27">
        <v>13</v>
      </c>
      <c r="D12" s="27">
        <v>11</v>
      </c>
      <c r="E12" s="27">
        <v>26</v>
      </c>
      <c r="F12" s="27">
        <v>17</v>
      </c>
      <c r="G12" s="27">
        <v>15</v>
      </c>
      <c r="H12" s="27">
        <v>32</v>
      </c>
      <c r="I12" s="27">
        <v>34</v>
      </c>
    </row>
    <row r="13" spans="1:9" x14ac:dyDescent="0.2">
      <c r="A13" s="48" t="s">
        <v>238</v>
      </c>
      <c r="B13" s="27">
        <v>3</v>
      </c>
      <c r="C13" s="27">
        <v>23</v>
      </c>
      <c r="D13" s="27">
        <v>9</v>
      </c>
      <c r="E13" s="27">
        <v>2</v>
      </c>
      <c r="F13" s="27">
        <v>4</v>
      </c>
      <c r="G13" s="27">
        <v>9</v>
      </c>
      <c r="H13" s="27">
        <v>12</v>
      </c>
      <c r="I13" s="27">
        <v>27</v>
      </c>
    </row>
    <row r="14" spans="1:9" x14ac:dyDescent="0.2">
      <c r="A14" s="48" t="s">
        <v>159</v>
      </c>
      <c r="B14" s="27">
        <v>3</v>
      </c>
      <c r="C14" s="27">
        <v>1</v>
      </c>
      <c r="D14" s="27" t="s">
        <v>35</v>
      </c>
      <c r="E14" s="27" t="s">
        <v>35</v>
      </c>
      <c r="F14" s="27" t="s">
        <v>35</v>
      </c>
      <c r="G14" s="27">
        <v>3</v>
      </c>
      <c r="H14" s="27">
        <v>11</v>
      </c>
      <c r="I14" s="27">
        <v>15</v>
      </c>
    </row>
    <row r="15" spans="1:9" x14ac:dyDescent="0.2">
      <c r="A15" s="48" t="s">
        <v>153</v>
      </c>
      <c r="B15" s="27">
        <v>8</v>
      </c>
      <c r="C15" s="27">
        <v>6</v>
      </c>
      <c r="D15" s="27">
        <v>3</v>
      </c>
      <c r="E15" s="27">
        <v>3</v>
      </c>
      <c r="F15" s="27">
        <v>6</v>
      </c>
      <c r="G15" s="27">
        <v>9</v>
      </c>
      <c r="H15" s="27">
        <v>3</v>
      </c>
      <c r="I15" s="27">
        <v>9</v>
      </c>
    </row>
    <row r="16" spans="1:9" x14ac:dyDescent="0.2">
      <c r="A16" s="48" t="s">
        <v>160</v>
      </c>
      <c r="B16" s="27">
        <v>11</v>
      </c>
      <c r="C16" s="27">
        <v>7</v>
      </c>
      <c r="D16" s="27">
        <v>3</v>
      </c>
      <c r="E16" s="27">
        <v>2</v>
      </c>
      <c r="F16" s="27">
        <v>2</v>
      </c>
      <c r="G16" s="27">
        <v>1</v>
      </c>
      <c r="H16" s="27" t="s">
        <v>35</v>
      </c>
      <c r="I16" s="27">
        <v>6</v>
      </c>
    </row>
    <row r="17" spans="1:9" x14ac:dyDescent="0.2">
      <c r="A17" s="48" t="s">
        <v>161</v>
      </c>
      <c r="B17" s="27">
        <v>4</v>
      </c>
      <c r="C17" s="27">
        <v>3</v>
      </c>
      <c r="D17" s="27">
        <v>9</v>
      </c>
      <c r="E17" s="27">
        <v>2</v>
      </c>
      <c r="F17" s="27">
        <v>3</v>
      </c>
      <c r="G17" s="27">
        <v>2</v>
      </c>
      <c r="H17" s="27">
        <v>7</v>
      </c>
      <c r="I17" s="27">
        <v>5</v>
      </c>
    </row>
    <row r="18" spans="1:9" x14ac:dyDescent="0.2">
      <c r="A18" s="48" t="s">
        <v>235</v>
      </c>
      <c r="B18" s="27" t="s">
        <v>35</v>
      </c>
      <c r="C18" s="27" t="s">
        <v>35</v>
      </c>
      <c r="D18" s="27" t="s">
        <v>35</v>
      </c>
      <c r="E18" s="27" t="s">
        <v>35</v>
      </c>
      <c r="F18" s="27" t="s">
        <v>35</v>
      </c>
      <c r="G18" s="27">
        <v>1</v>
      </c>
      <c r="H18" s="27">
        <v>14</v>
      </c>
      <c r="I18" s="27">
        <v>5</v>
      </c>
    </row>
    <row r="19" spans="1:9" x14ac:dyDescent="0.2">
      <c r="A19" s="48" t="s">
        <v>154</v>
      </c>
      <c r="B19" s="27">
        <v>60</v>
      </c>
      <c r="C19" s="27">
        <v>25</v>
      </c>
      <c r="D19" s="27">
        <v>44</v>
      </c>
      <c r="E19" s="27">
        <v>27</v>
      </c>
      <c r="F19" s="27">
        <v>20</v>
      </c>
      <c r="G19" s="27">
        <v>30</v>
      </c>
      <c r="H19" s="27">
        <v>10</v>
      </c>
      <c r="I19" s="27">
        <v>3</v>
      </c>
    </row>
    <row r="20" spans="1:9" x14ac:dyDescent="0.2">
      <c r="A20" s="48" t="s">
        <v>162</v>
      </c>
      <c r="B20" s="27">
        <v>13</v>
      </c>
      <c r="C20" s="27">
        <v>3</v>
      </c>
      <c r="D20" s="27">
        <v>1</v>
      </c>
      <c r="E20" s="27">
        <v>4</v>
      </c>
      <c r="F20" s="27" t="s">
        <v>35</v>
      </c>
      <c r="G20" s="27">
        <v>1</v>
      </c>
      <c r="H20" s="27">
        <v>3</v>
      </c>
      <c r="I20" s="27">
        <v>2</v>
      </c>
    </row>
    <row r="21" spans="1:9" x14ac:dyDescent="0.2">
      <c r="A21" s="48" t="s">
        <v>155</v>
      </c>
      <c r="B21" s="27">
        <v>9</v>
      </c>
      <c r="C21" s="27">
        <v>1</v>
      </c>
      <c r="D21" s="27">
        <v>3</v>
      </c>
      <c r="E21" s="27">
        <v>2</v>
      </c>
      <c r="F21" s="27">
        <v>2</v>
      </c>
      <c r="G21" s="27">
        <v>2</v>
      </c>
      <c r="H21" s="27">
        <v>1</v>
      </c>
      <c r="I21" s="27">
        <v>1</v>
      </c>
    </row>
    <row r="22" spans="1:9" x14ac:dyDescent="0.2">
      <c r="A22" s="48" t="s">
        <v>163</v>
      </c>
      <c r="B22" s="27">
        <v>2</v>
      </c>
      <c r="C22" s="27">
        <v>1</v>
      </c>
      <c r="D22" s="27" t="s">
        <v>35</v>
      </c>
      <c r="E22" s="27" t="s">
        <v>35</v>
      </c>
      <c r="F22" s="27" t="s">
        <v>35</v>
      </c>
      <c r="G22" s="27" t="s">
        <v>35</v>
      </c>
      <c r="H22" s="27">
        <v>1</v>
      </c>
      <c r="I22" s="27">
        <v>1</v>
      </c>
    </row>
    <row r="23" spans="1:9" x14ac:dyDescent="0.2">
      <c r="A23" s="48" t="s">
        <v>237</v>
      </c>
      <c r="B23" s="27">
        <v>5</v>
      </c>
      <c r="C23" s="27">
        <v>9</v>
      </c>
      <c r="D23" s="27">
        <v>2</v>
      </c>
      <c r="E23" s="27">
        <v>7</v>
      </c>
      <c r="F23" s="27">
        <v>4</v>
      </c>
      <c r="G23" s="27">
        <v>3</v>
      </c>
      <c r="H23" s="27" t="s">
        <v>35</v>
      </c>
      <c r="I23" s="27">
        <v>1</v>
      </c>
    </row>
    <row r="24" spans="1:9" x14ac:dyDescent="0.2">
      <c r="A24" s="48" t="s">
        <v>156</v>
      </c>
      <c r="B24" s="27">
        <v>57</v>
      </c>
      <c r="C24" s="27">
        <v>24</v>
      </c>
      <c r="D24" s="27">
        <v>5</v>
      </c>
      <c r="E24" s="27" t="s">
        <v>35</v>
      </c>
      <c r="F24" s="27">
        <v>1</v>
      </c>
      <c r="G24" s="27">
        <v>1</v>
      </c>
      <c r="H24" s="27" t="s">
        <v>35</v>
      </c>
      <c r="I24" s="27" t="s">
        <v>35</v>
      </c>
    </row>
    <row r="25" spans="1:9" x14ac:dyDescent="0.2">
      <c r="A25" s="48" t="s">
        <v>157</v>
      </c>
      <c r="B25" s="27">
        <v>1</v>
      </c>
      <c r="C25" s="27">
        <v>5</v>
      </c>
      <c r="D25" s="27" t="s">
        <v>35</v>
      </c>
      <c r="E25" s="27" t="s">
        <v>35</v>
      </c>
      <c r="F25" s="27">
        <v>9</v>
      </c>
      <c r="G25" s="27" t="s">
        <v>35</v>
      </c>
      <c r="H25" s="27">
        <v>1</v>
      </c>
      <c r="I25" s="27" t="s">
        <v>35</v>
      </c>
    </row>
    <row r="26" spans="1:9" x14ac:dyDescent="0.2">
      <c r="A26" s="51" t="s">
        <v>164</v>
      </c>
      <c r="B26" s="32" t="s">
        <v>35</v>
      </c>
      <c r="C26" s="32" t="s">
        <v>35</v>
      </c>
      <c r="D26" s="32">
        <v>1</v>
      </c>
      <c r="E26" s="32">
        <v>1</v>
      </c>
      <c r="F26" s="32" t="s">
        <v>35</v>
      </c>
      <c r="G26" s="32">
        <v>3</v>
      </c>
      <c r="H26" s="32" t="s">
        <v>35</v>
      </c>
      <c r="I26" s="32" t="s">
        <v>35</v>
      </c>
    </row>
    <row r="27" spans="1:9" x14ac:dyDescent="0.2">
      <c r="A27" s="55" t="s">
        <v>55</v>
      </c>
    </row>
  </sheetData>
  <mergeCells count="1">
    <mergeCell ref="A1:I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sqref="A1:I1"/>
    </sheetView>
  </sheetViews>
  <sheetFormatPr defaultRowHeight="12" x14ac:dyDescent="0.2"/>
  <cols>
    <col min="1" max="1" width="16.85546875" style="24" customWidth="1"/>
    <col min="2" max="16384" width="9.140625" style="24"/>
  </cols>
  <sheetData>
    <row r="1" spans="1:9" ht="25.5" customHeight="1" x14ac:dyDescent="0.2">
      <c r="A1" s="109" t="s">
        <v>377</v>
      </c>
      <c r="B1" s="109"/>
      <c r="C1" s="109"/>
      <c r="D1" s="109"/>
      <c r="E1" s="109"/>
      <c r="F1" s="109"/>
      <c r="G1" s="109"/>
      <c r="H1" s="109"/>
      <c r="I1" s="109"/>
    </row>
    <row r="2" spans="1:9" x14ac:dyDescent="0.2">
      <c r="A2" s="53" t="s">
        <v>192</v>
      </c>
      <c r="B2" s="53">
        <v>2013</v>
      </c>
      <c r="C2" s="53">
        <v>2014</v>
      </c>
      <c r="D2" s="53">
        <v>2015</v>
      </c>
      <c r="E2" s="53">
        <v>2016</v>
      </c>
      <c r="F2" s="53">
        <v>2017</v>
      </c>
      <c r="G2" s="53">
        <v>2018</v>
      </c>
      <c r="H2" s="53">
        <v>2019</v>
      </c>
      <c r="I2" s="53">
        <v>2020</v>
      </c>
    </row>
    <row r="3" spans="1:9" x14ac:dyDescent="0.2">
      <c r="A3" s="48"/>
      <c r="B3" s="48"/>
      <c r="C3" s="48"/>
      <c r="D3" s="48"/>
      <c r="E3" s="48"/>
      <c r="F3" s="48"/>
      <c r="G3" s="48"/>
      <c r="H3" s="48"/>
      <c r="I3" s="48"/>
    </row>
    <row r="4" spans="1:9" x14ac:dyDescent="0.2">
      <c r="A4" s="48" t="s">
        <v>165</v>
      </c>
      <c r="B4" s="27">
        <v>2198</v>
      </c>
      <c r="C4" s="27">
        <v>1477</v>
      </c>
      <c r="D4" s="27">
        <v>1166</v>
      </c>
      <c r="E4" s="27">
        <v>971</v>
      </c>
      <c r="F4" s="27">
        <v>913</v>
      </c>
      <c r="G4" s="27">
        <v>1296</v>
      </c>
      <c r="H4" s="27">
        <v>1085</v>
      </c>
      <c r="I4" s="27">
        <v>2263</v>
      </c>
    </row>
    <row r="5" spans="1:9" x14ac:dyDescent="0.2">
      <c r="A5" s="48" t="s">
        <v>166</v>
      </c>
      <c r="B5" s="27">
        <v>587</v>
      </c>
      <c r="C5" s="27">
        <v>430</v>
      </c>
      <c r="D5" s="27">
        <v>385</v>
      </c>
      <c r="E5" s="27">
        <v>395</v>
      </c>
      <c r="F5" s="27">
        <v>313</v>
      </c>
      <c r="G5" s="27">
        <v>438</v>
      </c>
      <c r="H5" s="27">
        <v>454</v>
      </c>
      <c r="I5" s="27">
        <v>997</v>
      </c>
    </row>
    <row r="6" spans="1:9" x14ac:dyDescent="0.2">
      <c r="A6" s="48" t="s">
        <v>167</v>
      </c>
      <c r="B6" s="27">
        <v>287</v>
      </c>
      <c r="C6" s="27">
        <v>201</v>
      </c>
      <c r="D6" s="27">
        <v>156</v>
      </c>
      <c r="E6" s="27">
        <v>157</v>
      </c>
      <c r="F6" s="27">
        <v>102</v>
      </c>
      <c r="G6" s="27">
        <v>143</v>
      </c>
      <c r="H6" s="27">
        <v>128</v>
      </c>
      <c r="I6" s="27">
        <v>442</v>
      </c>
    </row>
    <row r="7" spans="1:9" x14ac:dyDescent="0.2">
      <c r="A7" s="48" t="s">
        <v>168</v>
      </c>
      <c r="B7" s="27">
        <v>192</v>
      </c>
      <c r="C7" s="27">
        <v>114</v>
      </c>
      <c r="D7" s="27">
        <v>99</v>
      </c>
      <c r="E7" s="27">
        <v>81</v>
      </c>
      <c r="F7" s="27">
        <v>76</v>
      </c>
      <c r="G7" s="27">
        <v>115</v>
      </c>
      <c r="H7" s="27">
        <v>126</v>
      </c>
      <c r="I7" s="27">
        <v>435</v>
      </c>
    </row>
    <row r="8" spans="1:9" x14ac:dyDescent="0.2">
      <c r="A8" s="48" t="s">
        <v>169</v>
      </c>
      <c r="B8" s="27">
        <v>360</v>
      </c>
      <c r="C8" s="27">
        <v>243</v>
      </c>
      <c r="D8" s="27">
        <v>191</v>
      </c>
      <c r="E8" s="27">
        <v>176</v>
      </c>
      <c r="F8" s="27">
        <v>162</v>
      </c>
      <c r="G8" s="27">
        <v>274</v>
      </c>
      <c r="H8" s="27">
        <v>279</v>
      </c>
      <c r="I8" s="27">
        <v>406</v>
      </c>
    </row>
    <row r="9" spans="1:9" x14ac:dyDescent="0.2">
      <c r="A9" s="48" t="s">
        <v>36</v>
      </c>
      <c r="B9" s="27">
        <v>183</v>
      </c>
      <c r="C9" s="27">
        <v>141</v>
      </c>
      <c r="D9" s="27">
        <v>99</v>
      </c>
      <c r="E9" s="27">
        <v>101</v>
      </c>
      <c r="F9" s="27">
        <v>115</v>
      </c>
      <c r="G9" s="27">
        <v>144</v>
      </c>
      <c r="H9" s="27">
        <v>156</v>
      </c>
      <c r="I9" s="27">
        <v>257</v>
      </c>
    </row>
    <row r="10" spans="1:9" x14ac:dyDescent="0.2">
      <c r="A10" s="48" t="s">
        <v>170</v>
      </c>
      <c r="B10" s="27">
        <v>269</v>
      </c>
      <c r="C10" s="27">
        <v>167</v>
      </c>
      <c r="D10" s="27">
        <v>118</v>
      </c>
      <c r="E10" s="27">
        <v>155</v>
      </c>
      <c r="F10" s="27">
        <v>135</v>
      </c>
      <c r="G10" s="27">
        <v>168</v>
      </c>
      <c r="H10" s="27">
        <v>156</v>
      </c>
      <c r="I10" s="27">
        <v>226</v>
      </c>
    </row>
    <row r="11" spans="1:9" x14ac:dyDescent="0.2">
      <c r="A11" s="48" t="s">
        <v>171</v>
      </c>
      <c r="B11" s="27">
        <v>348</v>
      </c>
      <c r="C11" s="27">
        <v>178</v>
      </c>
      <c r="D11" s="27">
        <v>112</v>
      </c>
      <c r="E11" s="27">
        <v>103</v>
      </c>
      <c r="F11" s="27">
        <v>71</v>
      </c>
      <c r="G11" s="27">
        <v>144</v>
      </c>
      <c r="H11" s="27">
        <v>95</v>
      </c>
      <c r="I11" s="27">
        <v>225</v>
      </c>
    </row>
    <row r="12" spans="1:9" x14ac:dyDescent="0.2">
      <c r="A12" s="48" t="s">
        <v>172</v>
      </c>
      <c r="B12" s="27">
        <v>102</v>
      </c>
      <c r="C12" s="27">
        <v>75</v>
      </c>
      <c r="D12" s="27">
        <v>51</v>
      </c>
      <c r="E12" s="27">
        <v>43</v>
      </c>
      <c r="F12" s="27">
        <v>46</v>
      </c>
      <c r="G12" s="27">
        <v>66</v>
      </c>
      <c r="H12" s="27">
        <v>49</v>
      </c>
      <c r="I12" s="27">
        <v>172</v>
      </c>
    </row>
    <row r="13" spans="1:9" x14ac:dyDescent="0.2">
      <c r="A13" s="48" t="s">
        <v>240</v>
      </c>
      <c r="B13" s="27">
        <v>140</v>
      </c>
      <c r="C13" s="27">
        <v>61</v>
      </c>
      <c r="D13" s="27">
        <v>46</v>
      </c>
      <c r="E13" s="27">
        <v>45</v>
      </c>
      <c r="F13" s="27">
        <v>34</v>
      </c>
      <c r="G13" s="27">
        <v>60</v>
      </c>
      <c r="H13" s="27">
        <v>38</v>
      </c>
      <c r="I13" s="27">
        <v>96</v>
      </c>
    </row>
    <row r="14" spans="1:9" x14ac:dyDescent="0.2">
      <c r="A14" s="48" t="s">
        <v>178</v>
      </c>
      <c r="B14" s="27">
        <v>233</v>
      </c>
      <c r="C14" s="27">
        <v>133</v>
      </c>
      <c r="D14" s="27">
        <v>67</v>
      </c>
      <c r="E14" s="27">
        <v>77</v>
      </c>
      <c r="F14" s="27">
        <v>67</v>
      </c>
      <c r="G14" s="27">
        <v>74</v>
      </c>
      <c r="H14" s="27">
        <v>74</v>
      </c>
      <c r="I14" s="27">
        <v>126</v>
      </c>
    </row>
    <row r="15" spans="1:9" x14ac:dyDescent="0.2">
      <c r="A15" s="48" t="s">
        <v>179</v>
      </c>
      <c r="B15" s="27">
        <v>211</v>
      </c>
      <c r="C15" s="27">
        <v>84</v>
      </c>
      <c r="D15" s="27">
        <v>48</v>
      </c>
      <c r="E15" s="27">
        <v>97</v>
      </c>
      <c r="F15" s="27">
        <v>57</v>
      </c>
      <c r="G15" s="27">
        <v>64</v>
      </c>
      <c r="H15" s="27">
        <v>36</v>
      </c>
      <c r="I15" s="27">
        <v>78</v>
      </c>
    </row>
    <row r="16" spans="1:9" x14ac:dyDescent="0.2">
      <c r="A16" s="48" t="s">
        <v>173</v>
      </c>
      <c r="B16" s="27">
        <v>140</v>
      </c>
      <c r="C16" s="27">
        <v>66</v>
      </c>
      <c r="D16" s="27">
        <v>33</v>
      </c>
      <c r="E16" s="27">
        <v>45</v>
      </c>
      <c r="F16" s="27">
        <v>41</v>
      </c>
      <c r="G16" s="27">
        <v>55</v>
      </c>
      <c r="H16" s="27">
        <v>36</v>
      </c>
      <c r="I16" s="27">
        <v>54</v>
      </c>
    </row>
    <row r="17" spans="1:9" x14ac:dyDescent="0.2">
      <c r="A17" s="48" t="s">
        <v>174</v>
      </c>
      <c r="B17" s="27">
        <v>66</v>
      </c>
      <c r="C17" s="27">
        <v>44</v>
      </c>
      <c r="D17" s="27">
        <v>21</v>
      </c>
      <c r="E17" s="27">
        <v>22</v>
      </c>
      <c r="F17" s="27">
        <v>36</v>
      </c>
      <c r="G17" s="27">
        <v>36</v>
      </c>
      <c r="H17" s="27">
        <v>29</v>
      </c>
      <c r="I17" s="27">
        <v>39</v>
      </c>
    </row>
    <row r="18" spans="1:9" x14ac:dyDescent="0.2">
      <c r="A18" s="48" t="s">
        <v>175</v>
      </c>
      <c r="B18" s="27">
        <v>12</v>
      </c>
      <c r="C18" s="27">
        <v>12</v>
      </c>
      <c r="D18" s="27">
        <v>6</v>
      </c>
      <c r="E18" s="27">
        <v>16</v>
      </c>
      <c r="F18" s="27">
        <v>13</v>
      </c>
      <c r="G18" s="27">
        <v>9</v>
      </c>
      <c r="H18" s="27">
        <v>25</v>
      </c>
      <c r="I18" s="27">
        <v>36</v>
      </c>
    </row>
    <row r="19" spans="1:9" x14ac:dyDescent="0.2">
      <c r="A19" s="48" t="s">
        <v>176</v>
      </c>
      <c r="B19" s="27">
        <v>60</v>
      </c>
      <c r="C19" s="27">
        <v>61</v>
      </c>
      <c r="D19" s="27">
        <v>27</v>
      </c>
      <c r="E19" s="27">
        <v>32</v>
      </c>
      <c r="F19" s="27">
        <v>23</v>
      </c>
      <c r="G19" s="27">
        <v>25</v>
      </c>
      <c r="H19" s="27">
        <v>32</v>
      </c>
      <c r="I19" s="27">
        <v>34</v>
      </c>
    </row>
    <row r="20" spans="1:9" x14ac:dyDescent="0.2">
      <c r="A20" s="48" t="s">
        <v>115</v>
      </c>
      <c r="B20" s="27" t="s">
        <v>35</v>
      </c>
      <c r="C20" s="27">
        <v>26</v>
      </c>
      <c r="D20" s="27">
        <v>17</v>
      </c>
      <c r="E20" s="27">
        <v>20</v>
      </c>
      <c r="F20" s="27">
        <v>19</v>
      </c>
      <c r="G20" s="27">
        <v>22</v>
      </c>
      <c r="H20" s="27">
        <v>23</v>
      </c>
      <c r="I20" s="27">
        <v>43</v>
      </c>
    </row>
    <row r="21" spans="1:9" x14ac:dyDescent="0.2">
      <c r="A21" s="48" t="s">
        <v>177</v>
      </c>
      <c r="B21" s="27">
        <v>8</v>
      </c>
      <c r="C21" s="27">
        <v>5</v>
      </c>
      <c r="D21" s="27">
        <v>5</v>
      </c>
      <c r="E21" s="27">
        <v>5</v>
      </c>
      <c r="F21" s="27">
        <v>2</v>
      </c>
      <c r="G21" s="27">
        <v>1</v>
      </c>
      <c r="H21" s="27">
        <v>2</v>
      </c>
      <c r="I21" s="27">
        <v>2</v>
      </c>
    </row>
    <row r="22" spans="1:9" x14ac:dyDescent="0.2">
      <c r="A22" s="48" t="s">
        <v>223</v>
      </c>
      <c r="B22" s="27">
        <v>43</v>
      </c>
      <c r="C22" s="27">
        <v>17</v>
      </c>
      <c r="D22" s="27">
        <v>12</v>
      </c>
      <c r="E22" s="27">
        <v>4</v>
      </c>
      <c r="F22" s="27">
        <v>3</v>
      </c>
      <c r="G22" s="27">
        <v>1</v>
      </c>
      <c r="H22" s="27">
        <v>3</v>
      </c>
      <c r="I22" s="27">
        <v>4</v>
      </c>
    </row>
    <row r="23" spans="1:9" x14ac:dyDescent="0.2">
      <c r="A23" s="51" t="s">
        <v>74</v>
      </c>
      <c r="B23" s="32">
        <v>467</v>
      </c>
      <c r="C23" s="32">
        <v>265</v>
      </c>
      <c r="D23" s="32">
        <v>176</v>
      </c>
      <c r="E23" s="32">
        <v>156</v>
      </c>
      <c r="F23" s="32">
        <v>145</v>
      </c>
      <c r="G23" s="32">
        <v>233</v>
      </c>
      <c r="H23" s="32">
        <v>194</v>
      </c>
      <c r="I23" s="32">
        <v>559</v>
      </c>
    </row>
    <row r="24" spans="1:9" x14ac:dyDescent="0.2">
      <c r="A24" s="55" t="s">
        <v>55</v>
      </c>
    </row>
  </sheetData>
  <mergeCells count="1">
    <mergeCell ref="A1:I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workbookViewId="0">
      <selection activeCell="L11" sqref="L11"/>
    </sheetView>
  </sheetViews>
  <sheetFormatPr defaultRowHeight="12" x14ac:dyDescent="0.2"/>
  <cols>
    <col min="1" max="1" width="20.85546875" style="24" customWidth="1"/>
    <col min="2" max="16384" width="9.140625" style="24"/>
  </cols>
  <sheetData>
    <row r="1" spans="1:12" ht="33" customHeight="1" x14ac:dyDescent="0.2">
      <c r="A1" s="109" t="s">
        <v>378</v>
      </c>
      <c r="B1" s="109"/>
      <c r="C1" s="109"/>
      <c r="D1" s="109"/>
      <c r="E1" s="109"/>
      <c r="F1" s="109"/>
      <c r="G1" s="109"/>
      <c r="H1" s="109"/>
      <c r="I1" s="109"/>
    </row>
    <row r="2" spans="1:12" x14ac:dyDescent="0.2">
      <c r="A2" s="53"/>
      <c r="B2" s="53">
        <v>2013</v>
      </c>
      <c r="C2" s="53">
        <v>2014</v>
      </c>
      <c r="D2" s="53">
        <v>2015</v>
      </c>
      <c r="E2" s="53">
        <v>2016</v>
      </c>
      <c r="F2" s="53">
        <v>2017</v>
      </c>
      <c r="G2" s="53">
        <v>2018</v>
      </c>
      <c r="H2" s="53">
        <v>2019</v>
      </c>
      <c r="I2" s="53">
        <v>2020</v>
      </c>
    </row>
    <row r="3" spans="1:12" x14ac:dyDescent="0.2">
      <c r="A3" s="49" t="s">
        <v>222</v>
      </c>
      <c r="B3" s="48"/>
      <c r="C3" s="48"/>
      <c r="D3" s="48"/>
      <c r="E3" s="48"/>
      <c r="F3" s="48"/>
      <c r="G3" s="48"/>
      <c r="H3" s="48"/>
      <c r="I3" s="48"/>
    </row>
    <row r="4" spans="1:12" x14ac:dyDescent="0.2">
      <c r="A4" s="48" t="s">
        <v>72</v>
      </c>
      <c r="B4" s="27">
        <v>5282</v>
      </c>
      <c r="C4" s="27">
        <v>3246</v>
      </c>
      <c r="D4" s="27">
        <v>2494</v>
      </c>
      <c r="E4" s="27">
        <v>2361</v>
      </c>
      <c r="F4" s="27">
        <v>2097</v>
      </c>
      <c r="G4" s="27">
        <v>2981</v>
      </c>
      <c r="H4" s="27">
        <v>2680</v>
      </c>
      <c r="I4" s="27">
        <v>5540</v>
      </c>
    </row>
    <row r="5" spans="1:12" x14ac:dyDescent="0.2">
      <c r="A5" s="48" t="s">
        <v>73</v>
      </c>
      <c r="B5" s="27">
        <v>311</v>
      </c>
      <c r="C5" s="27">
        <v>272</v>
      </c>
      <c r="D5" s="27">
        <v>193</v>
      </c>
      <c r="E5" s="27">
        <v>195</v>
      </c>
      <c r="F5" s="27">
        <v>154</v>
      </c>
      <c r="G5" s="27">
        <v>184</v>
      </c>
      <c r="H5" s="27">
        <v>158</v>
      </c>
      <c r="I5" s="27">
        <v>440</v>
      </c>
    </row>
    <row r="6" spans="1:12" x14ac:dyDescent="0.2">
      <c r="A6" s="48" t="s">
        <v>176</v>
      </c>
      <c r="B6" s="27" t="s">
        <v>35</v>
      </c>
      <c r="C6" s="27">
        <v>32</v>
      </c>
      <c r="D6" s="27">
        <v>14</v>
      </c>
      <c r="E6" s="27">
        <v>16</v>
      </c>
      <c r="F6" s="27">
        <v>8</v>
      </c>
      <c r="G6" s="27">
        <v>5</v>
      </c>
      <c r="H6" s="27">
        <v>6</v>
      </c>
      <c r="I6" s="27">
        <v>17</v>
      </c>
    </row>
    <row r="7" spans="1:12" x14ac:dyDescent="0.2">
      <c r="A7" s="48" t="s">
        <v>74</v>
      </c>
      <c r="B7" s="27">
        <v>313</v>
      </c>
      <c r="C7" s="27">
        <v>250</v>
      </c>
      <c r="D7" s="27">
        <v>134</v>
      </c>
      <c r="E7" s="27">
        <v>129</v>
      </c>
      <c r="F7" s="27">
        <v>114</v>
      </c>
      <c r="G7" s="27">
        <v>198</v>
      </c>
      <c r="H7" s="27">
        <v>176</v>
      </c>
      <c r="I7" s="27">
        <v>497</v>
      </c>
    </row>
    <row r="8" spans="1:12" x14ac:dyDescent="0.2">
      <c r="A8" s="70" t="s">
        <v>70</v>
      </c>
      <c r="B8" s="75">
        <v>5906</v>
      </c>
      <c r="C8" s="75">
        <v>3800</v>
      </c>
      <c r="D8" s="75">
        <v>2835</v>
      </c>
      <c r="E8" s="75">
        <v>2701</v>
      </c>
      <c r="F8" s="75">
        <v>2373</v>
      </c>
      <c r="G8" s="75">
        <v>3368</v>
      </c>
      <c r="H8" s="75">
        <v>3020</v>
      </c>
      <c r="I8" s="75">
        <v>6494</v>
      </c>
    </row>
    <row r="9" spans="1:12" x14ac:dyDescent="0.2">
      <c r="A9" s="48"/>
      <c r="B9" s="27"/>
      <c r="C9" s="27"/>
      <c r="D9" s="27"/>
      <c r="E9" s="27"/>
      <c r="F9" s="27"/>
      <c r="G9" s="27"/>
      <c r="H9" s="27"/>
      <c r="I9" s="27"/>
    </row>
    <row r="10" spans="1:12" x14ac:dyDescent="0.2">
      <c r="A10" s="49" t="s">
        <v>91</v>
      </c>
      <c r="B10" s="27"/>
      <c r="C10" s="27"/>
      <c r="D10" s="27"/>
      <c r="E10" s="27"/>
      <c r="F10" s="27"/>
      <c r="G10" s="27"/>
      <c r="H10" s="27"/>
      <c r="I10" s="27"/>
    </row>
    <row r="11" spans="1:12" x14ac:dyDescent="0.2">
      <c r="A11" s="48" t="s">
        <v>92</v>
      </c>
      <c r="B11" s="27">
        <v>28</v>
      </c>
      <c r="C11" s="27">
        <v>23</v>
      </c>
      <c r="D11" s="27">
        <v>20</v>
      </c>
      <c r="E11" s="27">
        <v>11</v>
      </c>
      <c r="F11" s="27">
        <v>11</v>
      </c>
      <c r="G11" s="27">
        <v>14</v>
      </c>
      <c r="H11" s="27">
        <v>17</v>
      </c>
      <c r="I11" s="27">
        <v>42</v>
      </c>
    </row>
    <row r="12" spans="1:12" x14ac:dyDescent="0.2">
      <c r="A12" s="48" t="s">
        <v>93</v>
      </c>
      <c r="B12" s="27">
        <v>213</v>
      </c>
      <c r="C12" s="27">
        <v>174</v>
      </c>
      <c r="D12" s="27">
        <v>93</v>
      </c>
      <c r="E12" s="27">
        <v>121</v>
      </c>
      <c r="F12" s="27">
        <v>81</v>
      </c>
      <c r="G12" s="27">
        <v>108</v>
      </c>
      <c r="H12" s="27">
        <v>128</v>
      </c>
      <c r="I12" s="27">
        <v>242</v>
      </c>
    </row>
    <row r="13" spans="1:12" x14ac:dyDescent="0.2">
      <c r="A13" s="48" t="s">
        <v>94</v>
      </c>
      <c r="B13" s="27">
        <v>675</v>
      </c>
      <c r="C13" s="27">
        <v>485</v>
      </c>
      <c r="D13" s="27">
        <v>359</v>
      </c>
      <c r="E13" s="27">
        <v>360</v>
      </c>
      <c r="F13" s="27">
        <v>319</v>
      </c>
      <c r="G13" s="27">
        <v>383</v>
      </c>
      <c r="H13" s="27">
        <v>479</v>
      </c>
      <c r="I13" s="27">
        <v>784</v>
      </c>
    </row>
    <row r="14" spans="1:12" x14ac:dyDescent="0.2">
      <c r="A14" s="48" t="s">
        <v>95</v>
      </c>
      <c r="B14" s="27">
        <v>1471</v>
      </c>
      <c r="C14" s="27">
        <v>951</v>
      </c>
      <c r="D14" s="27">
        <v>674</v>
      </c>
      <c r="E14" s="27">
        <v>653</v>
      </c>
      <c r="F14" s="27">
        <v>549</v>
      </c>
      <c r="G14" s="27">
        <v>684</v>
      </c>
      <c r="H14" s="27">
        <v>698</v>
      </c>
      <c r="I14" s="27">
        <v>1351</v>
      </c>
      <c r="K14" s="23"/>
    </row>
    <row r="15" spans="1:12" x14ac:dyDescent="0.2">
      <c r="A15" s="48" t="s">
        <v>96</v>
      </c>
      <c r="B15" s="27">
        <v>1399</v>
      </c>
      <c r="C15" s="27">
        <v>941</v>
      </c>
      <c r="D15" s="27">
        <v>649</v>
      </c>
      <c r="E15" s="27">
        <v>599</v>
      </c>
      <c r="F15" s="27">
        <v>522</v>
      </c>
      <c r="G15" s="27">
        <v>741</v>
      </c>
      <c r="H15" s="27">
        <v>701</v>
      </c>
      <c r="I15" s="27">
        <v>1332</v>
      </c>
    </row>
    <row r="16" spans="1:12" x14ac:dyDescent="0.2">
      <c r="A16" s="48" t="s">
        <v>97</v>
      </c>
      <c r="B16" s="27">
        <v>845</v>
      </c>
      <c r="C16" s="27">
        <v>465</v>
      </c>
      <c r="D16" s="27">
        <v>398</v>
      </c>
      <c r="E16" s="27">
        <v>311</v>
      </c>
      <c r="F16" s="27">
        <v>275</v>
      </c>
      <c r="G16" s="27">
        <v>444</v>
      </c>
      <c r="H16" s="27">
        <v>396</v>
      </c>
      <c r="I16" s="27">
        <v>793</v>
      </c>
      <c r="L16" s="81"/>
    </row>
    <row r="17" spans="1:9" x14ac:dyDescent="0.2">
      <c r="A17" s="48" t="s">
        <v>98</v>
      </c>
      <c r="B17" s="27">
        <v>658</v>
      </c>
      <c r="C17" s="27">
        <v>385</v>
      </c>
      <c r="D17" s="27">
        <v>294</v>
      </c>
      <c r="E17" s="27">
        <v>308</v>
      </c>
      <c r="F17" s="27">
        <v>225</v>
      </c>
      <c r="G17" s="27">
        <v>348</v>
      </c>
      <c r="H17" s="27">
        <v>263</v>
      </c>
      <c r="I17" s="27">
        <v>647</v>
      </c>
    </row>
    <row r="18" spans="1:9" x14ac:dyDescent="0.2">
      <c r="A18" s="48" t="s">
        <v>74</v>
      </c>
      <c r="B18" s="27">
        <v>109</v>
      </c>
      <c r="C18" s="27">
        <v>40</v>
      </c>
      <c r="D18" s="27">
        <v>42</v>
      </c>
      <c r="E18" s="27">
        <v>49</v>
      </c>
      <c r="F18" s="27">
        <v>46</v>
      </c>
      <c r="G18" s="27">
        <v>36</v>
      </c>
      <c r="H18" s="27">
        <v>17</v>
      </c>
      <c r="I18" s="27">
        <v>47</v>
      </c>
    </row>
    <row r="19" spans="1:9" x14ac:dyDescent="0.2">
      <c r="A19" s="48"/>
      <c r="B19" s="27"/>
      <c r="C19" s="27"/>
      <c r="D19" s="27"/>
      <c r="E19" s="27"/>
      <c r="F19" s="27"/>
      <c r="G19" s="27"/>
      <c r="H19" s="27"/>
      <c r="I19" s="27"/>
    </row>
    <row r="20" spans="1:9" x14ac:dyDescent="0.2">
      <c r="A20" s="49" t="s">
        <v>100</v>
      </c>
      <c r="B20" s="27"/>
      <c r="C20" s="27"/>
      <c r="D20" s="27"/>
      <c r="E20" s="27"/>
      <c r="F20" s="27"/>
      <c r="G20" s="27"/>
      <c r="H20" s="27"/>
      <c r="I20" s="27"/>
    </row>
    <row r="21" spans="1:9" x14ac:dyDescent="0.2">
      <c r="A21" s="48" t="s">
        <v>193</v>
      </c>
      <c r="B21" s="27">
        <v>2905</v>
      </c>
      <c r="C21" s="27">
        <v>1887</v>
      </c>
      <c r="D21" s="27">
        <v>1347</v>
      </c>
      <c r="E21" s="27">
        <v>1284</v>
      </c>
      <c r="F21" s="27">
        <v>1222</v>
      </c>
      <c r="G21" s="27">
        <v>1730</v>
      </c>
      <c r="H21" s="27">
        <v>1661</v>
      </c>
      <c r="I21" s="27">
        <v>2953</v>
      </c>
    </row>
    <row r="22" spans="1:9" x14ac:dyDescent="0.2">
      <c r="A22" s="48" t="s">
        <v>194</v>
      </c>
      <c r="B22" s="27">
        <v>1121</v>
      </c>
      <c r="C22" s="27">
        <v>741</v>
      </c>
      <c r="D22" s="27">
        <v>546</v>
      </c>
      <c r="E22" s="27">
        <v>458</v>
      </c>
      <c r="F22" s="27">
        <v>402</v>
      </c>
      <c r="G22" s="27">
        <v>555</v>
      </c>
      <c r="H22" s="27">
        <v>530</v>
      </c>
      <c r="I22" s="27">
        <v>1111</v>
      </c>
    </row>
    <row r="23" spans="1:9" x14ac:dyDescent="0.2">
      <c r="A23" s="48" t="s">
        <v>195</v>
      </c>
      <c r="B23" s="27">
        <v>762</v>
      </c>
      <c r="C23" s="27">
        <v>460</v>
      </c>
      <c r="D23" s="27">
        <v>355</v>
      </c>
      <c r="E23" s="27">
        <v>320</v>
      </c>
      <c r="F23" s="27">
        <v>253</v>
      </c>
      <c r="G23" s="27">
        <v>408</v>
      </c>
      <c r="H23" s="27">
        <v>307</v>
      </c>
      <c r="I23" s="27">
        <v>696</v>
      </c>
    </row>
    <row r="24" spans="1:9" x14ac:dyDescent="0.2">
      <c r="A24" s="48" t="s">
        <v>196</v>
      </c>
      <c r="B24" s="27">
        <v>180</v>
      </c>
      <c r="C24" s="27">
        <v>141</v>
      </c>
      <c r="D24" s="27">
        <v>132</v>
      </c>
      <c r="E24" s="27">
        <v>133</v>
      </c>
      <c r="F24" s="27">
        <v>89</v>
      </c>
      <c r="G24" s="27">
        <v>141</v>
      </c>
      <c r="H24" s="27">
        <v>106</v>
      </c>
      <c r="I24" s="27">
        <v>232</v>
      </c>
    </row>
    <row r="25" spans="1:9" x14ac:dyDescent="0.2">
      <c r="A25" s="48" t="s">
        <v>197</v>
      </c>
      <c r="B25" s="27">
        <v>79</v>
      </c>
      <c r="C25" s="27">
        <v>59</v>
      </c>
      <c r="D25" s="27">
        <v>34</v>
      </c>
      <c r="E25" s="27">
        <v>38</v>
      </c>
      <c r="F25" s="27">
        <v>42</v>
      </c>
      <c r="G25" s="27">
        <v>59</v>
      </c>
      <c r="H25" s="27">
        <v>50</v>
      </c>
      <c r="I25" s="27">
        <v>141</v>
      </c>
    </row>
    <row r="26" spans="1:9" x14ac:dyDescent="0.2">
      <c r="A26" s="48" t="s">
        <v>198</v>
      </c>
      <c r="B26" s="27">
        <v>48</v>
      </c>
      <c r="C26" s="27">
        <v>17</v>
      </c>
      <c r="D26" s="27">
        <v>46</v>
      </c>
      <c r="E26" s="27">
        <v>20</v>
      </c>
      <c r="F26" s="27">
        <v>22</v>
      </c>
      <c r="G26" s="27">
        <v>29</v>
      </c>
      <c r="H26" s="27">
        <v>15</v>
      </c>
      <c r="I26" s="27">
        <v>68</v>
      </c>
    </row>
    <row r="27" spans="1:9" x14ac:dyDescent="0.2">
      <c r="A27" s="48" t="s">
        <v>199</v>
      </c>
      <c r="B27" s="27">
        <v>28</v>
      </c>
      <c r="C27" s="27">
        <v>27</v>
      </c>
      <c r="D27" s="27">
        <v>35</v>
      </c>
      <c r="E27" s="27">
        <v>15</v>
      </c>
      <c r="F27" s="27">
        <v>11</v>
      </c>
      <c r="G27" s="27">
        <v>24</v>
      </c>
      <c r="H27" s="27">
        <v>15</v>
      </c>
      <c r="I27" s="27">
        <v>47</v>
      </c>
    </row>
    <row r="28" spans="1:9" x14ac:dyDescent="0.2">
      <c r="A28" s="48" t="s">
        <v>74</v>
      </c>
      <c r="B28" s="27">
        <v>288</v>
      </c>
      <c r="C28" s="27">
        <v>209</v>
      </c>
      <c r="D28" s="27">
        <v>202</v>
      </c>
      <c r="E28" s="27">
        <v>298</v>
      </c>
      <c r="F28" s="27">
        <v>208</v>
      </c>
      <c r="G28" s="27">
        <v>210</v>
      </c>
      <c r="H28" s="27">
        <v>146</v>
      </c>
      <c r="I28" s="27">
        <v>685</v>
      </c>
    </row>
    <row r="29" spans="1:9" x14ac:dyDescent="0.2">
      <c r="A29" s="48"/>
      <c r="B29" s="27"/>
      <c r="C29" s="27"/>
      <c r="D29" s="27"/>
      <c r="E29" s="27"/>
      <c r="F29" s="27"/>
      <c r="G29" s="27"/>
      <c r="H29" s="27"/>
      <c r="I29" s="27"/>
    </row>
    <row r="30" spans="1:9" x14ac:dyDescent="0.2">
      <c r="A30" s="49" t="s">
        <v>239</v>
      </c>
      <c r="B30" s="27"/>
      <c r="C30" s="27"/>
      <c r="D30" s="27"/>
      <c r="E30" s="27"/>
      <c r="F30" s="27"/>
      <c r="G30" s="27"/>
      <c r="H30" s="27"/>
      <c r="I30" s="27"/>
    </row>
    <row r="31" spans="1:9" ht="27.75" x14ac:dyDescent="0.2">
      <c r="A31" s="90" t="s">
        <v>200</v>
      </c>
      <c r="B31" s="27">
        <v>1697</v>
      </c>
      <c r="C31" s="27">
        <v>1029</v>
      </c>
      <c r="D31" s="27">
        <v>556</v>
      </c>
      <c r="E31" s="27">
        <v>499</v>
      </c>
      <c r="F31" s="27">
        <v>333</v>
      </c>
      <c r="G31" s="27">
        <v>530</v>
      </c>
      <c r="H31" s="27">
        <v>526</v>
      </c>
      <c r="I31" s="27">
        <v>683</v>
      </c>
    </row>
    <row r="32" spans="1:9" ht="18" x14ac:dyDescent="0.2">
      <c r="A32" s="91" t="s">
        <v>201</v>
      </c>
      <c r="B32" s="27">
        <v>1772</v>
      </c>
      <c r="C32" s="27">
        <v>1164</v>
      </c>
      <c r="D32" s="27">
        <v>688</v>
      </c>
      <c r="E32" s="27">
        <v>438</v>
      </c>
      <c r="F32" s="27">
        <v>300</v>
      </c>
      <c r="G32" s="27">
        <v>519</v>
      </c>
      <c r="H32" s="27">
        <v>616</v>
      </c>
      <c r="I32" s="27">
        <v>472</v>
      </c>
    </row>
    <row r="33" spans="1:9" x14ac:dyDescent="0.2">
      <c r="A33" s="48" t="s">
        <v>202</v>
      </c>
      <c r="B33" s="27">
        <v>470</v>
      </c>
      <c r="C33" s="27">
        <v>200</v>
      </c>
      <c r="D33" s="27">
        <v>108</v>
      </c>
      <c r="E33" s="27">
        <v>81</v>
      </c>
      <c r="F33" s="27">
        <v>43</v>
      </c>
      <c r="G33" s="27">
        <v>70</v>
      </c>
      <c r="H33" s="27">
        <v>72</v>
      </c>
      <c r="I33" s="27">
        <v>73</v>
      </c>
    </row>
    <row r="34" spans="1:9" x14ac:dyDescent="0.2">
      <c r="A34" s="48" t="s">
        <v>203</v>
      </c>
      <c r="B34" s="27">
        <v>552</v>
      </c>
      <c r="C34" s="27">
        <v>269</v>
      </c>
      <c r="D34" s="27">
        <v>187</v>
      </c>
      <c r="E34" s="27">
        <v>156</v>
      </c>
      <c r="F34" s="27">
        <v>120</v>
      </c>
      <c r="G34" s="27">
        <v>203</v>
      </c>
      <c r="H34" s="27">
        <v>230</v>
      </c>
      <c r="I34" s="27">
        <v>361</v>
      </c>
    </row>
    <row r="35" spans="1:9" x14ac:dyDescent="0.2">
      <c r="A35" s="48"/>
      <c r="B35" s="27"/>
      <c r="C35" s="27"/>
      <c r="D35" s="27"/>
      <c r="E35" s="27"/>
      <c r="F35" s="27"/>
      <c r="G35" s="27"/>
      <c r="H35" s="27"/>
      <c r="I35" s="27"/>
    </row>
    <row r="36" spans="1:9" x14ac:dyDescent="0.2">
      <c r="A36" s="49" t="s">
        <v>99</v>
      </c>
      <c r="B36" s="27"/>
      <c r="C36" s="27"/>
      <c r="D36" s="27"/>
      <c r="E36" s="27"/>
      <c r="F36" s="27"/>
      <c r="G36" s="27"/>
      <c r="H36" s="27"/>
      <c r="I36" s="27"/>
    </row>
    <row r="37" spans="1:9" x14ac:dyDescent="0.2">
      <c r="A37" s="48" t="s">
        <v>204</v>
      </c>
      <c r="B37" s="27">
        <v>1350</v>
      </c>
      <c r="C37" s="27">
        <v>976</v>
      </c>
      <c r="D37" s="27">
        <v>729</v>
      </c>
      <c r="E37" s="27">
        <v>774</v>
      </c>
      <c r="F37" s="27">
        <v>690</v>
      </c>
      <c r="G37" s="27">
        <v>949</v>
      </c>
      <c r="H37" s="27">
        <v>994</v>
      </c>
      <c r="I37" s="27">
        <v>1955</v>
      </c>
    </row>
    <row r="38" spans="1:9" x14ac:dyDescent="0.2">
      <c r="A38" s="48" t="s">
        <v>74</v>
      </c>
      <c r="B38" s="27">
        <v>255</v>
      </c>
      <c r="C38" s="27">
        <v>168</v>
      </c>
      <c r="D38" s="27">
        <v>122</v>
      </c>
      <c r="E38" s="27">
        <v>170</v>
      </c>
      <c r="F38" s="27">
        <v>150</v>
      </c>
      <c r="G38" s="27">
        <v>133</v>
      </c>
      <c r="H38" s="27">
        <v>106</v>
      </c>
      <c r="I38" s="27">
        <v>398</v>
      </c>
    </row>
    <row r="39" spans="1:9" x14ac:dyDescent="0.2">
      <c r="A39" s="48" t="s">
        <v>205</v>
      </c>
      <c r="B39" s="27">
        <v>183</v>
      </c>
      <c r="C39" s="27">
        <v>107</v>
      </c>
      <c r="D39" s="27">
        <v>82</v>
      </c>
      <c r="E39" s="27">
        <v>64</v>
      </c>
      <c r="F39" s="27">
        <v>90</v>
      </c>
      <c r="G39" s="27">
        <v>109</v>
      </c>
      <c r="H39" s="27">
        <v>106</v>
      </c>
      <c r="I39" s="27">
        <v>162</v>
      </c>
    </row>
    <row r="40" spans="1:9" ht="36.75" x14ac:dyDescent="0.2">
      <c r="A40" s="90" t="s">
        <v>206</v>
      </c>
      <c r="B40" s="27">
        <v>2808</v>
      </c>
      <c r="C40" s="27">
        <v>1825</v>
      </c>
      <c r="D40" s="27">
        <v>1462</v>
      </c>
      <c r="E40" s="27">
        <v>1278</v>
      </c>
      <c r="F40" s="27">
        <v>1104</v>
      </c>
      <c r="G40" s="27">
        <v>1650</v>
      </c>
      <c r="H40" s="27">
        <v>1342</v>
      </c>
      <c r="I40" s="27">
        <v>2861</v>
      </c>
    </row>
    <row r="41" spans="1:9" x14ac:dyDescent="0.2">
      <c r="A41" s="48" t="s">
        <v>207</v>
      </c>
      <c r="B41" s="27">
        <v>116</v>
      </c>
      <c r="C41" s="27">
        <v>52</v>
      </c>
      <c r="D41" s="27">
        <v>28</v>
      </c>
      <c r="E41" s="27">
        <v>32</v>
      </c>
      <c r="F41" s="27">
        <v>18</v>
      </c>
      <c r="G41" s="27">
        <v>35</v>
      </c>
      <c r="H41" s="27">
        <v>40</v>
      </c>
      <c r="I41" s="27">
        <v>63</v>
      </c>
    </row>
    <row r="42" spans="1:9" x14ac:dyDescent="0.2">
      <c r="A42" s="48" t="s">
        <v>208</v>
      </c>
      <c r="B42" s="27">
        <v>727</v>
      </c>
      <c r="C42" s="27">
        <v>414</v>
      </c>
      <c r="D42" s="27">
        <v>275</v>
      </c>
      <c r="E42" s="27">
        <v>244</v>
      </c>
      <c r="F42" s="27">
        <v>199</v>
      </c>
      <c r="G42" s="27">
        <v>284</v>
      </c>
      <c r="H42" s="27">
        <v>246</v>
      </c>
      <c r="I42" s="27">
        <v>514</v>
      </c>
    </row>
    <row r="43" spans="1:9" x14ac:dyDescent="0.2">
      <c r="A43" s="48"/>
      <c r="B43" s="27"/>
      <c r="C43" s="27"/>
      <c r="D43" s="27"/>
      <c r="E43" s="27"/>
      <c r="F43" s="27"/>
      <c r="G43" s="27"/>
      <c r="H43" s="27"/>
      <c r="I43" s="27"/>
    </row>
    <row r="44" spans="1:9" x14ac:dyDescent="0.2">
      <c r="A44" s="49" t="s">
        <v>209</v>
      </c>
      <c r="B44" s="27"/>
      <c r="C44" s="27"/>
      <c r="D44" s="27"/>
      <c r="E44" s="27"/>
      <c r="F44" s="27"/>
      <c r="G44" s="27"/>
      <c r="H44" s="27"/>
      <c r="I44" s="27"/>
    </row>
    <row r="45" spans="1:9" x14ac:dyDescent="0.2">
      <c r="A45" s="48" t="s">
        <v>75</v>
      </c>
      <c r="B45" s="27">
        <v>4826</v>
      </c>
      <c r="C45" s="27">
        <v>3049</v>
      </c>
      <c r="D45" s="27">
        <v>2287</v>
      </c>
      <c r="E45" s="27">
        <v>2186</v>
      </c>
      <c r="F45" s="27">
        <v>1897</v>
      </c>
      <c r="G45" s="27">
        <v>2699</v>
      </c>
      <c r="H45" s="27">
        <v>2417</v>
      </c>
      <c r="I45" s="27">
        <v>5169</v>
      </c>
    </row>
    <row r="46" spans="1:9" x14ac:dyDescent="0.2">
      <c r="A46" s="51" t="s">
        <v>210</v>
      </c>
      <c r="B46" s="32">
        <v>513</v>
      </c>
      <c r="C46" s="32">
        <v>397</v>
      </c>
      <c r="D46" s="32">
        <v>287</v>
      </c>
      <c r="E46" s="32">
        <v>281</v>
      </c>
      <c r="F46" s="32">
        <v>270</v>
      </c>
      <c r="G46" s="32">
        <v>336</v>
      </c>
      <c r="H46" s="32">
        <v>366</v>
      </c>
      <c r="I46" s="32">
        <v>502</v>
      </c>
    </row>
    <row r="47" spans="1:9" x14ac:dyDescent="0.2">
      <c r="A47" s="55" t="s">
        <v>55</v>
      </c>
    </row>
  </sheetData>
  <mergeCells count="1">
    <mergeCell ref="A1:I1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workbookViewId="0">
      <selection sqref="A1:J1"/>
    </sheetView>
  </sheetViews>
  <sheetFormatPr defaultRowHeight="12" x14ac:dyDescent="0.2"/>
  <cols>
    <col min="1" max="1" width="23" style="24" bestFit="1" customWidth="1"/>
    <col min="2" max="2" width="58.85546875" style="24" customWidth="1"/>
    <col min="3" max="16384" width="9.140625" style="24"/>
  </cols>
  <sheetData>
    <row r="1" spans="1:10" ht="27.75" customHeight="1" x14ac:dyDescent="0.2">
      <c r="A1" s="106" t="s">
        <v>362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x14ac:dyDescent="0.2">
      <c r="A2" s="49"/>
      <c r="B2" s="49"/>
      <c r="C2" s="49">
        <v>2013</v>
      </c>
      <c r="D2" s="49">
        <v>2014</v>
      </c>
      <c r="E2" s="49">
        <v>2015</v>
      </c>
      <c r="F2" s="49">
        <v>2016</v>
      </c>
      <c r="G2" s="49">
        <v>2017</v>
      </c>
      <c r="H2" s="49">
        <v>2018</v>
      </c>
      <c r="I2" s="49">
        <v>2019</v>
      </c>
      <c r="J2" s="49">
        <v>2020</v>
      </c>
    </row>
    <row r="3" spans="1:10" x14ac:dyDescent="0.2">
      <c r="A3" s="49" t="s">
        <v>184</v>
      </c>
      <c r="B3" s="49" t="s">
        <v>185</v>
      </c>
      <c r="C3" s="49"/>
      <c r="D3" s="49"/>
      <c r="E3" s="49"/>
      <c r="F3" s="49"/>
      <c r="G3" s="49"/>
      <c r="H3" s="49"/>
      <c r="I3" s="49"/>
      <c r="J3" s="49"/>
    </row>
    <row r="4" spans="1:10" x14ac:dyDescent="0.2">
      <c r="A4" s="49" t="s">
        <v>218</v>
      </c>
      <c r="B4" s="48" t="s">
        <v>40</v>
      </c>
      <c r="C4" s="27">
        <v>3876</v>
      </c>
      <c r="D4" s="27">
        <v>2542</v>
      </c>
      <c r="E4" s="27">
        <v>1883</v>
      </c>
      <c r="F4" s="27">
        <v>1795</v>
      </c>
      <c r="G4" s="27">
        <v>1597</v>
      </c>
      <c r="H4" s="27">
        <v>2439</v>
      </c>
      <c r="I4" s="27">
        <v>2256</v>
      </c>
      <c r="J4" s="27">
        <v>4897</v>
      </c>
    </row>
    <row r="5" spans="1:10" x14ac:dyDescent="0.2">
      <c r="A5" s="48"/>
      <c r="B5" s="48" t="s">
        <v>39</v>
      </c>
      <c r="C5" s="27">
        <v>232</v>
      </c>
      <c r="D5" s="27">
        <v>475</v>
      </c>
      <c r="E5" s="27">
        <v>225</v>
      </c>
      <c r="F5" s="27">
        <v>189</v>
      </c>
      <c r="G5" s="27">
        <v>189</v>
      </c>
      <c r="H5" s="27">
        <v>308</v>
      </c>
      <c r="I5" s="27">
        <v>161</v>
      </c>
      <c r="J5" s="27">
        <v>199</v>
      </c>
    </row>
    <row r="6" spans="1:10" x14ac:dyDescent="0.2">
      <c r="A6" s="48"/>
      <c r="B6" s="48" t="s">
        <v>38</v>
      </c>
      <c r="C6" s="27">
        <v>840</v>
      </c>
      <c r="D6" s="27">
        <v>479</v>
      </c>
      <c r="E6" s="27">
        <v>338</v>
      </c>
      <c r="F6" s="27">
        <v>340</v>
      </c>
      <c r="G6" s="27">
        <v>255</v>
      </c>
      <c r="H6" s="27">
        <v>327</v>
      </c>
      <c r="I6" s="27">
        <v>315</v>
      </c>
      <c r="J6" s="27">
        <v>519</v>
      </c>
    </row>
    <row r="7" spans="1:10" x14ac:dyDescent="0.2">
      <c r="A7" s="48"/>
      <c r="B7" s="48" t="s">
        <v>41</v>
      </c>
      <c r="C7" s="27">
        <v>2336</v>
      </c>
      <c r="D7" s="27">
        <v>1400</v>
      </c>
      <c r="E7" s="27">
        <v>786</v>
      </c>
      <c r="F7" s="27">
        <v>515</v>
      </c>
      <c r="G7" s="27">
        <v>483</v>
      </c>
      <c r="H7" s="27">
        <v>985</v>
      </c>
      <c r="I7" s="27">
        <v>593</v>
      </c>
      <c r="J7" s="27">
        <v>2977</v>
      </c>
    </row>
    <row r="8" spans="1:10" x14ac:dyDescent="0.2">
      <c r="A8" s="48"/>
      <c r="B8" s="48" t="s">
        <v>42</v>
      </c>
      <c r="C8" s="27">
        <v>414</v>
      </c>
      <c r="D8" s="27">
        <v>138</v>
      </c>
      <c r="E8" s="27">
        <v>62</v>
      </c>
      <c r="F8" s="27">
        <v>114</v>
      </c>
      <c r="G8" s="27">
        <v>144</v>
      </c>
      <c r="H8" s="27">
        <v>221</v>
      </c>
      <c r="I8" s="27">
        <v>80</v>
      </c>
      <c r="J8" s="27">
        <v>344</v>
      </c>
    </row>
    <row r="9" spans="1:10" x14ac:dyDescent="0.2">
      <c r="A9" s="48"/>
      <c r="B9" s="48" t="s">
        <v>43</v>
      </c>
      <c r="C9" s="27">
        <v>1959</v>
      </c>
      <c r="D9" s="27">
        <v>2225</v>
      </c>
      <c r="E9" s="27">
        <v>1790</v>
      </c>
      <c r="F9" s="27">
        <v>1522</v>
      </c>
      <c r="G9" s="27">
        <v>1203</v>
      </c>
      <c r="H9" s="27">
        <v>1140</v>
      </c>
      <c r="I9" s="27">
        <v>965</v>
      </c>
      <c r="J9" s="27">
        <v>1823</v>
      </c>
    </row>
    <row r="10" spans="1:10" x14ac:dyDescent="0.2">
      <c r="A10" s="48"/>
      <c r="B10" s="48" t="s">
        <v>44</v>
      </c>
      <c r="C10" s="27">
        <v>624</v>
      </c>
      <c r="D10" s="27">
        <v>787</v>
      </c>
      <c r="E10" s="27">
        <v>643</v>
      </c>
      <c r="F10" s="27">
        <v>751</v>
      </c>
      <c r="G10" s="27">
        <v>611</v>
      </c>
      <c r="H10" s="27">
        <v>1647</v>
      </c>
      <c r="I10" s="27">
        <v>2017</v>
      </c>
      <c r="J10" s="27">
        <v>3607</v>
      </c>
    </row>
    <row r="11" spans="1:10" x14ac:dyDescent="0.2">
      <c r="A11" s="48"/>
      <c r="B11" s="48" t="s">
        <v>213</v>
      </c>
      <c r="C11" s="27">
        <v>25</v>
      </c>
      <c r="D11" s="27">
        <v>9</v>
      </c>
      <c r="E11" s="27">
        <v>7</v>
      </c>
      <c r="F11" s="27">
        <v>5</v>
      </c>
      <c r="G11" s="27">
        <v>9</v>
      </c>
      <c r="H11" s="27">
        <v>6</v>
      </c>
      <c r="I11" s="27">
        <v>9</v>
      </c>
      <c r="J11" s="27">
        <v>14</v>
      </c>
    </row>
    <row r="12" spans="1:10" x14ac:dyDescent="0.2">
      <c r="A12" s="48"/>
      <c r="B12" s="48" t="s">
        <v>214</v>
      </c>
      <c r="C12" s="27">
        <v>11</v>
      </c>
      <c r="D12" s="27">
        <v>2</v>
      </c>
      <c r="E12" s="27">
        <v>5</v>
      </c>
      <c r="F12" s="27">
        <v>4</v>
      </c>
      <c r="G12" s="27">
        <v>6</v>
      </c>
      <c r="H12" s="27">
        <v>3</v>
      </c>
      <c r="I12" s="27">
        <v>3</v>
      </c>
      <c r="J12" s="27">
        <v>6</v>
      </c>
    </row>
    <row r="13" spans="1:10" x14ac:dyDescent="0.2">
      <c r="A13" s="48"/>
      <c r="B13" s="48" t="s">
        <v>45</v>
      </c>
      <c r="C13" s="27">
        <v>64</v>
      </c>
      <c r="D13" s="27">
        <v>93</v>
      </c>
      <c r="E13" s="27">
        <v>52</v>
      </c>
      <c r="F13" s="27">
        <v>48</v>
      </c>
      <c r="G13" s="27">
        <v>43</v>
      </c>
      <c r="H13" s="27">
        <v>71</v>
      </c>
      <c r="I13" s="27">
        <v>71</v>
      </c>
      <c r="J13" s="27">
        <v>97</v>
      </c>
    </row>
    <row r="14" spans="1:10" x14ac:dyDescent="0.2">
      <c r="A14" s="48"/>
      <c r="B14" s="48" t="s">
        <v>46</v>
      </c>
      <c r="C14" s="27">
        <v>72</v>
      </c>
      <c r="D14" s="27">
        <v>43</v>
      </c>
      <c r="E14" s="27">
        <v>6</v>
      </c>
      <c r="F14" s="27">
        <v>11</v>
      </c>
      <c r="G14" s="27">
        <v>7</v>
      </c>
      <c r="H14" s="27">
        <v>7</v>
      </c>
      <c r="I14" s="27">
        <v>15</v>
      </c>
      <c r="J14" s="27">
        <v>1</v>
      </c>
    </row>
    <row r="15" spans="1:10" x14ac:dyDescent="0.2">
      <c r="A15" s="48"/>
      <c r="B15" s="48" t="s">
        <v>47</v>
      </c>
      <c r="C15" s="27">
        <v>43</v>
      </c>
      <c r="D15" s="27">
        <v>27</v>
      </c>
      <c r="E15" s="27">
        <v>13</v>
      </c>
      <c r="F15" s="27">
        <v>15</v>
      </c>
      <c r="G15" s="27">
        <v>20</v>
      </c>
      <c r="H15" s="27">
        <v>24</v>
      </c>
      <c r="I15" s="27">
        <v>27</v>
      </c>
      <c r="J15" s="27">
        <v>43</v>
      </c>
    </row>
    <row r="16" spans="1:10" x14ac:dyDescent="0.2">
      <c r="A16" s="74"/>
      <c r="B16" s="74" t="s">
        <v>48</v>
      </c>
      <c r="C16" s="71">
        <v>6</v>
      </c>
      <c r="D16" s="71" t="s">
        <v>35</v>
      </c>
      <c r="E16" s="71" t="s">
        <v>35</v>
      </c>
      <c r="F16" s="71" t="s">
        <v>35</v>
      </c>
      <c r="G16" s="71" t="s">
        <v>35</v>
      </c>
      <c r="H16" s="71" t="s">
        <v>35</v>
      </c>
      <c r="I16" s="71" t="s">
        <v>35</v>
      </c>
      <c r="J16" s="71" t="s">
        <v>35</v>
      </c>
    </row>
    <row r="17" spans="1:10" x14ac:dyDescent="0.2">
      <c r="A17" s="51"/>
      <c r="B17" s="51" t="s">
        <v>49</v>
      </c>
      <c r="C17" s="32" t="s">
        <v>35</v>
      </c>
      <c r="D17" s="32" t="s">
        <v>35</v>
      </c>
      <c r="E17" s="32" t="s">
        <v>35</v>
      </c>
      <c r="F17" s="32" t="s">
        <v>35</v>
      </c>
      <c r="G17" s="32">
        <v>1</v>
      </c>
      <c r="H17" s="32">
        <v>4</v>
      </c>
      <c r="I17" s="32">
        <v>1</v>
      </c>
      <c r="J17" s="32">
        <v>6</v>
      </c>
    </row>
    <row r="18" spans="1:10" x14ac:dyDescent="0.2">
      <c r="A18" s="49" t="s">
        <v>183</v>
      </c>
      <c r="B18" s="48" t="s">
        <v>40</v>
      </c>
      <c r="C18" s="27">
        <v>2</v>
      </c>
      <c r="D18" s="27" t="s">
        <v>35</v>
      </c>
      <c r="E18" s="27" t="s">
        <v>35</v>
      </c>
      <c r="F18" s="27" t="s">
        <v>35</v>
      </c>
      <c r="G18" s="27" t="s">
        <v>35</v>
      </c>
      <c r="H18" s="27" t="s">
        <v>35</v>
      </c>
      <c r="I18" s="27" t="s">
        <v>35</v>
      </c>
      <c r="J18" s="27" t="s">
        <v>35</v>
      </c>
    </row>
    <row r="19" spans="1:10" x14ac:dyDescent="0.2">
      <c r="A19" s="48"/>
      <c r="B19" s="48" t="s">
        <v>39</v>
      </c>
      <c r="C19" s="27">
        <v>2</v>
      </c>
      <c r="D19" s="27" t="s">
        <v>35</v>
      </c>
      <c r="E19" s="27" t="s">
        <v>35</v>
      </c>
      <c r="F19" s="27" t="s">
        <v>35</v>
      </c>
      <c r="G19" s="27" t="s">
        <v>35</v>
      </c>
      <c r="H19" s="27" t="s">
        <v>35</v>
      </c>
      <c r="I19" s="27" t="s">
        <v>35</v>
      </c>
      <c r="J19" s="27" t="s">
        <v>35</v>
      </c>
    </row>
    <row r="20" spans="1:10" x14ac:dyDescent="0.2">
      <c r="A20" s="48"/>
      <c r="B20" s="48" t="s">
        <v>41</v>
      </c>
      <c r="C20" s="27">
        <v>1</v>
      </c>
      <c r="D20" s="27" t="s">
        <v>35</v>
      </c>
      <c r="E20" s="27" t="s">
        <v>35</v>
      </c>
      <c r="F20" s="27" t="s">
        <v>35</v>
      </c>
      <c r="G20" s="27" t="s">
        <v>35</v>
      </c>
      <c r="H20" s="27" t="s">
        <v>35</v>
      </c>
      <c r="I20" s="27" t="s">
        <v>35</v>
      </c>
      <c r="J20" s="27" t="s">
        <v>35</v>
      </c>
    </row>
    <row r="21" spans="1:10" x14ac:dyDescent="0.2">
      <c r="A21" s="48"/>
      <c r="B21" s="48" t="s">
        <v>42</v>
      </c>
      <c r="C21" s="27">
        <v>682</v>
      </c>
      <c r="D21" s="27">
        <v>535</v>
      </c>
      <c r="E21" s="27">
        <v>486</v>
      </c>
      <c r="F21" s="27">
        <v>400</v>
      </c>
      <c r="G21" s="27">
        <v>311</v>
      </c>
      <c r="H21" s="27">
        <v>297</v>
      </c>
      <c r="I21" s="27">
        <v>278</v>
      </c>
      <c r="J21" s="27">
        <v>627</v>
      </c>
    </row>
    <row r="22" spans="1:10" x14ac:dyDescent="0.2">
      <c r="A22" s="48"/>
      <c r="B22" s="48" t="s">
        <v>43</v>
      </c>
      <c r="C22" s="27">
        <v>90</v>
      </c>
      <c r="D22" s="27">
        <v>260</v>
      </c>
      <c r="E22" s="27">
        <v>253</v>
      </c>
      <c r="F22" s="27">
        <v>154</v>
      </c>
      <c r="G22" s="27">
        <v>59</v>
      </c>
      <c r="H22" s="27">
        <v>94</v>
      </c>
      <c r="I22" s="27">
        <v>13</v>
      </c>
      <c r="J22" s="27">
        <v>3</v>
      </c>
    </row>
    <row r="23" spans="1:10" x14ac:dyDescent="0.2">
      <c r="A23" s="48"/>
      <c r="B23" s="48" t="s">
        <v>44</v>
      </c>
      <c r="C23" s="27">
        <v>1</v>
      </c>
      <c r="D23" s="27" t="s">
        <v>35</v>
      </c>
      <c r="E23" s="27" t="s">
        <v>35</v>
      </c>
      <c r="F23" s="27" t="s">
        <v>35</v>
      </c>
      <c r="G23" s="27" t="s">
        <v>35</v>
      </c>
      <c r="H23" s="27" t="s">
        <v>35</v>
      </c>
      <c r="I23" s="27" t="s">
        <v>35</v>
      </c>
      <c r="J23" s="27" t="s">
        <v>35</v>
      </c>
    </row>
    <row r="24" spans="1:10" x14ac:dyDescent="0.2">
      <c r="A24" s="74"/>
      <c r="B24" s="74" t="s">
        <v>56</v>
      </c>
      <c r="C24" s="71">
        <v>1</v>
      </c>
      <c r="D24" s="71" t="s">
        <v>35</v>
      </c>
      <c r="E24" s="71" t="s">
        <v>35</v>
      </c>
      <c r="F24" s="71">
        <v>1</v>
      </c>
      <c r="G24" s="71" t="s">
        <v>35</v>
      </c>
      <c r="H24" s="71" t="s">
        <v>35</v>
      </c>
      <c r="I24" s="71" t="s">
        <v>35</v>
      </c>
      <c r="J24" s="71" t="s">
        <v>35</v>
      </c>
    </row>
    <row r="25" spans="1:10" x14ac:dyDescent="0.2">
      <c r="A25" s="51"/>
      <c r="B25" s="51" t="s">
        <v>46</v>
      </c>
      <c r="C25" s="32">
        <v>2</v>
      </c>
      <c r="D25" s="32" t="s">
        <v>35</v>
      </c>
      <c r="E25" s="32" t="s">
        <v>35</v>
      </c>
      <c r="F25" s="32" t="s">
        <v>35</v>
      </c>
      <c r="G25" s="32" t="s">
        <v>35</v>
      </c>
      <c r="H25" s="32" t="s">
        <v>35</v>
      </c>
      <c r="I25" s="32" t="s">
        <v>35</v>
      </c>
      <c r="J25" s="32" t="s">
        <v>35</v>
      </c>
    </row>
    <row r="26" spans="1:10" x14ac:dyDescent="0.2">
      <c r="A26" s="49" t="s">
        <v>182</v>
      </c>
      <c r="B26" s="48" t="s">
        <v>40</v>
      </c>
      <c r="C26" s="27">
        <v>4</v>
      </c>
      <c r="D26" s="27">
        <v>1</v>
      </c>
      <c r="E26" s="27" t="s">
        <v>35</v>
      </c>
      <c r="F26" s="27" t="s">
        <v>35</v>
      </c>
      <c r="G26" s="27">
        <v>5</v>
      </c>
      <c r="H26" s="27" t="s">
        <v>35</v>
      </c>
      <c r="I26" s="27">
        <v>1</v>
      </c>
      <c r="J26" s="27">
        <v>2</v>
      </c>
    </row>
    <row r="27" spans="1:10" x14ac:dyDescent="0.2">
      <c r="A27" s="48"/>
      <c r="B27" s="48" t="s">
        <v>39</v>
      </c>
      <c r="C27" s="27" t="s">
        <v>35</v>
      </c>
      <c r="D27" s="27">
        <v>2</v>
      </c>
      <c r="E27" s="27" t="s">
        <v>35</v>
      </c>
      <c r="F27" s="27">
        <v>1</v>
      </c>
      <c r="G27" s="27" t="s">
        <v>35</v>
      </c>
      <c r="H27" s="27" t="s">
        <v>35</v>
      </c>
      <c r="I27" s="27" t="s">
        <v>35</v>
      </c>
      <c r="J27" s="27" t="s">
        <v>35</v>
      </c>
    </row>
    <row r="28" spans="1:10" x14ac:dyDescent="0.2">
      <c r="A28" s="48"/>
      <c r="B28" s="48" t="s">
        <v>38</v>
      </c>
      <c r="C28" s="27" t="s">
        <v>35</v>
      </c>
      <c r="D28" s="27" t="s">
        <v>35</v>
      </c>
      <c r="E28" s="27" t="s">
        <v>35</v>
      </c>
      <c r="F28" s="27">
        <v>1</v>
      </c>
      <c r="G28" s="27" t="s">
        <v>35</v>
      </c>
      <c r="H28" s="27" t="s">
        <v>35</v>
      </c>
      <c r="I28" s="27" t="s">
        <v>35</v>
      </c>
      <c r="J28" s="27" t="s">
        <v>35</v>
      </c>
    </row>
    <row r="29" spans="1:10" x14ac:dyDescent="0.2">
      <c r="A29" s="48"/>
      <c r="B29" s="48" t="s">
        <v>41</v>
      </c>
      <c r="C29" s="27">
        <v>4</v>
      </c>
      <c r="D29" s="27">
        <v>5</v>
      </c>
      <c r="E29" s="27">
        <v>6</v>
      </c>
      <c r="F29" s="27" t="s">
        <v>35</v>
      </c>
      <c r="G29" s="27">
        <v>2</v>
      </c>
      <c r="H29" s="27" t="s">
        <v>35</v>
      </c>
      <c r="I29" s="27" t="s">
        <v>35</v>
      </c>
      <c r="J29" s="27">
        <v>2</v>
      </c>
    </row>
    <row r="30" spans="1:10" x14ac:dyDescent="0.2">
      <c r="A30" s="48"/>
      <c r="B30" s="48" t="s">
        <v>42</v>
      </c>
      <c r="C30" s="27">
        <v>18</v>
      </c>
      <c r="D30" s="27">
        <v>15</v>
      </c>
      <c r="E30" s="27">
        <v>16</v>
      </c>
      <c r="F30" s="27">
        <v>6</v>
      </c>
      <c r="G30" s="27">
        <v>17</v>
      </c>
      <c r="H30" s="27">
        <v>15</v>
      </c>
      <c r="I30" s="27">
        <v>20</v>
      </c>
      <c r="J30" s="27">
        <v>14</v>
      </c>
    </row>
    <row r="31" spans="1:10" x14ac:dyDescent="0.2">
      <c r="A31" s="48"/>
      <c r="B31" s="48" t="s">
        <v>43</v>
      </c>
      <c r="C31" s="27">
        <v>44</v>
      </c>
      <c r="D31" s="27">
        <v>175</v>
      </c>
      <c r="E31" s="27">
        <v>128</v>
      </c>
      <c r="F31" s="27">
        <v>125</v>
      </c>
      <c r="G31" s="27">
        <v>158</v>
      </c>
      <c r="H31" s="27">
        <v>174</v>
      </c>
      <c r="I31" s="27">
        <v>59</v>
      </c>
      <c r="J31" s="27">
        <v>46</v>
      </c>
    </row>
    <row r="32" spans="1:10" x14ac:dyDescent="0.2">
      <c r="A32" s="48"/>
      <c r="B32" s="48" t="s">
        <v>44</v>
      </c>
      <c r="C32" s="27">
        <v>14</v>
      </c>
      <c r="D32" s="27">
        <v>16</v>
      </c>
      <c r="E32" s="27">
        <v>18</v>
      </c>
      <c r="F32" s="27">
        <v>16</v>
      </c>
      <c r="G32" s="27">
        <v>20</v>
      </c>
      <c r="H32" s="27">
        <v>37</v>
      </c>
      <c r="I32" s="27">
        <v>63</v>
      </c>
      <c r="J32" s="27">
        <v>48</v>
      </c>
    </row>
    <row r="33" spans="1:10" x14ac:dyDescent="0.2">
      <c r="A33" s="48"/>
      <c r="B33" s="48" t="s">
        <v>213</v>
      </c>
      <c r="C33" s="27">
        <v>16</v>
      </c>
      <c r="D33" s="27">
        <v>6</v>
      </c>
      <c r="E33" s="27">
        <v>2</v>
      </c>
      <c r="F33" s="27">
        <v>2</v>
      </c>
      <c r="G33" s="27">
        <v>5</v>
      </c>
      <c r="H33" s="27">
        <v>5</v>
      </c>
      <c r="I33" s="27">
        <v>4</v>
      </c>
      <c r="J33" s="27">
        <v>2</v>
      </c>
    </row>
    <row r="34" spans="1:10" x14ac:dyDescent="0.2">
      <c r="A34" s="48"/>
      <c r="B34" s="48" t="s">
        <v>214</v>
      </c>
      <c r="C34" s="27">
        <v>2</v>
      </c>
      <c r="D34" s="27">
        <v>2</v>
      </c>
      <c r="E34" s="27">
        <v>1</v>
      </c>
      <c r="F34" s="27">
        <v>8</v>
      </c>
      <c r="G34" s="27">
        <v>5</v>
      </c>
      <c r="H34" s="27">
        <v>3</v>
      </c>
      <c r="I34" s="27">
        <v>4</v>
      </c>
      <c r="J34" s="27">
        <v>2</v>
      </c>
    </row>
    <row r="35" spans="1:10" x14ac:dyDescent="0.2">
      <c r="A35" s="48"/>
      <c r="B35" s="48" t="s">
        <v>45</v>
      </c>
      <c r="C35" s="27" t="s">
        <v>35</v>
      </c>
      <c r="D35" s="27">
        <v>1</v>
      </c>
      <c r="E35" s="27" t="s">
        <v>35</v>
      </c>
      <c r="F35" s="27" t="s">
        <v>35</v>
      </c>
      <c r="G35" s="27">
        <v>1</v>
      </c>
      <c r="H35" s="27" t="s">
        <v>35</v>
      </c>
      <c r="I35" s="27" t="s">
        <v>35</v>
      </c>
      <c r="J35" s="27" t="s">
        <v>35</v>
      </c>
    </row>
    <row r="36" spans="1:10" x14ac:dyDescent="0.2">
      <c r="A36" s="74"/>
      <c r="B36" s="74" t="s">
        <v>46</v>
      </c>
      <c r="C36" s="71" t="s">
        <v>35</v>
      </c>
      <c r="D36" s="71">
        <v>3</v>
      </c>
      <c r="E36" s="71" t="s">
        <v>35</v>
      </c>
      <c r="F36" s="71" t="s">
        <v>35</v>
      </c>
      <c r="G36" s="71">
        <v>1</v>
      </c>
      <c r="H36" s="71">
        <v>1</v>
      </c>
      <c r="I36" s="71">
        <v>1</v>
      </c>
      <c r="J36" s="71" t="s">
        <v>35</v>
      </c>
    </row>
    <row r="37" spans="1:10" x14ac:dyDescent="0.2">
      <c r="A37" s="51"/>
      <c r="B37" s="51" t="s">
        <v>47</v>
      </c>
      <c r="C37" s="32">
        <v>2</v>
      </c>
      <c r="D37" s="32" t="s">
        <v>35</v>
      </c>
      <c r="E37" s="32" t="s">
        <v>35</v>
      </c>
      <c r="F37" s="32" t="s">
        <v>35</v>
      </c>
      <c r="G37" s="32" t="s">
        <v>35</v>
      </c>
      <c r="H37" s="32" t="s">
        <v>35</v>
      </c>
      <c r="I37" s="32" t="s">
        <v>35</v>
      </c>
      <c r="J37" s="32">
        <v>1</v>
      </c>
    </row>
    <row r="38" spans="1:10" x14ac:dyDescent="0.2">
      <c r="A38" s="55" t="s">
        <v>55</v>
      </c>
    </row>
  </sheetData>
  <mergeCells count="1">
    <mergeCell ref="A1:J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sqref="A1:I1"/>
    </sheetView>
  </sheetViews>
  <sheetFormatPr defaultRowHeight="12" x14ac:dyDescent="0.2"/>
  <cols>
    <col min="1" max="1" width="44.140625" style="25" customWidth="1"/>
    <col min="2" max="16384" width="9.140625" style="25"/>
  </cols>
  <sheetData>
    <row r="1" spans="1:9" ht="24" customHeight="1" x14ac:dyDescent="0.2">
      <c r="A1" s="107" t="s">
        <v>361</v>
      </c>
      <c r="B1" s="107"/>
      <c r="C1" s="107"/>
      <c r="D1" s="107"/>
      <c r="E1" s="107"/>
      <c r="F1" s="107"/>
      <c r="G1" s="107"/>
      <c r="H1" s="107"/>
      <c r="I1" s="107"/>
    </row>
    <row r="2" spans="1:9" x14ac:dyDescent="0.2">
      <c r="A2" s="30" t="s">
        <v>57</v>
      </c>
      <c r="B2" s="31">
        <v>2013</v>
      </c>
      <c r="C2" s="31">
        <v>2014</v>
      </c>
      <c r="D2" s="31">
        <v>2015</v>
      </c>
      <c r="E2" s="31">
        <v>2016</v>
      </c>
      <c r="F2" s="31">
        <v>2017</v>
      </c>
      <c r="G2" s="31">
        <v>2018</v>
      </c>
      <c r="H2" s="31">
        <v>2019</v>
      </c>
      <c r="I2" s="31">
        <v>2020</v>
      </c>
    </row>
    <row r="3" spans="1:9" x14ac:dyDescent="0.2">
      <c r="A3" s="27" t="s">
        <v>2</v>
      </c>
      <c r="B3" s="27">
        <v>340</v>
      </c>
      <c r="C3" s="27">
        <v>288</v>
      </c>
      <c r="D3" s="27">
        <v>224</v>
      </c>
      <c r="E3" s="27">
        <v>174</v>
      </c>
      <c r="F3" s="27">
        <v>208</v>
      </c>
      <c r="G3" s="27">
        <v>311</v>
      </c>
      <c r="H3" s="27">
        <v>334</v>
      </c>
      <c r="I3" s="27">
        <v>818</v>
      </c>
    </row>
    <row r="4" spans="1:9" x14ac:dyDescent="0.2">
      <c r="A4" s="27" t="s">
        <v>3</v>
      </c>
      <c r="B4" s="27">
        <v>157</v>
      </c>
      <c r="C4" s="27">
        <v>114</v>
      </c>
      <c r="D4" s="27">
        <v>96</v>
      </c>
      <c r="E4" s="27">
        <v>73</v>
      </c>
      <c r="F4" s="27">
        <v>78</v>
      </c>
      <c r="G4" s="27">
        <v>116</v>
      </c>
      <c r="H4" s="27">
        <v>129</v>
      </c>
      <c r="I4" s="27">
        <v>319</v>
      </c>
    </row>
    <row r="5" spans="1:9" x14ac:dyDescent="0.2">
      <c r="A5" s="27" t="s">
        <v>4</v>
      </c>
      <c r="B5" s="27">
        <v>731</v>
      </c>
      <c r="C5" s="27">
        <v>521</v>
      </c>
      <c r="D5" s="27">
        <v>362</v>
      </c>
      <c r="E5" s="27">
        <v>339</v>
      </c>
      <c r="F5" s="27">
        <v>251</v>
      </c>
      <c r="G5" s="27">
        <v>429</v>
      </c>
      <c r="H5" s="27">
        <v>338</v>
      </c>
      <c r="I5" s="27">
        <v>670</v>
      </c>
    </row>
    <row r="6" spans="1:9" x14ac:dyDescent="0.2">
      <c r="A6" s="27" t="s">
        <v>5</v>
      </c>
      <c r="B6" s="27">
        <v>2825</v>
      </c>
      <c r="C6" s="27">
        <v>2150</v>
      </c>
      <c r="D6" s="27">
        <v>1629</v>
      </c>
      <c r="E6" s="27">
        <v>1461</v>
      </c>
      <c r="F6" s="27">
        <v>1159</v>
      </c>
      <c r="G6" s="27">
        <v>1805</v>
      </c>
      <c r="H6" s="27">
        <v>1491</v>
      </c>
      <c r="I6" s="27">
        <v>2991</v>
      </c>
    </row>
    <row r="7" spans="1:9" x14ac:dyDescent="0.2">
      <c r="A7" s="27" t="s">
        <v>6</v>
      </c>
      <c r="B7" s="27">
        <v>2220</v>
      </c>
      <c r="C7" s="27">
        <v>1875</v>
      </c>
      <c r="D7" s="27">
        <v>1312</v>
      </c>
      <c r="E7" s="27">
        <v>1216</v>
      </c>
      <c r="F7" s="27">
        <v>1002</v>
      </c>
      <c r="G7" s="27">
        <v>1537</v>
      </c>
      <c r="H7" s="27">
        <v>1372</v>
      </c>
      <c r="I7" s="27">
        <v>3227</v>
      </c>
    </row>
    <row r="8" spans="1:9" x14ac:dyDescent="0.2">
      <c r="A8" s="27" t="s">
        <v>7</v>
      </c>
      <c r="B8" s="27">
        <v>2268</v>
      </c>
      <c r="C8" s="27">
        <v>1948</v>
      </c>
      <c r="D8" s="27">
        <v>1373</v>
      </c>
      <c r="E8" s="27">
        <v>1265</v>
      </c>
      <c r="F8" s="27">
        <v>1040</v>
      </c>
      <c r="G8" s="27">
        <v>1587</v>
      </c>
      <c r="H8" s="27">
        <v>1412</v>
      </c>
      <c r="I8" s="27">
        <v>3152</v>
      </c>
    </row>
    <row r="9" spans="1:9" x14ac:dyDescent="0.2">
      <c r="A9" s="27" t="s">
        <v>8</v>
      </c>
      <c r="B9" s="27">
        <v>1723</v>
      </c>
      <c r="C9" s="27">
        <v>1493</v>
      </c>
      <c r="D9" s="27">
        <v>1057</v>
      </c>
      <c r="E9" s="27">
        <v>931</v>
      </c>
      <c r="F9" s="27">
        <v>835</v>
      </c>
      <c r="G9" s="27">
        <v>1238</v>
      </c>
      <c r="H9" s="27">
        <v>1138</v>
      </c>
      <c r="I9" s="27">
        <v>2523</v>
      </c>
    </row>
    <row r="10" spans="1:9" x14ac:dyDescent="0.2">
      <c r="A10" s="27" t="s">
        <v>9</v>
      </c>
      <c r="B10" s="27">
        <v>1123</v>
      </c>
      <c r="C10" s="27">
        <v>852</v>
      </c>
      <c r="D10" s="27">
        <v>667</v>
      </c>
      <c r="E10" s="27">
        <v>564</v>
      </c>
      <c r="F10" s="27">
        <v>579</v>
      </c>
      <c r="G10" s="27">
        <v>785</v>
      </c>
      <c r="H10" s="27">
        <v>742</v>
      </c>
      <c r="I10" s="27">
        <v>1580</v>
      </c>
    </row>
    <row r="11" spans="1:9" x14ac:dyDescent="0.2">
      <c r="A11" s="27"/>
      <c r="B11" s="27"/>
      <c r="C11" s="27"/>
      <c r="D11" s="27"/>
      <c r="E11" s="27"/>
      <c r="F11" s="27"/>
      <c r="G11" s="27"/>
      <c r="H11" s="27"/>
      <c r="I11" s="27"/>
    </row>
    <row r="12" spans="1:9" x14ac:dyDescent="0.2">
      <c r="A12" s="28" t="s">
        <v>58</v>
      </c>
      <c r="B12" s="29"/>
      <c r="C12" s="29"/>
      <c r="D12" s="29"/>
      <c r="E12" s="29"/>
      <c r="F12" s="29"/>
      <c r="G12" s="29"/>
      <c r="H12" s="29"/>
      <c r="I12" s="29"/>
    </row>
    <row r="13" spans="1:9" x14ac:dyDescent="0.2">
      <c r="A13" s="27" t="s">
        <v>2</v>
      </c>
      <c r="B13" s="27">
        <v>205</v>
      </c>
      <c r="C13" s="27">
        <v>149</v>
      </c>
      <c r="D13" s="27">
        <v>119</v>
      </c>
      <c r="E13" s="27">
        <v>258</v>
      </c>
      <c r="F13" s="27">
        <v>377</v>
      </c>
      <c r="G13" s="27">
        <v>127</v>
      </c>
      <c r="H13" s="27">
        <v>80</v>
      </c>
      <c r="I13" s="27">
        <v>94</v>
      </c>
    </row>
    <row r="14" spans="1:9" x14ac:dyDescent="0.2">
      <c r="A14" s="27" t="s">
        <v>3</v>
      </c>
      <c r="B14" s="27">
        <v>146</v>
      </c>
      <c r="C14" s="27">
        <v>70</v>
      </c>
      <c r="D14" s="27">
        <v>45</v>
      </c>
      <c r="E14" s="27">
        <v>45</v>
      </c>
      <c r="F14" s="27">
        <v>173</v>
      </c>
      <c r="G14" s="27">
        <v>64</v>
      </c>
      <c r="H14" s="27">
        <v>39</v>
      </c>
      <c r="I14" s="27">
        <v>80</v>
      </c>
    </row>
    <row r="15" spans="1:9" x14ac:dyDescent="0.2">
      <c r="A15" s="27" t="s">
        <v>4</v>
      </c>
      <c r="B15" s="27">
        <v>438</v>
      </c>
      <c r="C15" s="27">
        <v>277</v>
      </c>
      <c r="D15" s="27">
        <v>157</v>
      </c>
      <c r="E15" s="27">
        <v>108</v>
      </c>
      <c r="F15" s="27">
        <v>178</v>
      </c>
      <c r="G15" s="27">
        <v>146</v>
      </c>
      <c r="H15" s="27">
        <v>88</v>
      </c>
      <c r="I15" s="27">
        <v>92</v>
      </c>
    </row>
    <row r="16" spans="1:9" x14ac:dyDescent="0.2">
      <c r="A16" s="27" t="s">
        <v>5</v>
      </c>
      <c r="B16" s="27">
        <v>1009</v>
      </c>
      <c r="C16" s="27">
        <v>529</v>
      </c>
      <c r="D16" s="27">
        <v>342</v>
      </c>
      <c r="E16" s="27">
        <v>367</v>
      </c>
      <c r="F16" s="27">
        <v>682</v>
      </c>
      <c r="G16" s="27">
        <v>572</v>
      </c>
      <c r="H16" s="27">
        <v>253</v>
      </c>
      <c r="I16" s="27">
        <v>264</v>
      </c>
    </row>
    <row r="17" spans="1:9" x14ac:dyDescent="0.2">
      <c r="A17" s="27" t="s">
        <v>6</v>
      </c>
      <c r="B17" s="27">
        <v>865</v>
      </c>
      <c r="C17" s="27">
        <v>583</v>
      </c>
      <c r="D17" s="27">
        <v>358</v>
      </c>
      <c r="E17" s="27">
        <v>500</v>
      </c>
      <c r="F17" s="27">
        <v>563</v>
      </c>
      <c r="G17" s="27">
        <v>534</v>
      </c>
      <c r="H17" s="27">
        <v>210</v>
      </c>
      <c r="I17" s="27">
        <v>301</v>
      </c>
    </row>
    <row r="18" spans="1:9" x14ac:dyDescent="0.2">
      <c r="A18" s="27" t="s">
        <v>7</v>
      </c>
      <c r="B18" s="27">
        <v>921</v>
      </c>
      <c r="C18" s="27">
        <v>628</v>
      </c>
      <c r="D18" s="27">
        <v>531</v>
      </c>
      <c r="E18" s="27">
        <v>606</v>
      </c>
      <c r="F18" s="27">
        <v>801</v>
      </c>
      <c r="G18" s="27">
        <v>602</v>
      </c>
      <c r="H18" s="27">
        <v>213</v>
      </c>
      <c r="I18" s="27">
        <v>266</v>
      </c>
    </row>
    <row r="19" spans="1:9" x14ac:dyDescent="0.2">
      <c r="A19" s="27" t="s">
        <v>8</v>
      </c>
      <c r="B19" s="27">
        <v>785</v>
      </c>
      <c r="C19" s="27">
        <v>480</v>
      </c>
      <c r="D19" s="27">
        <v>316</v>
      </c>
      <c r="E19" s="27">
        <v>501</v>
      </c>
      <c r="F19" s="27">
        <v>547</v>
      </c>
      <c r="G19" s="27">
        <v>504</v>
      </c>
      <c r="H19" s="27">
        <v>188</v>
      </c>
      <c r="I19" s="27">
        <v>237</v>
      </c>
    </row>
    <row r="20" spans="1:9" x14ac:dyDescent="0.2">
      <c r="A20" s="27" t="s">
        <v>9</v>
      </c>
      <c r="B20" s="27">
        <v>562</v>
      </c>
      <c r="C20" s="27">
        <v>498</v>
      </c>
      <c r="D20" s="27">
        <v>244</v>
      </c>
      <c r="E20" s="27">
        <v>261</v>
      </c>
      <c r="F20" s="27">
        <v>400</v>
      </c>
      <c r="G20" s="27">
        <v>327</v>
      </c>
      <c r="H20" s="27">
        <v>123</v>
      </c>
      <c r="I20" s="27">
        <v>135</v>
      </c>
    </row>
    <row r="21" spans="1:9" x14ac:dyDescent="0.2">
      <c r="A21" s="27"/>
      <c r="B21" s="27"/>
      <c r="C21" s="27"/>
      <c r="D21" s="27"/>
      <c r="E21" s="27"/>
      <c r="F21" s="27"/>
      <c r="G21" s="27"/>
      <c r="H21" s="27"/>
      <c r="I21" s="27"/>
    </row>
    <row r="22" spans="1:9" x14ac:dyDescent="0.2">
      <c r="A22" s="28" t="s">
        <v>59</v>
      </c>
      <c r="B22" s="29"/>
      <c r="C22" s="29"/>
      <c r="D22" s="29"/>
      <c r="E22" s="29"/>
      <c r="F22" s="29"/>
      <c r="G22" s="29"/>
      <c r="H22" s="29"/>
      <c r="I22" s="29"/>
    </row>
    <row r="23" spans="1:9" x14ac:dyDescent="0.2">
      <c r="A23" s="27" t="s">
        <v>2</v>
      </c>
      <c r="B23" s="27">
        <v>160</v>
      </c>
      <c r="C23" s="27">
        <v>111</v>
      </c>
      <c r="D23" s="27">
        <v>85</v>
      </c>
      <c r="E23" s="27">
        <v>69</v>
      </c>
      <c r="F23" s="27">
        <v>73</v>
      </c>
      <c r="G23" s="27">
        <v>124</v>
      </c>
      <c r="H23" s="27">
        <v>136</v>
      </c>
      <c r="I23" s="27">
        <v>342</v>
      </c>
    </row>
    <row r="24" spans="1:9" x14ac:dyDescent="0.2">
      <c r="A24" s="27" t="s">
        <v>3</v>
      </c>
      <c r="B24" s="27">
        <v>54</v>
      </c>
      <c r="C24" s="27">
        <v>35</v>
      </c>
      <c r="D24" s="27">
        <v>23</v>
      </c>
      <c r="E24" s="27">
        <v>27</v>
      </c>
      <c r="F24" s="27">
        <v>23</v>
      </c>
      <c r="G24" s="27">
        <v>35</v>
      </c>
      <c r="H24" s="27">
        <v>37</v>
      </c>
      <c r="I24" s="27">
        <v>105</v>
      </c>
    </row>
    <row r="25" spans="1:9" x14ac:dyDescent="0.2">
      <c r="A25" s="27" t="s">
        <v>4</v>
      </c>
      <c r="B25" s="27">
        <v>420</v>
      </c>
      <c r="C25" s="27">
        <v>224</v>
      </c>
      <c r="D25" s="27">
        <v>151</v>
      </c>
      <c r="E25" s="27">
        <v>169</v>
      </c>
      <c r="F25" s="27">
        <v>123</v>
      </c>
      <c r="G25" s="27">
        <v>193</v>
      </c>
      <c r="H25" s="27">
        <v>156</v>
      </c>
      <c r="I25" s="27">
        <v>257</v>
      </c>
    </row>
    <row r="26" spans="1:9" x14ac:dyDescent="0.2">
      <c r="A26" s="27" t="s">
        <v>5</v>
      </c>
      <c r="B26" s="27">
        <v>1510</v>
      </c>
      <c r="C26" s="27">
        <v>896</v>
      </c>
      <c r="D26" s="27">
        <v>657</v>
      </c>
      <c r="E26" s="27">
        <v>684</v>
      </c>
      <c r="F26" s="27">
        <v>564</v>
      </c>
      <c r="G26" s="27">
        <v>810</v>
      </c>
      <c r="H26" s="27">
        <v>677</v>
      </c>
      <c r="I26" s="27">
        <v>1296</v>
      </c>
    </row>
    <row r="27" spans="1:9" x14ac:dyDescent="0.2">
      <c r="A27" s="27" t="s">
        <v>6</v>
      </c>
      <c r="B27" s="27">
        <v>1160</v>
      </c>
      <c r="C27" s="27">
        <v>737</v>
      </c>
      <c r="D27" s="27">
        <v>579</v>
      </c>
      <c r="E27" s="27">
        <v>575</v>
      </c>
      <c r="F27" s="27">
        <v>473</v>
      </c>
      <c r="G27" s="27">
        <v>660</v>
      </c>
      <c r="H27" s="27">
        <v>584</v>
      </c>
      <c r="I27" s="27">
        <v>1360</v>
      </c>
    </row>
    <row r="28" spans="1:9" x14ac:dyDescent="0.2">
      <c r="A28" s="27" t="s">
        <v>7</v>
      </c>
      <c r="B28" s="27">
        <v>1129</v>
      </c>
      <c r="C28" s="27">
        <v>836</v>
      </c>
      <c r="D28" s="27">
        <v>562</v>
      </c>
      <c r="E28" s="27">
        <v>542</v>
      </c>
      <c r="F28" s="27">
        <v>452</v>
      </c>
      <c r="G28" s="27">
        <v>675</v>
      </c>
      <c r="H28" s="27">
        <v>572</v>
      </c>
      <c r="I28" s="27">
        <v>1364</v>
      </c>
    </row>
    <row r="29" spans="1:9" x14ac:dyDescent="0.2">
      <c r="A29" s="27" t="s">
        <v>8</v>
      </c>
      <c r="B29" s="27">
        <v>910</v>
      </c>
      <c r="C29" s="27">
        <v>612</v>
      </c>
      <c r="D29" s="27">
        <v>481</v>
      </c>
      <c r="E29" s="27">
        <v>419</v>
      </c>
      <c r="F29" s="27">
        <v>406</v>
      </c>
      <c r="G29" s="27">
        <v>551</v>
      </c>
      <c r="H29" s="27">
        <v>528</v>
      </c>
      <c r="I29" s="27">
        <v>1107</v>
      </c>
    </row>
    <row r="30" spans="1:9" x14ac:dyDescent="0.2">
      <c r="A30" s="32" t="s">
        <v>9</v>
      </c>
      <c r="B30" s="32">
        <v>563</v>
      </c>
      <c r="C30" s="32">
        <v>349</v>
      </c>
      <c r="D30" s="32">
        <v>297</v>
      </c>
      <c r="E30" s="32">
        <v>216</v>
      </c>
      <c r="F30" s="32">
        <v>259</v>
      </c>
      <c r="G30" s="32">
        <v>320</v>
      </c>
      <c r="H30" s="32">
        <v>330</v>
      </c>
      <c r="I30" s="32">
        <v>663</v>
      </c>
    </row>
    <row r="31" spans="1:9" x14ac:dyDescent="0.2">
      <c r="A31" s="55" t="s">
        <v>55</v>
      </c>
    </row>
  </sheetData>
  <mergeCells count="1">
    <mergeCell ref="A1:I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zoomScaleNormal="100" workbookViewId="0">
      <selection sqref="A1:I1"/>
    </sheetView>
  </sheetViews>
  <sheetFormatPr defaultRowHeight="15" x14ac:dyDescent="0.25"/>
  <cols>
    <col min="2" max="9" width="10.85546875" customWidth="1"/>
  </cols>
  <sheetData>
    <row r="1" spans="1:9" ht="28.5" customHeight="1" x14ac:dyDescent="0.25">
      <c r="A1" s="108" t="s">
        <v>363</v>
      </c>
      <c r="B1" s="108"/>
      <c r="C1" s="108"/>
      <c r="D1" s="108"/>
      <c r="E1" s="108"/>
      <c r="F1" s="108"/>
      <c r="G1" s="108"/>
      <c r="H1" s="108"/>
      <c r="I1" s="108"/>
    </row>
    <row r="2" spans="1:9" x14ac:dyDescent="0.25">
      <c r="A2" s="40" t="s">
        <v>60</v>
      </c>
      <c r="B2" s="45"/>
      <c r="C2" s="45"/>
      <c r="D2" s="45"/>
      <c r="E2" s="45"/>
      <c r="F2" s="45"/>
      <c r="G2" s="45"/>
      <c r="H2" s="45"/>
      <c r="I2" s="45"/>
    </row>
    <row r="3" spans="1:9" ht="24" customHeight="1" x14ac:dyDescent="0.25">
      <c r="A3" s="46" t="s">
        <v>61</v>
      </c>
      <c r="B3" s="42" t="s">
        <v>63</v>
      </c>
      <c r="C3" s="42" t="s">
        <v>64</v>
      </c>
      <c r="D3" s="42" t="s">
        <v>65</v>
      </c>
      <c r="E3" s="42" t="s">
        <v>66</v>
      </c>
      <c r="F3" s="42" t="s">
        <v>67</v>
      </c>
      <c r="G3" s="42" t="s">
        <v>68</v>
      </c>
      <c r="H3" s="42" t="s">
        <v>69</v>
      </c>
      <c r="I3" s="42" t="s">
        <v>70</v>
      </c>
    </row>
    <row r="4" spans="1:9" x14ac:dyDescent="0.25">
      <c r="A4" s="33">
        <v>2013</v>
      </c>
      <c r="B4" s="36">
        <v>1201</v>
      </c>
      <c r="C4" s="36">
        <v>2009</v>
      </c>
      <c r="D4" s="36">
        <v>1693</v>
      </c>
      <c r="E4" s="36">
        <v>1746</v>
      </c>
      <c r="F4" s="36">
        <v>1577</v>
      </c>
      <c r="G4" s="36">
        <v>1760</v>
      </c>
      <c r="H4" s="36">
        <v>1401</v>
      </c>
      <c r="I4" s="38">
        <f>B4+C4+D4+E4+F4+G4+H4</f>
        <v>11387</v>
      </c>
    </row>
    <row r="5" spans="1:9" x14ac:dyDescent="0.25">
      <c r="A5" s="33">
        <v>2014</v>
      </c>
      <c r="B5" s="36">
        <v>912</v>
      </c>
      <c r="C5" s="36">
        <v>1664</v>
      </c>
      <c r="D5" s="36">
        <v>1430</v>
      </c>
      <c r="E5" s="36">
        <v>1431</v>
      </c>
      <c r="F5" s="36">
        <v>1375</v>
      </c>
      <c r="G5" s="36">
        <v>1326</v>
      </c>
      <c r="H5" s="36">
        <v>1103</v>
      </c>
      <c r="I5" s="38">
        <f t="shared" ref="I5:I11" si="0">B5+C5+D5+E5+F5+G5+H5</f>
        <v>9241</v>
      </c>
    </row>
    <row r="6" spans="1:9" x14ac:dyDescent="0.25">
      <c r="A6" s="33">
        <v>2015</v>
      </c>
      <c r="B6" s="36">
        <v>737</v>
      </c>
      <c r="C6" s="36">
        <v>1169</v>
      </c>
      <c r="D6" s="36">
        <v>1136</v>
      </c>
      <c r="E6" s="36">
        <v>1008</v>
      </c>
      <c r="F6" s="36">
        <v>1010</v>
      </c>
      <c r="G6" s="36">
        <v>908</v>
      </c>
      <c r="H6" s="36">
        <v>752</v>
      </c>
      <c r="I6" s="38">
        <f t="shared" si="0"/>
        <v>6720</v>
      </c>
    </row>
    <row r="7" spans="1:9" x14ac:dyDescent="0.25">
      <c r="A7" s="33">
        <v>2016</v>
      </c>
      <c r="B7" s="36">
        <v>583</v>
      </c>
      <c r="C7" s="36">
        <v>960</v>
      </c>
      <c r="D7" s="36">
        <v>1075</v>
      </c>
      <c r="E7" s="36">
        <v>934</v>
      </c>
      <c r="F7" s="36">
        <v>952</v>
      </c>
      <c r="G7" s="36">
        <v>824</v>
      </c>
      <c r="H7" s="36">
        <v>695</v>
      </c>
      <c r="I7" s="38">
        <f t="shared" si="0"/>
        <v>6023</v>
      </c>
    </row>
    <row r="8" spans="1:9" x14ac:dyDescent="0.25">
      <c r="A8" s="33">
        <v>2017</v>
      </c>
      <c r="B8" s="36">
        <v>492</v>
      </c>
      <c r="C8" s="36">
        <v>816</v>
      </c>
      <c r="D8" s="36">
        <v>817</v>
      </c>
      <c r="E8" s="36">
        <v>845</v>
      </c>
      <c r="F8" s="36">
        <v>801</v>
      </c>
      <c r="G8" s="36">
        <v>763</v>
      </c>
      <c r="H8" s="36">
        <v>618</v>
      </c>
      <c r="I8" s="38">
        <f t="shared" si="0"/>
        <v>5152</v>
      </c>
    </row>
    <row r="9" spans="1:9" x14ac:dyDescent="0.25">
      <c r="A9" s="33">
        <v>2018</v>
      </c>
      <c r="B9" s="36">
        <v>816</v>
      </c>
      <c r="C9" s="36">
        <v>1289</v>
      </c>
      <c r="D9" s="36">
        <v>1199</v>
      </c>
      <c r="E9" s="36">
        <v>1175</v>
      </c>
      <c r="F9" s="36">
        <v>1192</v>
      </c>
      <c r="G9" s="36">
        <v>1136</v>
      </c>
      <c r="H9" s="36">
        <v>1001</v>
      </c>
      <c r="I9" s="38">
        <f t="shared" si="0"/>
        <v>7808</v>
      </c>
    </row>
    <row r="10" spans="1:9" x14ac:dyDescent="0.25">
      <c r="A10" s="33">
        <v>2019</v>
      </c>
      <c r="B10" s="36">
        <v>750</v>
      </c>
      <c r="C10" s="36">
        <v>1170</v>
      </c>
      <c r="D10" s="36">
        <v>1032</v>
      </c>
      <c r="E10" s="36">
        <v>1042</v>
      </c>
      <c r="F10" s="36">
        <v>933</v>
      </c>
      <c r="G10" s="36">
        <v>1125</v>
      </c>
      <c r="H10" s="36">
        <v>904</v>
      </c>
      <c r="I10" s="38">
        <f t="shared" si="0"/>
        <v>6956</v>
      </c>
    </row>
    <row r="11" spans="1:9" x14ac:dyDescent="0.25">
      <c r="A11" s="33">
        <v>2020</v>
      </c>
      <c r="B11" s="36">
        <v>1815</v>
      </c>
      <c r="C11" s="36">
        <v>2530</v>
      </c>
      <c r="D11" s="36">
        <v>2355</v>
      </c>
      <c r="E11" s="36">
        <v>2344</v>
      </c>
      <c r="F11" s="36">
        <v>2118</v>
      </c>
      <c r="G11" s="36">
        <v>2173</v>
      </c>
      <c r="H11" s="36">
        <v>1945</v>
      </c>
      <c r="I11" s="38">
        <f t="shared" si="0"/>
        <v>15280</v>
      </c>
    </row>
    <row r="12" spans="1:9" x14ac:dyDescent="0.25">
      <c r="A12" s="34"/>
      <c r="B12" s="37"/>
      <c r="C12" s="37"/>
      <c r="D12" s="37"/>
      <c r="E12" s="37"/>
      <c r="F12" s="37"/>
      <c r="G12" s="37"/>
      <c r="H12" s="37"/>
      <c r="I12" s="37"/>
    </row>
    <row r="13" spans="1:9" x14ac:dyDescent="0.25">
      <c r="A13" s="40" t="s">
        <v>62</v>
      </c>
      <c r="B13" s="41"/>
      <c r="C13" s="41"/>
      <c r="D13" s="41"/>
      <c r="E13" s="41"/>
      <c r="F13" s="41"/>
      <c r="G13" s="41"/>
      <c r="H13" s="41"/>
      <c r="I13" s="41"/>
    </row>
    <row r="14" spans="1:9" x14ac:dyDescent="0.25">
      <c r="A14" s="46" t="s">
        <v>61</v>
      </c>
      <c r="B14" s="42" t="s">
        <v>63</v>
      </c>
      <c r="C14" s="42" t="s">
        <v>64</v>
      </c>
      <c r="D14" s="42" t="s">
        <v>65</v>
      </c>
      <c r="E14" s="42" t="s">
        <v>66</v>
      </c>
      <c r="F14" s="42" t="s">
        <v>67</v>
      </c>
      <c r="G14" s="42" t="s">
        <v>68</v>
      </c>
      <c r="H14" s="42" t="s">
        <v>69</v>
      </c>
      <c r="I14" s="42" t="s">
        <v>70</v>
      </c>
    </row>
    <row r="15" spans="1:9" x14ac:dyDescent="0.25">
      <c r="A15" s="33">
        <v>2013</v>
      </c>
      <c r="B15" s="36">
        <v>645</v>
      </c>
      <c r="C15" s="36">
        <v>1036</v>
      </c>
      <c r="D15" s="36">
        <v>902</v>
      </c>
      <c r="E15" s="36">
        <v>892</v>
      </c>
      <c r="F15" s="36">
        <v>876</v>
      </c>
      <c r="G15" s="36">
        <v>910</v>
      </c>
      <c r="H15" s="36">
        <v>645</v>
      </c>
      <c r="I15" s="39">
        <f>B15+C15+D15+E15+F15+G15+H15</f>
        <v>5906</v>
      </c>
    </row>
    <row r="16" spans="1:9" x14ac:dyDescent="0.25">
      <c r="A16" s="33">
        <v>2014</v>
      </c>
      <c r="B16" s="36">
        <v>371</v>
      </c>
      <c r="C16" s="36">
        <v>681</v>
      </c>
      <c r="D16" s="36">
        <v>579</v>
      </c>
      <c r="E16" s="36">
        <v>599</v>
      </c>
      <c r="F16" s="36">
        <v>615</v>
      </c>
      <c r="G16" s="36">
        <v>524</v>
      </c>
      <c r="H16" s="36">
        <v>431</v>
      </c>
      <c r="I16" s="39">
        <f t="shared" ref="I16:I22" si="1">B16+C16+D16+E16+F16+G16+H16</f>
        <v>3800</v>
      </c>
    </row>
    <row r="17" spans="1:9" x14ac:dyDescent="0.25">
      <c r="A17" s="33">
        <v>2015</v>
      </c>
      <c r="B17" s="36">
        <v>310</v>
      </c>
      <c r="C17" s="36">
        <v>482</v>
      </c>
      <c r="D17" s="36">
        <v>476</v>
      </c>
      <c r="E17" s="36">
        <v>448</v>
      </c>
      <c r="F17" s="36">
        <v>437</v>
      </c>
      <c r="G17" s="36">
        <v>372</v>
      </c>
      <c r="H17" s="36">
        <v>310</v>
      </c>
      <c r="I17" s="39">
        <f t="shared" si="1"/>
        <v>2835</v>
      </c>
    </row>
    <row r="18" spans="1:9" x14ac:dyDescent="0.25">
      <c r="A18" s="33">
        <v>2016</v>
      </c>
      <c r="B18" s="36">
        <v>268</v>
      </c>
      <c r="C18" s="36">
        <v>414</v>
      </c>
      <c r="D18" s="36">
        <v>486</v>
      </c>
      <c r="E18" s="36">
        <v>414</v>
      </c>
      <c r="F18" s="36">
        <v>442</v>
      </c>
      <c r="G18" s="36">
        <v>376</v>
      </c>
      <c r="H18" s="36">
        <v>301</v>
      </c>
      <c r="I18" s="39">
        <f t="shared" si="1"/>
        <v>2701</v>
      </c>
    </row>
    <row r="19" spans="1:9" x14ac:dyDescent="0.25">
      <c r="A19" s="33">
        <v>2017</v>
      </c>
      <c r="B19" s="36">
        <v>238</v>
      </c>
      <c r="C19" s="36">
        <v>388</v>
      </c>
      <c r="D19" s="36">
        <v>367</v>
      </c>
      <c r="E19" s="36">
        <v>377</v>
      </c>
      <c r="F19" s="36">
        <v>359</v>
      </c>
      <c r="G19" s="36">
        <v>343</v>
      </c>
      <c r="H19" s="36">
        <v>301</v>
      </c>
      <c r="I19" s="39">
        <f t="shared" si="1"/>
        <v>2373</v>
      </c>
    </row>
    <row r="20" spans="1:9" x14ac:dyDescent="0.25">
      <c r="A20" s="33">
        <v>2018</v>
      </c>
      <c r="B20" s="36">
        <v>302</v>
      </c>
      <c r="C20" s="36">
        <v>563</v>
      </c>
      <c r="D20" s="36">
        <v>568</v>
      </c>
      <c r="E20" s="36">
        <v>513</v>
      </c>
      <c r="F20" s="36">
        <v>537</v>
      </c>
      <c r="G20" s="36">
        <v>482</v>
      </c>
      <c r="H20" s="36">
        <v>403</v>
      </c>
      <c r="I20" s="39">
        <f t="shared" si="1"/>
        <v>3368</v>
      </c>
    </row>
    <row r="21" spans="1:9" x14ac:dyDescent="0.25">
      <c r="A21" s="33">
        <v>2019</v>
      </c>
      <c r="B21" s="36">
        <v>348</v>
      </c>
      <c r="C21" s="36">
        <v>529</v>
      </c>
      <c r="D21" s="36">
        <v>460</v>
      </c>
      <c r="E21" s="36">
        <v>455</v>
      </c>
      <c r="F21" s="36">
        <v>404</v>
      </c>
      <c r="G21" s="36">
        <v>451</v>
      </c>
      <c r="H21" s="36">
        <v>373</v>
      </c>
      <c r="I21" s="39">
        <f t="shared" si="1"/>
        <v>3020</v>
      </c>
    </row>
    <row r="22" spans="1:9" x14ac:dyDescent="0.25">
      <c r="A22" s="42">
        <v>2020</v>
      </c>
      <c r="B22" s="43">
        <v>709</v>
      </c>
      <c r="C22" s="43">
        <v>1095</v>
      </c>
      <c r="D22" s="43">
        <v>970</v>
      </c>
      <c r="E22" s="43">
        <v>1041</v>
      </c>
      <c r="F22" s="43">
        <v>920</v>
      </c>
      <c r="G22" s="43">
        <v>955</v>
      </c>
      <c r="H22" s="43">
        <v>804</v>
      </c>
      <c r="I22" s="44">
        <f t="shared" si="1"/>
        <v>6494</v>
      </c>
    </row>
    <row r="23" spans="1:9" x14ac:dyDescent="0.25">
      <c r="A23" s="55" t="s">
        <v>55</v>
      </c>
      <c r="B23" s="35"/>
      <c r="C23" s="35"/>
      <c r="D23" s="35"/>
      <c r="E23" s="35"/>
      <c r="F23" s="35"/>
      <c r="G23" s="35"/>
      <c r="H23" s="35"/>
      <c r="I23" s="35"/>
    </row>
  </sheetData>
  <mergeCells count="1">
    <mergeCell ref="A1:I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sqref="A1:I1"/>
    </sheetView>
  </sheetViews>
  <sheetFormatPr defaultRowHeight="12" x14ac:dyDescent="0.2"/>
  <cols>
    <col min="1" max="1" width="17.5703125" style="24" customWidth="1"/>
    <col min="2" max="8" width="9.140625" style="24"/>
    <col min="9" max="9" width="9.140625" style="24" customWidth="1"/>
    <col min="10" max="16384" width="9.140625" style="24"/>
  </cols>
  <sheetData>
    <row r="1" spans="1:9" ht="31.5" customHeight="1" x14ac:dyDescent="0.2">
      <c r="A1" s="109" t="s">
        <v>364</v>
      </c>
      <c r="B1" s="109"/>
      <c r="C1" s="109"/>
      <c r="D1" s="109"/>
      <c r="E1" s="109"/>
      <c r="F1" s="109"/>
      <c r="G1" s="109"/>
      <c r="H1" s="109"/>
      <c r="I1" s="109"/>
    </row>
    <row r="2" spans="1:9" x14ac:dyDescent="0.2">
      <c r="A2" s="52"/>
      <c r="B2" s="53">
        <v>2013</v>
      </c>
      <c r="C2" s="53">
        <v>2014</v>
      </c>
      <c r="D2" s="53">
        <v>2015</v>
      </c>
      <c r="E2" s="53">
        <v>2016</v>
      </c>
      <c r="F2" s="53">
        <v>2017</v>
      </c>
      <c r="G2" s="53">
        <v>2018</v>
      </c>
      <c r="H2" s="53">
        <v>2019</v>
      </c>
      <c r="I2" s="53">
        <v>2020</v>
      </c>
    </row>
    <row r="3" spans="1:9" x14ac:dyDescent="0.2">
      <c r="A3" s="49" t="s">
        <v>71</v>
      </c>
      <c r="B3" s="48"/>
      <c r="C3" s="48"/>
      <c r="D3" s="48"/>
      <c r="E3" s="48"/>
      <c r="F3" s="48"/>
      <c r="G3" s="48"/>
      <c r="H3" s="48"/>
      <c r="I3" s="48"/>
    </row>
    <row r="4" spans="1:9" x14ac:dyDescent="0.2">
      <c r="A4" s="48" t="s">
        <v>72</v>
      </c>
      <c r="B4" s="27">
        <v>979</v>
      </c>
      <c r="C4" s="27">
        <v>1027</v>
      </c>
      <c r="D4" s="27">
        <v>775</v>
      </c>
      <c r="E4" s="27">
        <v>560</v>
      </c>
      <c r="F4" s="27">
        <v>639</v>
      </c>
      <c r="G4" s="27">
        <v>904</v>
      </c>
      <c r="H4" s="27">
        <v>726</v>
      </c>
      <c r="I4" s="27">
        <v>1935</v>
      </c>
    </row>
    <row r="5" spans="1:9" x14ac:dyDescent="0.2">
      <c r="A5" s="48" t="s">
        <v>73</v>
      </c>
      <c r="B5" s="27">
        <v>10399</v>
      </c>
      <c r="C5" s="27">
        <v>8194</v>
      </c>
      <c r="D5" s="27">
        <v>5945</v>
      </c>
      <c r="E5" s="27">
        <v>5463</v>
      </c>
      <c r="F5" s="27">
        <v>4513</v>
      </c>
      <c r="G5" s="27">
        <v>6904</v>
      </c>
      <c r="H5" s="27">
        <v>6230</v>
      </c>
      <c r="I5" s="27">
        <v>13338</v>
      </c>
    </row>
    <row r="6" spans="1:9" x14ac:dyDescent="0.2">
      <c r="A6" s="48" t="s">
        <v>74</v>
      </c>
      <c r="B6" s="27">
        <v>9</v>
      </c>
      <c r="C6" s="27">
        <v>20</v>
      </c>
      <c r="D6" s="27" t="s">
        <v>35</v>
      </c>
      <c r="E6" s="27" t="s">
        <v>35</v>
      </c>
      <c r="F6" s="27" t="s">
        <v>35</v>
      </c>
      <c r="G6" s="27" t="s">
        <v>35</v>
      </c>
      <c r="H6" s="27" t="s">
        <v>35</v>
      </c>
      <c r="I6" s="27">
        <v>7</v>
      </c>
    </row>
    <row r="7" spans="1:9" x14ac:dyDescent="0.2">
      <c r="A7" s="50" t="s">
        <v>70</v>
      </c>
      <c r="B7" s="54">
        <v>11387</v>
      </c>
      <c r="C7" s="54">
        <v>9241</v>
      </c>
      <c r="D7" s="54">
        <v>6720</v>
      </c>
      <c r="E7" s="54">
        <v>6023</v>
      </c>
      <c r="F7" s="54">
        <v>5152</v>
      </c>
      <c r="G7" s="54">
        <v>7808</v>
      </c>
      <c r="H7" s="54">
        <v>6956</v>
      </c>
      <c r="I7" s="54">
        <v>15280</v>
      </c>
    </row>
    <row r="9" spans="1:9" x14ac:dyDescent="0.2">
      <c r="A9" s="49" t="s">
        <v>101</v>
      </c>
      <c r="B9" s="48"/>
      <c r="C9" s="48"/>
      <c r="D9" s="48"/>
      <c r="E9" s="48"/>
      <c r="F9" s="48"/>
      <c r="G9" s="48"/>
      <c r="H9" s="48"/>
      <c r="I9" s="48"/>
    </row>
    <row r="10" spans="1:9" x14ac:dyDescent="0.2">
      <c r="A10" s="48" t="s">
        <v>75</v>
      </c>
      <c r="B10" s="27">
        <v>9117</v>
      </c>
      <c r="C10" s="27">
        <v>8282</v>
      </c>
      <c r="D10" s="27">
        <v>6201</v>
      </c>
      <c r="E10" s="27">
        <v>5506</v>
      </c>
      <c r="F10" s="27">
        <v>4645</v>
      </c>
      <c r="G10" s="27">
        <v>7210</v>
      </c>
      <c r="H10" s="27">
        <v>6295</v>
      </c>
      <c r="I10" s="27">
        <v>14122</v>
      </c>
    </row>
    <row r="11" spans="1:9" x14ac:dyDescent="0.2">
      <c r="A11" s="48" t="s">
        <v>76</v>
      </c>
      <c r="B11" s="27">
        <v>1960</v>
      </c>
      <c r="C11" s="27">
        <v>898</v>
      </c>
      <c r="D11" s="27">
        <v>519</v>
      </c>
      <c r="E11" s="27">
        <v>517</v>
      </c>
      <c r="F11" s="27">
        <v>507</v>
      </c>
      <c r="G11" s="27">
        <v>598</v>
      </c>
      <c r="H11" s="27">
        <v>660</v>
      </c>
      <c r="I11" s="27">
        <v>1150</v>
      </c>
    </row>
    <row r="12" spans="1:9" x14ac:dyDescent="0.2">
      <c r="A12" s="48" t="s">
        <v>74</v>
      </c>
      <c r="B12" s="27">
        <v>310</v>
      </c>
      <c r="C12" s="27">
        <v>61</v>
      </c>
      <c r="D12" s="27" t="s">
        <v>35</v>
      </c>
      <c r="E12" s="27" t="s">
        <v>35</v>
      </c>
      <c r="F12" s="27" t="s">
        <v>35</v>
      </c>
      <c r="G12" s="27" t="s">
        <v>35</v>
      </c>
      <c r="H12" s="27">
        <v>1</v>
      </c>
      <c r="I12" s="27">
        <v>8</v>
      </c>
    </row>
    <row r="13" spans="1:9" x14ac:dyDescent="0.2">
      <c r="A13" s="50" t="s">
        <v>70</v>
      </c>
      <c r="B13" s="54">
        <v>11387</v>
      </c>
      <c r="C13" s="54">
        <v>9241</v>
      </c>
      <c r="D13" s="54">
        <v>6720</v>
      </c>
      <c r="E13" s="54">
        <v>6023</v>
      </c>
      <c r="F13" s="54">
        <v>5152</v>
      </c>
      <c r="G13" s="54">
        <v>7808</v>
      </c>
      <c r="H13" s="54">
        <v>6956</v>
      </c>
      <c r="I13" s="54">
        <v>15280</v>
      </c>
    </row>
    <row r="14" spans="1:9" x14ac:dyDescent="0.2">
      <c r="A14" s="49"/>
      <c r="B14" s="26"/>
      <c r="C14" s="26"/>
      <c r="D14" s="26"/>
      <c r="E14" s="26"/>
      <c r="F14" s="26"/>
      <c r="G14" s="26"/>
      <c r="H14" s="26"/>
      <c r="I14" s="26"/>
    </row>
    <row r="15" spans="1:9" x14ac:dyDescent="0.2">
      <c r="A15" s="49" t="s">
        <v>77</v>
      </c>
      <c r="B15" s="48"/>
      <c r="C15" s="48"/>
      <c r="D15" s="48"/>
      <c r="E15" s="48"/>
      <c r="F15" s="48"/>
      <c r="G15" s="48"/>
      <c r="H15" s="48"/>
      <c r="I15" s="48"/>
    </row>
    <row r="16" spans="1:9" x14ac:dyDescent="0.2">
      <c r="A16" s="48" t="s">
        <v>10</v>
      </c>
      <c r="B16" s="27">
        <v>10087</v>
      </c>
      <c r="C16" s="27">
        <v>8556</v>
      </c>
      <c r="D16" s="27">
        <v>5540</v>
      </c>
      <c r="E16" s="27">
        <v>5342</v>
      </c>
      <c r="F16" s="27">
        <v>4514</v>
      </c>
      <c r="G16" s="27">
        <v>7343</v>
      </c>
      <c r="H16" s="27">
        <v>6624</v>
      </c>
      <c r="I16" s="27">
        <v>12953</v>
      </c>
    </row>
    <row r="17" spans="1:9" x14ac:dyDescent="0.2">
      <c r="A17" s="48" t="s">
        <v>78</v>
      </c>
      <c r="B17" s="27">
        <v>479</v>
      </c>
      <c r="C17" s="27">
        <v>247</v>
      </c>
      <c r="D17" s="27">
        <v>167</v>
      </c>
      <c r="E17" s="27">
        <v>172</v>
      </c>
      <c r="F17" s="27">
        <v>135</v>
      </c>
      <c r="G17" s="27">
        <v>182</v>
      </c>
      <c r="H17" s="27">
        <v>138</v>
      </c>
      <c r="I17" s="27">
        <v>255</v>
      </c>
    </row>
    <row r="18" spans="1:9" x14ac:dyDescent="0.2">
      <c r="A18" s="48" t="s">
        <v>74</v>
      </c>
      <c r="B18" s="27">
        <v>821</v>
      </c>
      <c r="C18" s="27">
        <v>438</v>
      </c>
      <c r="D18" s="27">
        <v>1013</v>
      </c>
      <c r="E18" s="27">
        <v>509</v>
      </c>
      <c r="F18" s="27">
        <v>503</v>
      </c>
      <c r="G18" s="27">
        <v>283</v>
      </c>
      <c r="H18" s="27">
        <v>194</v>
      </c>
      <c r="I18" s="27">
        <v>2072</v>
      </c>
    </row>
    <row r="19" spans="1:9" x14ac:dyDescent="0.2">
      <c r="A19" s="50" t="s">
        <v>70</v>
      </c>
      <c r="B19" s="54">
        <v>11387</v>
      </c>
      <c r="C19" s="54">
        <v>9241</v>
      </c>
      <c r="D19" s="54">
        <v>6720</v>
      </c>
      <c r="E19" s="54">
        <v>6023</v>
      </c>
      <c r="F19" s="54">
        <v>5152</v>
      </c>
      <c r="G19" s="54">
        <v>7808</v>
      </c>
      <c r="H19" s="54">
        <v>6956</v>
      </c>
      <c r="I19" s="54">
        <v>15280</v>
      </c>
    </row>
    <row r="20" spans="1:9" x14ac:dyDescent="0.2">
      <c r="A20" s="70"/>
      <c r="B20" s="75"/>
      <c r="C20" s="75"/>
      <c r="D20" s="75"/>
      <c r="E20" s="75"/>
      <c r="F20" s="75"/>
      <c r="G20" s="75"/>
      <c r="H20" s="75"/>
      <c r="I20" s="75"/>
    </row>
    <row r="21" spans="1:9" x14ac:dyDescent="0.2">
      <c r="A21" s="70" t="s">
        <v>79</v>
      </c>
      <c r="B21" s="75"/>
      <c r="C21" s="75"/>
      <c r="D21" s="75"/>
      <c r="E21" s="75"/>
      <c r="F21" s="75"/>
      <c r="G21" s="75"/>
      <c r="H21" s="75"/>
      <c r="I21" s="75"/>
    </row>
    <row r="22" spans="1:9" x14ac:dyDescent="0.2">
      <c r="A22" s="48" t="s">
        <v>219</v>
      </c>
      <c r="B22" s="27">
        <v>77</v>
      </c>
      <c r="C22" s="27">
        <v>45</v>
      </c>
      <c r="D22" s="27">
        <v>16</v>
      </c>
      <c r="E22" s="27">
        <v>14</v>
      </c>
      <c r="F22" s="27">
        <v>16</v>
      </c>
      <c r="G22" s="27">
        <v>22</v>
      </c>
      <c r="H22" s="27">
        <v>27</v>
      </c>
      <c r="I22" s="27">
        <v>60</v>
      </c>
    </row>
    <row r="23" spans="1:9" x14ac:dyDescent="0.2">
      <c r="A23" s="48" t="s">
        <v>80</v>
      </c>
      <c r="B23" s="27">
        <v>273</v>
      </c>
      <c r="C23" s="27">
        <v>72</v>
      </c>
      <c r="D23" s="27">
        <v>16</v>
      </c>
      <c r="E23" s="27">
        <v>18</v>
      </c>
      <c r="F23" s="27">
        <v>16</v>
      </c>
      <c r="G23" s="27">
        <v>18</v>
      </c>
      <c r="H23" s="27">
        <v>10</v>
      </c>
      <c r="I23" s="27">
        <v>39</v>
      </c>
    </row>
    <row r="24" spans="1:9" x14ac:dyDescent="0.2">
      <c r="A24" s="48" t="s">
        <v>81</v>
      </c>
      <c r="B24" s="27">
        <v>11054</v>
      </c>
      <c r="C24" s="27">
        <v>9144</v>
      </c>
      <c r="D24" s="27">
        <v>6691</v>
      </c>
      <c r="E24" s="27">
        <v>5993</v>
      </c>
      <c r="F24" s="27">
        <v>5122</v>
      </c>
      <c r="G24" s="27">
        <v>7772</v>
      </c>
      <c r="H24" s="27">
        <v>6921</v>
      </c>
      <c r="I24" s="27">
        <v>15194</v>
      </c>
    </row>
    <row r="25" spans="1:9" x14ac:dyDescent="0.2">
      <c r="A25" s="50" t="s">
        <v>70</v>
      </c>
      <c r="B25" s="54">
        <v>11387</v>
      </c>
      <c r="C25" s="54">
        <v>9241</v>
      </c>
      <c r="D25" s="54">
        <v>6720</v>
      </c>
      <c r="E25" s="54">
        <v>6023</v>
      </c>
      <c r="F25" s="54">
        <v>5152</v>
      </c>
      <c r="G25" s="54">
        <v>7808</v>
      </c>
      <c r="H25" s="54">
        <v>6956</v>
      </c>
      <c r="I25" s="54">
        <v>15280</v>
      </c>
    </row>
    <row r="26" spans="1:9" x14ac:dyDescent="0.2">
      <c r="A26" s="55" t="s">
        <v>55</v>
      </c>
    </row>
  </sheetData>
  <mergeCells count="1">
    <mergeCell ref="A1:I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6"/>
  <sheetViews>
    <sheetView workbookViewId="0"/>
  </sheetViews>
  <sheetFormatPr defaultRowHeight="15" x14ac:dyDescent="0.25"/>
  <cols>
    <col min="1" max="1" width="20.28515625" bestFit="1" customWidth="1"/>
  </cols>
  <sheetData>
    <row r="1" spans="1:9" s="24" customFormat="1" ht="21.75" customHeight="1" x14ac:dyDescent="0.2">
      <c r="A1" s="83" t="s">
        <v>365</v>
      </c>
      <c r="B1" s="83"/>
      <c r="C1" s="83"/>
      <c r="D1" s="83"/>
      <c r="E1" s="83"/>
      <c r="F1" s="83"/>
      <c r="G1" s="83"/>
      <c r="H1" s="83"/>
      <c r="I1" s="83"/>
    </row>
    <row r="2" spans="1:9" x14ac:dyDescent="0.25">
      <c r="A2" s="58"/>
      <c r="B2" s="110" t="s">
        <v>57</v>
      </c>
      <c r="C2" s="110"/>
      <c r="D2" s="110"/>
      <c r="E2" s="110"/>
      <c r="F2" s="110"/>
      <c r="G2" s="110"/>
      <c r="H2" s="110"/>
      <c r="I2" s="110"/>
    </row>
    <row r="3" spans="1:9" x14ac:dyDescent="0.25">
      <c r="A3" s="57"/>
      <c r="B3" s="57">
        <v>2013</v>
      </c>
      <c r="C3" s="57">
        <v>2014</v>
      </c>
      <c r="D3" s="57">
        <v>2015</v>
      </c>
      <c r="E3" s="57">
        <v>2016</v>
      </c>
      <c r="F3" s="57">
        <v>2017</v>
      </c>
      <c r="G3" s="57">
        <v>2018</v>
      </c>
      <c r="H3" s="57">
        <v>2019</v>
      </c>
      <c r="I3" s="57">
        <v>2020</v>
      </c>
    </row>
    <row r="4" spans="1:9" x14ac:dyDescent="0.25">
      <c r="A4" s="87">
        <v>43891</v>
      </c>
      <c r="B4" s="56">
        <v>75</v>
      </c>
      <c r="C4" s="56">
        <v>58</v>
      </c>
      <c r="D4" s="56">
        <v>30</v>
      </c>
      <c r="E4" s="56">
        <v>41</v>
      </c>
      <c r="F4" s="56">
        <v>45</v>
      </c>
      <c r="G4" s="56">
        <v>60</v>
      </c>
      <c r="H4" s="56">
        <v>66</v>
      </c>
      <c r="I4" s="56">
        <v>34</v>
      </c>
    </row>
    <row r="5" spans="1:9" x14ac:dyDescent="0.25">
      <c r="A5" s="87">
        <v>43892</v>
      </c>
      <c r="B5" s="56">
        <v>58</v>
      </c>
      <c r="C5" s="56">
        <v>39</v>
      </c>
      <c r="D5" s="56">
        <v>50</v>
      </c>
      <c r="E5" s="56">
        <v>33</v>
      </c>
      <c r="F5" s="56">
        <v>39</v>
      </c>
      <c r="G5" s="56">
        <v>65</v>
      </c>
      <c r="H5" s="56">
        <v>48</v>
      </c>
      <c r="I5" s="56">
        <v>63</v>
      </c>
    </row>
    <row r="6" spans="1:9" x14ac:dyDescent="0.25">
      <c r="A6" s="87">
        <v>43893</v>
      </c>
      <c r="B6" s="56">
        <v>54</v>
      </c>
      <c r="C6" s="56">
        <v>80</v>
      </c>
      <c r="D6" s="56">
        <v>52</v>
      </c>
      <c r="E6" s="56">
        <v>62</v>
      </c>
      <c r="F6" s="56">
        <v>50</v>
      </c>
      <c r="G6" s="56">
        <v>54</v>
      </c>
      <c r="H6" s="56">
        <v>49</v>
      </c>
      <c r="I6" s="56">
        <v>52</v>
      </c>
    </row>
    <row r="7" spans="1:9" x14ac:dyDescent="0.25">
      <c r="A7" s="87">
        <v>43894</v>
      </c>
      <c r="B7" s="56">
        <v>113</v>
      </c>
      <c r="C7" s="56">
        <v>89</v>
      </c>
      <c r="D7" s="56">
        <v>42</v>
      </c>
      <c r="E7" s="56">
        <v>57</v>
      </c>
      <c r="F7" s="56">
        <v>34</v>
      </c>
      <c r="G7" s="56">
        <v>54</v>
      </c>
      <c r="H7" s="56">
        <v>57</v>
      </c>
      <c r="I7" s="56">
        <v>38</v>
      </c>
    </row>
    <row r="8" spans="1:9" x14ac:dyDescent="0.25">
      <c r="A8" s="87">
        <v>43895</v>
      </c>
      <c r="B8" s="56">
        <v>89</v>
      </c>
      <c r="C8" s="56">
        <v>63</v>
      </c>
      <c r="D8" s="56">
        <v>51</v>
      </c>
      <c r="E8" s="56">
        <v>40</v>
      </c>
      <c r="F8" s="56">
        <v>33</v>
      </c>
      <c r="G8" s="56">
        <v>65</v>
      </c>
      <c r="H8" s="56">
        <v>56</v>
      </c>
      <c r="I8" s="56">
        <v>44</v>
      </c>
    </row>
    <row r="9" spans="1:9" x14ac:dyDescent="0.25">
      <c r="A9" s="87">
        <v>43896</v>
      </c>
      <c r="B9" s="56">
        <v>79</v>
      </c>
      <c r="C9" s="56">
        <v>91</v>
      </c>
      <c r="D9" s="56">
        <v>64</v>
      </c>
      <c r="E9" s="56">
        <v>37</v>
      </c>
      <c r="F9" s="56">
        <v>56</v>
      </c>
      <c r="G9" s="56">
        <v>92</v>
      </c>
      <c r="H9" s="56">
        <v>75</v>
      </c>
      <c r="I9" s="56">
        <v>60</v>
      </c>
    </row>
    <row r="10" spans="1:9" x14ac:dyDescent="0.25">
      <c r="A10" s="87">
        <v>43897</v>
      </c>
      <c r="B10" s="56">
        <v>87</v>
      </c>
      <c r="C10" s="56">
        <v>70</v>
      </c>
      <c r="D10" s="56">
        <v>40</v>
      </c>
      <c r="E10" s="56">
        <v>61</v>
      </c>
      <c r="F10" s="56">
        <v>54</v>
      </c>
      <c r="G10" s="56">
        <v>74</v>
      </c>
      <c r="H10" s="56">
        <v>50</v>
      </c>
      <c r="I10" s="56">
        <v>43</v>
      </c>
    </row>
    <row r="11" spans="1:9" x14ac:dyDescent="0.25">
      <c r="A11" s="87">
        <v>43898</v>
      </c>
      <c r="B11" s="56">
        <v>88</v>
      </c>
      <c r="C11" s="56">
        <v>81</v>
      </c>
      <c r="D11" s="56">
        <v>44</v>
      </c>
      <c r="E11" s="56">
        <v>81</v>
      </c>
      <c r="F11" s="56">
        <v>58</v>
      </c>
      <c r="G11" s="56">
        <v>55</v>
      </c>
      <c r="H11" s="56">
        <v>85</v>
      </c>
      <c r="I11" s="56">
        <v>39</v>
      </c>
    </row>
    <row r="12" spans="1:9" x14ac:dyDescent="0.25">
      <c r="A12" s="87">
        <v>43899</v>
      </c>
      <c r="B12" s="56">
        <v>70</v>
      </c>
      <c r="C12" s="56">
        <v>78</v>
      </c>
      <c r="D12" s="56">
        <v>67</v>
      </c>
      <c r="E12" s="56">
        <v>60</v>
      </c>
      <c r="F12" s="56">
        <v>55</v>
      </c>
      <c r="G12" s="56">
        <v>68</v>
      </c>
      <c r="H12" s="56">
        <v>54</v>
      </c>
      <c r="I12" s="56">
        <v>47</v>
      </c>
    </row>
    <row r="13" spans="1:9" x14ac:dyDescent="0.25">
      <c r="A13" s="87">
        <v>43900</v>
      </c>
      <c r="B13" s="56">
        <v>52</v>
      </c>
      <c r="C13" s="56">
        <v>130</v>
      </c>
      <c r="D13" s="56">
        <v>60</v>
      </c>
      <c r="E13" s="56">
        <v>66</v>
      </c>
      <c r="F13" s="56">
        <v>48</v>
      </c>
      <c r="G13" s="56">
        <v>58</v>
      </c>
      <c r="H13" s="56">
        <v>46</v>
      </c>
      <c r="I13" s="56">
        <v>48</v>
      </c>
    </row>
    <row r="14" spans="1:9" x14ac:dyDescent="0.25">
      <c r="A14" s="87">
        <v>43901</v>
      </c>
      <c r="B14" s="56">
        <v>77</v>
      </c>
      <c r="C14" s="56">
        <v>107</v>
      </c>
      <c r="D14" s="56">
        <v>66</v>
      </c>
      <c r="E14" s="56">
        <v>49</v>
      </c>
      <c r="F14" s="56">
        <v>47</v>
      </c>
      <c r="G14" s="56">
        <v>40</v>
      </c>
      <c r="H14" s="56">
        <v>92</v>
      </c>
      <c r="I14" s="56">
        <v>36</v>
      </c>
    </row>
    <row r="15" spans="1:9" x14ac:dyDescent="0.25">
      <c r="A15" s="87">
        <v>43902</v>
      </c>
      <c r="B15" s="56">
        <v>66</v>
      </c>
      <c r="C15" s="56">
        <v>103</v>
      </c>
      <c r="D15" s="56">
        <v>54</v>
      </c>
      <c r="E15" s="56">
        <v>33</v>
      </c>
      <c r="F15" s="56">
        <v>27</v>
      </c>
      <c r="G15" s="56">
        <v>81</v>
      </c>
      <c r="H15" s="56">
        <v>68</v>
      </c>
      <c r="I15" s="56">
        <v>52</v>
      </c>
    </row>
    <row r="16" spans="1:9" x14ac:dyDescent="0.25">
      <c r="A16" s="87">
        <v>43903</v>
      </c>
      <c r="B16" s="56">
        <v>74</v>
      </c>
      <c r="C16" s="56">
        <v>106</v>
      </c>
      <c r="D16" s="56">
        <v>41</v>
      </c>
      <c r="E16" s="56">
        <v>28</v>
      </c>
      <c r="F16" s="56">
        <v>53</v>
      </c>
      <c r="G16" s="56">
        <v>70</v>
      </c>
      <c r="H16" s="56">
        <v>71</v>
      </c>
      <c r="I16" s="56">
        <v>39</v>
      </c>
    </row>
    <row r="17" spans="1:9" x14ac:dyDescent="0.25">
      <c r="A17" s="87">
        <v>43904</v>
      </c>
      <c r="B17" s="56">
        <v>65</v>
      </c>
      <c r="C17" s="56">
        <v>105</v>
      </c>
      <c r="D17" s="56">
        <v>37</v>
      </c>
      <c r="E17" s="56">
        <v>63</v>
      </c>
      <c r="F17" s="56">
        <v>59</v>
      </c>
      <c r="G17" s="56">
        <v>86</v>
      </c>
      <c r="H17" s="56">
        <v>53</v>
      </c>
      <c r="I17" s="56">
        <v>23</v>
      </c>
    </row>
    <row r="18" spans="1:9" x14ac:dyDescent="0.25">
      <c r="A18" s="87">
        <v>43905</v>
      </c>
      <c r="B18" s="56">
        <v>68</v>
      </c>
      <c r="C18" s="56">
        <v>90</v>
      </c>
      <c r="D18" s="56">
        <v>31</v>
      </c>
      <c r="E18" s="56">
        <v>55</v>
      </c>
      <c r="F18" s="56">
        <v>54</v>
      </c>
      <c r="G18" s="56">
        <v>79</v>
      </c>
      <c r="H18" s="56">
        <v>75</v>
      </c>
      <c r="I18" s="56">
        <v>51</v>
      </c>
    </row>
    <row r="19" spans="1:9" x14ac:dyDescent="0.25">
      <c r="A19" s="87">
        <v>43906</v>
      </c>
      <c r="B19" s="56">
        <v>53</v>
      </c>
      <c r="C19" s="56">
        <v>64</v>
      </c>
      <c r="D19" s="56">
        <v>57</v>
      </c>
      <c r="E19" s="56">
        <v>54</v>
      </c>
      <c r="F19" s="56">
        <v>46</v>
      </c>
      <c r="G19" s="56">
        <v>66</v>
      </c>
      <c r="H19" s="56">
        <v>50</v>
      </c>
      <c r="I19" s="56">
        <v>64</v>
      </c>
    </row>
    <row r="20" spans="1:9" x14ac:dyDescent="0.25">
      <c r="A20" s="87">
        <v>43907</v>
      </c>
      <c r="B20" s="56">
        <v>49</v>
      </c>
      <c r="C20" s="56">
        <v>136</v>
      </c>
      <c r="D20" s="56">
        <v>63</v>
      </c>
      <c r="E20" s="56">
        <v>47</v>
      </c>
      <c r="F20" s="56">
        <v>55</v>
      </c>
      <c r="G20" s="56">
        <v>66</v>
      </c>
      <c r="H20" s="56">
        <v>41</v>
      </c>
      <c r="I20" s="56">
        <v>58</v>
      </c>
    </row>
    <row r="21" spans="1:9" x14ac:dyDescent="0.25">
      <c r="A21" s="87">
        <v>43908</v>
      </c>
      <c r="B21" s="56">
        <v>69</v>
      </c>
      <c r="C21" s="56">
        <v>131</v>
      </c>
      <c r="D21" s="56">
        <v>48</v>
      </c>
      <c r="E21" s="56">
        <v>62</v>
      </c>
      <c r="F21" s="56">
        <v>23</v>
      </c>
      <c r="G21" s="56">
        <v>66</v>
      </c>
      <c r="H21" s="56">
        <v>73</v>
      </c>
      <c r="I21" s="56">
        <v>55</v>
      </c>
    </row>
    <row r="22" spans="1:9" x14ac:dyDescent="0.25">
      <c r="A22" s="87">
        <v>43909</v>
      </c>
      <c r="B22" s="56">
        <v>66</v>
      </c>
      <c r="C22" s="56">
        <v>108</v>
      </c>
      <c r="D22" s="56">
        <v>52</v>
      </c>
      <c r="E22" s="56">
        <v>30</v>
      </c>
      <c r="F22" s="56">
        <v>27</v>
      </c>
      <c r="G22" s="56">
        <v>84</v>
      </c>
      <c r="H22" s="56">
        <v>52</v>
      </c>
      <c r="I22" s="56">
        <v>55</v>
      </c>
    </row>
    <row r="23" spans="1:9" x14ac:dyDescent="0.25">
      <c r="A23" s="87">
        <v>43910</v>
      </c>
      <c r="B23" s="56">
        <v>88</v>
      </c>
      <c r="C23" s="56">
        <v>109</v>
      </c>
      <c r="D23" s="56">
        <v>52</v>
      </c>
      <c r="E23" s="56">
        <v>32</v>
      </c>
      <c r="F23" s="56">
        <v>58</v>
      </c>
      <c r="G23" s="56">
        <v>62</v>
      </c>
      <c r="H23" s="56">
        <v>52</v>
      </c>
      <c r="I23" s="56">
        <v>63</v>
      </c>
    </row>
    <row r="24" spans="1:9" x14ac:dyDescent="0.25">
      <c r="A24" s="87">
        <v>43911</v>
      </c>
      <c r="B24" s="56">
        <v>67</v>
      </c>
      <c r="C24" s="56">
        <v>102</v>
      </c>
      <c r="D24" s="56">
        <v>42</v>
      </c>
      <c r="E24" s="56">
        <v>38</v>
      </c>
      <c r="F24" s="56">
        <v>62</v>
      </c>
      <c r="G24" s="56">
        <v>49</v>
      </c>
      <c r="H24" s="56">
        <v>65</v>
      </c>
      <c r="I24" s="56">
        <v>65</v>
      </c>
    </row>
    <row r="25" spans="1:9" x14ac:dyDescent="0.25">
      <c r="A25" s="87">
        <v>43912</v>
      </c>
      <c r="B25" s="56">
        <v>63</v>
      </c>
      <c r="C25" s="56">
        <v>82</v>
      </c>
      <c r="D25" s="56">
        <v>33</v>
      </c>
      <c r="E25" s="56">
        <v>44</v>
      </c>
      <c r="F25" s="56">
        <v>47</v>
      </c>
      <c r="G25" s="56">
        <v>76</v>
      </c>
      <c r="H25" s="56">
        <v>74</v>
      </c>
      <c r="I25" s="56">
        <v>59</v>
      </c>
    </row>
    <row r="26" spans="1:9" x14ac:dyDescent="0.25">
      <c r="A26" s="87">
        <v>43913</v>
      </c>
      <c r="B26" s="56">
        <v>41</v>
      </c>
      <c r="C26" s="56">
        <v>74</v>
      </c>
      <c r="D26" s="56">
        <v>63</v>
      </c>
      <c r="E26" s="56">
        <v>50</v>
      </c>
      <c r="F26" s="56">
        <v>49</v>
      </c>
      <c r="G26" s="56">
        <v>54</v>
      </c>
      <c r="H26" s="56">
        <v>48</v>
      </c>
      <c r="I26" s="56">
        <v>96</v>
      </c>
    </row>
    <row r="27" spans="1:9" x14ac:dyDescent="0.25">
      <c r="A27" s="87">
        <v>43914</v>
      </c>
      <c r="B27" s="56">
        <v>45</v>
      </c>
      <c r="C27" s="56">
        <v>104</v>
      </c>
      <c r="D27" s="56">
        <v>78</v>
      </c>
      <c r="E27" s="56">
        <v>48</v>
      </c>
      <c r="F27" s="56">
        <v>55</v>
      </c>
      <c r="G27" s="56">
        <v>35</v>
      </c>
      <c r="H27" s="56">
        <v>38</v>
      </c>
      <c r="I27" s="56">
        <v>127</v>
      </c>
    </row>
    <row r="28" spans="1:9" x14ac:dyDescent="0.25">
      <c r="A28" s="87">
        <v>43915</v>
      </c>
      <c r="B28" s="56">
        <v>70</v>
      </c>
      <c r="C28" s="56">
        <v>101</v>
      </c>
      <c r="D28" s="56">
        <v>68</v>
      </c>
      <c r="E28" s="56">
        <v>41</v>
      </c>
      <c r="F28" s="56">
        <v>28</v>
      </c>
      <c r="G28" s="56">
        <v>41</v>
      </c>
      <c r="H28" s="56">
        <v>88</v>
      </c>
      <c r="I28" s="56">
        <v>126</v>
      </c>
    </row>
    <row r="29" spans="1:9" x14ac:dyDescent="0.25">
      <c r="A29" s="87">
        <v>43916</v>
      </c>
      <c r="B29" s="56">
        <v>54</v>
      </c>
      <c r="C29" s="56">
        <v>100</v>
      </c>
      <c r="D29" s="56">
        <v>51</v>
      </c>
      <c r="E29" s="56">
        <v>40</v>
      </c>
      <c r="F29" s="56">
        <v>25</v>
      </c>
      <c r="G29" s="56">
        <v>86</v>
      </c>
      <c r="H29" s="56">
        <v>59</v>
      </c>
      <c r="I29" s="56">
        <v>134</v>
      </c>
    </row>
    <row r="30" spans="1:9" x14ac:dyDescent="0.25">
      <c r="A30" s="87">
        <v>43917</v>
      </c>
      <c r="B30" s="56">
        <v>66</v>
      </c>
      <c r="C30" s="56">
        <v>83</v>
      </c>
      <c r="D30" s="56">
        <v>55</v>
      </c>
      <c r="E30" s="56">
        <v>20</v>
      </c>
      <c r="F30" s="56">
        <v>40</v>
      </c>
      <c r="G30" s="56">
        <v>73</v>
      </c>
      <c r="H30" s="56">
        <v>84</v>
      </c>
      <c r="I30" s="56">
        <v>154</v>
      </c>
    </row>
    <row r="31" spans="1:9" x14ac:dyDescent="0.25">
      <c r="A31" s="87">
        <v>43918</v>
      </c>
      <c r="B31" s="56">
        <v>53</v>
      </c>
      <c r="C31" s="56">
        <v>81</v>
      </c>
      <c r="D31" s="56">
        <v>38</v>
      </c>
      <c r="E31" s="56">
        <v>43</v>
      </c>
      <c r="F31" s="56">
        <v>55</v>
      </c>
      <c r="G31" s="56">
        <v>78</v>
      </c>
      <c r="H31" s="56">
        <v>70</v>
      </c>
      <c r="I31" s="56">
        <v>150</v>
      </c>
    </row>
    <row r="32" spans="1:9" x14ac:dyDescent="0.25">
      <c r="A32" s="87">
        <v>43919</v>
      </c>
      <c r="B32" s="56">
        <v>50</v>
      </c>
      <c r="C32" s="56">
        <v>55</v>
      </c>
      <c r="D32" s="56">
        <v>37</v>
      </c>
      <c r="E32" s="56">
        <v>69</v>
      </c>
      <c r="F32" s="56">
        <v>49</v>
      </c>
      <c r="G32" s="56">
        <v>66</v>
      </c>
      <c r="H32" s="56">
        <v>86</v>
      </c>
      <c r="I32" s="56">
        <v>136</v>
      </c>
    </row>
    <row r="33" spans="1:9" x14ac:dyDescent="0.25">
      <c r="A33" s="87">
        <v>43920</v>
      </c>
      <c r="B33" s="56">
        <v>32</v>
      </c>
      <c r="C33" s="56">
        <v>51</v>
      </c>
      <c r="D33" s="56">
        <v>59</v>
      </c>
      <c r="E33" s="56">
        <v>34</v>
      </c>
      <c r="F33" s="56">
        <v>46</v>
      </c>
      <c r="G33" s="56">
        <v>68</v>
      </c>
      <c r="H33" s="56">
        <v>47</v>
      </c>
      <c r="I33" s="56">
        <v>165</v>
      </c>
    </row>
    <row r="34" spans="1:9" x14ac:dyDescent="0.25">
      <c r="A34" s="87">
        <v>43921</v>
      </c>
      <c r="B34" s="56">
        <v>22</v>
      </c>
      <c r="C34" s="56">
        <v>120</v>
      </c>
      <c r="D34" s="56">
        <v>49</v>
      </c>
      <c r="E34" s="56">
        <v>49</v>
      </c>
      <c r="F34" s="56">
        <v>34</v>
      </c>
      <c r="G34" s="56">
        <v>64</v>
      </c>
      <c r="H34" s="56">
        <v>49</v>
      </c>
      <c r="I34" s="56">
        <v>162</v>
      </c>
    </row>
    <row r="35" spans="1:9" x14ac:dyDescent="0.25">
      <c r="A35" s="87">
        <v>43922</v>
      </c>
      <c r="B35" s="56">
        <v>34</v>
      </c>
      <c r="C35" s="56">
        <v>89</v>
      </c>
      <c r="D35" s="56">
        <v>50</v>
      </c>
      <c r="E35" s="56">
        <v>50</v>
      </c>
      <c r="F35" s="56">
        <v>38</v>
      </c>
      <c r="G35" s="56">
        <v>40</v>
      </c>
      <c r="H35" s="56">
        <v>82</v>
      </c>
      <c r="I35" s="56">
        <v>157</v>
      </c>
    </row>
    <row r="36" spans="1:9" x14ac:dyDescent="0.25">
      <c r="A36" s="87">
        <v>43923</v>
      </c>
      <c r="B36" s="56">
        <v>70</v>
      </c>
      <c r="C36" s="56">
        <v>91</v>
      </c>
      <c r="D36" s="56">
        <v>41</v>
      </c>
      <c r="E36" s="56">
        <v>22</v>
      </c>
      <c r="F36" s="56">
        <v>38</v>
      </c>
      <c r="G36" s="56">
        <v>61</v>
      </c>
      <c r="H36" s="56">
        <v>76</v>
      </c>
      <c r="I36" s="56">
        <v>126</v>
      </c>
    </row>
    <row r="37" spans="1:9" x14ac:dyDescent="0.25">
      <c r="A37" s="87">
        <v>43924</v>
      </c>
      <c r="B37" s="56">
        <v>76</v>
      </c>
      <c r="C37" s="56">
        <v>75</v>
      </c>
      <c r="D37" s="56">
        <v>56</v>
      </c>
      <c r="E37" s="56">
        <v>31</v>
      </c>
      <c r="F37" s="56">
        <v>50</v>
      </c>
      <c r="G37" s="56">
        <v>75</v>
      </c>
      <c r="H37" s="56">
        <v>57</v>
      </c>
      <c r="I37" s="56">
        <v>168</v>
      </c>
    </row>
    <row r="38" spans="1:9" x14ac:dyDescent="0.25">
      <c r="A38" s="87">
        <v>43925</v>
      </c>
      <c r="B38" s="56">
        <v>58</v>
      </c>
      <c r="C38" s="56">
        <v>78</v>
      </c>
      <c r="D38" s="56">
        <v>54</v>
      </c>
      <c r="E38" s="56">
        <v>55</v>
      </c>
      <c r="F38" s="56">
        <v>45</v>
      </c>
      <c r="G38" s="56">
        <v>48</v>
      </c>
      <c r="H38" s="56">
        <v>61</v>
      </c>
      <c r="I38" s="56">
        <v>168</v>
      </c>
    </row>
    <row r="39" spans="1:9" x14ac:dyDescent="0.25">
      <c r="A39" s="87">
        <v>43926</v>
      </c>
      <c r="B39" s="56">
        <v>51</v>
      </c>
      <c r="C39" s="56">
        <v>90</v>
      </c>
      <c r="D39" s="56">
        <v>38</v>
      </c>
      <c r="E39" s="56">
        <v>48</v>
      </c>
      <c r="F39" s="56">
        <v>45</v>
      </c>
      <c r="G39" s="56">
        <v>75</v>
      </c>
      <c r="H39" s="56">
        <v>54</v>
      </c>
      <c r="I39" s="56">
        <v>169</v>
      </c>
    </row>
    <row r="40" spans="1:9" x14ac:dyDescent="0.25">
      <c r="A40" s="87">
        <v>43927</v>
      </c>
      <c r="B40" s="56">
        <v>41</v>
      </c>
      <c r="C40" s="56">
        <v>63</v>
      </c>
      <c r="D40" s="56">
        <v>38</v>
      </c>
      <c r="E40" s="56">
        <v>38</v>
      </c>
      <c r="F40" s="56">
        <v>45</v>
      </c>
      <c r="G40" s="56">
        <v>62</v>
      </c>
      <c r="H40" s="56">
        <v>54</v>
      </c>
      <c r="I40" s="56">
        <v>201</v>
      </c>
    </row>
    <row r="41" spans="1:9" x14ac:dyDescent="0.25">
      <c r="A41" s="87">
        <v>43928</v>
      </c>
      <c r="B41" s="56">
        <v>27</v>
      </c>
      <c r="C41" s="56">
        <v>110</v>
      </c>
      <c r="D41" s="56">
        <v>67</v>
      </c>
      <c r="E41" s="56">
        <v>32</v>
      </c>
      <c r="F41" s="56">
        <v>39</v>
      </c>
      <c r="G41" s="56">
        <v>47</v>
      </c>
      <c r="H41" s="56">
        <v>60</v>
      </c>
      <c r="I41" s="56">
        <v>186</v>
      </c>
    </row>
    <row r="42" spans="1:9" x14ac:dyDescent="0.25">
      <c r="A42" s="87">
        <v>43929</v>
      </c>
      <c r="B42" s="56">
        <v>73</v>
      </c>
      <c r="C42" s="56">
        <v>82</v>
      </c>
      <c r="D42" s="56">
        <v>67</v>
      </c>
      <c r="E42" s="56">
        <v>37</v>
      </c>
      <c r="F42" s="56">
        <v>35</v>
      </c>
      <c r="G42" s="56">
        <v>42</v>
      </c>
      <c r="H42" s="56">
        <v>84</v>
      </c>
      <c r="I42" s="56">
        <v>182</v>
      </c>
    </row>
    <row r="43" spans="1:9" x14ac:dyDescent="0.25">
      <c r="A43" s="87">
        <v>43930</v>
      </c>
      <c r="B43" s="56">
        <v>69</v>
      </c>
      <c r="C43" s="56">
        <v>95</v>
      </c>
      <c r="D43" s="56">
        <v>56</v>
      </c>
      <c r="E43" s="56">
        <v>33</v>
      </c>
      <c r="F43" s="56">
        <v>25</v>
      </c>
      <c r="G43" s="56">
        <v>95</v>
      </c>
      <c r="H43" s="56">
        <v>69</v>
      </c>
      <c r="I43" s="56">
        <v>172</v>
      </c>
    </row>
    <row r="44" spans="1:9" x14ac:dyDescent="0.25">
      <c r="A44" s="87">
        <v>43931</v>
      </c>
      <c r="B44" s="56">
        <v>55</v>
      </c>
      <c r="C44" s="56">
        <v>100</v>
      </c>
      <c r="D44" s="56">
        <v>49</v>
      </c>
      <c r="E44" s="56">
        <v>24</v>
      </c>
      <c r="F44" s="56">
        <v>48</v>
      </c>
      <c r="G44" s="56">
        <v>63</v>
      </c>
      <c r="H44" s="56">
        <v>74</v>
      </c>
      <c r="I44" s="56">
        <v>194</v>
      </c>
    </row>
    <row r="45" spans="1:9" x14ac:dyDescent="0.25">
      <c r="A45" s="87">
        <v>43932</v>
      </c>
      <c r="B45" s="56">
        <v>47</v>
      </c>
      <c r="C45" s="56">
        <v>85</v>
      </c>
      <c r="D45" s="56">
        <v>34</v>
      </c>
      <c r="E45" s="56">
        <v>48</v>
      </c>
      <c r="F45" s="56">
        <v>51</v>
      </c>
      <c r="G45" s="56">
        <v>58</v>
      </c>
      <c r="H45" s="56">
        <v>54</v>
      </c>
      <c r="I45" s="56">
        <v>146</v>
      </c>
    </row>
    <row r="46" spans="1:9" x14ac:dyDescent="0.25">
      <c r="A46" s="87">
        <v>43933</v>
      </c>
      <c r="B46" s="56">
        <v>53</v>
      </c>
      <c r="C46" s="56">
        <v>53</v>
      </c>
      <c r="D46" s="56">
        <v>40</v>
      </c>
      <c r="E46" s="56">
        <v>41</v>
      </c>
      <c r="F46" s="56">
        <v>39</v>
      </c>
      <c r="G46" s="56">
        <v>64</v>
      </c>
      <c r="H46" s="56">
        <v>59</v>
      </c>
      <c r="I46" s="56">
        <v>112</v>
      </c>
    </row>
    <row r="47" spans="1:9" x14ac:dyDescent="0.25">
      <c r="A47" s="87">
        <v>43934</v>
      </c>
      <c r="B47" s="56">
        <v>34</v>
      </c>
      <c r="C47" s="56">
        <v>41</v>
      </c>
      <c r="D47" s="56">
        <v>64</v>
      </c>
      <c r="E47" s="56">
        <v>50</v>
      </c>
      <c r="F47" s="56">
        <v>39</v>
      </c>
      <c r="G47" s="56">
        <v>55</v>
      </c>
      <c r="H47" s="56">
        <v>52</v>
      </c>
      <c r="I47" s="56">
        <v>121</v>
      </c>
    </row>
    <row r="48" spans="1:9" x14ac:dyDescent="0.25">
      <c r="A48" s="87">
        <v>43935</v>
      </c>
      <c r="B48" s="56">
        <v>21</v>
      </c>
      <c r="C48" s="56">
        <v>89</v>
      </c>
      <c r="D48" s="56">
        <v>65</v>
      </c>
      <c r="E48" s="56">
        <v>38</v>
      </c>
      <c r="F48" s="56">
        <v>24</v>
      </c>
      <c r="G48" s="56">
        <v>53</v>
      </c>
      <c r="H48" s="56">
        <v>40</v>
      </c>
      <c r="I48" s="56">
        <v>219</v>
      </c>
    </row>
    <row r="49" spans="1:9" x14ac:dyDescent="0.25">
      <c r="A49" s="87">
        <v>43936</v>
      </c>
      <c r="B49" s="56">
        <v>59</v>
      </c>
      <c r="C49" s="56">
        <v>74</v>
      </c>
      <c r="D49" s="56">
        <v>48</v>
      </c>
      <c r="E49" s="56">
        <v>45</v>
      </c>
      <c r="F49" s="56">
        <v>21</v>
      </c>
      <c r="G49" s="56">
        <v>29</v>
      </c>
      <c r="H49" s="56">
        <v>52</v>
      </c>
      <c r="I49" s="56">
        <v>208</v>
      </c>
    </row>
    <row r="50" spans="1:9" x14ac:dyDescent="0.25">
      <c r="A50" s="87">
        <v>43937</v>
      </c>
      <c r="B50" s="56">
        <v>66</v>
      </c>
      <c r="C50" s="56">
        <v>70</v>
      </c>
      <c r="D50" s="56">
        <v>66</v>
      </c>
      <c r="E50" s="56">
        <v>38</v>
      </c>
      <c r="F50" s="56">
        <v>23</v>
      </c>
      <c r="G50" s="56">
        <v>72</v>
      </c>
      <c r="H50" s="56">
        <v>59</v>
      </c>
      <c r="I50" s="56">
        <v>164</v>
      </c>
    </row>
    <row r="51" spans="1:9" x14ac:dyDescent="0.25">
      <c r="A51" s="87">
        <v>43938</v>
      </c>
      <c r="B51" s="56">
        <v>45</v>
      </c>
      <c r="C51" s="56">
        <v>65</v>
      </c>
      <c r="D51" s="56">
        <v>64</v>
      </c>
      <c r="E51" s="56">
        <v>32</v>
      </c>
      <c r="F51" s="56">
        <v>25</v>
      </c>
      <c r="G51" s="56">
        <v>56</v>
      </c>
      <c r="H51" s="56">
        <v>60</v>
      </c>
      <c r="I51" s="56">
        <v>172</v>
      </c>
    </row>
    <row r="52" spans="1:9" x14ac:dyDescent="0.25">
      <c r="A52" s="87">
        <v>43939</v>
      </c>
      <c r="B52" s="56">
        <v>52</v>
      </c>
      <c r="C52" s="56">
        <v>62</v>
      </c>
      <c r="D52" s="56">
        <v>49</v>
      </c>
      <c r="E52" s="56">
        <v>59</v>
      </c>
      <c r="F52" s="56">
        <v>47</v>
      </c>
      <c r="G52" s="56">
        <v>58</v>
      </c>
      <c r="H52" s="56">
        <v>46</v>
      </c>
      <c r="I52" s="56">
        <v>171</v>
      </c>
    </row>
    <row r="53" spans="1:9" x14ac:dyDescent="0.25">
      <c r="A53" s="87">
        <v>43940</v>
      </c>
      <c r="B53" s="56">
        <v>48</v>
      </c>
      <c r="C53" s="56">
        <v>38</v>
      </c>
      <c r="D53" s="56">
        <v>32</v>
      </c>
      <c r="E53" s="56">
        <v>58</v>
      </c>
      <c r="F53" s="56">
        <v>42</v>
      </c>
      <c r="G53" s="56">
        <v>45</v>
      </c>
      <c r="H53" s="56">
        <v>51</v>
      </c>
      <c r="I53" s="56">
        <v>146</v>
      </c>
    </row>
    <row r="54" spans="1:9" x14ac:dyDescent="0.25">
      <c r="A54" s="87">
        <v>43941</v>
      </c>
      <c r="B54" s="56">
        <v>34</v>
      </c>
      <c r="C54" s="56">
        <v>28</v>
      </c>
      <c r="D54" s="56">
        <v>53</v>
      </c>
      <c r="E54" s="56">
        <v>53</v>
      </c>
      <c r="F54" s="56">
        <v>45</v>
      </c>
      <c r="G54" s="56">
        <v>47</v>
      </c>
      <c r="H54" s="56">
        <v>48</v>
      </c>
      <c r="I54" s="56">
        <v>214</v>
      </c>
    </row>
    <row r="55" spans="1:9" x14ac:dyDescent="0.25">
      <c r="A55" s="87">
        <v>43942</v>
      </c>
      <c r="B55" s="56">
        <v>38</v>
      </c>
      <c r="C55" s="56">
        <v>30</v>
      </c>
      <c r="D55" s="56">
        <v>47</v>
      </c>
      <c r="E55" s="56">
        <v>47</v>
      </c>
      <c r="F55" s="56">
        <v>34</v>
      </c>
      <c r="G55" s="56">
        <v>40</v>
      </c>
      <c r="H55" s="56">
        <v>39</v>
      </c>
      <c r="I55" s="56">
        <v>178</v>
      </c>
    </row>
    <row r="56" spans="1:9" x14ac:dyDescent="0.25">
      <c r="A56" s="87">
        <v>43943</v>
      </c>
      <c r="B56" s="56">
        <v>69</v>
      </c>
      <c r="C56" s="56">
        <v>76</v>
      </c>
      <c r="D56" s="56">
        <v>55</v>
      </c>
      <c r="E56" s="56">
        <v>39</v>
      </c>
      <c r="F56" s="56">
        <v>41</v>
      </c>
      <c r="G56" s="56">
        <v>44</v>
      </c>
      <c r="H56" s="56">
        <v>49</v>
      </c>
      <c r="I56" s="56">
        <v>218</v>
      </c>
    </row>
    <row r="57" spans="1:9" x14ac:dyDescent="0.25">
      <c r="A57" s="87">
        <v>43944</v>
      </c>
      <c r="B57" s="56">
        <v>36</v>
      </c>
      <c r="C57" s="56">
        <v>93</v>
      </c>
      <c r="D57" s="56">
        <v>51</v>
      </c>
      <c r="E57" s="56">
        <v>34</v>
      </c>
      <c r="F57" s="56">
        <v>26</v>
      </c>
      <c r="G57" s="56">
        <v>67</v>
      </c>
      <c r="H57" s="56">
        <v>65</v>
      </c>
      <c r="I57" s="56">
        <v>169</v>
      </c>
    </row>
    <row r="58" spans="1:9" x14ac:dyDescent="0.25">
      <c r="A58" s="87">
        <v>43945</v>
      </c>
      <c r="B58" s="56">
        <v>59</v>
      </c>
      <c r="C58" s="56">
        <v>98</v>
      </c>
      <c r="D58" s="56">
        <v>45</v>
      </c>
      <c r="E58" s="56">
        <v>29</v>
      </c>
      <c r="F58" s="56">
        <v>52</v>
      </c>
      <c r="G58" s="56">
        <v>63</v>
      </c>
      <c r="H58" s="56">
        <v>66</v>
      </c>
      <c r="I58" s="56">
        <v>184</v>
      </c>
    </row>
    <row r="59" spans="1:9" x14ac:dyDescent="0.25">
      <c r="A59" s="87">
        <v>43946</v>
      </c>
      <c r="B59" s="56">
        <v>34</v>
      </c>
      <c r="C59" s="56">
        <v>66</v>
      </c>
      <c r="D59" s="56">
        <v>33</v>
      </c>
      <c r="E59" s="56">
        <v>36</v>
      </c>
      <c r="F59" s="56">
        <v>36</v>
      </c>
      <c r="G59" s="56">
        <v>48</v>
      </c>
      <c r="H59" s="56">
        <v>43</v>
      </c>
      <c r="I59" s="56">
        <v>135</v>
      </c>
    </row>
    <row r="60" spans="1:9" x14ac:dyDescent="0.25">
      <c r="A60" s="87">
        <v>43947</v>
      </c>
      <c r="B60" s="56">
        <v>55</v>
      </c>
      <c r="C60" s="56">
        <v>63</v>
      </c>
      <c r="D60" s="56">
        <v>31</v>
      </c>
      <c r="E60" s="56">
        <v>48</v>
      </c>
      <c r="F60" s="56">
        <v>45</v>
      </c>
      <c r="G60" s="56">
        <v>53</v>
      </c>
      <c r="H60" s="56">
        <v>76</v>
      </c>
      <c r="I60" s="56">
        <v>135</v>
      </c>
    </row>
    <row r="61" spans="1:9" x14ac:dyDescent="0.25">
      <c r="A61" s="87">
        <v>43948</v>
      </c>
      <c r="B61" s="56">
        <v>38</v>
      </c>
      <c r="C61" s="56">
        <v>45</v>
      </c>
      <c r="D61" s="56">
        <v>66</v>
      </c>
      <c r="E61" s="56">
        <v>39</v>
      </c>
      <c r="F61" s="56">
        <v>35</v>
      </c>
      <c r="G61" s="56">
        <v>58</v>
      </c>
      <c r="H61" s="56">
        <v>48</v>
      </c>
      <c r="I61" s="56">
        <v>211</v>
      </c>
    </row>
    <row r="62" spans="1:9" x14ac:dyDescent="0.25">
      <c r="A62" s="87">
        <v>43949</v>
      </c>
      <c r="B62" s="56">
        <v>35</v>
      </c>
      <c r="C62" s="56">
        <v>109</v>
      </c>
      <c r="D62" s="56">
        <v>71</v>
      </c>
      <c r="E62" s="56">
        <v>51</v>
      </c>
      <c r="F62" s="56">
        <v>33</v>
      </c>
      <c r="G62" s="56">
        <v>44</v>
      </c>
      <c r="H62" s="56">
        <v>42</v>
      </c>
      <c r="I62" s="56">
        <v>155</v>
      </c>
    </row>
    <row r="63" spans="1:9" x14ac:dyDescent="0.25">
      <c r="A63" s="87">
        <v>43950</v>
      </c>
      <c r="B63" s="56">
        <v>66</v>
      </c>
      <c r="C63" s="56">
        <v>82</v>
      </c>
      <c r="D63" s="56">
        <v>57</v>
      </c>
      <c r="E63" s="56">
        <v>35</v>
      </c>
      <c r="F63" s="56">
        <v>44</v>
      </c>
      <c r="G63" s="56">
        <v>49</v>
      </c>
      <c r="H63" s="56">
        <v>75</v>
      </c>
      <c r="I63" s="56">
        <v>182</v>
      </c>
    </row>
    <row r="64" spans="1:9" x14ac:dyDescent="0.25">
      <c r="A64" s="87">
        <v>43951</v>
      </c>
      <c r="B64" s="56">
        <v>37</v>
      </c>
      <c r="C64" s="56">
        <v>81</v>
      </c>
      <c r="D64" s="56">
        <v>54</v>
      </c>
      <c r="E64" s="56">
        <v>40</v>
      </c>
      <c r="F64" s="56">
        <v>31</v>
      </c>
      <c r="G64" s="56">
        <v>77</v>
      </c>
      <c r="H64" s="56">
        <v>55</v>
      </c>
      <c r="I64" s="56">
        <v>172</v>
      </c>
    </row>
    <row r="65" spans="1:9" x14ac:dyDescent="0.25">
      <c r="A65" s="87">
        <v>43952</v>
      </c>
      <c r="B65" s="56">
        <v>31</v>
      </c>
      <c r="C65" s="56">
        <v>60</v>
      </c>
      <c r="D65" s="56">
        <v>35</v>
      </c>
      <c r="E65" s="56">
        <v>26</v>
      </c>
      <c r="F65" s="56">
        <v>3</v>
      </c>
      <c r="G65" s="56">
        <v>43</v>
      </c>
      <c r="H65" s="56">
        <v>41</v>
      </c>
      <c r="I65" s="56">
        <v>130</v>
      </c>
    </row>
    <row r="66" spans="1:9" x14ac:dyDescent="0.25">
      <c r="A66" s="87">
        <v>43953</v>
      </c>
      <c r="B66" s="56">
        <v>59</v>
      </c>
      <c r="C66" s="56">
        <v>75</v>
      </c>
      <c r="D66" s="56">
        <v>38</v>
      </c>
      <c r="E66" s="56">
        <v>50</v>
      </c>
      <c r="F66" s="56">
        <v>58</v>
      </c>
      <c r="G66" s="56">
        <v>58</v>
      </c>
      <c r="H66" s="56">
        <v>71</v>
      </c>
      <c r="I66" s="56">
        <v>180</v>
      </c>
    </row>
    <row r="67" spans="1:9" x14ac:dyDescent="0.25">
      <c r="A67" s="87">
        <v>43954</v>
      </c>
      <c r="B67" s="56">
        <v>60</v>
      </c>
      <c r="C67" s="56">
        <v>48</v>
      </c>
      <c r="D67" s="56">
        <v>40</v>
      </c>
      <c r="E67" s="56">
        <v>60</v>
      </c>
      <c r="F67" s="56">
        <v>38</v>
      </c>
      <c r="G67" s="56">
        <v>73</v>
      </c>
      <c r="H67" s="56">
        <v>51</v>
      </c>
      <c r="I67" s="56">
        <v>135</v>
      </c>
    </row>
    <row r="68" spans="1:9" x14ac:dyDescent="0.25">
      <c r="A68" s="87">
        <v>43955</v>
      </c>
      <c r="B68" s="56">
        <v>50</v>
      </c>
      <c r="C68" s="56">
        <v>52</v>
      </c>
      <c r="D68" s="56">
        <v>70</v>
      </c>
      <c r="E68" s="56">
        <v>31</v>
      </c>
      <c r="F68" s="56">
        <v>41</v>
      </c>
      <c r="G68" s="56">
        <v>57</v>
      </c>
      <c r="H68" s="56">
        <v>43</v>
      </c>
      <c r="I68" s="56">
        <v>195</v>
      </c>
    </row>
    <row r="69" spans="1:9" x14ac:dyDescent="0.25">
      <c r="A69" s="87">
        <v>43956</v>
      </c>
      <c r="B69" s="56">
        <v>54</v>
      </c>
      <c r="C69" s="56">
        <v>85</v>
      </c>
      <c r="D69" s="56">
        <v>60</v>
      </c>
      <c r="E69" s="56">
        <v>50</v>
      </c>
      <c r="F69" s="56">
        <v>49</v>
      </c>
      <c r="G69" s="56">
        <v>58</v>
      </c>
      <c r="H69" s="56">
        <v>32</v>
      </c>
      <c r="I69" s="56">
        <v>170</v>
      </c>
    </row>
    <row r="70" spans="1:9" x14ac:dyDescent="0.25">
      <c r="A70" s="87">
        <v>43957</v>
      </c>
      <c r="B70" s="56">
        <v>81</v>
      </c>
      <c r="C70" s="56">
        <v>76</v>
      </c>
      <c r="D70" s="56">
        <v>55</v>
      </c>
      <c r="E70" s="56">
        <v>51</v>
      </c>
      <c r="F70" s="56">
        <v>37</v>
      </c>
      <c r="G70" s="56">
        <v>45</v>
      </c>
      <c r="H70" s="56">
        <v>63</v>
      </c>
      <c r="I70" s="56">
        <v>187</v>
      </c>
    </row>
    <row r="71" spans="1:9" x14ac:dyDescent="0.25">
      <c r="A71" s="87">
        <v>43958</v>
      </c>
      <c r="B71" s="56">
        <v>57</v>
      </c>
      <c r="C71" s="56">
        <v>86</v>
      </c>
      <c r="D71" s="56">
        <v>75</v>
      </c>
      <c r="E71" s="56">
        <v>38</v>
      </c>
      <c r="F71" s="56">
        <v>31</v>
      </c>
      <c r="G71" s="56">
        <v>63</v>
      </c>
      <c r="H71" s="56">
        <v>61</v>
      </c>
      <c r="I71" s="56">
        <v>136</v>
      </c>
    </row>
    <row r="72" spans="1:9" x14ac:dyDescent="0.25">
      <c r="A72" s="87">
        <v>43959</v>
      </c>
      <c r="B72" s="56">
        <v>75</v>
      </c>
      <c r="C72" s="56">
        <v>87</v>
      </c>
      <c r="D72" s="56">
        <v>42</v>
      </c>
      <c r="E72" s="56">
        <v>31</v>
      </c>
      <c r="F72" s="56">
        <v>50</v>
      </c>
      <c r="G72" s="56">
        <v>63</v>
      </c>
      <c r="H72" s="56">
        <v>50</v>
      </c>
      <c r="I72" s="56">
        <v>165</v>
      </c>
    </row>
    <row r="73" spans="1:9" x14ac:dyDescent="0.25">
      <c r="A73" s="87">
        <v>43960</v>
      </c>
      <c r="B73" s="56">
        <v>67</v>
      </c>
      <c r="C73" s="56">
        <v>103</v>
      </c>
      <c r="D73" s="56">
        <v>40</v>
      </c>
      <c r="E73" s="56">
        <v>66</v>
      </c>
      <c r="F73" s="56">
        <v>39</v>
      </c>
      <c r="G73" s="56">
        <v>68</v>
      </c>
      <c r="H73" s="56">
        <v>66</v>
      </c>
      <c r="I73" s="56">
        <v>126</v>
      </c>
    </row>
    <row r="74" spans="1:9" x14ac:dyDescent="0.25">
      <c r="A74" s="87">
        <v>43961</v>
      </c>
      <c r="B74" s="56">
        <v>93</v>
      </c>
      <c r="C74" s="56">
        <v>63</v>
      </c>
      <c r="D74" s="56">
        <v>34</v>
      </c>
      <c r="E74" s="56">
        <v>48</v>
      </c>
      <c r="F74" s="56">
        <v>38</v>
      </c>
      <c r="G74" s="56">
        <v>63</v>
      </c>
      <c r="H74" s="56">
        <v>61</v>
      </c>
      <c r="I74" s="56">
        <v>125</v>
      </c>
    </row>
    <row r="75" spans="1:9" x14ac:dyDescent="0.25">
      <c r="A75" s="87">
        <v>43962</v>
      </c>
      <c r="B75" s="56">
        <v>131</v>
      </c>
      <c r="C75" s="56">
        <v>49</v>
      </c>
      <c r="D75" s="56">
        <v>64</v>
      </c>
      <c r="E75" s="56">
        <v>46</v>
      </c>
      <c r="F75" s="56">
        <v>47</v>
      </c>
      <c r="G75" s="56">
        <v>44</v>
      </c>
      <c r="H75" s="56">
        <v>53</v>
      </c>
      <c r="I75" s="56">
        <v>149</v>
      </c>
    </row>
    <row r="76" spans="1:9" x14ac:dyDescent="0.25">
      <c r="A76" s="87">
        <v>43963</v>
      </c>
      <c r="B76" s="56">
        <v>147</v>
      </c>
      <c r="C76" s="56">
        <v>82</v>
      </c>
      <c r="D76" s="56">
        <v>61</v>
      </c>
      <c r="E76" s="56">
        <v>56</v>
      </c>
      <c r="F76" s="56">
        <v>52</v>
      </c>
      <c r="G76" s="56">
        <v>43</v>
      </c>
      <c r="H76" s="56">
        <v>29</v>
      </c>
      <c r="I76" s="56">
        <v>148</v>
      </c>
    </row>
    <row r="77" spans="1:9" x14ac:dyDescent="0.25">
      <c r="A77" s="87">
        <v>43964</v>
      </c>
      <c r="B77" s="56">
        <v>221</v>
      </c>
      <c r="C77" s="56">
        <v>82</v>
      </c>
      <c r="D77" s="56">
        <v>55</v>
      </c>
      <c r="E77" s="56">
        <v>47</v>
      </c>
      <c r="F77" s="56">
        <v>30</v>
      </c>
      <c r="G77" s="56">
        <v>49</v>
      </c>
      <c r="H77" s="56">
        <v>63</v>
      </c>
      <c r="I77" s="56">
        <v>148</v>
      </c>
    </row>
    <row r="78" spans="1:9" x14ac:dyDescent="0.25">
      <c r="A78" s="87">
        <v>43965</v>
      </c>
      <c r="B78" s="56">
        <v>197</v>
      </c>
      <c r="C78" s="56">
        <v>86</v>
      </c>
      <c r="D78" s="56">
        <v>55</v>
      </c>
      <c r="E78" s="56">
        <v>41</v>
      </c>
      <c r="F78" s="56">
        <v>28</v>
      </c>
      <c r="G78" s="56">
        <v>65</v>
      </c>
      <c r="H78" s="56">
        <v>71</v>
      </c>
      <c r="I78" s="56">
        <v>148</v>
      </c>
    </row>
    <row r="79" spans="1:9" x14ac:dyDescent="0.25">
      <c r="A79" s="87">
        <v>43966</v>
      </c>
      <c r="B79" s="56">
        <v>142</v>
      </c>
      <c r="C79" s="56">
        <v>77</v>
      </c>
      <c r="D79" s="56">
        <v>62</v>
      </c>
      <c r="E79" s="56">
        <v>21</v>
      </c>
      <c r="F79" s="56">
        <v>42</v>
      </c>
      <c r="G79" s="56">
        <v>45</v>
      </c>
      <c r="H79" s="56">
        <v>58</v>
      </c>
      <c r="I79" s="56">
        <v>152</v>
      </c>
    </row>
    <row r="80" spans="1:9" x14ac:dyDescent="0.25">
      <c r="A80" s="87">
        <v>43967</v>
      </c>
      <c r="B80" s="56">
        <v>144</v>
      </c>
      <c r="C80" s="56">
        <v>76</v>
      </c>
      <c r="D80" s="56">
        <v>46</v>
      </c>
      <c r="E80" s="56">
        <v>49</v>
      </c>
      <c r="F80" s="56">
        <v>46</v>
      </c>
      <c r="G80" s="56">
        <v>67</v>
      </c>
      <c r="H80" s="56">
        <v>46</v>
      </c>
      <c r="I80" s="56">
        <v>119</v>
      </c>
    </row>
    <row r="81" spans="1:9" x14ac:dyDescent="0.25">
      <c r="A81" s="87">
        <v>43968</v>
      </c>
      <c r="B81" s="56">
        <v>126</v>
      </c>
      <c r="C81" s="56">
        <v>57</v>
      </c>
      <c r="D81" s="56">
        <v>47</v>
      </c>
      <c r="E81" s="56">
        <v>57</v>
      </c>
      <c r="F81" s="56">
        <v>58</v>
      </c>
      <c r="G81" s="56">
        <v>58</v>
      </c>
      <c r="H81" s="56">
        <v>53</v>
      </c>
      <c r="I81" s="56">
        <v>116</v>
      </c>
    </row>
    <row r="82" spans="1:9" x14ac:dyDescent="0.25">
      <c r="A82" s="87">
        <v>43969</v>
      </c>
      <c r="B82" s="56">
        <v>138</v>
      </c>
      <c r="C82" s="56">
        <v>38</v>
      </c>
      <c r="D82" s="56">
        <v>74</v>
      </c>
      <c r="E82" s="56">
        <v>55</v>
      </c>
      <c r="F82" s="56">
        <v>52</v>
      </c>
      <c r="G82" s="56">
        <v>63</v>
      </c>
      <c r="H82" s="56">
        <v>51</v>
      </c>
      <c r="I82" s="56">
        <v>159</v>
      </c>
    </row>
    <row r="83" spans="1:9" x14ac:dyDescent="0.25">
      <c r="A83" s="87">
        <v>43970</v>
      </c>
      <c r="B83" s="56">
        <v>84</v>
      </c>
      <c r="C83" s="56">
        <v>93</v>
      </c>
      <c r="D83" s="56">
        <v>60</v>
      </c>
      <c r="E83" s="56">
        <v>39</v>
      </c>
      <c r="F83" s="56">
        <v>35</v>
      </c>
      <c r="G83" s="56">
        <v>57</v>
      </c>
      <c r="H83" s="56">
        <v>28</v>
      </c>
      <c r="I83" s="56">
        <v>160</v>
      </c>
    </row>
    <row r="84" spans="1:9" x14ac:dyDescent="0.25">
      <c r="A84" s="87">
        <v>43971</v>
      </c>
      <c r="B84" s="56">
        <v>168</v>
      </c>
      <c r="C84" s="56">
        <v>90</v>
      </c>
      <c r="D84" s="56">
        <v>65</v>
      </c>
      <c r="E84" s="56">
        <v>40</v>
      </c>
      <c r="F84" s="56">
        <v>30</v>
      </c>
      <c r="G84" s="56">
        <v>45</v>
      </c>
      <c r="H84" s="56">
        <v>53</v>
      </c>
      <c r="I84" s="56">
        <v>157</v>
      </c>
    </row>
    <row r="85" spans="1:9" x14ac:dyDescent="0.25">
      <c r="A85" s="87">
        <v>43972</v>
      </c>
      <c r="B85" s="56">
        <v>138</v>
      </c>
      <c r="C85" s="56">
        <v>72</v>
      </c>
      <c r="D85" s="56">
        <v>73</v>
      </c>
      <c r="E85" s="56">
        <v>50</v>
      </c>
      <c r="F85" s="56">
        <v>25</v>
      </c>
      <c r="G85" s="56">
        <v>79</v>
      </c>
      <c r="H85" s="56">
        <v>51</v>
      </c>
      <c r="I85" s="56">
        <v>138</v>
      </c>
    </row>
    <row r="86" spans="1:9" x14ac:dyDescent="0.25">
      <c r="A86" s="87">
        <v>43973</v>
      </c>
      <c r="B86" s="56">
        <v>141</v>
      </c>
      <c r="C86" s="56">
        <v>80</v>
      </c>
      <c r="D86" s="56">
        <v>43</v>
      </c>
      <c r="E86" s="56">
        <v>40</v>
      </c>
      <c r="F86" s="56">
        <v>56</v>
      </c>
      <c r="G86" s="56">
        <v>67</v>
      </c>
      <c r="H86" s="56">
        <v>55</v>
      </c>
      <c r="I86" s="56">
        <v>136</v>
      </c>
    </row>
    <row r="87" spans="1:9" x14ac:dyDescent="0.25">
      <c r="A87" s="87">
        <v>43974</v>
      </c>
      <c r="B87" s="56">
        <v>116</v>
      </c>
      <c r="C87" s="56">
        <v>65</v>
      </c>
      <c r="D87" s="56">
        <v>46</v>
      </c>
      <c r="E87" s="56">
        <v>66</v>
      </c>
      <c r="F87" s="56">
        <v>40</v>
      </c>
      <c r="G87" s="56">
        <v>69</v>
      </c>
      <c r="H87" s="56">
        <v>70</v>
      </c>
      <c r="I87" s="56">
        <v>111</v>
      </c>
    </row>
    <row r="88" spans="1:9" x14ac:dyDescent="0.25">
      <c r="A88" s="87">
        <v>43975</v>
      </c>
      <c r="B88" s="56">
        <v>160</v>
      </c>
      <c r="C88" s="56">
        <v>50</v>
      </c>
      <c r="D88" s="56">
        <v>43</v>
      </c>
      <c r="E88" s="56">
        <v>46</v>
      </c>
      <c r="F88" s="56">
        <v>53</v>
      </c>
      <c r="G88" s="56">
        <v>66</v>
      </c>
      <c r="H88" s="56">
        <v>62</v>
      </c>
      <c r="I88" s="56">
        <v>100</v>
      </c>
    </row>
    <row r="89" spans="1:9" x14ac:dyDescent="0.25">
      <c r="A89" s="87">
        <v>43976</v>
      </c>
      <c r="B89" s="56">
        <v>140</v>
      </c>
      <c r="C89" s="56">
        <v>42</v>
      </c>
      <c r="D89" s="56">
        <v>79</v>
      </c>
      <c r="E89" s="56">
        <v>50</v>
      </c>
      <c r="F89" s="56">
        <v>50</v>
      </c>
      <c r="G89" s="56">
        <v>83</v>
      </c>
      <c r="H89" s="56">
        <v>44</v>
      </c>
      <c r="I89" s="56">
        <v>150</v>
      </c>
    </row>
    <row r="90" spans="1:9" x14ac:dyDescent="0.25">
      <c r="A90" s="87">
        <v>43977</v>
      </c>
      <c r="B90" s="56">
        <v>107</v>
      </c>
      <c r="C90" s="56">
        <v>97</v>
      </c>
      <c r="D90" s="56">
        <v>66</v>
      </c>
      <c r="E90" s="56">
        <v>64</v>
      </c>
      <c r="F90" s="56">
        <v>45</v>
      </c>
      <c r="G90" s="56">
        <v>65</v>
      </c>
      <c r="H90" s="56">
        <v>39</v>
      </c>
      <c r="I90" s="56">
        <v>155</v>
      </c>
    </row>
    <row r="91" spans="1:9" x14ac:dyDescent="0.25">
      <c r="A91" s="87">
        <v>43978</v>
      </c>
      <c r="B91" s="56">
        <v>165</v>
      </c>
      <c r="C91" s="56">
        <v>81</v>
      </c>
      <c r="D91" s="56">
        <v>66</v>
      </c>
      <c r="E91" s="56">
        <v>41</v>
      </c>
      <c r="F91" s="56">
        <v>32</v>
      </c>
      <c r="G91" s="56">
        <v>46</v>
      </c>
      <c r="H91" s="56">
        <v>80</v>
      </c>
      <c r="I91" s="56">
        <v>163</v>
      </c>
    </row>
    <row r="92" spans="1:9" x14ac:dyDescent="0.25">
      <c r="A92" s="87">
        <v>43979</v>
      </c>
      <c r="B92" s="56">
        <v>148</v>
      </c>
      <c r="C92" s="56">
        <v>81</v>
      </c>
      <c r="D92" s="56">
        <v>63</v>
      </c>
      <c r="E92" s="56">
        <v>46</v>
      </c>
      <c r="F92" s="56">
        <v>35</v>
      </c>
      <c r="G92" s="56">
        <v>71</v>
      </c>
      <c r="H92" s="56">
        <v>46</v>
      </c>
      <c r="I92" s="56">
        <v>139</v>
      </c>
    </row>
    <row r="93" spans="1:9" x14ac:dyDescent="0.25">
      <c r="A93" s="87">
        <v>43980</v>
      </c>
      <c r="B93" s="56">
        <v>210</v>
      </c>
      <c r="C93" s="56">
        <v>77</v>
      </c>
      <c r="D93" s="56">
        <v>73</v>
      </c>
      <c r="E93" s="56">
        <v>31</v>
      </c>
      <c r="F93" s="56">
        <v>59</v>
      </c>
      <c r="G93" s="56">
        <v>77</v>
      </c>
      <c r="H93" s="56">
        <v>54</v>
      </c>
      <c r="I93" s="56">
        <v>122</v>
      </c>
    </row>
    <row r="94" spans="1:9" x14ac:dyDescent="0.25">
      <c r="A94" s="87">
        <v>43981</v>
      </c>
      <c r="B94" s="56">
        <v>168</v>
      </c>
      <c r="C94" s="56">
        <v>81</v>
      </c>
      <c r="D94" s="56">
        <v>46</v>
      </c>
      <c r="E94" s="56">
        <v>79</v>
      </c>
      <c r="F94" s="56">
        <v>41</v>
      </c>
      <c r="G94" s="56">
        <v>93</v>
      </c>
      <c r="H94" s="56">
        <v>44</v>
      </c>
      <c r="I94" s="56">
        <v>123</v>
      </c>
    </row>
    <row r="95" spans="1:9" x14ac:dyDescent="0.25">
      <c r="A95" s="87">
        <v>43982</v>
      </c>
      <c r="B95" s="56">
        <v>176</v>
      </c>
      <c r="C95" s="56">
        <v>63</v>
      </c>
      <c r="D95" s="56">
        <v>48</v>
      </c>
      <c r="E95" s="56">
        <v>112</v>
      </c>
      <c r="F95" s="56">
        <v>56</v>
      </c>
      <c r="G95" s="56">
        <v>72</v>
      </c>
      <c r="H95" s="56">
        <v>46</v>
      </c>
      <c r="I95" s="56">
        <v>105</v>
      </c>
    </row>
    <row r="96" spans="1:9" x14ac:dyDescent="0.25">
      <c r="A96" s="87">
        <v>43983</v>
      </c>
      <c r="B96" s="56">
        <v>135</v>
      </c>
      <c r="C96" s="56">
        <v>51</v>
      </c>
      <c r="D96" s="56">
        <v>59</v>
      </c>
      <c r="E96" s="56">
        <v>78</v>
      </c>
      <c r="F96" s="56">
        <v>44</v>
      </c>
      <c r="G96" s="56">
        <v>71</v>
      </c>
      <c r="H96" s="56">
        <v>51</v>
      </c>
      <c r="I96" s="56">
        <v>169</v>
      </c>
    </row>
    <row r="97" spans="1:9" x14ac:dyDescent="0.25">
      <c r="A97" s="87">
        <v>43984</v>
      </c>
      <c r="B97" s="56">
        <v>102</v>
      </c>
      <c r="C97" s="56">
        <v>54</v>
      </c>
      <c r="D97" s="56">
        <v>67</v>
      </c>
      <c r="E97" s="56">
        <v>48</v>
      </c>
      <c r="F97" s="56">
        <v>27</v>
      </c>
      <c r="G97" s="56">
        <v>55</v>
      </c>
      <c r="H97" s="56">
        <v>40</v>
      </c>
      <c r="I97" s="56">
        <v>96</v>
      </c>
    </row>
    <row r="98" spans="1:9" x14ac:dyDescent="0.25">
      <c r="A98" s="87">
        <v>43985</v>
      </c>
      <c r="B98" s="56">
        <v>185</v>
      </c>
      <c r="C98" s="56">
        <v>65</v>
      </c>
      <c r="D98" s="56">
        <v>67</v>
      </c>
      <c r="E98" s="56">
        <v>65</v>
      </c>
      <c r="F98" s="56">
        <v>59</v>
      </c>
      <c r="G98" s="56">
        <v>64</v>
      </c>
      <c r="H98" s="56">
        <v>56</v>
      </c>
      <c r="I98" s="56">
        <v>137</v>
      </c>
    </row>
    <row r="99" spans="1:9" x14ac:dyDescent="0.25">
      <c r="A99" s="87">
        <v>43986</v>
      </c>
      <c r="B99" s="56">
        <v>148</v>
      </c>
      <c r="C99" s="56">
        <v>82</v>
      </c>
      <c r="D99" s="56">
        <v>71</v>
      </c>
      <c r="E99" s="56">
        <v>48</v>
      </c>
      <c r="F99" s="56">
        <v>31</v>
      </c>
      <c r="G99" s="56">
        <v>87</v>
      </c>
      <c r="H99" s="56">
        <v>72</v>
      </c>
      <c r="I99" s="56">
        <v>151</v>
      </c>
    </row>
    <row r="100" spans="1:9" x14ac:dyDescent="0.25">
      <c r="A100" s="87">
        <v>43987</v>
      </c>
      <c r="B100" s="56">
        <v>135</v>
      </c>
      <c r="C100" s="56">
        <v>76</v>
      </c>
      <c r="D100" s="56">
        <v>56</v>
      </c>
      <c r="E100" s="56">
        <v>60</v>
      </c>
      <c r="F100" s="56">
        <v>47</v>
      </c>
      <c r="G100" s="56">
        <v>108</v>
      </c>
      <c r="H100" s="56">
        <v>57</v>
      </c>
      <c r="I100" s="56">
        <v>121</v>
      </c>
    </row>
    <row r="101" spans="1:9" x14ac:dyDescent="0.25">
      <c r="A101" s="87">
        <v>43988</v>
      </c>
      <c r="B101" s="56">
        <v>162</v>
      </c>
      <c r="C101" s="56">
        <v>63</v>
      </c>
      <c r="D101" s="56">
        <v>52</v>
      </c>
      <c r="E101" s="56">
        <v>69</v>
      </c>
      <c r="F101" s="56">
        <v>47</v>
      </c>
      <c r="G101" s="56">
        <v>110</v>
      </c>
      <c r="H101" s="56">
        <v>54</v>
      </c>
      <c r="I101" s="56">
        <v>110</v>
      </c>
    </row>
    <row r="102" spans="1:9" x14ac:dyDescent="0.25">
      <c r="A102" s="87">
        <v>43989</v>
      </c>
      <c r="B102" s="56">
        <v>167</v>
      </c>
      <c r="C102" s="56">
        <v>52</v>
      </c>
      <c r="D102" s="56">
        <v>61</v>
      </c>
      <c r="E102" s="56">
        <v>73</v>
      </c>
      <c r="F102" s="56">
        <v>45</v>
      </c>
      <c r="G102" s="56">
        <v>81</v>
      </c>
      <c r="H102" s="56">
        <v>56</v>
      </c>
      <c r="I102" s="56">
        <v>94</v>
      </c>
    </row>
    <row r="103" spans="1:9" x14ac:dyDescent="0.25">
      <c r="A103" s="87">
        <v>43990</v>
      </c>
      <c r="B103" s="56">
        <v>131</v>
      </c>
      <c r="C103" s="56">
        <v>48</v>
      </c>
      <c r="D103" s="56">
        <v>94</v>
      </c>
      <c r="E103" s="56">
        <v>79</v>
      </c>
      <c r="F103" s="56">
        <v>33</v>
      </c>
      <c r="G103" s="56">
        <v>93</v>
      </c>
      <c r="H103" s="56">
        <v>55</v>
      </c>
      <c r="I103" s="56">
        <v>133</v>
      </c>
    </row>
    <row r="104" spans="1:9" x14ac:dyDescent="0.25">
      <c r="A104" s="87">
        <v>43991</v>
      </c>
      <c r="B104" s="56">
        <v>119</v>
      </c>
      <c r="C104" s="56">
        <v>81</v>
      </c>
      <c r="D104" s="56">
        <v>68</v>
      </c>
      <c r="E104" s="56">
        <v>80</v>
      </c>
      <c r="F104" s="56">
        <v>37</v>
      </c>
      <c r="G104" s="56">
        <v>73</v>
      </c>
      <c r="H104" s="56">
        <v>42</v>
      </c>
      <c r="I104" s="56">
        <v>126</v>
      </c>
    </row>
    <row r="105" spans="1:9" x14ac:dyDescent="0.25">
      <c r="A105" s="87">
        <v>43992</v>
      </c>
      <c r="B105" s="56">
        <v>212</v>
      </c>
      <c r="C105" s="56">
        <v>55</v>
      </c>
      <c r="D105" s="56">
        <v>65</v>
      </c>
      <c r="E105" s="56">
        <v>69</v>
      </c>
      <c r="F105" s="56">
        <v>40</v>
      </c>
      <c r="G105" s="56">
        <v>64</v>
      </c>
      <c r="H105" s="56">
        <v>53</v>
      </c>
      <c r="I105" s="56">
        <v>116</v>
      </c>
    </row>
    <row r="106" spans="1:9" x14ac:dyDescent="0.25">
      <c r="A106" s="87">
        <v>43993</v>
      </c>
      <c r="B106" s="56">
        <v>170</v>
      </c>
      <c r="C106" s="56">
        <v>88</v>
      </c>
      <c r="D106" s="56">
        <v>76</v>
      </c>
      <c r="E106" s="56">
        <v>62</v>
      </c>
      <c r="F106" s="56">
        <v>23</v>
      </c>
      <c r="G106" s="56">
        <v>94</v>
      </c>
      <c r="H106" s="56">
        <v>50</v>
      </c>
      <c r="I106" s="56">
        <v>108</v>
      </c>
    </row>
    <row r="107" spans="1:9" x14ac:dyDescent="0.25">
      <c r="A107" s="87">
        <v>43994</v>
      </c>
      <c r="B107" s="56">
        <v>216</v>
      </c>
      <c r="C107" s="56">
        <v>54</v>
      </c>
      <c r="D107" s="56">
        <v>65</v>
      </c>
      <c r="E107" s="56">
        <v>47</v>
      </c>
      <c r="F107" s="56">
        <v>64</v>
      </c>
      <c r="G107" s="56">
        <v>89</v>
      </c>
      <c r="H107" s="56">
        <v>47</v>
      </c>
      <c r="I107" s="56">
        <v>119</v>
      </c>
    </row>
    <row r="108" spans="1:9" x14ac:dyDescent="0.25">
      <c r="A108" s="87">
        <v>43995</v>
      </c>
      <c r="B108" s="56">
        <v>148</v>
      </c>
      <c r="C108" s="56">
        <v>72</v>
      </c>
      <c r="D108" s="56">
        <v>57</v>
      </c>
      <c r="E108" s="56">
        <v>63</v>
      </c>
      <c r="F108" s="56">
        <v>46</v>
      </c>
      <c r="G108" s="56">
        <v>90</v>
      </c>
      <c r="H108" s="56">
        <v>45</v>
      </c>
      <c r="I108" s="56">
        <v>102</v>
      </c>
    </row>
    <row r="109" spans="1:9" x14ac:dyDescent="0.25">
      <c r="A109" s="87">
        <v>43996</v>
      </c>
      <c r="B109" s="56">
        <v>155</v>
      </c>
      <c r="C109" s="56">
        <v>44</v>
      </c>
      <c r="D109" s="56">
        <v>53</v>
      </c>
      <c r="E109" s="56">
        <v>85</v>
      </c>
      <c r="F109" s="56">
        <v>46</v>
      </c>
      <c r="G109" s="56">
        <v>72</v>
      </c>
      <c r="H109" s="56">
        <v>54</v>
      </c>
      <c r="I109" s="56">
        <v>91</v>
      </c>
    </row>
    <row r="110" spans="1:9" x14ac:dyDescent="0.25">
      <c r="A110" s="87">
        <v>43997</v>
      </c>
      <c r="B110" s="56">
        <v>122</v>
      </c>
      <c r="C110" s="56">
        <v>42</v>
      </c>
      <c r="D110" s="56">
        <v>74</v>
      </c>
      <c r="E110" s="56">
        <v>76</v>
      </c>
      <c r="F110" s="56">
        <v>38</v>
      </c>
      <c r="G110" s="56">
        <v>59</v>
      </c>
      <c r="H110" s="56">
        <v>68</v>
      </c>
      <c r="I110" s="56">
        <v>127</v>
      </c>
    </row>
    <row r="111" spans="1:9" x14ac:dyDescent="0.25">
      <c r="A111" s="87">
        <v>43998</v>
      </c>
      <c r="B111" s="56">
        <v>101</v>
      </c>
      <c r="C111" s="56">
        <v>82</v>
      </c>
      <c r="D111" s="56">
        <v>85</v>
      </c>
      <c r="E111" s="56">
        <v>46</v>
      </c>
      <c r="F111" s="56">
        <v>46</v>
      </c>
      <c r="G111" s="56">
        <v>66</v>
      </c>
      <c r="H111" s="56">
        <v>36</v>
      </c>
      <c r="I111" s="56">
        <v>117</v>
      </c>
    </row>
    <row r="112" spans="1:9" x14ac:dyDescent="0.25">
      <c r="A112" s="87">
        <v>43999</v>
      </c>
      <c r="B112" s="56">
        <v>187</v>
      </c>
      <c r="C112" s="56">
        <v>82</v>
      </c>
      <c r="D112" s="56">
        <v>60</v>
      </c>
      <c r="E112" s="56">
        <v>51</v>
      </c>
      <c r="F112" s="56">
        <v>38</v>
      </c>
      <c r="G112" s="56">
        <v>48</v>
      </c>
      <c r="H112" s="56">
        <v>75</v>
      </c>
      <c r="I112" s="56">
        <v>122</v>
      </c>
    </row>
    <row r="113" spans="1:9" x14ac:dyDescent="0.25">
      <c r="A113" s="87">
        <v>44000</v>
      </c>
      <c r="B113" s="56">
        <v>167</v>
      </c>
      <c r="C113" s="56">
        <v>68</v>
      </c>
      <c r="D113" s="56">
        <v>54</v>
      </c>
      <c r="E113" s="56">
        <v>44</v>
      </c>
      <c r="F113" s="56">
        <v>33</v>
      </c>
      <c r="G113" s="56">
        <v>79</v>
      </c>
      <c r="H113" s="56">
        <v>63</v>
      </c>
      <c r="I113" s="56">
        <v>117</v>
      </c>
    </row>
    <row r="114" spans="1:9" x14ac:dyDescent="0.25">
      <c r="A114" s="87">
        <v>44001</v>
      </c>
      <c r="B114" s="56">
        <v>134</v>
      </c>
      <c r="C114" s="56">
        <v>59</v>
      </c>
      <c r="D114" s="56">
        <v>61</v>
      </c>
      <c r="E114" s="56">
        <v>53</v>
      </c>
      <c r="F114" s="56">
        <v>53</v>
      </c>
      <c r="G114" s="56">
        <v>78</v>
      </c>
      <c r="H114" s="56">
        <v>70</v>
      </c>
      <c r="I114" s="56">
        <v>94</v>
      </c>
    </row>
    <row r="115" spans="1:9" x14ac:dyDescent="0.25">
      <c r="A115" s="87">
        <v>44002</v>
      </c>
      <c r="B115" s="56">
        <v>132</v>
      </c>
      <c r="C115" s="56">
        <v>60</v>
      </c>
      <c r="D115" s="56">
        <v>36</v>
      </c>
      <c r="E115" s="56">
        <v>67</v>
      </c>
      <c r="F115" s="56">
        <v>52</v>
      </c>
      <c r="G115" s="56">
        <v>60</v>
      </c>
      <c r="H115" s="56">
        <v>49</v>
      </c>
      <c r="I115" s="56">
        <v>89</v>
      </c>
    </row>
    <row r="116" spans="1:9" x14ac:dyDescent="0.25">
      <c r="A116" s="87">
        <v>44003</v>
      </c>
      <c r="B116" s="56">
        <v>149</v>
      </c>
      <c r="C116" s="56">
        <v>52</v>
      </c>
      <c r="D116" s="56">
        <v>49</v>
      </c>
      <c r="E116" s="56">
        <v>54</v>
      </c>
      <c r="F116" s="56">
        <v>43</v>
      </c>
      <c r="G116" s="56">
        <v>79</v>
      </c>
      <c r="H116" s="56">
        <v>62</v>
      </c>
      <c r="I116" s="56">
        <v>85</v>
      </c>
    </row>
    <row r="117" spans="1:9" x14ac:dyDescent="0.25">
      <c r="A117" s="87">
        <v>44004</v>
      </c>
      <c r="B117" s="56">
        <v>93</v>
      </c>
      <c r="C117" s="56">
        <v>59</v>
      </c>
      <c r="D117" s="56">
        <v>78</v>
      </c>
      <c r="E117" s="56">
        <v>71</v>
      </c>
      <c r="F117" s="56">
        <v>61</v>
      </c>
      <c r="G117" s="56">
        <v>66</v>
      </c>
      <c r="H117" s="56">
        <v>43</v>
      </c>
      <c r="I117" s="56">
        <v>139</v>
      </c>
    </row>
    <row r="118" spans="1:9" x14ac:dyDescent="0.25">
      <c r="A118" s="87">
        <v>44005</v>
      </c>
      <c r="B118" s="56">
        <v>83</v>
      </c>
      <c r="C118" s="56">
        <v>102</v>
      </c>
      <c r="D118" s="56">
        <v>63</v>
      </c>
      <c r="E118" s="56">
        <v>69</v>
      </c>
      <c r="F118" s="56">
        <v>49</v>
      </c>
      <c r="G118" s="56">
        <v>62</v>
      </c>
      <c r="H118" s="56">
        <v>55</v>
      </c>
      <c r="I118" s="56">
        <v>131</v>
      </c>
    </row>
    <row r="119" spans="1:9" x14ac:dyDescent="0.25">
      <c r="A119" s="87">
        <v>44006</v>
      </c>
      <c r="B119" s="56">
        <v>160</v>
      </c>
      <c r="C119" s="56">
        <v>68</v>
      </c>
      <c r="D119" s="56">
        <v>74</v>
      </c>
      <c r="E119" s="56">
        <v>45</v>
      </c>
      <c r="F119" s="56">
        <v>41</v>
      </c>
      <c r="G119" s="56">
        <v>50</v>
      </c>
      <c r="H119" s="56">
        <v>75</v>
      </c>
      <c r="I119" s="56">
        <v>112</v>
      </c>
    </row>
    <row r="120" spans="1:9" x14ac:dyDescent="0.25">
      <c r="A120" s="87">
        <v>44007</v>
      </c>
      <c r="B120" s="56">
        <v>115</v>
      </c>
      <c r="C120" s="56">
        <v>64</v>
      </c>
      <c r="D120" s="56">
        <v>67</v>
      </c>
      <c r="E120" s="56">
        <v>56</v>
      </c>
      <c r="F120" s="56">
        <v>31</v>
      </c>
      <c r="G120" s="56">
        <v>63</v>
      </c>
      <c r="H120" s="56">
        <v>59</v>
      </c>
      <c r="I120" s="56">
        <v>93</v>
      </c>
    </row>
    <row r="121" spans="1:9" x14ac:dyDescent="0.25">
      <c r="A121" s="87">
        <v>44008</v>
      </c>
      <c r="B121" s="56">
        <v>120</v>
      </c>
      <c r="C121" s="56">
        <v>78</v>
      </c>
      <c r="D121" s="56">
        <v>45</v>
      </c>
      <c r="E121" s="56">
        <v>41</v>
      </c>
      <c r="F121" s="56">
        <v>60</v>
      </c>
      <c r="G121" s="56">
        <v>75</v>
      </c>
      <c r="H121" s="56">
        <v>71</v>
      </c>
      <c r="I121" s="56">
        <v>100</v>
      </c>
    </row>
    <row r="122" spans="1:9" x14ac:dyDescent="0.25">
      <c r="A122" s="87">
        <v>44009</v>
      </c>
      <c r="B122" s="56">
        <v>118</v>
      </c>
      <c r="C122" s="56">
        <v>82</v>
      </c>
      <c r="D122" s="56">
        <v>64</v>
      </c>
      <c r="E122" s="56">
        <v>48</v>
      </c>
      <c r="F122" s="56">
        <v>39</v>
      </c>
      <c r="G122" s="56">
        <v>61</v>
      </c>
      <c r="H122" s="56">
        <v>46</v>
      </c>
      <c r="I122" s="56">
        <v>84</v>
      </c>
    </row>
    <row r="123" spans="1:9" x14ac:dyDescent="0.25">
      <c r="A123" s="87">
        <v>44010</v>
      </c>
      <c r="B123" s="56">
        <v>123</v>
      </c>
      <c r="C123" s="56">
        <v>64</v>
      </c>
      <c r="D123" s="56">
        <v>46</v>
      </c>
      <c r="E123" s="56">
        <v>55</v>
      </c>
      <c r="F123" s="56">
        <v>44</v>
      </c>
      <c r="G123" s="56">
        <v>55</v>
      </c>
      <c r="H123" s="56">
        <v>54</v>
      </c>
      <c r="I123" s="56">
        <v>83</v>
      </c>
    </row>
    <row r="124" spans="1:9" x14ac:dyDescent="0.25">
      <c r="A124" s="87">
        <v>44011</v>
      </c>
      <c r="B124" s="34">
        <v>60</v>
      </c>
      <c r="C124" s="34">
        <v>48</v>
      </c>
      <c r="D124" s="34">
        <v>60</v>
      </c>
      <c r="E124" s="34">
        <v>37</v>
      </c>
      <c r="F124" s="34">
        <v>36</v>
      </c>
      <c r="G124" s="34">
        <v>57</v>
      </c>
      <c r="H124" s="34">
        <v>47</v>
      </c>
      <c r="I124" s="34">
        <v>127</v>
      </c>
    </row>
    <row r="125" spans="1:9" x14ac:dyDescent="0.25">
      <c r="A125" s="88">
        <v>44012</v>
      </c>
      <c r="B125" s="59">
        <v>61</v>
      </c>
      <c r="C125" s="59">
        <v>80</v>
      </c>
      <c r="D125" s="59">
        <v>54</v>
      </c>
      <c r="E125" s="59">
        <v>60</v>
      </c>
      <c r="F125" s="59">
        <v>51</v>
      </c>
      <c r="G125" s="59">
        <v>61</v>
      </c>
      <c r="H125" s="59">
        <v>45</v>
      </c>
      <c r="I125" s="59">
        <v>67</v>
      </c>
    </row>
    <row r="126" spans="1:9" x14ac:dyDescent="0.25">
      <c r="A126" s="55" t="s">
        <v>55</v>
      </c>
    </row>
  </sheetData>
  <mergeCells count="1">
    <mergeCell ref="B2:I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/>
  </sheetViews>
  <sheetFormatPr defaultRowHeight="15" x14ac:dyDescent="0.25"/>
  <cols>
    <col min="1" max="1" width="19.85546875" style="60" customWidth="1"/>
  </cols>
  <sheetData>
    <row r="1" spans="1:10" s="23" customFormat="1" ht="23.25" customHeight="1" thickBot="1" x14ac:dyDescent="0.25">
      <c r="A1" s="85" t="s">
        <v>379</v>
      </c>
      <c r="B1" s="85"/>
      <c r="C1" s="85"/>
      <c r="D1" s="85"/>
      <c r="E1" s="85"/>
      <c r="F1" s="85"/>
      <c r="G1" s="85"/>
      <c r="H1" s="85"/>
      <c r="I1" s="85"/>
      <c r="J1" s="85"/>
    </row>
    <row r="2" spans="1:10" x14ac:dyDescent="0.25">
      <c r="A2" s="64"/>
      <c r="B2" s="65">
        <v>2013</v>
      </c>
      <c r="C2" s="65">
        <v>2014</v>
      </c>
      <c r="D2" s="65">
        <v>2015</v>
      </c>
      <c r="E2" s="65">
        <v>2016</v>
      </c>
      <c r="F2" s="65">
        <v>2017</v>
      </c>
      <c r="G2" s="65">
        <v>2018</v>
      </c>
      <c r="H2" s="65">
        <v>2019</v>
      </c>
      <c r="I2" s="65">
        <v>2020</v>
      </c>
      <c r="J2" s="65" t="s">
        <v>70</v>
      </c>
    </row>
    <row r="3" spans="1:10" x14ac:dyDescent="0.25">
      <c r="A3" s="61" t="s">
        <v>11</v>
      </c>
      <c r="B3" s="62">
        <v>667</v>
      </c>
      <c r="C3" s="62">
        <v>681</v>
      </c>
      <c r="D3" s="62">
        <v>543</v>
      </c>
      <c r="E3" s="62">
        <v>441</v>
      </c>
      <c r="F3" s="62">
        <v>408</v>
      </c>
      <c r="G3" s="62">
        <v>511</v>
      </c>
      <c r="H3" s="62">
        <v>524</v>
      </c>
      <c r="I3" s="62">
        <v>958</v>
      </c>
      <c r="J3" s="62">
        <v>4733</v>
      </c>
    </row>
    <row r="4" spans="1:10" ht="18" x14ac:dyDescent="0.25">
      <c r="A4" s="61" t="s">
        <v>245</v>
      </c>
      <c r="B4" s="62">
        <v>17</v>
      </c>
      <c r="C4" s="62">
        <v>15</v>
      </c>
      <c r="D4" s="62">
        <v>8</v>
      </c>
      <c r="E4" s="62">
        <v>9</v>
      </c>
      <c r="F4" s="62">
        <v>4</v>
      </c>
      <c r="G4" s="62">
        <v>6</v>
      </c>
      <c r="H4" s="62">
        <v>6</v>
      </c>
      <c r="I4" s="62">
        <v>14</v>
      </c>
      <c r="J4" s="62">
        <v>79</v>
      </c>
    </row>
    <row r="5" spans="1:10" x14ac:dyDescent="0.25">
      <c r="A5" s="61" t="s">
        <v>12</v>
      </c>
      <c r="B5" s="62">
        <v>298</v>
      </c>
      <c r="C5" s="62">
        <v>259</v>
      </c>
      <c r="D5" s="62">
        <v>200</v>
      </c>
      <c r="E5" s="62">
        <v>184</v>
      </c>
      <c r="F5" s="62">
        <v>106</v>
      </c>
      <c r="G5" s="62">
        <v>180</v>
      </c>
      <c r="H5" s="62">
        <v>160</v>
      </c>
      <c r="I5" s="62">
        <v>296</v>
      </c>
      <c r="J5" s="62">
        <v>1683</v>
      </c>
    </row>
    <row r="6" spans="1:10" x14ac:dyDescent="0.25">
      <c r="A6" s="61" t="s">
        <v>13</v>
      </c>
      <c r="B6" s="62">
        <v>1513</v>
      </c>
      <c r="C6" s="62">
        <v>1190</v>
      </c>
      <c r="D6" s="62">
        <v>898</v>
      </c>
      <c r="E6" s="62">
        <v>889</v>
      </c>
      <c r="F6" s="62">
        <v>830</v>
      </c>
      <c r="G6" s="62">
        <v>1052</v>
      </c>
      <c r="H6" s="62">
        <v>956</v>
      </c>
      <c r="I6" s="62">
        <v>2082</v>
      </c>
      <c r="J6" s="62">
        <v>9410</v>
      </c>
    </row>
    <row r="7" spans="1:10" ht="18" x14ac:dyDescent="0.25">
      <c r="A7" s="61" t="s">
        <v>246</v>
      </c>
      <c r="B7" s="62">
        <v>66</v>
      </c>
      <c r="C7" s="62">
        <v>53</v>
      </c>
      <c r="D7" s="62">
        <v>48</v>
      </c>
      <c r="E7" s="62">
        <v>54</v>
      </c>
      <c r="F7" s="62">
        <v>22</v>
      </c>
      <c r="G7" s="62">
        <v>49</v>
      </c>
      <c r="H7" s="62">
        <v>63</v>
      </c>
      <c r="I7" s="62">
        <v>121</v>
      </c>
      <c r="J7" s="62">
        <v>476</v>
      </c>
    </row>
    <row r="8" spans="1:10" x14ac:dyDescent="0.25">
      <c r="A8" s="63" t="s">
        <v>14</v>
      </c>
      <c r="B8" s="62">
        <v>45</v>
      </c>
      <c r="C8" s="62">
        <v>41</v>
      </c>
      <c r="D8" s="62">
        <v>41</v>
      </c>
      <c r="E8" s="62">
        <v>42</v>
      </c>
      <c r="F8" s="62">
        <v>18</v>
      </c>
      <c r="G8" s="62">
        <v>36</v>
      </c>
      <c r="H8" s="62">
        <v>47</v>
      </c>
      <c r="I8" s="62">
        <v>74</v>
      </c>
      <c r="J8" s="62">
        <v>344</v>
      </c>
    </row>
    <row r="9" spans="1:10" x14ac:dyDescent="0.25">
      <c r="A9" s="63" t="s">
        <v>247</v>
      </c>
      <c r="B9" s="62">
        <v>20</v>
      </c>
      <c r="C9" s="62">
        <v>12</v>
      </c>
      <c r="D9" s="62">
        <v>7</v>
      </c>
      <c r="E9" s="62">
        <v>12</v>
      </c>
      <c r="F9" s="62">
        <v>4</v>
      </c>
      <c r="G9" s="62">
        <v>13</v>
      </c>
      <c r="H9" s="62">
        <v>14</v>
      </c>
      <c r="I9" s="62">
        <v>43</v>
      </c>
      <c r="J9" s="62">
        <v>125</v>
      </c>
    </row>
    <row r="10" spans="1:10" x14ac:dyDescent="0.25">
      <c r="A10" s="61" t="s">
        <v>15</v>
      </c>
      <c r="B10" s="62">
        <v>751</v>
      </c>
      <c r="C10" s="62">
        <v>636</v>
      </c>
      <c r="D10" s="62">
        <v>397</v>
      </c>
      <c r="E10" s="62">
        <v>306</v>
      </c>
      <c r="F10" s="62">
        <v>273</v>
      </c>
      <c r="G10" s="62">
        <v>429</v>
      </c>
      <c r="H10" s="62">
        <v>506</v>
      </c>
      <c r="I10" s="62">
        <v>868</v>
      </c>
      <c r="J10" s="62">
        <v>4166</v>
      </c>
    </row>
    <row r="11" spans="1:10" x14ac:dyDescent="0.25">
      <c r="A11" s="61" t="s">
        <v>16</v>
      </c>
      <c r="B11" s="62">
        <v>154</v>
      </c>
      <c r="C11" s="62">
        <v>124</v>
      </c>
      <c r="D11" s="62">
        <v>99</v>
      </c>
      <c r="E11" s="62">
        <v>70</v>
      </c>
      <c r="F11" s="62">
        <v>65</v>
      </c>
      <c r="G11" s="62">
        <v>93</v>
      </c>
      <c r="H11" s="62">
        <v>103</v>
      </c>
      <c r="I11" s="62">
        <v>163</v>
      </c>
      <c r="J11" s="62">
        <v>871</v>
      </c>
    </row>
    <row r="12" spans="1:10" x14ac:dyDescent="0.25">
      <c r="A12" s="61" t="s">
        <v>17</v>
      </c>
      <c r="B12" s="62">
        <v>654</v>
      </c>
      <c r="C12" s="62">
        <v>492</v>
      </c>
      <c r="D12" s="62">
        <v>341</v>
      </c>
      <c r="E12" s="62">
        <v>311</v>
      </c>
      <c r="F12" s="62">
        <v>216</v>
      </c>
      <c r="G12" s="62">
        <v>352</v>
      </c>
      <c r="H12" s="62">
        <v>365</v>
      </c>
      <c r="I12" s="62">
        <v>804</v>
      </c>
      <c r="J12" s="62">
        <v>3535</v>
      </c>
    </row>
    <row r="13" spans="1:10" x14ac:dyDescent="0.25">
      <c r="A13" s="61" t="s">
        <v>18</v>
      </c>
      <c r="B13" s="62">
        <v>569</v>
      </c>
      <c r="C13" s="62">
        <v>468</v>
      </c>
      <c r="D13" s="62">
        <v>286</v>
      </c>
      <c r="E13" s="62">
        <v>262</v>
      </c>
      <c r="F13" s="62">
        <v>303</v>
      </c>
      <c r="G13" s="62">
        <v>380</v>
      </c>
      <c r="H13" s="62">
        <v>497</v>
      </c>
      <c r="I13" s="62">
        <v>814</v>
      </c>
      <c r="J13" s="62">
        <v>3579</v>
      </c>
    </row>
    <row r="14" spans="1:10" x14ac:dyDescent="0.25">
      <c r="A14" s="61" t="s">
        <v>19</v>
      </c>
      <c r="B14" s="62">
        <v>161</v>
      </c>
      <c r="C14" s="62">
        <v>121</v>
      </c>
      <c r="D14" s="62">
        <v>79</v>
      </c>
      <c r="E14" s="62">
        <v>76</v>
      </c>
      <c r="F14" s="62">
        <v>44</v>
      </c>
      <c r="G14" s="62">
        <v>89</v>
      </c>
      <c r="H14" s="62">
        <v>83</v>
      </c>
      <c r="I14" s="62">
        <v>125</v>
      </c>
      <c r="J14" s="62">
        <v>778</v>
      </c>
    </row>
    <row r="15" spans="1:10" x14ac:dyDescent="0.25">
      <c r="A15" s="61" t="s">
        <v>20</v>
      </c>
      <c r="B15" s="62">
        <v>258</v>
      </c>
      <c r="C15" s="62">
        <v>164</v>
      </c>
      <c r="D15" s="62">
        <v>174</v>
      </c>
      <c r="E15" s="62">
        <v>154</v>
      </c>
      <c r="F15" s="62">
        <v>114</v>
      </c>
      <c r="G15" s="62">
        <v>137</v>
      </c>
      <c r="H15" s="62">
        <v>141</v>
      </c>
      <c r="I15" s="62">
        <v>286</v>
      </c>
      <c r="J15" s="62">
        <v>1428</v>
      </c>
    </row>
    <row r="16" spans="1:10" x14ac:dyDescent="0.25">
      <c r="A16" s="61" t="s">
        <v>21</v>
      </c>
      <c r="B16" s="62">
        <v>1306</v>
      </c>
      <c r="C16" s="62">
        <v>1304</v>
      </c>
      <c r="D16" s="62">
        <v>838</v>
      </c>
      <c r="E16" s="62">
        <v>833</v>
      </c>
      <c r="F16" s="62">
        <v>593</v>
      </c>
      <c r="G16" s="62">
        <v>959</v>
      </c>
      <c r="H16" s="62">
        <v>919</v>
      </c>
      <c r="I16" s="62">
        <v>1898</v>
      </c>
      <c r="J16" s="62">
        <v>8650</v>
      </c>
    </row>
    <row r="17" spans="1:10" x14ac:dyDescent="0.25">
      <c r="A17" s="61" t="s">
        <v>22</v>
      </c>
      <c r="B17" s="62">
        <v>261</v>
      </c>
      <c r="C17" s="62">
        <v>186</v>
      </c>
      <c r="D17" s="62">
        <v>176</v>
      </c>
      <c r="E17" s="62">
        <v>128</v>
      </c>
      <c r="F17" s="62">
        <v>118</v>
      </c>
      <c r="G17" s="62">
        <v>184</v>
      </c>
      <c r="H17" s="62">
        <v>144</v>
      </c>
      <c r="I17" s="62">
        <v>235</v>
      </c>
      <c r="J17" s="62">
        <v>1432</v>
      </c>
    </row>
    <row r="18" spans="1:10" x14ac:dyDescent="0.25">
      <c r="A18" s="61" t="s">
        <v>23</v>
      </c>
      <c r="B18" s="62">
        <v>46</v>
      </c>
      <c r="C18" s="62">
        <v>31</v>
      </c>
      <c r="D18" s="62">
        <v>30</v>
      </c>
      <c r="E18" s="62">
        <v>27</v>
      </c>
      <c r="F18" s="62">
        <v>18</v>
      </c>
      <c r="G18" s="62">
        <v>13</v>
      </c>
      <c r="H18" s="62">
        <v>16</v>
      </c>
      <c r="I18" s="62">
        <v>43</v>
      </c>
      <c r="J18" s="62">
        <v>224</v>
      </c>
    </row>
    <row r="19" spans="1:10" x14ac:dyDescent="0.25">
      <c r="A19" s="61" t="s">
        <v>24</v>
      </c>
      <c r="B19" s="62">
        <v>1201</v>
      </c>
      <c r="C19" s="62">
        <v>959</v>
      </c>
      <c r="D19" s="62">
        <v>734</v>
      </c>
      <c r="E19" s="62">
        <v>598</v>
      </c>
      <c r="F19" s="62">
        <v>482</v>
      </c>
      <c r="G19" s="62">
        <v>757</v>
      </c>
      <c r="H19" s="62">
        <v>699</v>
      </c>
      <c r="I19" s="62">
        <v>1368</v>
      </c>
      <c r="J19" s="62">
        <v>6798</v>
      </c>
    </row>
    <row r="20" spans="1:10" x14ac:dyDescent="0.25">
      <c r="A20" s="61" t="s">
        <v>25</v>
      </c>
      <c r="B20" s="62">
        <v>768</v>
      </c>
      <c r="C20" s="62">
        <v>677</v>
      </c>
      <c r="D20" s="62">
        <v>391</v>
      </c>
      <c r="E20" s="62">
        <v>350</v>
      </c>
      <c r="F20" s="62">
        <v>246</v>
      </c>
      <c r="G20" s="62">
        <v>450</v>
      </c>
      <c r="H20" s="62">
        <v>344</v>
      </c>
      <c r="I20" s="62">
        <v>771</v>
      </c>
      <c r="J20" s="62">
        <v>3997</v>
      </c>
    </row>
    <row r="21" spans="1:10" x14ac:dyDescent="0.25">
      <c r="A21" s="61" t="s">
        <v>26</v>
      </c>
      <c r="B21" s="62">
        <v>61</v>
      </c>
      <c r="C21" s="62">
        <v>62</v>
      </c>
      <c r="D21" s="62">
        <v>40</v>
      </c>
      <c r="E21" s="62">
        <v>25</v>
      </c>
      <c r="F21" s="62">
        <v>31</v>
      </c>
      <c r="G21" s="62">
        <v>39</v>
      </c>
      <c r="H21" s="62">
        <v>42</v>
      </c>
      <c r="I21" s="62">
        <v>67</v>
      </c>
      <c r="J21" s="62">
        <v>367</v>
      </c>
    </row>
    <row r="22" spans="1:10" x14ac:dyDescent="0.25">
      <c r="A22" s="61" t="s">
        <v>27</v>
      </c>
      <c r="B22" s="62">
        <v>325</v>
      </c>
      <c r="C22" s="62">
        <v>235</v>
      </c>
      <c r="D22" s="62">
        <v>203</v>
      </c>
      <c r="E22" s="62">
        <v>136</v>
      </c>
      <c r="F22" s="62">
        <v>115</v>
      </c>
      <c r="G22" s="62">
        <v>191</v>
      </c>
      <c r="H22" s="62">
        <v>188</v>
      </c>
      <c r="I22" s="62">
        <v>324</v>
      </c>
      <c r="J22" s="62">
        <v>1717</v>
      </c>
    </row>
    <row r="23" spans="1:10" x14ac:dyDescent="0.25">
      <c r="A23" s="61" t="s">
        <v>28</v>
      </c>
      <c r="B23" s="62">
        <v>922</v>
      </c>
      <c r="C23" s="62">
        <v>701</v>
      </c>
      <c r="D23" s="62">
        <v>446</v>
      </c>
      <c r="E23" s="62">
        <v>481</v>
      </c>
      <c r="F23" s="62">
        <v>390</v>
      </c>
      <c r="G23" s="62">
        <v>492</v>
      </c>
      <c r="H23" s="62">
        <v>438</v>
      </c>
      <c r="I23" s="62">
        <v>859</v>
      </c>
      <c r="J23" s="62">
        <v>4729</v>
      </c>
    </row>
    <row r="24" spans="1:10" x14ac:dyDescent="0.25">
      <c r="A24" s="61" t="s">
        <v>29</v>
      </c>
      <c r="B24" s="62">
        <v>356</v>
      </c>
      <c r="C24" s="62">
        <v>296</v>
      </c>
      <c r="D24" s="62">
        <v>226</v>
      </c>
      <c r="E24" s="62">
        <v>184</v>
      </c>
      <c r="F24" s="62">
        <v>172</v>
      </c>
      <c r="G24" s="62">
        <v>157</v>
      </c>
      <c r="H24" s="62">
        <v>149</v>
      </c>
      <c r="I24" s="62">
        <v>322</v>
      </c>
      <c r="J24" s="62">
        <v>1862</v>
      </c>
    </row>
    <row r="25" spans="1:10" x14ac:dyDescent="0.25">
      <c r="A25" s="61" t="s">
        <v>74</v>
      </c>
      <c r="B25" s="62">
        <v>1033</v>
      </c>
      <c r="C25" s="62">
        <v>587</v>
      </c>
      <c r="D25" s="62">
        <v>563</v>
      </c>
      <c r="E25" s="62">
        <v>505</v>
      </c>
      <c r="F25" s="62">
        <v>602</v>
      </c>
      <c r="G25" s="62">
        <v>1288</v>
      </c>
      <c r="H25" s="62">
        <v>613</v>
      </c>
      <c r="I25" s="62">
        <v>2862</v>
      </c>
      <c r="J25" s="62">
        <v>8053</v>
      </c>
    </row>
    <row r="26" spans="1:10" s="7" customFormat="1" x14ac:dyDescent="0.25">
      <c r="A26" s="82" t="s">
        <v>221</v>
      </c>
      <c r="B26" s="44">
        <v>11387</v>
      </c>
      <c r="C26" s="44">
        <v>9241</v>
      </c>
      <c r="D26" s="44">
        <v>6720</v>
      </c>
      <c r="E26" s="44">
        <v>6023</v>
      </c>
      <c r="F26" s="44">
        <v>5152</v>
      </c>
      <c r="G26" s="44">
        <v>7808</v>
      </c>
      <c r="H26" s="44">
        <v>6956</v>
      </c>
      <c r="I26" s="44">
        <v>15280</v>
      </c>
      <c r="J26" s="44">
        <v>68567</v>
      </c>
    </row>
    <row r="27" spans="1:10" x14ac:dyDescent="0.25">
      <c r="A27" s="55" t="s">
        <v>55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5"/>
  <sheetViews>
    <sheetView zoomScale="120" zoomScaleNormal="120" workbookViewId="0">
      <selection sqref="A1:K1"/>
    </sheetView>
  </sheetViews>
  <sheetFormatPr defaultRowHeight="15" x14ac:dyDescent="0.25"/>
  <cols>
    <col min="1" max="2" width="19.85546875" style="60" customWidth="1"/>
  </cols>
  <sheetData>
    <row r="1" spans="1:11" s="23" customFormat="1" ht="23.25" customHeight="1" thickBot="1" x14ac:dyDescent="0.25">
      <c r="A1" s="111" t="s">
        <v>380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</row>
    <row r="2" spans="1:11" x14ac:dyDescent="0.25">
      <c r="A2" s="64"/>
      <c r="B2" s="92"/>
      <c r="C2" s="65">
        <v>2013</v>
      </c>
      <c r="D2" s="65">
        <v>2014</v>
      </c>
      <c r="E2" s="65">
        <v>2015</v>
      </c>
      <c r="F2" s="65">
        <v>2016</v>
      </c>
      <c r="G2" s="65">
        <v>2017</v>
      </c>
      <c r="H2" s="65">
        <v>2018</v>
      </c>
      <c r="I2" s="65">
        <v>2019</v>
      </c>
      <c r="J2" s="65">
        <v>2020</v>
      </c>
      <c r="K2" s="65" t="s">
        <v>0</v>
      </c>
    </row>
    <row r="3" spans="1:11" x14ac:dyDescent="0.25">
      <c r="A3" s="61" t="s">
        <v>11</v>
      </c>
      <c r="B3" s="93" t="s">
        <v>248</v>
      </c>
      <c r="C3" s="62">
        <v>75</v>
      </c>
      <c r="D3" s="62">
        <v>59</v>
      </c>
      <c r="E3" s="62">
        <v>57</v>
      </c>
      <c r="F3" s="62">
        <v>35</v>
      </c>
      <c r="G3" s="62">
        <v>30</v>
      </c>
      <c r="H3" s="62">
        <v>61</v>
      </c>
      <c r="I3" s="62">
        <v>67</v>
      </c>
      <c r="J3" s="62">
        <v>61</v>
      </c>
      <c r="K3" s="62">
        <v>445</v>
      </c>
    </row>
    <row r="4" spans="1:11" x14ac:dyDescent="0.25">
      <c r="A4" s="61"/>
      <c r="B4" s="93" t="s">
        <v>249</v>
      </c>
      <c r="C4" s="62">
        <v>19</v>
      </c>
      <c r="D4" s="62">
        <v>25</v>
      </c>
      <c r="E4" s="62">
        <v>29</v>
      </c>
      <c r="F4" s="62">
        <v>17</v>
      </c>
      <c r="G4" s="62">
        <v>18</v>
      </c>
      <c r="H4" s="62">
        <v>15</v>
      </c>
      <c r="I4" s="62">
        <v>28</v>
      </c>
      <c r="J4" s="62">
        <v>39</v>
      </c>
      <c r="K4" s="62">
        <v>190</v>
      </c>
    </row>
    <row r="5" spans="1:11" x14ac:dyDescent="0.25">
      <c r="A5" s="61"/>
      <c r="B5" s="93" t="s">
        <v>250</v>
      </c>
      <c r="C5" s="62">
        <v>17</v>
      </c>
      <c r="D5" s="62">
        <v>26</v>
      </c>
      <c r="E5" s="62">
        <v>12</v>
      </c>
      <c r="F5" s="62">
        <v>20</v>
      </c>
      <c r="G5" s="62">
        <v>10</v>
      </c>
      <c r="H5" s="62">
        <v>21</v>
      </c>
      <c r="I5" s="62">
        <v>15</v>
      </c>
      <c r="J5" s="62">
        <v>19</v>
      </c>
      <c r="K5" s="62">
        <v>140</v>
      </c>
    </row>
    <row r="6" spans="1:11" x14ac:dyDescent="0.25">
      <c r="A6" s="61"/>
      <c r="B6" s="93" t="s">
        <v>251</v>
      </c>
      <c r="C6" s="62">
        <v>72</v>
      </c>
      <c r="D6" s="62">
        <v>62</v>
      </c>
      <c r="E6" s="62">
        <v>75</v>
      </c>
      <c r="F6" s="62">
        <v>39</v>
      </c>
      <c r="G6" s="62">
        <v>34</v>
      </c>
      <c r="H6" s="62">
        <v>50</v>
      </c>
      <c r="I6" s="62">
        <v>48</v>
      </c>
      <c r="J6" s="62">
        <v>96</v>
      </c>
      <c r="K6" s="62">
        <v>476</v>
      </c>
    </row>
    <row r="7" spans="1:11" x14ac:dyDescent="0.25">
      <c r="A7" s="61"/>
      <c r="B7" s="93" t="s">
        <v>252</v>
      </c>
      <c r="C7" s="62">
        <v>55</v>
      </c>
      <c r="D7" s="62">
        <v>50</v>
      </c>
      <c r="E7" s="62">
        <v>28</v>
      </c>
      <c r="F7" s="62">
        <v>48</v>
      </c>
      <c r="G7" s="62">
        <v>32</v>
      </c>
      <c r="H7" s="62">
        <v>40</v>
      </c>
      <c r="I7" s="62">
        <v>38</v>
      </c>
      <c r="J7" s="62">
        <v>83</v>
      </c>
      <c r="K7" s="62">
        <v>374</v>
      </c>
    </row>
    <row r="8" spans="1:11" x14ac:dyDescent="0.25">
      <c r="A8" s="61"/>
      <c r="B8" s="93" t="s">
        <v>253</v>
      </c>
      <c r="C8" s="62">
        <v>386</v>
      </c>
      <c r="D8" s="62">
        <v>425</v>
      </c>
      <c r="E8" s="62">
        <v>320</v>
      </c>
      <c r="F8" s="62">
        <v>265</v>
      </c>
      <c r="G8" s="62">
        <v>265</v>
      </c>
      <c r="H8" s="62">
        <v>300</v>
      </c>
      <c r="I8" s="62">
        <v>287</v>
      </c>
      <c r="J8" s="62">
        <v>572</v>
      </c>
      <c r="K8" s="62">
        <v>2820</v>
      </c>
    </row>
    <row r="9" spans="1:11" x14ac:dyDescent="0.25">
      <c r="A9" s="61"/>
      <c r="B9" s="93" t="s">
        <v>254</v>
      </c>
      <c r="C9" s="62">
        <v>15</v>
      </c>
      <c r="D9" s="62">
        <v>10</v>
      </c>
      <c r="E9" s="62">
        <v>7</v>
      </c>
      <c r="F9" s="62">
        <v>7</v>
      </c>
      <c r="G9" s="62">
        <v>4</v>
      </c>
      <c r="H9" s="62">
        <v>5</v>
      </c>
      <c r="I9" s="62">
        <v>14</v>
      </c>
      <c r="J9" s="62">
        <v>17</v>
      </c>
      <c r="K9" s="62">
        <v>79</v>
      </c>
    </row>
    <row r="10" spans="1:11" x14ac:dyDescent="0.25">
      <c r="A10" s="61"/>
      <c r="B10" s="93" t="s">
        <v>255</v>
      </c>
      <c r="C10" s="62">
        <v>22</v>
      </c>
      <c r="D10" s="62">
        <v>23</v>
      </c>
      <c r="E10" s="62">
        <v>13</v>
      </c>
      <c r="F10" s="62">
        <v>9</v>
      </c>
      <c r="G10" s="62">
        <v>13</v>
      </c>
      <c r="H10" s="62">
        <v>19</v>
      </c>
      <c r="I10" s="62">
        <v>25</v>
      </c>
      <c r="J10" s="62">
        <v>28</v>
      </c>
      <c r="K10" s="62">
        <v>152</v>
      </c>
    </row>
    <row r="11" spans="1:11" x14ac:dyDescent="0.25">
      <c r="A11" s="94"/>
      <c r="B11" s="82" t="s">
        <v>74</v>
      </c>
      <c r="C11" s="43">
        <v>6</v>
      </c>
      <c r="D11" s="43">
        <v>1</v>
      </c>
      <c r="E11" s="43">
        <v>2</v>
      </c>
      <c r="F11" s="43">
        <v>1</v>
      </c>
      <c r="G11" s="43">
        <v>2</v>
      </c>
      <c r="H11" s="43"/>
      <c r="I11" s="43">
        <v>2</v>
      </c>
      <c r="J11" s="43">
        <v>43</v>
      </c>
      <c r="K11" s="43">
        <v>57</v>
      </c>
    </row>
    <row r="12" spans="1:11" ht="18" x14ac:dyDescent="0.25">
      <c r="A12" s="61" t="s">
        <v>245</v>
      </c>
      <c r="B12" s="93" t="s">
        <v>256</v>
      </c>
      <c r="C12" s="62">
        <v>17</v>
      </c>
      <c r="D12" s="62">
        <v>14</v>
      </c>
      <c r="E12" s="62">
        <v>8</v>
      </c>
      <c r="F12" s="62">
        <v>9</v>
      </c>
      <c r="G12" s="62">
        <v>4</v>
      </c>
      <c r="H12" s="62">
        <v>6</v>
      </c>
      <c r="I12" s="62">
        <v>6</v>
      </c>
      <c r="J12" s="62">
        <v>14</v>
      </c>
      <c r="K12" s="62">
        <v>78</v>
      </c>
    </row>
    <row r="13" spans="1:11" x14ac:dyDescent="0.25">
      <c r="A13" s="94"/>
      <c r="B13" s="82" t="s">
        <v>74</v>
      </c>
      <c r="C13" s="43"/>
      <c r="D13" s="43">
        <v>1</v>
      </c>
      <c r="E13" s="43"/>
      <c r="F13" s="43"/>
      <c r="G13" s="43"/>
      <c r="H13" s="43"/>
      <c r="I13" s="43"/>
      <c r="J13" s="43"/>
      <c r="K13" s="43">
        <v>1</v>
      </c>
    </row>
    <row r="14" spans="1:11" x14ac:dyDescent="0.25">
      <c r="A14" s="61" t="s">
        <v>12</v>
      </c>
      <c r="B14" s="93" t="s">
        <v>257</v>
      </c>
      <c r="C14" s="62">
        <v>183</v>
      </c>
      <c r="D14" s="62">
        <v>186</v>
      </c>
      <c r="E14" s="62">
        <v>132</v>
      </c>
      <c r="F14" s="62">
        <v>119</v>
      </c>
      <c r="G14" s="62">
        <v>68</v>
      </c>
      <c r="H14" s="62">
        <v>110</v>
      </c>
      <c r="I14" s="62">
        <v>105</v>
      </c>
      <c r="J14" s="62">
        <v>178</v>
      </c>
      <c r="K14" s="62">
        <v>1081</v>
      </c>
    </row>
    <row r="15" spans="1:11" x14ac:dyDescent="0.25">
      <c r="A15" s="61"/>
      <c r="B15" s="93" t="s">
        <v>258</v>
      </c>
      <c r="C15" s="62">
        <v>43</v>
      </c>
      <c r="D15" s="62">
        <v>20</v>
      </c>
      <c r="E15" s="62">
        <v>20</v>
      </c>
      <c r="F15" s="62">
        <v>17</v>
      </c>
      <c r="G15" s="62">
        <v>7</v>
      </c>
      <c r="H15" s="62">
        <v>21</v>
      </c>
      <c r="I15" s="62">
        <v>13</v>
      </c>
      <c r="J15" s="62">
        <v>38</v>
      </c>
      <c r="K15" s="62">
        <v>179</v>
      </c>
    </row>
    <row r="16" spans="1:11" x14ac:dyDescent="0.25">
      <c r="A16" s="61"/>
      <c r="B16" s="93" t="s">
        <v>259</v>
      </c>
      <c r="C16" s="62">
        <v>42</v>
      </c>
      <c r="D16" s="62">
        <v>33</v>
      </c>
      <c r="E16" s="62">
        <v>25</v>
      </c>
      <c r="F16" s="62">
        <v>25</v>
      </c>
      <c r="G16" s="62">
        <v>18</v>
      </c>
      <c r="H16" s="62">
        <v>24</v>
      </c>
      <c r="I16" s="62">
        <v>29</v>
      </c>
      <c r="J16" s="62">
        <v>40</v>
      </c>
      <c r="K16" s="62">
        <v>236</v>
      </c>
    </row>
    <row r="17" spans="1:11" x14ac:dyDescent="0.25">
      <c r="A17" s="61"/>
      <c r="B17" s="93" t="s">
        <v>260</v>
      </c>
      <c r="C17" s="62">
        <v>27</v>
      </c>
      <c r="D17" s="62">
        <v>20</v>
      </c>
      <c r="E17" s="62">
        <v>23</v>
      </c>
      <c r="F17" s="62">
        <v>22</v>
      </c>
      <c r="G17" s="62">
        <v>12</v>
      </c>
      <c r="H17" s="62">
        <v>23</v>
      </c>
      <c r="I17" s="62">
        <v>12</v>
      </c>
      <c r="J17" s="62">
        <v>33</v>
      </c>
      <c r="K17" s="62">
        <v>172</v>
      </c>
    </row>
    <row r="18" spans="1:11" x14ac:dyDescent="0.25">
      <c r="A18" s="94"/>
      <c r="B18" s="82" t="s">
        <v>74</v>
      </c>
      <c r="C18" s="43">
        <v>3</v>
      </c>
      <c r="D18" s="43"/>
      <c r="E18" s="43"/>
      <c r="F18" s="43">
        <v>1</v>
      </c>
      <c r="G18" s="43">
        <v>1</v>
      </c>
      <c r="H18" s="43">
        <v>2</v>
      </c>
      <c r="I18" s="43">
        <v>1</v>
      </c>
      <c r="J18" s="43">
        <v>7</v>
      </c>
      <c r="K18" s="43">
        <v>15</v>
      </c>
    </row>
    <row r="19" spans="1:11" x14ac:dyDescent="0.25">
      <c r="A19" s="61" t="s">
        <v>13</v>
      </c>
      <c r="B19" s="93" t="s">
        <v>261</v>
      </c>
      <c r="C19" s="62">
        <v>134</v>
      </c>
      <c r="D19" s="62">
        <v>87</v>
      </c>
      <c r="E19" s="62">
        <v>79</v>
      </c>
      <c r="F19" s="62">
        <v>99</v>
      </c>
      <c r="G19" s="62">
        <v>81</v>
      </c>
      <c r="H19" s="62">
        <v>114</v>
      </c>
      <c r="I19" s="62">
        <v>104</v>
      </c>
      <c r="J19" s="62">
        <v>183</v>
      </c>
      <c r="K19" s="62">
        <v>881</v>
      </c>
    </row>
    <row r="20" spans="1:11" x14ac:dyDescent="0.25">
      <c r="A20" s="61"/>
      <c r="B20" s="93" t="s">
        <v>262</v>
      </c>
      <c r="C20" s="62">
        <v>25</v>
      </c>
      <c r="D20" s="62">
        <v>20</v>
      </c>
      <c r="E20" s="62">
        <v>32</v>
      </c>
      <c r="F20" s="62">
        <v>29</v>
      </c>
      <c r="G20" s="62">
        <v>9</v>
      </c>
      <c r="H20" s="62">
        <v>17</v>
      </c>
      <c r="I20" s="62">
        <v>11</v>
      </c>
      <c r="J20" s="62">
        <v>37</v>
      </c>
      <c r="K20" s="62">
        <v>180</v>
      </c>
    </row>
    <row r="21" spans="1:11" x14ac:dyDescent="0.25">
      <c r="A21" s="61"/>
      <c r="B21" s="93" t="s">
        <v>263</v>
      </c>
      <c r="C21" s="62">
        <v>636</v>
      </c>
      <c r="D21" s="62">
        <v>564</v>
      </c>
      <c r="E21" s="62">
        <v>394</v>
      </c>
      <c r="F21" s="62">
        <v>422</v>
      </c>
      <c r="G21" s="62">
        <v>368</v>
      </c>
      <c r="H21" s="62">
        <v>505</v>
      </c>
      <c r="I21" s="62">
        <v>445</v>
      </c>
      <c r="J21" s="62">
        <v>985</v>
      </c>
      <c r="K21" s="62">
        <v>4319</v>
      </c>
    </row>
    <row r="22" spans="1:11" x14ac:dyDescent="0.25">
      <c r="A22" s="61"/>
      <c r="B22" s="93" t="s">
        <v>264</v>
      </c>
      <c r="C22" s="62">
        <v>165</v>
      </c>
      <c r="D22" s="62">
        <v>115</v>
      </c>
      <c r="E22" s="62">
        <v>83</v>
      </c>
      <c r="F22" s="62">
        <v>81</v>
      </c>
      <c r="G22" s="62">
        <v>79</v>
      </c>
      <c r="H22" s="62">
        <v>100</v>
      </c>
      <c r="I22" s="62">
        <v>89</v>
      </c>
      <c r="J22" s="62">
        <v>171</v>
      </c>
      <c r="K22" s="62">
        <v>883</v>
      </c>
    </row>
    <row r="23" spans="1:11" x14ac:dyDescent="0.25">
      <c r="A23" s="61"/>
      <c r="B23" s="93" t="s">
        <v>265</v>
      </c>
      <c r="C23" s="62">
        <v>26</v>
      </c>
      <c r="D23" s="62">
        <v>27</v>
      </c>
      <c r="E23" s="62">
        <v>15</v>
      </c>
      <c r="F23" s="62">
        <v>30</v>
      </c>
      <c r="G23" s="62">
        <v>19</v>
      </c>
      <c r="H23" s="62">
        <v>16</v>
      </c>
      <c r="I23" s="62">
        <v>21</v>
      </c>
      <c r="J23" s="62">
        <v>56</v>
      </c>
      <c r="K23" s="62">
        <v>210</v>
      </c>
    </row>
    <row r="24" spans="1:11" x14ac:dyDescent="0.25">
      <c r="A24" s="61"/>
      <c r="B24" s="93" t="s">
        <v>266</v>
      </c>
      <c r="C24" s="62">
        <v>96</v>
      </c>
      <c r="D24" s="62">
        <v>102</v>
      </c>
      <c r="E24" s="62">
        <v>48</v>
      </c>
      <c r="F24" s="62">
        <v>49</v>
      </c>
      <c r="G24" s="62">
        <v>70</v>
      </c>
      <c r="H24" s="62">
        <v>74</v>
      </c>
      <c r="I24" s="62">
        <v>80</v>
      </c>
      <c r="J24" s="62">
        <v>168</v>
      </c>
      <c r="K24" s="62">
        <v>687</v>
      </c>
    </row>
    <row r="25" spans="1:11" x14ac:dyDescent="0.25">
      <c r="A25" s="61"/>
      <c r="B25" s="93" t="s">
        <v>267</v>
      </c>
      <c r="C25" s="62">
        <v>78</v>
      </c>
      <c r="D25" s="62">
        <v>57</v>
      </c>
      <c r="E25" s="62">
        <v>74</v>
      </c>
      <c r="F25" s="62">
        <v>38</v>
      </c>
      <c r="G25" s="62">
        <v>46</v>
      </c>
      <c r="H25" s="62">
        <v>38</v>
      </c>
      <c r="I25" s="62">
        <v>48</v>
      </c>
      <c r="J25" s="62">
        <v>77</v>
      </c>
      <c r="K25" s="62">
        <v>456</v>
      </c>
    </row>
    <row r="26" spans="1:11" x14ac:dyDescent="0.25">
      <c r="A26" s="61"/>
      <c r="B26" s="93" t="s">
        <v>268</v>
      </c>
      <c r="C26" s="62">
        <v>150</v>
      </c>
      <c r="D26" s="62">
        <v>104</v>
      </c>
      <c r="E26" s="62">
        <v>90</v>
      </c>
      <c r="F26" s="62">
        <v>64</v>
      </c>
      <c r="G26" s="62">
        <v>56</v>
      </c>
      <c r="H26" s="62">
        <v>79</v>
      </c>
      <c r="I26" s="62">
        <v>62</v>
      </c>
      <c r="J26" s="62">
        <v>190</v>
      </c>
      <c r="K26" s="62">
        <v>795</v>
      </c>
    </row>
    <row r="27" spans="1:11" x14ac:dyDescent="0.25">
      <c r="A27" s="61"/>
      <c r="B27" s="93" t="s">
        <v>269</v>
      </c>
      <c r="C27" s="62">
        <v>99</v>
      </c>
      <c r="D27" s="62">
        <v>48</v>
      </c>
      <c r="E27" s="62">
        <v>36</v>
      </c>
      <c r="F27" s="62">
        <v>39</v>
      </c>
      <c r="G27" s="62">
        <v>61</v>
      </c>
      <c r="H27" s="62">
        <v>55</v>
      </c>
      <c r="I27" s="62">
        <v>38</v>
      </c>
      <c r="J27" s="62">
        <v>100</v>
      </c>
      <c r="K27" s="62">
        <v>476</v>
      </c>
    </row>
    <row r="28" spans="1:11" x14ac:dyDescent="0.25">
      <c r="A28" s="61"/>
      <c r="B28" s="93" t="s">
        <v>270</v>
      </c>
      <c r="C28" s="62">
        <v>63</v>
      </c>
      <c r="D28" s="62">
        <v>42</v>
      </c>
      <c r="E28" s="62">
        <v>28</v>
      </c>
      <c r="F28" s="62">
        <v>19</v>
      </c>
      <c r="G28" s="62">
        <v>25</v>
      </c>
      <c r="H28" s="62">
        <v>25</v>
      </c>
      <c r="I28" s="62">
        <v>37</v>
      </c>
      <c r="J28" s="62">
        <v>55</v>
      </c>
      <c r="K28" s="62">
        <v>294</v>
      </c>
    </row>
    <row r="29" spans="1:11" x14ac:dyDescent="0.25">
      <c r="A29" s="61"/>
      <c r="B29" s="93" t="s">
        <v>271</v>
      </c>
      <c r="C29" s="62">
        <v>25</v>
      </c>
      <c r="D29" s="62">
        <v>16</v>
      </c>
      <c r="E29" s="62">
        <v>12</v>
      </c>
      <c r="F29" s="62">
        <v>11</v>
      </c>
      <c r="G29" s="62">
        <v>8</v>
      </c>
      <c r="H29" s="62">
        <v>18</v>
      </c>
      <c r="I29" s="62">
        <v>17</v>
      </c>
      <c r="J29" s="62">
        <v>27</v>
      </c>
      <c r="K29" s="62">
        <v>134</v>
      </c>
    </row>
    <row r="30" spans="1:11" x14ac:dyDescent="0.25">
      <c r="A30" s="61"/>
      <c r="B30" s="93" t="s">
        <v>272</v>
      </c>
      <c r="C30" s="62">
        <v>7</v>
      </c>
      <c r="D30" s="62">
        <v>8</v>
      </c>
      <c r="E30" s="62">
        <v>7</v>
      </c>
      <c r="F30" s="62">
        <v>8</v>
      </c>
      <c r="G30" s="62">
        <v>6</v>
      </c>
      <c r="H30" s="62">
        <v>6</v>
      </c>
      <c r="I30" s="62">
        <v>3</v>
      </c>
      <c r="J30" s="62">
        <v>15</v>
      </c>
      <c r="K30" s="62">
        <v>60</v>
      </c>
    </row>
    <row r="31" spans="1:11" x14ac:dyDescent="0.25">
      <c r="A31" s="94"/>
      <c r="B31" s="82" t="s">
        <v>74</v>
      </c>
      <c r="C31" s="43">
        <v>9</v>
      </c>
      <c r="D31" s="43"/>
      <c r="E31" s="43"/>
      <c r="F31" s="43"/>
      <c r="G31" s="43">
        <v>2</v>
      </c>
      <c r="H31" s="43">
        <v>5</v>
      </c>
      <c r="I31" s="43">
        <v>1</v>
      </c>
      <c r="J31" s="43">
        <v>18</v>
      </c>
      <c r="K31" s="43">
        <v>35</v>
      </c>
    </row>
    <row r="32" spans="1:11" ht="18" x14ac:dyDescent="0.25">
      <c r="A32" s="61" t="s">
        <v>273</v>
      </c>
      <c r="B32" s="93" t="s">
        <v>14</v>
      </c>
      <c r="C32" s="62">
        <v>45</v>
      </c>
      <c r="D32" s="62">
        <v>41</v>
      </c>
      <c r="E32" s="62">
        <v>41</v>
      </c>
      <c r="F32" s="62">
        <v>42</v>
      </c>
      <c r="G32" s="62">
        <v>18</v>
      </c>
      <c r="H32" s="62">
        <v>36</v>
      </c>
      <c r="I32" s="62">
        <v>47</v>
      </c>
      <c r="J32" s="62">
        <v>74</v>
      </c>
      <c r="K32" s="62">
        <v>344</v>
      </c>
    </row>
    <row r="33" spans="1:11" x14ac:dyDescent="0.25">
      <c r="A33" s="61"/>
      <c r="B33" s="63" t="s">
        <v>247</v>
      </c>
      <c r="C33" s="62">
        <v>20</v>
      </c>
      <c r="D33" s="62">
        <v>12</v>
      </c>
      <c r="E33" s="62">
        <v>7</v>
      </c>
      <c r="F33" s="62">
        <v>12</v>
      </c>
      <c r="G33" s="62">
        <v>4</v>
      </c>
      <c r="H33" s="62">
        <v>13</v>
      </c>
      <c r="I33" s="62">
        <v>14</v>
      </c>
      <c r="J33" s="62">
        <v>43</v>
      </c>
      <c r="K33" s="62">
        <v>125</v>
      </c>
    </row>
    <row r="34" spans="1:11" x14ac:dyDescent="0.25">
      <c r="A34" s="94"/>
      <c r="B34" s="82" t="s">
        <v>74</v>
      </c>
      <c r="C34" s="43">
        <v>1</v>
      </c>
      <c r="D34" s="43"/>
      <c r="E34" s="43"/>
      <c r="F34" s="43"/>
      <c r="G34" s="43"/>
      <c r="H34" s="43"/>
      <c r="I34" s="43">
        <v>2</v>
      </c>
      <c r="J34" s="43">
        <v>4</v>
      </c>
      <c r="K34" s="43">
        <v>7</v>
      </c>
    </row>
    <row r="35" spans="1:11" x14ac:dyDescent="0.25">
      <c r="A35" s="61" t="s">
        <v>15</v>
      </c>
      <c r="B35" s="93" t="s">
        <v>274</v>
      </c>
      <c r="C35" s="62">
        <v>181</v>
      </c>
      <c r="D35" s="62">
        <v>173</v>
      </c>
      <c r="E35" s="62">
        <v>98</v>
      </c>
      <c r="F35" s="62">
        <v>72</v>
      </c>
      <c r="G35" s="62">
        <v>61</v>
      </c>
      <c r="H35" s="62">
        <v>95</v>
      </c>
      <c r="I35" s="62">
        <v>110</v>
      </c>
      <c r="J35" s="62">
        <v>159</v>
      </c>
      <c r="K35" s="62">
        <v>949</v>
      </c>
    </row>
    <row r="36" spans="1:11" x14ac:dyDescent="0.25">
      <c r="A36" s="61"/>
      <c r="B36" s="93" t="s">
        <v>275</v>
      </c>
      <c r="C36" s="62">
        <v>116</v>
      </c>
      <c r="D36" s="62">
        <v>98</v>
      </c>
      <c r="E36" s="62">
        <v>50</v>
      </c>
      <c r="F36" s="62">
        <v>42</v>
      </c>
      <c r="G36" s="62">
        <v>35</v>
      </c>
      <c r="H36" s="62">
        <v>45</v>
      </c>
      <c r="I36" s="62">
        <v>86</v>
      </c>
      <c r="J36" s="62">
        <v>155</v>
      </c>
      <c r="K36" s="62">
        <v>627</v>
      </c>
    </row>
    <row r="37" spans="1:11" x14ac:dyDescent="0.25">
      <c r="A37" s="61"/>
      <c r="B37" s="93" t="s">
        <v>276</v>
      </c>
      <c r="C37" s="62">
        <v>177</v>
      </c>
      <c r="D37" s="62">
        <v>135</v>
      </c>
      <c r="E37" s="62">
        <v>90</v>
      </c>
      <c r="F37" s="62">
        <v>48</v>
      </c>
      <c r="G37" s="62">
        <v>56</v>
      </c>
      <c r="H37" s="62">
        <v>134</v>
      </c>
      <c r="I37" s="62">
        <v>141</v>
      </c>
      <c r="J37" s="62">
        <v>207</v>
      </c>
      <c r="K37" s="62">
        <v>988</v>
      </c>
    </row>
    <row r="38" spans="1:11" x14ac:dyDescent="0.25">
      <c r="A38" s="61"/>
      <c r="B38" s="93" t="s">
        <v>277</v>
      </c>
      <c r="C38" s="62">
        <v>30</v>
      </c>
      <c r="D38" s="62">
        <v>36</v>
      </c>
      <c r="E38" s="62">
        <v>15</v>
      </c>
      <c r="F38" s="62">
        <v>11</v>
      </c>
      <c r="G38" s="62">
        <v>22</v>
      </c>
      <c r="H38" s="62">
        <v>18</v>
      </c>
      <c r="I38" s="62">
        <v>10</v>
      </c>
      <c r="J38" s="62">
        <v>31</v>
      </c>
      <c r="K38" s="62">
        <v>173</v>
      </c>
    </row>
    <row r="39" spans="1:11" x14ac:dyDescent="0.25">
      <c r="A39" s="61"/>
      <c r="B39" s="93" t="s">
        <v>278</v>
      </c>
      <c r="C39" s="62">
        <v>105</v>
      </c>
      <c r="D39" s="62">
        <v>90</v>
      </c>
      <c r="E39" s="62">
        <v>67</v>
      </c>
      <c r="F39" s="62">
        <v>62</v>
      </c>
      <c r="G39" s="62">
        <v>47</v>
      </c>
      <c r="H39" s="62">
        <v>71</v>
      </c>
      <c r="I39" s="62">
        <v>63</v>
      </c>
      <c r="J39" s="62">
        <v>152</v>
      </c>
      <c r="K39" s="62">
        <v>657</v>
      </c>
    </row>
    <row r="40" spans="1:11" x14ac:dyDescent="0.25">
      <c r="A40" s="61"/>
      <c r="B40" s="93" t="s">
        <v>279</v>
      </c>
      <c r="C40" s="62">
        <v>25</v>
      </c>
      <c r="D40" s="62">
        <v>18</v>
      </c>
      <c r="E40" s="62">
        <v>26</v>
      </c>
      <c r="F40" s="62">
        <v>13</v>
      </c>
      <c r="G40" s="62">
        <v>7</v>
      </c>
      <c r="H40" s="62">
        <v>9</v>
      </c>
      <c r="I40" s="62">
        <v>17</v>
      </c>
      <c r="J40" s="62">
        <v>32</v>
      </c>
      <c r="K40" s="62">
        <v>147</v>
      </c>
    </row>
    <row r="41" spans="1:11" x14ac:dyDescent="0.25">
      <c r="A41" s="61"/>
      <c r="B41" s="93" t="s">
        <v>280</v>
      </c>
      <c r="C41" s="62">
        <v>109</v>
      </c>
      <c r="D41" s="62">
        <v>83</v>
      </c>
      <c r="E41" s="62">
        <v>50</v>
      </c>
      <c r="F41" s="62">
        <v>57</v>
      </c>
      <c r="G41" s="62">
        <v>43</v>
      </c>
      <c r="H41" s="62">
        <v>54</v>
      </c>
      <c r="I41" s="62">
        <v>79</v>
      </c>
      <c r="J41" s="62">
        <v>122</v>
      </c>
      <c r="K41" s="62">
        <v>597</v>
      </c>
    </row>
    <row r="42" spans="1:11" x14ac:dyDescent="0.25">
      <c r="A42" s="94"/>
      <c r="B42" s="82" t="s">
        <v>74</v>
      </c>
      <c r="C42" s="43">
        <v>8</v>
      </c>
      <c r="D42" s="43">
        <v>3</v>
      </c>
      <c r="E42" s="43">
        <v>1</v>
      </c>
      <c r="F42" s="43">
        <v>1</v>
      </c>
      <c r="G42" s="43">
        <v>2</v>
      </c>
      <c r="H42" s="43">
        <v>3</v>
      </c>
      <c r="I42" s="43"/>
      <c r="J42" s="43">
        <v>10</v>
      </c>
      <c r="K42" s="43">
        <v>28</v>
      </c>
    </row>
    <row r="43" spans="1:11" x14ac:dyDescent="0.25">
      <c r="A43" s="61" t="s">
        <v>16</v>
      </c>
      <c r="B43" s="93" t="s">
        <v>281</v>
      </c>
      <c r="C43" s="62">
        <v>38</v>
      </c>
      <c r="D43" s="62">
        <v>33</v>
      </c>
      <c r="E43" s="62">
        <v>21</v>
      </c>
      <c r="F43" s="62">
        <v>18</v>
      </c>
      <c r="G43" s="62">
        <v>11</v>
      </c>
      <c r="H43" s="62">
        <v>26</v>
      </c>
      <c r="I43" s="62">
        <v>34</v>
      </c>
      <c r="J43" s="62">
        <v>63</v>
      </c>
      <c r="K43" s="62">
        <v>244</v>
      </c>
    </row>
    <row r="44" spans="1:11" x14ac:dyDescent="0.25">
      <c r="A44" s="61"/>
      <c r="B44" s="93" t="s">
        <v>282</v>
      </c>
      <c r="C44" s="62">
        <v>24</v>
      </c>
      <c r="D44" s="62">
        <v>34</v>
      </c>
      <c r="E44" s="62">
        <v>23</v>
      </c>
      <c r="F44" s="62">
        <v>10</v>
      </c>
      <c r="G44" s="62">
        <v>12</v>
      </c>
      <c r="H44" s="62">
        <v>19</v>
      </c>
      <c r="I44" s="62">
        <v>22</v>
      </c>
      <c r="J44" s="62">
        <v>26</v>
      </c>
      <c r="K44" s="62">
        <v>170</v>
      </c>
    </row>
    <row r="45" spans="1:11" x14ac:dyDescent="0.25">
      <c r="A45" s="61"/>
      <c r="B45" s="93" t="s">
        <v>283</v>
      </c>
      <c r="C45" s="62">
        <v>79</v>
      </c>
      <c r="D45" s="62">
        <v>48</v>
      </c>
      <c r="E45" s="62">
        <v>48</v>
      </c>
      <c r="F45" s="62">
        <v>35</v>
      </c>
      <c r="G45" s="62">
        <v>34</v>
      </c>
      <c r="H45" s="62">
        <v>41</v>
      </c>
      <c r="I45" s="62">
        <v>40</v>
      </c>
      <c r="J45" s="62">
        <v>66</v>
      </c>
      <c r="K45" s="62">
        <v>391</v>
      </c>
    </row>
    <row r="46" spans="1:11" x14ac:dyDescent="0.25">
      <c r="A46" s="61"/>
      <c r="B46" s="93" t="s">
        <v>284</v>
      </c>
      <c r="C46" s="62">
        <v>13</v>
      </c>
      <c r="D46" s="62">
        <v>9</v>
      </c>
      <c r="E46" s="62">
        <v>6</v>
      </c>
      <c r="F46" s="62">
        <v>7</v>
      </c>
      <c r="G46" s="62">
        <v>5</v>
      </c>
      <c r="H46" s="62">
        <v>7</v>
      </c>
      <c r="I46" s="62">
        <v>7</v>
      </c>
      <c r="J46" s="62">
        <v>8</v>
      </c>
      <c r="K46" s="62">
        <v>62</v>
      </c>
    </row>
    <row r="47" spans="1:11" x14ac:dyDescent="0.25">
      <c r="A47" s="94"/>
      <c r="B47" s="82" t="s">
        <v>74</v>
      </c>
      <c r="C47" s="43"/>
      <c r="D47" s="43"/>
      <c r="E47" s="43">
        <v>1</v>
      </c>
      <c r="F47" s="43"/>
      <c r="G47" s="43">
        <v>3</v>
      </c>
      <c r="H47" s="43"/>
      <c r="I47" s="43"/>
      <c r="J47" s="43"/>
      <c r="K47" s="43">
        <v>4</v>
      </c>
    </row>
    <row r="48" spans="1:11" x14ac:dyDescent="0.25">
      <c r="A48" s="61" t="s">
        <v>17</v>
      </c>
      <c r="B48" s="93" t="s">
        <v>285</v>
      </c>
      <c r="C48" s="62">
        <v>60</v>
      </c>
      <c r="D48" s="62">
        <v>47</v>
      </c>
      <c r="E48" s="62">
        <v>33</v>
      </c>
      <c r="F48" s="62">
        <v>43</v>
      </c>
      <c r="G48" s="62">
        <v>19</v>
      </c>
      <c r="H48" s="62">
        <v>37</v>
      </c>
      <c r="I48" s="62">
        <v>39</v>
      </c>
      <c r="J48" s="62">
        <v>70</v>
      </c>
      <c r="K48" s="62">
        <v>348</v>
      </c>
    </row>
    <row r="49" spans="1:11" x14ac:dyDescent="0.25">
      <c r="A49" s="61"/>
      <c r="B49" s="93" t="s">
        <v>286</v>
      </c>
      <c r="C49" s="62">
        <v>99</v>
      </c>
      <c r="D49" s="62">
        <v>87</v>
      </c>
      <c r="E49" s="62">
        <v>49</v>
      </c>
      <c r="F49" s="62">
        <v>43</v>
      </c>
      <c r="G49" s="62">
        <v>27</v>
      </c>
      <c r="H49" s="62">
        <v>41</v>
      </c>
      <c r="I49" s="62">
        <v>55</v>
      </c>
      <c r="J49" s="62">
        <v>122</v>
      </c>
      <c r="K49" s="62">
        <v>523</v>
      </c>
    </row>
    <row r="50" spans="1:11" x14ac:dyDescent="0.25">
      <c r="A50" s="61"/>
      <c r="B50" s="93" t="s">
        <v>287</v>
      </c>
      <c r="C50" s="62">
        <v>176</v>
      </c>
      <c r="D50" s="62">
        <v>136</v>
      </c>
      <c r="E50" s="62">
        <v>102</v>
      </c>
      <c r="F50" s="62">
        <v>72</v>
      </c>
      <c r="G50" s="62">
        <v>69</v>
      </c>
      <c r="H50" s="62">
        <v>89</v>
      </c>
      <c r="I50" s="62">
        <v>101</v>
      </c>
      <c r="J50" s="62">
        <v>244</v>
      </c>
      <c r="K50" s="62">
        <v>989</v>
      </c>
    </row>
    <row r="51" spans="1:11" x14ac:dyDescent="0.25">
      <c r="A51" s="61"/>
      <c r="B51" s="93" t="s">
        <v>288</v>
      </c>
      <c r="C51" s="62">
        <v>36</v>
      </c>
      <c r="D51" s="62">
        <v>22</v>
      </c>
      <c r="E51" s="62">
        <v>44</v>
      </c>
      <c r="F51" s="62">
        <v>13</v>
      </c>
      <c r="G51" s="62">
        <v>21</v>
      </c>
      <c r="H51" s="62">
        <v>19</v>
      </c>
      <c r="I51" s="62">
        <v>28</v>
      </c>
      <c r="J51" s="62">
        <v>59</v>
      </c>
      <c r="K51" s="62">
        <v>242</v>
      </c>
    </row>
    <row r="52" spans="1:11" x14ac:dyDescent="0.25">
      <c r="A52" s="61"/>
      <c r="B52" s="93" t="s">
        <v>289</v>
      </c>
      <c r="C52" s="62">
        <v>64</v>
      </c>
      <c r="D52" s="62">
        <v>33</v>
      </c>
      <c r="E52" s="62">
        <v>17</v>
      </c>
      <c r="F52" s="62">
        <v>26</v>
      </c>
      <c r="G52" s="62">
        <v>10</v>
      </c>
      <c r="H52" s="62">
        <v>39</v>
      </c>
      <c r="I52" s="62">
        <v>27</v>
      </c>
      <c r="J52" s="62">
        <v>54</v>
      </c>
      <c r="K52" s="62">
        <v>270</v>
      </c>
    </row>
    <row r="53" spans="1:11" x14ac:dyDescent="0.25">
      <c r="A53" s="61"/>
      <c r="B53" s="93" t="s">
        <v>290</v>
      </c>
      <c r="C53" s="62">
        <v>76</v>
      </c>
      <c r="D53" s="62">
        <v>61</v>
      </c>
      <c r="E53" s="62">
        <v>42</v>
      </c>
      <c r="F53" s="62">
        <v>44</v>
      </c>
      <c r="G53" s="62">
        <v>23</v>
      </c>
      <c r="H53" s="62">
        <v>48</v>
      </c>
      <c r="I53" s="62">
        <v>26</v>
      </c>
      <c r="J53" s="62">
        <v>78</v>
      </c>
      <c r="K53" s="62">
        <v>398</v>
      </c>
    </row>
    <row r="54" spans="1:11" x14ac:dyDescent="0.25">
      <c r="A54" s="61"/>
      <c r="B54" s="93" t="s">
        <v>291</v>
      </c>
      <c r="C54" s="62">
        <v>42</v>
      </c>
      <c r="D54" s="62">
        <v>27</v>
      </c>
      <c r="E54" s="62">
        <v>20</v>
      </c>
      <c r="F54" s="62">
        <v>21</v>
      </c>
      <c r="G54" s="62">
        <v>13</v>
      </c>
      <c r="H54" s="62">
        <v>14</v>
      </c>
      <c r="I54" s="62">
        <v>25</v>
      </c>
      <c r="J54" s="62">
        <v>57</v>
      </c>
      <c r="K54" s="62">
        <v>219</v>
      </c>
    </row>
    <row r="55" spans="1:11" x14ac:dyDescent="0.25">
      <c r="A55" s="61"/>
      <c r="B55" s="93" t="s">
        <v>292</v>
      </c>
      <c r="C55" s="62">
        <v>58</v>
      </c>
      <c r="D55" s="62">
        <v>42</v>
      </c>
      <c r="E55" s="62">
        <v>20</v>
      </c>
      <c r="F55" s="62">
        <v>28</v>
      </c>
      <c r="G55" s="62">
        <v>17</v>
      </c>
      <c r="H55" s="62">
        <v>39</v>
      </c>
      <c r="I55" s="62">
        <v>40</v>
      </c>
      <c r="J55" s="62">
        <v>76</v>
      </c>
      <c r="K55" s="62">
        <v>320</v>
      </c>
    </row>
    <row r="56" spans="1:11" x14ac:dyDescent="0.25">
      <c r="A56" s="61"/>
      <c r="B56" s="93" t="s">
        <v>293</v>
      </c>
      <c r="C56" s="62">
        <v>36</v>
      </c>
      <c r="D56" s="62">
        <v>37</v>
      </c>
      <c r="E56" s="62">
        <v>14</v>
      </c>
      <c r="F56" s="62">
        <v>21</v>
      </c>
      <c r="G56" s="62">
        <v>17</v>
      </c>
      <c r="H56" s="62">
        <v>23</v>
      </c>
      <c r="I56" s="62">
        <v>21</v>
      </c>
      <c r="J56" s="62">
        <v>33</v>
      </c>
      <c r="K56" s="62">
        <v>202</v>
      </c>
    </row>
    <row r="57" spans="1:11" x14ac:dyDescent="0.25">
      <c r="A57" s="94"/>
      <c r="B57" s="82" t="s">
        <v>74</v>
      </c>
      <c r="C57" s="43">
        <v>7</v>
      </c>
      <c r="D57" s="43"/>
      <c r="E57" s="43"/>
      <c r="F57" s="43"/>
      <c r="G57" s="43"/>
      <c r="H57" s="43">
        <v>3</v>
      </c>
      <c r="I57" s="43">
        <v>3</v>
      </c>
      <c r="J57" s="43">
        <v>11</v>
      </c>
      <c r="K57" s="43">
        <v>24</v>
      </c>
    </row>
    <row r="58" spans="1:11" x14ac:dyDescent="0.25">
      <c r="A58" s="61" t="s">
        <v>18</v>
      </c>
      <c r="B58" s="93" t="s">
        <v>294</v>
      </c>
      <c r="C58" s="62">
        <v>64</v>
      </c>
      <c r="D58" s="62">
        <v>48</v>
      </c>
      <c r="E58" s="62">
        <v>30</v>
      </c>
      <c r="F58" s="62">
        <v>19</v>
      </c>
      <c r="G58" s="62">
        <v>25</v>
      </c>
      <c r="H58" s="62">
        <v>28</v>
      </c>
      <c r="I58" s="62">
        <v>44</v>
      </c>
      <c r="J58" s="62">
        <v>76</v>
      </c>
      <c r="K58" s="62">
        <v>334</v>
      </c>
    </row>
    <row r="59" spans="1:11" x14ac:dyDescent="0.25">
      <c r="A59" s="61"/>
      <c r="B59" s="93" t="s">
        <v>295</v>
      </c>
      <c r="C59" s="62">
        <v>49</v>
      </c>
      <c r="D59" s="62">
        <v>28</v>
      </c>
      <c r="E59" s="62">
        <v>23</v>
      </c>
      <c r="F59" s="62">
        <v>21</v>
      </c>
      <c r="G59" s="62">
        <v>17</v>
      </c>
      <c r="H59" s="62">
        <v>30</v>
      </c>
      <c r="I59" s="62">
        <v>56</v>
      </c>
      <c r="J59" s="62">
        <v>63</v>
      </c>
      <c r="K59" s="62">
        <v>287</v>
      </c>
    </row>
    <row r="60" spans="1:11" x14ac:dyDescent="0.25">
      <c r="A60" s="61"/>
      <c r="B60" s="93" t="s">
        <v>296</v>
      </c>
      <c r="C60" s="62">
        <v>134</v>
      </c>
      <c r="D60" s="62">
        <v>150</v>
      </c>
      <c r="E60" s="62">
        <v>87</v>
      </c>
      <c r="F60" s="62">
        <v>78</v>
      </c>
      <c r="G60" s="62">
        <v>91</v>
      </c>
      <c r="H60" s="62">
        <v>122</v>
      </c>
      <c r="I60" s="62">
        <v>151</v>
      </c>
      <c r="J60" s="62">
        <v>270</v>
      </c>
      <c r="K60" s="62">
        <v>1083</v>
      </c>
    </row>
    <row r="61" spans="1:11" x14ac:dyDescent="0.25">
      <c r="A61" s="61"/>
      <c r="B61" s="93" t="s">
        <v>297</v>
      </c>
      <c r="C61" s="62">
        <v>71</v>
      </c>
      <c r="D61" s="62">
        <v>57</v>
      </c>
      <c r="E61" s="62">
        <v>30</v>
      </c>
      <c r="F61" s="62">
        <v>30</v>
      </c>
      <c r="G61" s="62">
        <v>25</v>
      </c>
      <c r="H61" s="62">
        <v>29</v>
      </c>
      <c r="I61" s="62">
        <v>49</v>
      </c>
      <c r="J61" s="62">
        <v>74</v>
      </c>
      <c r="K61" s="62">
        <v>365</v>
      </c>
    </row>
    <row r="62" spans="1:11" x14ac:dyDescent="0.25">
      <c r="A62" s="61"/>
      <c r="B62" s="93" t="s">
        <v>298</v>
      </c>
      <c r="C62" s="62">
        <v>22</v>
      </c>
      <c r="D62" s="62">
        <v>30</v>
      </c>
      <c r="E62" s="62">
        <v>17</v>
      </c>
      <c r="F62" s="62">
        <v>24</v>
      </c>
      <c r="G62" s="62">
        <v>34</v>
      </c>
      <c r="H62" s="62">
        <v>26</v>
      </c>
      <c r="I62" s="62">
        <v>23</v>
      </c>
      <c r="J62" s="62">
        <v>58</v>
      </c>
      <c r="K62" s="62">
        <v>234</v>
      </c>
    </row>
    <row r="63" spans="1:11" x14ac:dyDescent="0.25">
      <c r="A63" s="61"/>
      <c r="B63" s="93" t="s">
        <v>299</v>
      </c>
      <c r="C63" s="62">
        <v>50</v>
      </c>
      <c r="D63" s="62">
        <v>46</v>
      </c>
      <c r="E63" s="62">
        <v>25</v>
      </c>
      <c r="F63" s="62">
        <v>14</v>
      </c>
      <c r="G63" s="62">
        <v>13</v>
      </c>
      <c r="H63" s="62">
        <v>31</v>
      </c>
      <c r="I63" s="62">
        <v>37</v>
      </c>
      <c r="J63" s="62">
        <v>55</v>
      </c>
      <c r="K63" s="62">
        <v>271</v>
      </c>
    </row>
    <row r="64" spans="1:11" x14ac:dyDescent="0.25">
      <c r="A64" s="61"/>
      <c r="B64" s="93" t="s">
        <v>300</v>
      </c>
      <c r="C64" s="62">
        <v>58</v>
      </c>
      <c r="D64" s="62">
        <v>44</v>
      </c>
      <c r="E64" s="62">
        <v>34</v>
      </c>
      <c r="F64" s="62">
        <v>28</v>
      </c>
      <c r="G64" s="62">
        <v>40</v>
      </c>
      <c r="H64" s="62">
        <v>45</v>
      </c>
      <c r="I64" s="62">
        <v>56</v>
      </c>
      <c r="J64" s="62">
        <v>81</v>
      </c>
      <c r="K64" s="62">
        <v>386</v>
      </c>
    </row>
    <row r="65" spans="1:11" x14ac:dyDescent="0.25">
      <c r="A65" s="61"/>
      <c r="B65" s="93" t="s">
        <v>301</v>
      </c>
      <c r="C65" s="62">
        <v>46</v>
      </c>
      <c r="D65" s="62">
        <v>22</v>
      </c>
      <c r="E65" s="62">
        <v>22</v>
      </c>
      <c r="F65" s="62">
        <v>13</v>
      </c>
      <c r="G65" s="62">
        <v>13</v>
      </c>
      <c r="H65" s="62">
        <v>26</v>
      </c>
      <c r="I65" s="62">
        <v>45</v>
      </c>
      <c r="J65" s="62">
        <v>47</v>
      </c>
      <c r="K65" s="62">
        <v>234</v>
      </c>
    </row>
    <row r="66" spans="1:11" x14ac:dyDescent="0.25">
      <c r="A66" s="61"/>
      <c r="B66" s="93" t="s">
        <v>302</v>
      </c>
      <c r="C66" s="62">
        <v>37</v>
      </c>
      <c r="D66" s="62">
        <v>22</v>
      </c>
      <c r="E66" s="62">
        <v>8</v>
      </c>
      <c r="F66" s="62">
        <v>10</v>
      </c>
      <c r="G66" s="62">
        <v>7</v>
      </c>
      <c r="H66" s="62">
        <v>14</v>
      </c>
      <c r="I66" s="62">
        <v>15</v>
      </c>
      <c r="J66" s="62">
        <v>19</v>
      </c>
      <c r="K66" s="62">
        <v>132</v>
      </c>
    </row>
    <row r="67" spans="1:11" x14ac:dyDescent="0.25">
      <c r="A67" s="61"/>
      <c r="B67" s="93" t="s">
        <v>303</v>
      </c>
      <c r="C67" s="62">
        <v>26</v>
      </c>
      <c r="D67" s="62">
        <v>19</v>
      </c>
      <c r="E67" s="62">
        <v>9</v>
      </c>
      <c r="F67" s="62">
        <v>21</v>
      </c>
      <c r="G67" s="62">
        <v>30</v>
      </c>
      <c r="H67" s="62">
        <v>23</v>
      </c>
      <c r="I67" s="62">
        <v>19</v>
      </c>
      <c r="J67" s="62">
        <v>48</v>
      </c>
      <c r="K67" s="62">
        <v>195</v>
      </c>
    </row>
    <row r="68" spans="1:11" x14ac:dyDescent="0.25">
      <c r="A68" s="94"/>
      <c r="B68" s="82" t="s">
        <v>74</v>
      </c>
      <c r="C68" s="43">
        <v>12</v>
      </c>
      <c r="D68" s="43">
        <v>2</v>
      </c>
      <c r="E68" s="43">
        <v>1</v>
      </c>
      <c r="F68" s="43">
        <v>4</v>
      </c>
      <c r="G68" s="43">
        <v>8</v>
      </c>
      <c r="H68" s="43">
        <v>6</v>
      </c>
      <c r="I68" s="43">
        <v>2</v>
      </c>
      <c r="J68" s="43">
        <v>23</v>
      </c>
      <c r="K68" s="43">
        <v>58</v>
      </c>
    </row>
    <row r="69" spans="1:11" x14ac:dyDescent="0.25">
      <c r="A69" s="61" t="s">
        <v>19</v>
      </c>
      <c r="B69" s="93" t="s">
        <v>304</v>
      </c>
      <c r="C69" s="62">
        <v>126</v>
      </c>
      <c r="D69" s="62">
        <v>85</v>
      </c>
      <c r="E69" s="62">
        <v>60</v>
      </c>
      <c r="F69" s="62">
        <v>61</v>
      </c>
      <c r="G69" s="62">
        <v>33</v>
      </c>
      <c r="H69" s="62">
        <v>70</v>
      </c>
      <c r="I69" s="62">
        <v>53</v>
      </c>
      <c r="J69" s="62">
        <v>100</v>
      </c>
      <c r="K69" s="62">
        <v>588</v>
      </c>
    </row>
    <row r="70" spans="1:11" x14ac:dyDescent="0.25">
      <c r="A70" s="61"/>
      <c r="B70" s="93" t="s">
        <v>305</v>
      </c>
      <c r="C70" s="62">
        <v>34</v>
      </c>
      <c r="D70" s="62">
        <v>35</v>
      </c>
      <c r="E70" s="62">
        <v>19</v>
      </c>
      <c r="F70" s="62">
        <v>15</v>
      </c>
      <c r="G70" s="62">
        <v>9</v>
      </c>
      <c r="H70" s="62">
        <v>18</v>
      </c>
      <c r="I70" s="62">
        <v>30</v>
      </c>
      <c r="J70" s="62">
        <v>25</v>
      </c>
      <c r="K70" s="62">
        <v>185</v>
      </c>
    </row>
    <row r="71" spans="1:11" x14ac:dyDescent="0.25">
      <c r="A71" s="94"/>
      <c r="B71" s="82" t="s">
        <v>74</v>
      </c>
      <c r="C71" s="43">
        <v>1</v>
      </c>
      <c r="D71" s="43">
        <v>1</v>
      </c>
      <c r="E71" s="43"/>
      <c r="F71" s="43"/>
      <c r="G71" s="43">
        <v>2</v>
      </c>
      <c r="H71" s="43">
        <v>1</v>
      </c>
      <c r="I71" s="43"/>
      <c r="J71" s="43"/>
      <c r="K71" s="43">
        <v>5</v>
      </c>
    </row>
    <row r="72" spans="1:11" x14ac:dyDescent="0.25">
      <c r="A72" s="61" t="s">
        <v>20</v>
      </c>
      <c r="B72" s="93" t="s">
        <v>306</v>
      </c>
      <c r="C72" s="62">
        <v>81</v>
      </c>
      <c r="D72" s="62">
        <v>43</v>
      </c>
      <c r="E72" s="62">
        <v>45</v>
      </c>
      <c r="F72" s="62">
        <v>48</v>
      </c>
      <c r="G72" s="62">
        <v>21</v>
      </c>
      <c r="H72" s="62">
        <v>29</v>
      </c>
      <c r="I72" s="62">
        <v>40</v>
      </c>
      <c r="J72" s="62">
        <v>99</v>
      </c>
      <c r="K72" s="62">
        <v>406</v>
      </c>
    </row>
    <row r="73" spans="1:11" x14ac:dyDescent="0.25">
      <c r="A73" s="61"/>
      <c r="B73" s="93" t="s">
        <v>307</v>
      </c>
      <c r="C73" s="62">
        <v>24</v>
      </c>
      <c r="D73" s="62">
        <v>18</v>
      </c>
      <c r="E73" s="62">
        <v>32</v>
      </c>
      <c r="F73" s="62">
        <v>24</v>
      </c>
      <c r="G73" s="62">
        <v>8</v>
      </c>
      <c r="H73" s="62">
        <v>10</v>
      </c>
      <c r="I73" s="62">
        <v>10</v>
      </c>
      <c r="J73" s="62">
        <v>18</v>
      </c>
      <c r="K73" s="62">
        <v>144</v>
      </c>
    </row>
    <row r="74" spans="1:11" x14ac:dyDescent="0.25">
      <c r="A74" s="61"/>
      <c r="B74" s="93" t="s">
        <v>308</v>
      </c>
      <c r="C74" s="62">
        <v>40</v>
      </c>
      <c r="D74" s="62">
        <v>24</v>
      </c>
      <c r="E74" s="62">
        <v>24</v>
      </c>
      <c r="F74" s="62">
        <v>21</v>
      </c>
      <c r="G74" s="62">
        <v>23</v>
      </c>
      <c r="H74" s="62">
        <v>31</v>
      </c>
      <c r="I74" s="62">
        <v>19</v>
      </c>
      <c r="J74" s="62">
        <v>45</v>
      </c>
      <c r="K74" s="62">
        <v>227</v>
      </c>
    </row>
    <row r="75" spans="1:11" x14ac:dyDescent="0.25">
      <c r="A75" s="61"/>
      <c r="B75" s="93" t="s">
        <v>309</v>
      </c>
      <c r="C75" s="62">
        <v>54</v>
      </c>
      <c r="D75" s="62">
        <v>50</v>
      </c>
      <c r="E75" s="62">
        <v>37</v>
      </c>
      <c r="F75" s="62">
        <v>32</v>
      </c>
      <c r="G75" s="62">
        <v>27</v>
      </c>
      <c r="H75" s="62">
        <v>34</v>
      </c>
      <c r="I75" s="62">
        <v>52</v>
      </c>
      <c r="J75" s="62">
        <v>74</v>
      </c>
      <c r="K75" s="62">
        <v>360</v>
      </c>
    </row>
    <row r="76" spans="1:11" x14ac:dyDescent="0.25">
      <c r="A76" s="61"/>
      <c r="B76" s="93" t="s">
        <v>310</v>
      </c>
      <c r="C76" s="62">
        <v>58</v>
      </c>
      <c r="D76" s="62">
        <v>29</v>
      </c>
      <c r="E76" s="62">
        <v>35</v>
      </c>
      <c r="F76" s="62">
        <v>28</v>
      </c>
      <c r="G76" s="62">
        <v>32</v>
      </c>
      <c r="H76" s="62">
        <v>33</v>
      </c>
      <c r="I76" s="62">
        <v>19</v>
      </c>
      <c r="J76" s="62">
        <v>44</v>
      </c>
      <c r="K76" s="62">
        <v>278</v>
      </c>
    </row>
    <row r="77" spans="1:11" x14ac:dyDescent="0.25">
      <c r="A77" s="94"/>
      <c r="B77" s="82" t="s">
        <v>74</v>
      </c>
      <c r="C77" s="43">
        <v>1</v>
      </c>
      <c r="D77" s="43"/>
      <c r="E77" s="43">
        <v>1</v>
      </c>
      <c r="F77" s="43">
        <v>1</v>
      </c>
      <c r="G77" s="43">
        <v>3</v>
      </c>
      <c r="H77" s="43"/>
      <c r="I77" s="43">
        <v>1</v>
      </c>
      <c r="J77" s="43">
        <v>6</v>
      </c>
      <c r="K77" s="43">
        <v>13</v>
      </c>
    </row>
    <row r="78" spans="1:11" x14ac:dyDescent="0.25">
      <c r="A78" s="61" t="s">
        <v>21</v>
      </c>
      <c r="B78" s="93" t="s">
        <v>311</v>
      </c>
      <c r="C78" s="62">
        <v>1027</v>
      </c>
      <c r="D78" s="62">
        <v>1051</v>
      </c>
      <c r="E78" s="62">
        <v>671</v>
      </c>
      <c r="F78" s="62">
        <v>679</v>
      </c>
      <c r="G78" s="62">
        <v>492</v>
      </c>
      <c r="H78" s="62">
        <v>796</v>
      </c>
      <c r="I78" s="62">
        <v>708</v>
      </c>
      <c r="J78" s="62">
        <v>1609</v>
      </c>
      <c r="K78" s="62">
        <v>7033</v>
      </c>
    </row>
    <row r="79" spans="1:11" x14ac:dyDescent="0.25">
      <c r="A79" s="61"/>
      <c r="B79" s="93" t="s">
        <v>312</v>
      </c>
      <c r="C79" s="62">
        <v>105</v>
      </c>
      <c r="D79" s="62">
        <v>96</v>
      </c>
      <c r="E79" s="62">
        <v>70</v>
      </c>
      <c r="F79" s="62">
        <v>55</v>
      </c>
      <c r="G79" s="62">
        <v>38</v>
      </c>
      <c r="H79" s="62">
        <v>75</v>
      </c>
      <c r="I79" s="62">
        <v>95</v>
      </c>
      <c r="J79" s="62">
        <v>121</v>
      </c>
      <c r="K79" s="62">
        <v>655</v>
      </c>
    </row>
    <row r="80" spans="1:11" x14ac:dyDescent="0.25">
      <c r="A80" s="61"/>
      <c r="B80" s="93" t="s">
        <v>313</v>
      </c>
      <c r="C80" s="62">
        <v>68</v>
      </c>
      <c r="D80" s="62">
        <v>69</v>
      </c>
      <c r="E80" s="62">
        <v>40</v>
      </c>
      <c r="F80" s="62">
        <v>21</v>
      </c>
      <c r="G80" s="62">
        <v>25</v>
      </c>
      <c r="H80" s="62">
        <v>32</v>
      </c>
      <c r="I80" s="62">
        <v>31</v>
      </c>
      <c r="J80" s="62">
        <v>49</v>
      </c>
      <c r="K80" s="62">
        <v>335</v>
      </c>
    </row>
    <row r="81" spans="1:11" x14ac:dyDescent="0.25">
      <c r="A81" s="61"/>
      <c r="B81" s="93" t="s">
        <v>314</v>
      </c>
      <c r="C81" s="62">
        <v>76</v>
      </c>
      <c r="D81" s="62">
        <v>55</v>
      </c>
      <c r="E81" s="62">
        <v>35</v>
      </c>
      <c r="F81" s="62">
        <v>55</v>
      </c>
      <c r="G81" s="62">
        <v>24</v>
      </c>
      <c r="H81" s="62">
        <v>48</v>
      </c>
      <c r="I81" s="62">
        <v>61</v>
      </c>
      <c r="J81" s="62">
        <v>73</v>
      </c>
      <c r="K81" s="62">
        <v>427</v>
      </c>
    </row>
    <row r="82" spans="1:11" x14ac:dyDescent="0.25">
      <c r="A82" s="61"/>
      <c r="B82" s="93" t="s">
        <v>315</v>
      </c>
      <c r="C82" s="62">
        <v>17</v>
      </c>
      <c r="D82" s="62">
        <v>32</v>
      </c>
      <c r="E82" s="62">
        <v>19</v>
      </c>
      <c r="F82" s="62">
        <v>23</v>
      </c>
      <c r="G82" s="62">
        <v>13</v>
      </c>
      <c r="H82" s="62">
        <v>8</v>
      </c>
      <c r="I82" s="62">
        <v>23</v>
      </c>
      <c r="J82" s="62">
        <v>43</v>
      </c>
      <c r="K82" s="62">
        <v>178</v>
      </c>
    </row>
    <row r="83" spans="1:11" x14ac:dyDescent="0.25">
      <c r="A83" s="94"/>
      <c r="B83" s="82" t="s">
        <v>74</v>
      </c>
      <c r="C83" s="43">
        <v>13</v>
      </c>
      <c r="D83" s="43">
        <v>1</v>
      </c>
      <c r="E83" s="43">
        <v>3</v>
      </c>
      <c r="F83" s="43"/>
      <c r="G83" s="43">
        <v>1</v>
      </c>
      <c r="H83" s="43"/>
      <c r="I83" s="43">
        <v>1</v>
      </c>
      <c r="J83" s="43">
        <v>3</v>
      </c>
      <c r="K83" s="43">
        <v>22</v>
      </c>
    </row>
    <row r="84" spans="1:11" x14ac:dyDescent="0.25">
      <c r="A84" s="61" t="s">
        <v>22</v>
      </c>
      <c r="B84" s="93" t="s">
        <v>316</v>
      </c>
      <c r="C84" s="62">
        <v>100</v>
      </c>
      <c r="D84" s="62">
        <v>87</v>
      </c>
      <c r="E84" s="62">
        <v>84</v>
      </c>
      <c r="F84" s="62">
        <v>56</v>
      </c>
      <c r="G84" s="62">
        <v>38</v>
      </c>
      <c r="H84" s="62">
        <v>72</v>
      </c>
      <c r="I84" s="62">
        <v>62</v>
      </c>
      <c r="J84" s="62">
        <v>70</v>
      </c>
      <c r="K84" s="62">
        <v>569</v>
      </c>
    </row>
    <row r="85" spans="1:11" x14ac:dyDescent="0.25">
      <c r="A85" s="61"/>
      <c r="B85" s="93" t="s">
        <v>317</v>
      </c>
      <c r="C85" s="62">
        <v>34</v>
      </c>
      <c r="D85" s="62">
        <v>38</v>
      </c>
      <c r="E85" s="62">
        <v>34</v>
      </c>
      <c r="F85" s="62">
        <v>17</v>
      </c>
      <c r="G85" s="62">
        <v>29</v>
      </c>
      <c r="H85" s="62">
        <v>21</v>
      </c>
      <c r="I85" s="62">
        <v>28</v>
      </c>
      <c r="J85" s="62">
        <v>58</v>
      </c>
      <c r="K85" s="62">
        <v>259</v>
      </c>
    </row>
    <row r="86" spans="1:11" x14ac:dyDescent="0.25">
      <c r="A86" s="61"/>
      <c r="B86" s="93" t="s">
        <v>318</v>
      </c>
      <c r="C86" s="62">
        <v>56</v>
      </c>
      <c r="D86" s="62">
        <v>24</v>
      </c>
      <c r="E86" s="62">
        <v>23</v>
      </c>
      <c r="F86" s="62">
        <v>23</v>
      </c>
      <c r="G86" s="62">
        <v>14</v>
      </c>
      <c r="H86" s="62">
        <v>37</v>
      </c>
      <c r="I86" s="62">
        <v>15</v>
      </c>
      <c r="J86" s="62">
        <v>34</v>
      </c>
      <c r="K86" s="62">
        <v>226</v>
      </c>
    </row>
    <row r="87" spans="1:11" x14ac:dyDescent="0.25">
      <c r="A87" s="61"/>
      <c r="B87" s="93" t="s">
        <v>319</v>
      </c>
      <c r="C87" s="62">
        <v>68</v>
      </c>
      <c r="D87" s="62">
        <v>35</v>
      </c>
      <c r="E87" s="62">
        <v>33</v>
      </c>
      <c r="F87" s="62">
        <v>29</v>
      </c>
      <c r="G87" s="62">
        <v>35</v>
      </c>
      <c r="H87" s="62">
        <v>42</v>
      </c>
      <c r="I87" s="62">
        <v>35</v>
      </c>
      <c r="J87" s="62">
        <v>71</v>
      </c>
      <c r="K87" s="62">
        <v>348</v>
      </c>
    </row>
    <row r="88" spans="1:11" x14ac:dyDescent="0.25">
      <c r="A88" s="94"/>
      <c r="B88" s="82" t="s">
        <v>74</v>
      </c>
      <c r="C88" s="43">
        <v>3</v>
      </c>
      <c r="D88" s="43">
        <v>2</v>
      </c>
      <c r="E88" s="43">
        <v>2</v>
      </c>
      <c r="F88" s="43">
        <v>3</v>
      </c>
      <c r="G88" s="43">
        <v>2</v>
      </c>
      <c r="H88" s="43">
        <v>12</v>
      </c>
      <c r="I88" s="43">
        <v>4</v>
      </c>
      <c r="J88" s="43">
        <v>2</v>
      </c>
      <c r="K88" s="43">
        <v>30</v>
      </c>
    </row>
    <row r="89" spans="1:11" x14ac:dyDescent="0.25">
      <c r="A89" s="61" t="s">
        <v>23</v>
      </c>
      <c r="B89" s="93" t="s">
        <v>320</v>
      </c>
      <c r="C89" s="62">
        <v>33</v>
      </c>
      <c r="D89" s="62">
        <v>27</v>
      </c>
      <c r="E89" s="62">
        <v>16</v>
      </c>
      <c r="F89" s="62">
        <v>14</v>
      </c>
      <c r="G89" s="62">
        <v>11</v>
      </c>
      <c r="H89" s="62">
        <v>11</v>
      </c>
      <c r="I89" s="62">
        <v>12</v>
      </c>
      <c r="J89" s="62">
        <v>29</v>
      </c>
      <c r="K89" s="62">
        <v>153</v>
      </c>
    </row>
    <row r="90" spans="1:11" x14ac:dyDescent="0.25">
      <c r="A90" s="61"/>
      <c r="B90" s="93" t="s">
        <v>321</v>
      </c>
      <c r="C90" s="62">
        <v>12</v>
      </c>
      <c r="D90" s="62">
        <v>3</v>
      </c>
      <c r="E90" s="62">
        <v>13</v>
      </c>
      <c r="F90" s="62">
        <v>13</v>
      </c>
      <c r="G90" s="62">
        <v>7</v>
      </c>
      <c r="H90" s="62">
        <v>2</v>
      </c>
      <c r="I90" s="62">
        <v>4</v>
      </c>
      <c r="J90" s="62">
        <v>10</v>
      </c>
      <c r="K90" s="62">
        <v>64</v>
      </c>
    </row>
    <row r="91" spans="1:11" x14ac:dyDescent="0.25">
      <c r="A91" s="94"/>
      <c r="B91" s="82" t="s">
        <v>74</v>
      </c>
      <c r="C91" s="43">
        <v>1</v>
      </c>
      <c r="D91" s="43">
        <v>1</v>
      </c>
      <c r="E91" s="43">
        <v>1</v>
      </c>
      <c r="F91" s="43"/>
      <c r="G91" s="43"/>
      <c r="H91" s="43"/>
      <c r="I91" s="43"/>
      <c r="J91" s="43">
        <v>4</v>
      </c>
      <c r="K91" s="43">
        <v>7</v>
      </c>
    </row>
    <row r="92" spans="1:11" x14ac:dyDescent="0.25">
      <c r="A92" s="61" t="s">
        <v>24</v>
      </c>
      <c r="B92" s="93" t="s">
        <v>322</v>
      </c>
      <c r="C92" s="62">
        <v>35</v>
      </c>
      <c r="D92" s="62">
        <v>45</v>
      </c>
      <c r="E92" s="62">
        <v>32</v>
      </c>
      <c r="F92" s="62">
        <v>28</v>
      </c>
      <c r="G92" s="62">
        <v>15</v>
      </c>
      <c r="H92" s="62">
        <v>36</v>
      </c>
      <c r="I92" s="62">
        <v>19</v>
      </c>
      <c r="J92" s="62">
        <v>38</v>
      </c>
      <c r="K92" s="62">
        <v>248</v>
      </c>
    </row>
    <row r="93" spans="1:11" x14ac:dyDescent="0.25">
      <c r="A93" s="61"/>
      <c r="B93" s="93" t="s">
        <v>323</v>
      </c>
      <c r="C93" s="62">
        <v>728</v>
      </c>
      <c r="D93" s="62">
        <v>642</v>
      </c>
      <c r="E93" s="62">
        <v>459</v>
      </c>
      <c r="F93" s="62">
        <v>370</v>
      </c>
      <c r="G93" s="62">
        <v>286</v>
      </c>
      <c r="H93" s="62">
        <v>454</v>
      </c>
      <c r="I93" s="62">
        <v>442</v>
      </c>
      <c r="J93" s="62">
        <v>872</v>
      </c>
      <c r="K93" s="62">
        <v>4253</v>
      </c>
    </row>
    <row r="94" spans="1:11" x14ac:dyDescent="0.25">
      <c r="A94" s="61"/>
      <c r="B94" s="93" t="s">
        <v>324</v>
      </c>
      <c r="C94" s="62">
        <v>170</v>
      </c>
      <c r="D94" s="62">
        <v>107</v>
      </c>
      <c r="E94" s="62">
        <v>95</v>
      </c>
      <c r="F94" s="62">
        <v>65</v>
      </c>
      <c r="G94" s="62">
        <v>64</v>
      </c>
      <c r="H94" s="62">
        <v>94</v>
      </c>
      <c r="I94" s="62">
        <v>101</v>
      </c>
      <c r="J94" s="62">
        <v>162</v>
      </c>
      <c r="K94" s="62">
        <v>858</v>
      </c>
    </row>
    <row r="95" spans="1:11" x14ac:dyDescent="0.25">
      <c r="A95" s="61"/>
      <c r="B95" s="93" t="s">
        <v>325</v>
      </c>
      <c r="C95" s="62">
        <v>174</v>
      </c>
      <c r="D95" s="62">
        <v>115</v>
      </c>
      <c r="E95" s="62">
        <v>100</v>
      </c>
      <c r="F95" s="62">
        <v>103</v>
      </c>
      <c r="G95" s="62">
        <v>85</v>
      </c>
      <c r="H95" s="62">
        <v>115</v>
      </c>
      <c r="I95" s="62">
        <v>96</v>
      </c>
      <c r="J95" s="62">
        <v>200</v>
      </c>
      <c r="K95" s="62">
        <v>988</v>
      </c>
    </row>
    <row r="96" spans="1:11" x14ac:dyDescent="0.25">
      <c r="A96" s="61"/>
      <c r="B96" s="93" t="s">
        <v>326</v>
      </c>
      <c r="C96" s="62">
        <v>76</v>
      </c>
      <c r="D96" s="62">
        <v>48</v>
      </c>
      <c r="E96" s="62">
        <v>45</v>
      </c>
      <c r="F96" s="62">
        <v>31</v>
      </c>
      <c r="G96" s="62">
        <v>29</v>
      </c>
      <c r="H96" s="62">
        <v>58</v>
      </c>
      <c r="I96" s="62">
        <v>35</v>
      </c>
      <c r="J96" s="62">
        <v>75</v>
      </c>
      <c r="K96" s="62">
        <v>397</v>
      </c>
    </row>
    <row r="97" spans="1:11" x14ac:dyDescent="0.25">
      <c r="A97" s="94"/>
      <c r="B97" s="82" t="s">
        <v>74</v>
      </c>
      <c r="C97" s="43">
        <v>18</v>
      </c>
      <c r="D97" s="43">
        <v>2</v>
      </c>
      <c r="E97" s="43">
        <v>3</v>
      </c>
      <c r="F97" s="43">
        <v>1</v>
      </c>
      <c r="G97" s="43">
        <v>3</v>
      </c>
      <c r="H97" s="43"/>
      <c r="I97" s="43">
        <v>6</v>
      </c>
      <c r="J97" s="43">
        <v>21</v>
      </c>
      <c r="K97" s="43">
        <v>54</v>
      </c>
    </row>
    <row r="98" spans="1:11" x14ac:dyDescent="0.25">
      <c r="A98" s="61" t="s">
        <v>25</v>
      </c>
      <c r="B98" s="93" t="s">
        <v>327</v>
      </c>
      <c r="C98" s="62">
        <v>283</v>
      </c>
      <c r="D98" s="62">
        <v>269</v>
      </c>
      <c r="E98" s="62">
        <v>159</v>
      </c>
      <c r="F98" s="62">
        <v>122</v>
      </c>
      <c r="G98" s="62">
        <v>104</v>
      </c>
      <c r="H98" s="62">
        <v>163</v>
      </c>
      <c r="I98" s="62">
        <v>124</v>
      </c>
      <c r="J98" s="62">
        <v>291</v>
      </c>
      <c r="K98" s="62">
        <v>1515</v>
      </c>
    </row>
    <row r="99" spans="1:11" x14ac:dyDescent="0.25">
      <c r="A99" s="61"/>
      <c r="B99" s="93" t="s">
        <v>328</v>
      </c>
      <c r="C99" s="62">
        <v>172</v>
      </c>
      <c r="D99" s="62">
        <v>140</v>
      </c>
      <c r="E99" s="62">
        <v>88</v>
      </c>
      <c r="F99" s="62">
        <v>65</v>
      </c>
      <c r="G99" s="62">
        <v>61</v>
      </c>
      <c r="H99" s="62">
        <v>94</v>
      </c>
      <c r="I99" s="62">
        <v>72</v>
      </c>
      <c r="J99" s="62">
        <v>126</v>
      </c>
      <c r="K99" s="62">
        <v>818</v>
      </c>
    </row>
    <row r="100" spans="1:11" x14ac:dyDescent="0.25">
      <c r="A100" s="61"/>
      <c r="B100" s="93" t="s">
        <v>329</v>
      </c>
      <c r="C100" s="62">
        <v>111</v>
      </c>
      <c r="D100" s="62">
        <v>100</v>
      </c>
      <c r="E100" s="62">
        <v>60</v>
      </c>
      <c r="F100" s="62">
        <v>65</v>
      </c>
      <c r="G100" s="62">
        <v>24</v>
      </c>
      <c r="H100" s="62">
        <v>52</v>
      </c>
      <c r="I100" s="62">
        <v>56</v>
      </c>
      <c r="J100" s="62">
        <v>131</v>
      </c>
      <c r="K100" s="62">
        <v>599</v>
      </c>
    </row>
    <row r="101" spans="1:11" x14ac:dyDescent="0.25">
      <c r="A101" s="61"/>
      <c r="B101" s="93" t="s">
        <v>330</v>
      </c>
      <c r="C101" s="62">
        <v>98</v>
      </c>
      <c r="D101" s="62">
        <v>71</v>
      </c>
      <c r="E101" s="62">
        <v>43</v>
      </c>
      <c r="F101" s="62">
        <v>47</v>
      </c>
      <c r="G101" s="62">
        <v>30</v>
      </c>
      <c r="H101" s="62">
        <v>57</v>
      </c>
      <c r="I101" s="62">
        <v>42</v>
      </c>
      <c r="J101" s="62">
        <v>107</v>
      </c>
      <c r="K101" s="62">
        <v>495</v>
      </c>
    </row>
    <row r="102" spans="1:11" x14ac:dyDescent="0.25">
      <c r="A102" s="61"/>
      <c r="B102" s="93" t="s">
        <v>331</v>
      </c>
      <c r="C102" s="62">
        <v>43</v>
      </c>
      <c r="D102" s="62">
        <v>44</v>
      </c>
      <c r="E102" s="62">
        <v>24</v>
      </c>
      <c r="F102" s="62">
        <v>24</v>
      </c>
      <c r="G102" s="62">
        <v>10</v>
      </c>
      <c r="H102" s="62">
        <v>57</v>
      </c>
      <c r="I102" s="62">
        <v>28</v>
      </c>
      <c r="J102" s="62">
        <v>58</v>
      </c>
      <c r="K102" s="62">
        <v>288</v>
      </c>
    </row>
    <row r="103" spans="1:11" x14ac:dyDescent="0.25">
      <c r="A103" s="61"/>
      <c r="B103" s="93" t="s">
        <v>332</v>
      </c>
      <c r="C103" s="62">
        <v>53</v>
      </c>
      <c r="D103" s="62">
        <v>52</v>
      </c>
      <c r="E103" s="62">
        <v>17</v>
      </c>
      <c r="F103" s="62">
        <v>26</v>
      </c>
      <c r="G103" s="62">
        <v>16</v>
      </c>
      <c r="H103" s="62">
        <v>27</v>
      </c>
      <c r="I103" s="62">
        <v>20</v>
      </c>
      <c r="J103" s="62">
        <v>35</v>
      </c>
      <c r="K103" s="62">
        <v>246</v>
      </c>
    </row>
    <row r="104" spans="1:11" x14ac:dyDescent="0.25">
      <c r="A104" s="94"/>
      <c r="B104" s="82" t="s">
        <v>74</v>
      </c>
      <c r="C104" s="43">
        <v>8</v>
      </c>
      <c r="D104" s="43">
        <v>1</v>
      </c>
      <c r="E104" s="43"/>
      <c r="F104" s="43">
        <v>1</v>
      </c>
      <c r="G104" s="43">
        <v>1</v>
      </c>
      <c r="H104" s="43"/>
      <c r="I104" s="43">
        <v>2</v>
      </c>
      <c r="J104" s="43">
        <v>23</v>
      </c>
      <c r="K104" s="43">
        <v>36</v>
      </c>
    </row>
    <row r="105" spans="1:11" x14ac:dyDescent="0.25">
      <c r="A105" s="61" t="s">
        <v>26</v>
      </c>
      <c r="B105" s="93" t="s">
        <v>333</v>
      </c>
      <c r="C105" s="62">
        <v>29</v>
      </c>
      <c r="D105" s="62">
        <v>36</v>
      </c>
      <c r="E105" s="62">
        <v>21</v>
      </c>
      <c r="F105" s="62">
        <v>17</v>
      </c>
      <c r="G105" s="62">
        <v>22</v>
      </c>
      <c r="H105" s="62">
        <v>21</v>
      </c>
      <c r="I105" s="62">
        <v>23</v>
      </c>
      <c r="J105" s="62">
        <v>37</v>
      </c>
      <c r="K105" s="62">
        <v>206</v>
      </c>
    </row>
    <row r="106" spans="1:11" x14ac:dyDescent="0.25">
      <c r="A106" s="61"/>
      <c r="B106" s="93" t="s">
        <v>334</v>
      </c>
      <c r="C106" s="36">
        <v>32</v>
      </c>
      <c r="D106" s="36">
        <v>24</v>
      </c>
      <c r="E106" s="36">
        <v>19</v>
      </c>
      <c r="F106" s="36">
        <v>7</v>
      </c>
      <c r="G106" s="36">
        <v>9</v>
      </c>
      <c r="H106" s="36">
        <v>16</v>
      </c>
      <c r="I106" s="36">
        <v>19</v>
      </c>
      <c r="J106" s="36">
        <v>30</v>
      </c>
      <c r="K106" s="36">
        <v>156</v>
      </c>
    </row>
    <row r="107" spans="1:11" x14ac:dyDescent="0.25">
      <c r="A107" s="94"/>
      <c r="B107" s="82" t="s">
        <v>74</v>
      </c>
      <c r="C107" s="43"/>
      <c r="D107" s="43">
        <v>2</v>
      </c>
      <c r="E107" s="43"/>
      <c r="F107" s="43">
        <v>1</v>
      </c>
      <c r="G107" s="43"/>
      <c r="H107" s="43">
        <v>2</v>
      </c>
      <c r="I107" s="43"/>
      <c r="J107" s="43"/>
      <c r="K107" s="43">
        <v>5</v>
      </c>
    </row>
    <row r="108" spans="1:11" x14ac:dyDescent="0.25">
      <c r="A108" s="61" t="s">
        <v>27</v>
      </c>
      <c r="B108" s="93" t="s">
        <v>335</v>
      </c>
      <c r="C108" s="62">
        <v>55</v>
      </c>
      <c r="D108" s="62">
        <v>33</v>
      </c>
      <c r="E108" s="62">
        <v>43</v>
      </c>
      <c r="F108" s="62">
        <v>34</v>
      </c>
      <c r="G108" s="62">
        <v>23</v>
      </c>
      <c r="H108" s="62">
        <v>25</v>
      </c>
      <c r="I108" s="62">
        <v>23</v>
      </c>
      <c r="J108" s="62">
        <v>47</v>
      </c>
      <c r="K108" s="62">
        <v>283</v>
      </c>
    </row>
    <row r="109" spans="1:11" x14ac:dyDescent="0.25">
      <c r="A109" s="61"/>
      <c r="B109" s="93" t="s">
        <v>336</v>
      </c>
      <c r="C109" s="62">
        <v>115</v>
      </c>
      <c r="D109" s="62">
        <v>100</v>
      </c>
      <c r="E109" s="62">
        <v>81</v>
      </c>
      <c r="F109" s="62">
        <v>37</v>
      </c>
      <c r="G109" s="62">
        <v>55</v>
      </c>
      <c r="H109" s="62">
        <v>66</v>
      </c>
      <c r="I109" s="62">
        <v>73</v>
      </c>
      <c r="J109" s="62">
        <v>124</v>
      </c>
      <c r="K109" s="62">
        <v>651</v>
      </c>
    </row>
    <row r="110" spans="1:11" x14ac:dyDescent="0.25">
      <c r="A110" s="61"/>
      <c r="B110" s="93" t="s">
        <v>337</v>
      </c>
      <c r="C110" s="62">
        <v>84</v>
      </c>
      <c r="D110" s="62">
        <v>56</v>
      </c>
      <c r="E110" s="62">
        <v>48</v>
      </c>
      <c r="F110" s="62">
        <v>40</v>
      </c>
      <c r="G110" s="62">
        <v>29</v>
      </c>
      <c r="H110" s="62">
        <v>74</v>
      </c>
      <c r="I110" s="62">
        <v>55</v>
      </c>
      <c r="J110" s="62">
        <v>89</v>
      </c>
      <c r="K110" s="62">
        <v>475</v>
      </c>
    </row>
    <row r="111" spans="1:11" x14ac:dyDescent="0.25">
      <c r="A111" s="61"/>
      <c r="B111" s="93" t="s">
        <v>338</v>
      </c>
      <c r="C111" s="62">
        <v>35</v>
      </c>
      <c r="D111" s="62">
        <v>13</v>
      </c>
      <c r="E111" s="62">
        <v>12</v>
      </c>
      <c r="F111" s="62">
        <v>5</v>
      </c>
      <c r="G111" s="62">
        <v>3</v>
      </c>
      <c r="H111" s="62">
        <v>13</v>
      </c>
      <c r="I111" s="62">
        <v>14</v>
      </c>
      <c r="J111" s="62">
        <v>28</v>
      </c>
      <c r="K111" s="62">
        <v>123</v>
      </c>
    </row>
    <row r="112" spans="1:11" x14ac:dyDescent="0.25">
      <c r="A112" s="61"/>
      <c r="B112" s="93" t="s">
        <v>339</v>
      </c>
      <c r="C112" s="36">
        <v>30</v>
      </c>
      <c r="D112" s="36">
        <v>32</v>
      </c>
      <c r="E112" s="36">
        <v>18</v>
      </c>
      <c r="F112" s="36">
        <v>19</v>
      </c>
      <c r="G112" s="36">
        <v>4</v>
      </c>
      <c r="H112" s="36">
        <v>11</v>
      </c>
      <c r="I112" s="36">
        <v>21</v>
      </c>
      <c r="J112" s="36">
        <v>24</v>
      </c>
      <c r="K112" s="36">
        <v>159</v>
      </c>
    </row>
    <row r="113" spans="1:11" x14ac:dyDescent="0.25">
      <c r="A113" s="94"/>
      <c r="B113" s="82" t="s">
        <v>74</v>
      </c>
      <c r="C113" s="43">
        <v>6</v>
      </c>
      <c r="D113" s="43">
        <v>1</v>
      </c>
      <c r="E113" s="43">
        <v>1</v>
      </c>
      <c r="F113" s="43">
        <v>1</v>
      </c>
      <c r="G113" s="43">
        <v>1</v>
      </c>
      <c r="H113" s="43">
        <v>2</v>
      </c>
      <c r="I113" s="43">
        <v>2</v>
      </c>
      <c r="J113" s="43">
        <v>12</v>
      </c>
      <c r="K113" s="43">
        <v>26</v>
      </c>
    </row>
    <row r="114" spans="1:11" x14ac:dyDescent="0.25">
      <c r="A114" s="61" t="s">
        <v>28</v>
      </c>
      <c r="B114" s="93" t="s">
        <v>340</v>
      </c>
      <c r="C114" s="62">
        <v>133</v>
      </c>
      <c r="D114" s="62">
        <v>111</v>
      </c>
      <c r="E114" s="62">
        <v>67</v>
      </c>
      <c r="F114" s="62">
        <v>60</v>
      </c>
      <c r="G114" s="62">
        <v>50</v>
      </c>
      <c r="H114" s="62">
        <v>63</v>
      </c>
      <c r="I114" s="62">
        <v>47</v>
      </c>
      <c r="J114" s="62">
        <v>100</v>
      </c>
      <c r="K114" s="62">
        <v>631</v>
      </c>
    </row>
    <row r="115" spans="1:11" x14ac:dyDescent="0.25">
      <c r="A115" s="61"/>
      <c r="B115" s="93" t="s">
        <v>341</v>
      </c>
      <c r="C115" s="62">
        <v>191</v>
      </c>
      <c r="D115" s="62">
        <v>172</v>
      </c>
      <c r="E115" s="62">
        <v>84</v>
      </c>
      <c r="F115" s="62">
        <v>144</v>
      </c>
      <c r="G115" s="62">
        <v>98</v>
      </c>
      <c r="H115" s="62">
        <v>116</v>
      </c>
      <c r="I115" s="62">
        <v>114</v>
      </c>
      <c r="J115" s="62">
        <v>232</v>
      </c>
      <c r="K115" s="62">
        <v>1151</v>
      </c>
    </row>
    <row r="116" spans="1:11" x14ac:dyDescent="0.25">
      <c r="A116" s="61"/>
      <c r="B116" s="93" t="s">
        <v>342</v>
      </c>
      <c r="C116" s="62">
        <v>308</v>
      </c>
      <c r="D116" s="62">
        <v>208</v>
      </c>
      <c r="E116" s="62">
        <v>134</v>
      </c>
      <c r="F116" s="62">
        <v>128</v>
      </c>
      <c r="G116" s="62">
        <v>101</v>
      </c>
      <c r="H116" s="62">
        <v>139</v>
      </c>
      <c r="I116" s="62">
        <v>124</v>
      </c>
      <c r="J116" s="62">
        <v>215</v>
      </c>
      <c r="K116" s="62">
        <v>1357</v>
      </c>
    </row>
    <row r="117" spans="1:11" x14ac:dyDescent="0.25">
      <c r="A117" s="61"/>
      <c r="B117" s="93" t="s">
        <v>343</v>
      </c>
      <c r="C117" s="62">
        <v>47</v>
      </c>
      <c r="D117" s="62">
        <v>41</v>
      </c>
      <c r="E117" s="62">
        <v>26</v>
      </c>
      <c r="F117" s="62">
        <v>37</v>
      </c>
      <c r="G117" s="62">
        <v>26</v>
      </c>
      <c r="H117" s="62">
        <v>35</v>
      </c>
      <c r="I117" s="62">
        <v>35</v>
      </c>
      <c r="J117" s="62">
        <v>49</v>
      </c>
      <c r="K117" s="62">
        <v>296</v>
      </c>
    </row>
    <row r="118" spans="1:11" x14ac:dyDescent="0.25">
      <c r="A118" s="61"/>
      <c r="B118" s="93" t="s">
        <v>344</v>
      </c>
      <c r="C118" s="62">
        <v>41</v>
      </c>
      <c r="D118" s="62">
        <v>28</v>
      </c>
      <c r="E118" s="62">
        <v>22</v>
      </c>
      <c r="F118" s="62">
        <v>18</v>
      </c>
      <c r="G118" s="62">
        <v>28</v>
      </c>
      <c r="H118" s="62">
        <v>27</v>
      </c>
      <c r="I118" s="62">
        <v>25</v>
      </c>
      <c r="J118" s="62">
        <v>67</v>
      </c>
      <c r="K118" s="62">
        <v>256</v>
      </c>
    </row>
    <row r="119" spans="1:11" x14ac:dyDescent="0.25">
      <c r="A119" s="61"/>
      <c r="B119" s="93" t="s">
        <v>345</v>
      </c>
      <c r="C119" s="62">
        <v>60</v>
      </c>
      <c r="D119" s="62">
        <v>62</v>
      </c>
      <c r="E119" s="62">
        <v>29</v>
      </c>
      <c r="F119" s="62">
        <v>24</v>
      </c>
      <c r="G119" s="62">
        <v>23</v>
      </c>
      <c r="H119" s="62">
        <v>28</v>
      </c>
      <c r="I119" s="62">
        <v>22</v>
      </c>
      <c r="J119" s="62">
        <v>36</v>
      </c>
      <c r="K119" s="62">
        <v>284</v>
      </c>
    </row>
    <row r="120" spans="1:11" x14ac:dyDescent="0.25">
      <c r="A120" s="61"/>
      <c r="B120" s="93" t="s">
        <v>346</v>
      </c>
      <c r="C120" s="62">
        <v>68</v>
      </c>
      <c r="D120" s="62">
        <v>39</v>
      </c>
      <c r="E120" s="62">
        <v>33</v>
      </c>
      <c r="F120" s="62">
        <v>45</v>
      </c>
      <c r="G120" s="62">
        <v>28</v>
      </c>
      <c r="H120" s="62">
        <v>34</v>
      </c>
      <c r="I120" s="62">
        <v>44</v>
      </c>
      <c r="J120" s="62">
        <v>77</v>
      </c>
      <c r="K120" s="62">
        <v>368</v>
      </c>
    </row>
    <row r="121" spans="1:11" x14ac:dyDescent="0.25">
      <c r="A121" s="61"/>
      <c r="B121" s="93" t="s">
        <v>347</v>
      </c>
      <c r="C121" s="62">
        <v>24</v>
      </c>
      <c r="D121" s="62">
        <v>13</v>
      </c>
      <c r="E121" s="62">
        <v>26</v>
      </c>
      <c r="F121" s="62">
        <v>6</v>
      </c>
      <c r="G121" s="62">
        <v>9</v>
      </c>
      <c r="H121" s="62">
        <v>26</v>
      </c>
      <c r="I121" s="62">
        <v>15</v>
      </c>
      <c r="J121" s="62">
        <v>24</v>
      </c>
      <c r="K121" s="62">
        <v>143</v>
      </c>
    </row>
    <row r="122" spans="1:11" x14ac:dyDescent="0.25">
      <c r="A122" s="63"/>
      <c r="B122" s="63" t="s">
        <v>348</v>
      </c>
      <c r="C122" s="62">
        <v>30</v>
      </c>
      <c r="D122" s="62">
        <v>22</v>
      </c>
      <c r="E122" s="62">
        <v>19</v>
      </c>
      <c r="F122" s="62">
        <v>10</v>
      </c>
      <c r="G122" s="62">
        <v>24</v>
      </c>
      <c r="H122" s="62">
        <v>18</v>
      </c>
      <c r="I122" s="62">
        <v>8</v>
      </c>
      <c r="J122" s="62">
        <v>35</v>
      </c>
      <c r="K122" s="62">
        <v>166</v>
      </c>
    </row>
    <row r="123" spans="1:11" x14ac:dyDescent="0.25">
      <c r="A123" s="94"/>
      <c r="B123" s="82" t="s">
        <v>74</v>
      </c>
      <c r="C123" s="43">
        <v>20</v>
      </c>
      <c r="D123" s="43">
        <v>5</v>
      </c>
      <c r="E123" s="43">
        <v>6</v>
      </c>
      <c r="F123" s="43">
        <v>9</v>
      </c>
      <c r="G123" s="43">
        <v>3</v>
      </c>
      <c r="H123" s="43">
        <v>6</v>
      </c>
      <c r="I123" s="43">
        <v>4</v>
      </c>
      <c r="J123" s="43">
        <v>24</v>
      </c>
      <c r="K123" s="43">
        <v>77</v>
      </c>
    </row>
    <row r="124" spans="1:11" x14ac:dyDescent="0.25">
      <c r="A124" s="63" t="s">
        <v>29</v>
      </c>
      <c r="B124" s="93" t="s">
        <v>349</v>
      </c>
      <c r="C124" s="62">
        <v>163</v>
      </c>
      <c r="D124" s="62">
        <v>131</v>
      </c>
      <c r="E124" s="62">
        <v>134</v>
      </c>
      <c r="F124" s="62">
        <v>85</v>
      </c>
      <c r="G124" s="62">
        <v>83</v>
      </c>
      <c r="H124" s="62">
        <v>66</v>
      </c>
      <c r="I124" s="62">
        <v>74</v>
      </c>
      <c r="J124" s="62">
        <v>156</v>
      </c>
      <c r="K124" s="62">
        <v>892</v>
      </c>
    </row>
    <row r="125" spans="1:11" x14ac:dyDescent="0.25">
      <c r="A125" s="61"/>
      <c r="B125" s="93" t="s">
        <v>350</v>
      </c>
      <c r="C125" s="62">
        <v>24</v>
      </c>
      <c r="D125" s="62">
        <v>12</v>
      </c>
      <c r="E125" s="62">
        <v>9</v>
      </c>
      <c r="F125" s="62">
        <v>7</v>
      </c>
      <c r="G125" s="62">
        <v>21</v>
      </c>
      <c r="H125" s="62">
        <v>9</v>
      </c>
      <c r="I125" s="62">
        <v>5</v>
      </c>
      <c r="J125" s="62">
        <v>12</v>
      </c>
      <c r="K125" s="62">
        <v>99</v>
      </c>
    </row>
    <row r="126" spans="1:11" x14ac:dyDescent="0.25">
      <c r="A126" s="61"/>
      <c r="B126" s="93" t="s">
        <v>351</v>
      </c>
      <c r="C126" s="62">
        <v>39</v>
      </c>
      <c r="D126" s="62">
        <v>23</v>
      </c>
      <c r="E126" s="62">
        <v>17</v>
      </c>
      <c r="F126" s="62">
        <v>24</v>
      </c>
      <c r="G126" s="62">
        <v>12</v>
      </c>
      <c r="H126" s="62">
        <v>13</v>
      </c>
      <c r="I126" s="62">
        <v>10</v>
      </c>
      <c r="J126" s="62">
        <v>23</v>
      </c>
      <c r="K126" s="62">
        <v>161</v>
      </c>
    </row>
    <row r="127" spans="1:11" x14ac:dyDescent="0.25">
      <c r="A127" s="61"/>
      <c r="B127" s="93" t="s">
        <v>352</v>
      </c>
      <c r="C127" s="62">
        <v>58</v>
      </c>
      <c r="D127" s="62">
        <v>70</v>
      </c>
      <c r="E127" s="62">
        <v>28</v>
      </c>
      <c r="F127" s="62">
        <v>34</v>
      </c>
      <c r="G127" s="62">
        <v>23</v>
      </c>
      <c r="H127" s="62">
        <v>40</v>
      </c>
      <c r="I127" s="62">
        <v>27</v>
      </c>
      <c r="J127" s="62">
        <v>55</v>
      </c>
      <c r="K127" s="62">
        <v>335</v>
      </c>
    </row>
    <row r="128" spans="1:11" x14ac:dyDescent="0.25">
      <c r="A128" s="61"/>
      <c r="B128" s="93" t="s">
        <v>353</v>
      </c>
      <c r="C128" s="62">
        <v>32</v>
      </c>
      <c r="D128" s="62">
        <v>25</v>
      </c>
      <c r="E128" s="62">
        <v>15</v>
      </c>
      <c r="F128" s="62">
        <v>10</v>
      </c>
      <c r="G128" s="62">
        <v>4</v>
      </c>
      <c r="H128" s="62">
        <v>12</v>
      </c>
      <c r="I128" s="62">
        <v>6</v>
      </c>
      <c r="J128" s="62">
        <v>17</v>
      </c>
      <c r="K128" s="62">
        <v>121</v>
      </c>
    </row>
    <row r="129" spans="1:11" x14ac:dyDescent="0.25">
      <c r="A129" s="61"/>
      <c r="B129" s="93" t="s">
        <v>354</v>
      </c>
      <c r="C129" s="62">
        <v>21</v>
      </c>
      <c r="D129" s="62">
        <v>7</v>
      </c>
      <c r="E129" s="62">
        <v>10</v>
      </c>
      <c r="F129" s="62">
        <v>5</v>
      </c>
      <c r="G129" s="62">
        <v>12</v>
      </c>
      <c r="H129" s="62">
        <v>6</v>
      </c>
      <c r="I129" s="62">
        <v>8</v>
      </c>
      <c r="J129" s="62">
        <v>14</v>
      </c>
      <c r="K129" s="62">
        <v>83</v>
      </c>
    </row>
    <row r="130" spans="1:11" x14ac:dyDescent="0.25">
      <c r="A130" s="61"/>
      <c r="B130" s="93" t="s">
        <v>355</v>
      </c>
      <c r="C130" s="62">
        <v>3</v>
      </c>
      <c r="D130" s="62">
        <v>13</v>
      </c>
      <c r="E130" s="62">
        <v>8</v>
      </c>
      <c r="F130" s="62">
        <v>8</v>
      </c>
      <c r="G130" s="62">
        <v>5</v>
      </c>
      <c r="H130" s="62">
        <v>4</v>
      </c>
      <c r="I130" s="62">
        <v>10</v>
      </c>
      <c r="J130" s="62">
        <v>2</v>
      </c>
      <c r="K130" s="62">
        <v>53</v>
      </c>
    </row>
    <row r="131" spans="1:11" x14ac:dyDescent="0.25">
      <c r="A131" s="61"/>
      <c r="B131" s="93" t="s">
        <v>356</v>
      </c>
      <c r="C131" s="36">
        <v>4</v>
      </c>
      <c r="D131" s="36">
        <v>8</v>
      </c>
      <c r="E131" s="36">
        <v>4</v>
      </c>
      <c r="F131" s="36">
        <v>5</v>
      </c>
      <c r="G131" s="36">
        <v>4</v>
      </c>
      <c r="H131" s="36">
        <v>1</v>
      </c>
      <c r="I131" s="36">
        <v>3</v>
      </c>
      <c r="J131" s="36">
        <v>1</v>
      </c>
      <c r="K131" s="36">
        <v>30</v>
      </c>
    </row>
    <row r="132" spans="1:11" x14ac:dyDescent="0.25">
      <c r="A132" s="82"/>
      <c r="B132" s="82" t="s">
        <v>74</v>
      </c>
      <c r="C132" s="43">
        <v>12</v>
      </c>
      <c r="D132" s="43">
        <v>7</v>
      </c>
      <c r="E132" s="43">
        <v>1</v>
      </c>
      <c r="F132" s="43">
        <v>6</v>
      </c>
      <c r="G132" s="43">
        <v>8</v>
      </c>
      <c r="H132" s="43">
        <v>6</v>
      </c>
      <c r="I132" s="43">
        <v>6</v>
      </c>
      <c r="J132" s="43">
        <v>42</v>
      </c>
      <c r="K132" s="43">
        <v>88</v>
      </c>
    </row>
    <row r="133" spans="1:11" x14ac:dyDescent="0.25">
      <c r="A133" s="61" t="s">
        <v>74</v>
      </c>
      <c r="B133" s="93"/>
      <c r="C133" s="62">
        <v>1033</v>
      </c>
      <c r="D133" s="62">
        <v>587</v>
      </c>
      <c r="E133" s="62">
        <v>563</v>
      </c>
      <c r="F133" s="62">
        <v>505</v>
      </c>
      <c r="G133" s="62">
        <v>602</v>
      </c>
      <c r="H133" s="62">
        <v>1288</v>
      </c>
      <c r="I133" s="62">
        <v>613</v>
      </c>
      <c r="J133" s="62">
        <v>2862</v>
      </c>
      <c r="K133" s="62">
        <v>8053</v>
      </c>
    </row>
    <row r="134" spans="1:11" s="7" customFormat="1" x14ac:dyDescent="0.25">
      <c r="A134" s="82" t="s">
        <v>221</v>
      </c>
      <c r="B134" s="82"/>
      <c r="C134" s="44">
        <v>11387</v>
      </c>
      <c r="D134" s="44">
        <v>9241</v>
      </c>
      <c r="E134" s="44">
        <v>6720</v>
      </c>
      <c r="F134" s="44">
        <v>6023</v>
      </c>
      <c r="G134" s="44">
        <v>5152</v>
      </c>
      <c r="H134" s="44">
        <v>7808</v>
      </c>
      <c r="I134" s="44">
        <v>6956</v>
      </c>
      <c r="J134" s="44">
        <v>15280</v>
      </c>
      <c r="K134" s="44">
        <v>68567</v>
      </c>
    </row>
    <row r="135" spans="1:11" x14ac:dyDescent="0.25">
      <c r="A135" s="55" t="s">
        <v>357</v>
      </c>
      <c r="B135" s="55"/>
    </row>
  </sheetData>
  <mergeCells count="1">
    <mergeCell ref="A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24</vt:i4>
      </vt:variant>
      <vt:variant>
        <vt:lpstr>Intervalli denominati</vt:lpstr>
      </vt:variant>
      <vt:variant>
        <vt:i4>1</vt:i4>
      </vt:variant>
    </vt:vector>
  </HeadingPairs>
  <TitlesOfParts>
    <vt:vector size="25" baseType="lpstr">
      <vt:lpstr>Table 1</vt:lpstr>
      <vt:lpstr>Table 2</vt:lpstr>
      <vt:lpstr>Table 3</vt:lpstr>
      <vt:lpstr>Table 4</vt:lpstr>
      <vt:lpstr>Table 5</vt:lpstr>
      <vt:lpstr>Table 6</vt:lpstr>
      <vt:lpstr>Table 7</vt:lpstr>
      <vt:lpstr>Table 8.1</vt:lpstr>
      <vt:lpstr>Table 8.2</vt:lpstr>
      <vt:lpstr>Table 9.1</vt:lpstr>
      <vt:lpstr>Table 9.2</vt:lpstr>
      <vt:lpstr>Table 10</vt:lpstr>
      <vt:lpstr>Table 11</vt:lpstr>
      <vt:lpstr>Table 12</vt:lpstr>
      <vt:lpstr>Table 13</vt:lpstr>
      <vt:lpstr>Table 14</vt:lpstr>
      <vt:lpstr>Table 15</vt:lpstr>
      <vt:lpstr>Table 16</vt:lpstr>
      <vt:lpstr>Table 17</vt:lpstr>
      <vt:lpstr>Table 18</vt:lpstr>
      <vt:lpstr>Table 19</vt:lpstr>
      <vt:lpstr>Table 20</vt:lpstr>
      <vt:lpstr>Table 21</vt:lpstr>
      <vt:lpstr>Table 22</vt:lpstr>
      <vt:lpstr>'Table 2'!IDX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villante</dc:creator>
  <cp:lastModifiedBy>Lucilla Scarnicchia</cp:lastModifiedBy>
  <dcterms:created xsi:type="dcterms:W3CDTF">2020-08-04T09:56:37Z</dcterms:created>
  <dcterms:modified xsi:type="dcterms:W3CDTF">2020-10-26T16:21:08Z</dcterms:modified>
</cp:coreProperties>
</file>