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ml.chartshapes+xml"/>
  <Override PartName="/xl/charts/chart18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1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2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stat\SITOINTERNET\comunicati stampa\Carico fiscale-dic2022\"/>
    </mc:Choice>
  </mc:AlternateContent>
  <bookViews>
    <workbookView xWindow="-120" yWindow="-120" windowWidth="29040" windowHeight="15720"/>
  </bookViews>
  <sheets>
    <sheet name="PROSPETTO 1" sheetId="32" r:id="rId1"/>
    <sheet name="PROSPETTO 2" sheetId="39" r:id="rId2"/>
    <sheet name="PROSPETTO 3" sheetId="51" r:id="rId3"/>
    <sheet name="PROSPETTO 4" sheetId="40" r:id="rId4"/>
    <sheet name="PROSPETTO 5" sheetId="44" r:id="rId5"/>
    <sheet name="PROSPETTO 6" sheetId="56" r:id="rId6"/>
    <sheet name="PROSPETTO 7" sheetId="43" r:id="rId7"/>
    <sheet name="PROSPETTO 8" sheetId="45" r:id="rId8"/>
    <sheet name="FIGURA 1" sheetId="73" r:id="rId9"/>
    <sheet name="FIGURA 2" sheetId="76" r:id="rId10"/>
    <sheet name="FIGURA 3" sheetId="58" r:id="rId11"/>
    <sheet name="FIGURA 4" sheetId="63" r:id="rId12"/>
    <sheet name="FIGURA 5" sheetId="64" r:id="rId13"/>
    <sheet name="FIGURA 6" sheetId="65" r:id="rId14"/>
    <sheet name="FIGURA 7" sheetId="66" r:id="rId15"/>
    <sheet name="FIGURA 8" sheetId="69" r:id="rId16"/>
    <sheet name="PROSPETTO 9" sheetId="67" r:id="rId17"/>
    <sheet name="PROSPETTO 10" sheetId="70" r:id="rId18"/>
    <sheet name="PROSPETTO 11" sheetId="71" r:id="rId19"/>
    <sheet name="PROSPETTO 12" sheetId="60" r:id="rId20"/>
    <sheet name="PROSPETTO 13" sheetId="61" r:id="rId21"/>
    <sheet name="PROSPETTO 14" sheetId="62" r:id="rId22"/>
    <sheet name="PROSPETTO 15" sheetId="68" r:id="rId23"/>
  </sheets>
  <definedNames>
    <definedName name="_IDX101" localSheetId="12">'FIGURA 5'!#REF!</definedName>
    <definedName name="_IDX14" localSheetId="14">'FIGURA 7'!#REF!</definedName>
    <definedName name="_IDX21" localSheetId="13">'FIGURA 6'!#REF!</definedName>
    <definedName name="_IDX25" localSheetId="13">'FIGURA 6'!#REF!</definedName>
    <definedName name="_IDX30" localSheetId="14">'FIGURA 7'!#REF!</definedName>
    <definedName name="_IDX57" localSheetId="14">'FIGURA 7'!#REF!</definedName>
    <definedName name="_IDX6" localSheetId="14">'FIGURA 7'!#REF!</definedName>
    <definedName name="_xlnm.Print_Area" localSheetId="11">'FIGURA 4'!$A$1:$AF$36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63" l="1"/>
  <c r="J51" i="63"/>
  <c r="I51" i="63"/>
  <c r="H51" i="63"/>
  <c r="G51" i="63"/>
  <c r="F51" i="63"/>
  <c r="E51" i="63"/>
  <c r="D51" i="63"/>
  <c r="C51" i="63"/>
  <c r="B51" i="63"/>
  <c r="K50" i="63"/>
  <c r="J50" i="63"/>
  <c r="I50" i="63"/>
  <c r="H50" i="63"/>
  <c r="G50" i="63"/>
  <c r="F50" i="63"/>
  <c r="E50" i="63"/>
  <c r="D50" i="63"/>
  <c r="C50" i="63"/>
  <c r="B50" i="63"/>
  <c r="K49" i="63"/>
  <c r="J49" i="63"/>
  <c r="I49" i="63"/>
  <c r="H49" i="63"/>
  <c r="G49" i="63"/>
  <c r="F49" i="63"/>
  <c r="E49" i="63"/>
  <c r="D49" i="63"/>
  <c r="C49" i="63"/>
  <c r="B49" i="63"/>
  <c r="K48" i="63"/>
  <c r="J48" i="63"/>
  <c r="I48" i="63"/>
  <c r="H48" i="63"/>
  <c r="G48" i="63"/>
  <c r="F48" i="63"/>
  <c r="E48" i="63"/>
  <c r="D48" i="63"/>
  <c r="C48" i="63"/>
  <c r="B48" i="63"/>
  <c r="K47" i="63"/>
  <c r="J47" i="63"/>
  <c r="I47" i="63"/>
  <c r="H47" i="63"/>
  <c r="G47" i="63"/>
  <c r="F47" i="63"/>
  <c r="E47" i="63"/>
  <c r="D47" i="63"/>
  <c r="C47" i="63"/>
  <c r="B47" i="63"/>
  <c r="K46" i="63"/>
  <c r="J46" i="63"/>
  <c r="I46" i="63"/>
  <c r="H46" i="63"/>
  <c r="G46" i="63"/>
  <c r="F46" i="63"/>
  <c r="E46" i="63"/>
  <c r="D46" i="63"/>
  <c r="C46" i="63"/>
  <c r="B46" i="63"/>
  <c r="K45" i="63"/>
  <c r="J45" i="63"/>
  <c r="I45" i="63"/>
  <c r="H45" i="63"/>
  <c r="G45" i="63"/>
  <c r="F45" i="63"/>
  <c r="E45" i="63"/>
  <c r="D45" i="63"/>
  <c r="C45" i="63"/>
  <c r="B45" i="63"/>
  <c r="K44" i="63"/>
  <c r="J44" i="63"/>
  <c r="I44" i="63"/>
  <c r="H44" i="63"/>
  <c r="G44" i="63"/>
  <c r="F44" i="63"/>
  <c r="E44" i="63"/>
  <c r="D44" i="63"/>
  <c r="C44" i="63"/>
  <c r="B44" i="63"/>
  <c r="K43" i="63"/>
  <c r="J43" i="63"/>
  <c r="I43" i="63"/>
  <c r="H43" i="63"/>
  <c r="G43" i="63"/>
  <c r="F43" i="63"/>
  <c r="E43" i="63"/>
  <c r="D43" i="63"/>
  <c r="C43" i="63"/>
  <c r="B43" i="63"/>
  <c r="K42" i="63"/>
  <c r="J42" i="63"/>
  <c r="I42" i="63"/>
  <c r="H42" i="63"/>
  <c r="G42" i="63"/>
  <c r="F42" i="63"/>
  <c r="E42" i="63"/>
  <c r="D42" i="63"/>
  <c r="C42" i="63"/>
  <c r="B42" i="63"/>
  <c r="K41" i="63"/>
  <c r="J41" i="63"/>
  <c r="I41" i="63"/>
  <c r="H41" i="63"/>
  <c r="G41" i="63"/>
  <c r="F41" i="63"/>
  <c r="E41" i="63"/>
  <c r="D41" i="63"/>
  <c r="C41" i="63"/>
  <c r="B41" i="63"/>
  <c r="K40" i="63"/>
  <c r="J40" i="63"/>
  <c r="I40" i="63"/>
  <c r="H40" i="63"/>
  <c r="G40" i="63"/>
  <c r="F40" i="63"/>
  <c r="E40" i="63"/>
  <c r="D40" i="63"/>
  <c r="C40" i="63"/>
  <c r="B40" i="63"/>
</calcChain>
</file>

<file path=xl/sharedStrings.xml><?xml version="1.0" encoding="utf-8"?>
<sst xmlns="http://schemas.openxmlformats.org/spreadsheetml/2006/main" count="642" uniqueCount="262">
  <si>
    <t>Costruzioni</t>
  </si>
  <si>
    <t>Cittadinanza</t>
  </si>
  <si>
    <t>Totale</t>
  </si>
  <si>
    <t>Attività finanziarie e assicurative</t>
  </si>
  <si>
    <t>Italiana</t>
  </si>
  <si>
    <t>(a) Per i percettori di reddito da lavoro dipendente</t>
  </si>
  <si>
    <t>Costo del lavoro</t>
  </si>
  <si>
    <t>Contributi sociali a carico del datore di lavoro</t>
  </si>
  <si>
    <t>Retribuzione lorda</t>
  </si>
  <si>
    <t>Contributi sociali a carico del lavoratore</t>
  </si>
  <si>
    <t>Imposte sui redditi da lavoro dipendente</t>
  </si>
  <si>
    <t>Retribuzione netta</t>
  </si>
  <si>
    <t>Cuneo</t>
  </si>
  <si>
    <t>Maschio</t>
  </si>
  <si>
    <t>Femmina</t>
  </si>
  <si>
    <t>Sesso</t>
  </si>
  <si>
    <t>Ripartizione</t>
  </si>
  <si>
    <t>Nord-ovest</t>
  </si>
  <si>
    <t>Nord-est</t>
  </si>
  <si>
    <t>Centro</t>
  </si>
  <si>
    <t>Sud e Isole</t>
  </si>
  <si>
    <t>Italia</t>
  </si>
  <si>
    <t>Agricoltura, silvicoltura e pesca</t>
  </si>
  <si>
    <t>Attivita''estrattive, manifatturiere, fornitura di energia elettrica, gas e acqua</t>
  </si>
  <si>
    <t>Commercio, trasporto e ristorazione</t>
  </si>
  <si>
    <t>Servizi di informazione e comunicazione</t>
  </si>
  <si>
    <t>Attività immobiliari, professionali, noleggio, agenzie di viaggio</t>
  </si>
  <si>
    <t>Amministrazione pubblica, difesa, istruzione e sanità</t>
  </si>
  <si>
    <t>Altre attività di servizi</t>
  </si>
  <si>
    <t>Classe di età</t>
  </si>
  <si>
    <t>Meno di 35 anni</t>
  </si>
  <si>
    <t>35 - 44 anni</t>
  </si>
  <si>
    <t>45 - 54 anni</t>
  </si>
  <si>
    <t>55 - 64 anni</t>
  </si>
  <si>
    <t>65 anni o più</t>
  </si>
  <si>
    <t>Istruzione</t>
  </si>
  <si>
    <t>Nessuno, elementare</t>
  </si>
  <si>
    <t>Media inferiore</t>
  </si>
  <si>
    <t>Media superiore</t>
  </si>
  <si>
    <t>Laurea</t>
  </si>
  <si>
    <t>Dirigente</t>
  </si>
  <si>
    <t>Quadro</t>
  </si>
  <si>
    <t>Impiegato</t>
  </si>
  <si>
    <t>Operaio</t>
  </si>
  <si>
    <t>Settore di lavoro</t>
  </si>
  <si>
    <t>Pubblico</t>
  </si>
  <si>
    <t>Privato</t>
  </si>
  <si>
    <t>Tipo di contratto</t>
  </si>
  <si>
    <t>A termine</t>
  </si>
  <si>
    <t>Tempo indeterminato</t>
  </si>
  <si>
    <t>Ore di lavoro</t>
  </si>
  <si>
    <t>30 ore o più</t>
  </si>
  <si>
    <t>meno di 30 ore</t>
  </si>
  <si>
    <t>Non italiana</t>
  </si>
  <si>
    <t>Reddito lordo (b)</t>
  </si>
  <si>
    <t>Contributi sociali</t>
  </si>
  <si>
    <t>Reddito netto</t>
  </si>
  <si>
    <t>(a) Solo redditi positivi, al netto dei voucher lavoro</t>
  </si>
  <si>
    <t>Lavoro autonomo</t>
  </si>
  <si>
    <t>Con dipendenti</t>
  </si>
  <si>
    <t>Senza dipendenti</t>
  </si>
  <si>
    <t xml:space="preserve">  - ANNI 2019-2020 (media in euro e incidenza delle componenti sul totale in valori percentuali)</t>
  </si>
  <si>
    <t>Attività professionale</t>
  </si>
  <si>
    <t>Agricoltore</t>
  </si>
  <si>
    <t>Artigiano</t>
  </si>
  <si>
    <t>Commerciante</t>
  </si>
  <si>
    <t>Imprenditore, libero professionista, lavoratore in proprio</t>
  </si>
  <si>
    <t>Pensione</t>
  </si>
  <si>
    <t>10.001 - 15.000</t>
  </si>
  <si>
    <t>15.001 - 30,000</t>
  </si>
  <si>
    <t>30.001 - 70.000</t>
  </si>
  <si>
    <t>Oltre 70.000</t>
  </si>
  <si>
    <t>Dipendente (a)</t>
  </si>
  <si>
    <t>Autonomo (b)</t>
  </si>
  <si>
    <t>(b) Solo redditi positivi, al netto dei voucher lavoro</t>
  </si>
  <si>
    <t xml:space="preserve">Imposte </t>
  </si>
  <si>
    <t>PROSPETTO 2 - INCIDENZA DELLE COMPONENTI SUL COSTO DEL LAVORO PER SESSO E RIPARTIZIONE (a) - ANNI 2019-2020 (valori percentuali)</t>
  </si>
  <si>
    <t>PROSPETTO 4 - COMPONENTI DEL COSTO DEL LAVORO PER SETTORE DI ATTIVITA' ECONOMICA (a) - ANNO 2020 (valori percentuali)</t>
  </si>
  <si>
    <t>PROSPETTO 3 -INCIDENZA DEL CUNEO FISCALE SUL COSTO DEL LAVORO PER CARATTERISTICHE DEL LAVORATORE E PER RIPARTIZIONE (a) - ANNI 2018-2020 (valori percentuali)</t>
  </si>
  <si>
    <t xml:space="preserve">Contributi sociali a carico del datore </t>
  </si>
  <si>
    <t xml:space="preserve">Contributi sociali a carico del lavoratore </t>
  </si>
  <si>
    <t/>
  </si>
  <si>
    <t>Classi di età</t>
  </si>
  <si>
    <t>Senza titolo, licenza elementare</t>
  </si>
  <si>
    <t>Laurea o titolo superiore</t>
  </si>
  <si>
    <t>Straniera</t>
  </si>
  <si>
    <t>Posizione lavorativa</t>
  </si>
  <si>
    <t>Totale redditi</t>
  </si>
  <si>
    <t>TOTALE</t>
  </si>
  <si>
    <t>Settore</t>
  </si>
  <si>
    <t>(a)  Al lordo delle imposte e dei contributi sociali. Solo redditi positivi, al netto dei voucher lavoro.</t>
  </si>
  <si>
    <t>PER CARATTERISTICHE DEL LAVORATORE E PER RIPARTIZIONE - ANNI 2019-2020 (media in euro)</t>
  </si>
  <si>
    <t>.</t>
  </si>
  <si>
    <t>Nord-Ovest</t>
  </si>
  <si>
    <t>Nord-Est</t>
  </si>
  <si>
    <t>Netto</t>
  </si>
  <si>
    <t>Lordo</t>
  </si>
  <si>
    <t>FIGURA 3 - INDICE DI CONCENTRAZIONE DEL REDDITO FAMILIARE EQUIVALENTE NETTO E LORDO PER RIPARTIZIONE (A). Anni 2019-2020 (valori percentuali).</t>
  </si>
  <si>
    <t>Lavoro dipendente</t>
  </si>
  <si>
    <t>Grafico 3 - Aliquota media delle imposte per fonte e scaglioni di reddito Anno 2020 (valori percentuali e in euro)</t>
  </si>
  <si>
    <t xml:space="preserve">Fino a 15.000 </t>
  </si>
  <si>
    <t xml:space="preserve">Oltre 75.000 </t>
  </si>
  <si>
    <t xml:space="preserve">Da 15.001 a 28.000 </t>
  </si>
  <si>
    <t xml:space="preserve">Da 28.001 a 55.000 </t>
  </si>
  <si>
    <t xml:space="preserve">Da 55.001 a 75.000 </t>
  </si>
  <si>
    <t>Un percettore</t>
  </si>
  <si>
    <t>Due o più percettori</t>
  </si>
  <si>
    <t>Classi di reddito imponibile</t>
  </si>
  <si>
    <t>Meno di 15.000</t>
  </si>
  <si>
    <t>15.001-25.000</t>
  </si>
  <si>
    <t>25.001-40.000</t>
  </si>
  <si>
    <t>oltre 40.000</t>
  </si>
  <si>
    <t>Anno 2019</t>
  </si>
  <si>
    <t>Tipologia familiare</t>
  </si>
  <si>
    <t>Persona sola con meno di 65 anni</t>
  </si>
  <si>
    <t>-</t>
  </si>
  <si>
    <t>Persona sola di 65 anni e oltre</t>
  </si>
  <si>
    <t>Coppie senza figli - p.r. meno di 65 anni</t>
  </si>
  <si>
    <t>Coppie senza figli - p.r. 65 anni e oltre</t>
  </si>
  <si>
    <t>Coppie con almeno un figlio minore</t>
  </si>
  <si>
    <t>Coppie con soli figli adulti</t>
  </si>
  <si>
    <t>Monogenitore</t>
  </si>
  <si>
    <t>Altra tipologia</t>
  </si>
  <si>
    <t>Anno 2020</t>
  </si>
  <si>
    <t>(a) Le tipologie familiari utilizzate in questo grafico differiscono parzialmente da quelle utilizzate in precedenza perché permettono di analizzare meglio il modo in cui il carico fiscale si distribuisce tra le famiglie.</t>
  </si>
  <si>
    <t>40.001-60.000</t>
  </si>
  <si>
    <t>oltre 60.000</t>
  </si>
  <si>
    <t>Struttura di reddito</t>
  </si>
  <si>
    <t>Totale un percettore</t>
  </si>
  <si>
    <t xml:space="preserve">   Reddito da lavoro dipendente</t>
  </si>
  <si>
    <t xml:space="preserve">   Reddito da lavoro autonomo</t>
  </si>
  <si>
    <t xml:space="preserve">   Altro reddito non da lavoro</t>
  </si>
  <si>
    <t>Totale due o più percettori</t>
  </si>
  <si>
    <t xml:space="preserve">   Redditi da solo lavoro dipendente</t>
  </si>
  <si>
    <t xml:space="preserve">   Redditi da solo lavoro autonomo</t>
  </si>
  <si>
    <t xml:space="preserve">   Redditi da sole altre fonti non da lavoro</t>
  </si>
  <si>
    <t xml:space="preserve">   Redditi da lavoro dipendente e autonomo</t>
  </si>
  <si>
    <t xml:space="preserve">   Redditi da lavoro dipendente e altro</t>
  </si>
  <si>
    <t xml:space="preserve">   Redditi da lavoro autonomo e altro</t>
  </si>
  <si>
    <t xml:space="preserve">   Redditi da 3 fonti diverse</t>
  </si>
  <si>
    <t>Oltre 60.000</t>
  </si>
  <si>
    <t xml:space="preserve"> Italia</t>
  </si>
  <si>
    <t xml:space="preserve">FIGURA 4. ALIQUOTA MEDIA PER TIPOLOGIA FAMILIARE (tipo A e B), FASCIA DI REDDITO FAMILIARE LORDO E  NUMERO DI PERCETTORI. </t>
  </si>
  <si>
    <t>Anno 2020, valori percentuali e in euro</t>
  </si>
  <si>
    <t>Tavola dati per figura 4 - Eusilc 2021 (redditi 2020)</t>
  </si>
  <si>
    <t>0-15.000</t>
  </si>
  <si>
    <t>Monogenitori con soli figli adulti</t>
  </si>
  <si>
    <t>Monogenitori con almeno un minore</t>
  </si>
  <si>
    <t>Coppie con tre o più figli (almeno un minore)</t>
  </si>
  <si>
    <t>Coppie con due figli (almeno un minore)</t>
  </si>
  <si>
    <t>Coppie con un figlio minore</t>
  </si>
  <si>
    <t>Coppie senza figli - p.r. meno di 64 anni</t>
  </si>
  <si>
    <t>Persona sola con meno di 64 anni</t>
  </si>
  <si>
    <t xml:space="preserve">FIGURA 5: ALIQUOTA MEDIA PER STRUTTURA DI REDDITO E FASCIA DI REDDITO FAMILIARE LORDO. </t>
  </si>
  <si>
    <t>Anno 2020 (valori percentuali)</t>
  </si>
  <si>
    <t>Tavola dati per figura 5 - Eusilc 2021 (redditi 2020)</t>
  </si>
  <si>
    <t>STRUTTURA DI REDDITO</t>
  </si>
  <si>
    <t xml:space="preserve">TOTALE                                                               </t>
  </si>
  <si>
    <t xml:space="preserve">- Redditi da tre fonti diverse  (b)                       </t>
  </si>
  <si>
    <t>..</t>
  </si>
  <si>
    <t xml:space="preserve">- Redditi da lavoro autonomo e non da lavoro  </t>
  </si>
  <si>
    <t>- Redditi da lavoro dipendente e non da lavoro</t>
  </si>
  <si>
    <t xml:space="preserve">- Redditi da lavoro dipendente e autonomo     </t>
  </si>
  <si>
    <t xml:space="preserve">- Redditi da fonti diverse dal lavoro                  </t>
  </si>
  <si>
    <t xml:space="preserve">- Redditi da solo lavoro autonomo  (b)              </t>
  </si>
  <si>
    <t xml:space="preserve">- Redditi da solo lavoro dipendente  (a)            </t>
  </si>
  <si>
    <t xml:space="preserve">DUE O PIÙ PERCETTORI                                  </t>
  </si>
  <si>
    <t xml:space="preserve">- Reddito da fonte diversa dal lavoro               </t>
  </si>
  <si>
    <t xml:space="preserve">- Reddito da lavoro autonomo                          </t>
  </si>
  <si>
    <t xml:space="preserve">- Reddito da lavoro dipendente                        </t>
  </si>
  <si>
    <t xml:space="preserve">UN PERCETTORE                                             </t>
  </si>
  <si>
    <t xml:space="preserve">(..) non pubblicabili in quanto sotto la numerosità di 25 casi </t>
  </si>
  <si>
    <t xml:space="preserve">FIGURA 6 - ALIQUOTA MEDIA PER RIPARTIZIONE GEOGRAFICA; FASCIA DI REDDITO FAMILIARE LORDO E CLASSE DI PERCETTORI. </t>
  </si>
  <si>
    <t>Anno 2020 (valori percentuali e in euro)</t>
  </si>
  <si>
    <t>Tavola dati per figura 6  - Eusilc 2021 (redditi 2020)</t>
  </si>
  <si>
    <t xml:space="preserve">FIGURA 7 - FAMIGLIE PER RIPARTIZIONE GEOGRAFICA, CLASSE DI PERCETTORI E TIPOLOGIA FAMILIARE. </t>
  </si>
  <si>
    <t>Anno 2012 (valori percentuali e in euro)</t>
  </si>
  <si>
    <t>Tavola dati per figura 7  - Eusilc 2021 (redditi 2020)</t>
  </si>
  <si>
    <t>Persone sole</t>
  </si>
  <si>
    <t>Coppie senza figli</t>
  </si>
  <si>
    <t>Coppie con almeno un minore</t>
  </si>
  <si>
    <t>Monogenitori</t>
  </si>
  <si>
    <t>PROSPETTO 9. INDIVIDUI BENEFICIARI DELLE MISURE DI RIDUZIONE DEL CUNEO FISCALE (BONUS IRPEF E TRATTAMENTI INTEGRATIVI).</t>
  </si>
  <si>
    <t>Profilo reddituale</t>
  </si>
  <si>
    <t>Beneficiari  (migliaia)</t>
  </si>
  <si>
    <t>% di beneficiari</t>
  </si>
  <si>
    <t>Importo totale annuo                 (milioni di euro)</t>
  </si>
  <si>
    <t>Importo medio annuo                   (euro)</t>
  </si>
  <si>
    <t>Solo retribuzioni</t>
  </si>
  <si>
    <t>Retribuzioni + sussidi disocupazione</t>
  </si>
  <si>
    <t>Retribuzioni + assimilati (diverso da sussidi disoc.)</t>
  </si>
  <si>
    <t>Redditi co.co.co. in assenza di retribuzioni</t>
  </si>
  <si>
    <t>Compensi socio coop. senza altri redditi da lavoro</t>
  </si>
  <si>
    <t>Solo sussidi disoccupazione</t>
  </si>
  <si>
    <t>Altre componenti reddituali con diritto di riduzione</t>
  </si>
  <si>
    <t xml:space="preserve">% di beneficiari  </t>
  </si>
  <si>
    <t>Importo medio annuo                  (euro)</t>
  </si>
  <si>
    <t>Tasso di fruizione (a)      %</t>
  </si>
  <si>
    <t>Forma di lavoro</t>
  </si>
  <si>
    <t>Non rilevata</t>
  </si>
  <si>
    <t>Indeterminato</t>
  </si>
  <si>
    <t>Contratto oraio</t>
  </si>
  <si>
    <t>Non rilevato</t>
  </si>
  <si>
    <t>A tempo pieno</t>
  </si>
  <si>
    <t>A tempo parziale</t>
  </si>
  <si>
    <t>Settore di attività</t>
  </si>
  <si>
    <t>Industria in senso stretto</t>
  </si>
  <si>
    <t>Commercio</t>
  </si>
  <si>
    <t>Trasporti</t>
  </si>
  <si>
    <t>Alloggio e ristorazione</t>
  </si>
  <si>
    <t>Informazione e comunicazione</t>
  </si>
  <si>
    <t>Servizi alle imprese</t>
  </si>
  <si>
    <t>Pubblica amministrazione</t>
  </si>
  <si>
    <t>Istruzione, sanità e assistenza sociale</t>
  </si>
  <si>
    <t>Servizi alla persona</t>
  </si>
  <si>
    <t>Titolo di studio</t>
  </si>
  <si>
    <t>Quinti di reddito equivalente</t>
  </si>
  <si>
    <t>Primo</t>
  </si>
  <si>
    <t>Secondo</t>
  </si>
  <si>
    <t>Terzo</t>
  </si>
  <si>
    <t>Quarto</t>
  </si>
  <si>
    <t>Quinto</t>
  </si>
  <si>
    <t>(a) Calcolato sul totale dei percettori di reddito da lavoro dipendente del settore pubblico e privato, stimati in 20.680 miigliaia</t>
  </si>
  <si>
    <t>FIGURA 8. TASSO DI FRUIZIONE DELLE RIDUZIONI DEL CUNEO FISCALE PER SETTORE DI ATTIVITÀ.</t>
  </si>
  <si>
    <t>Tavola dati per figura 8 - Eusilc 2021 (redditi 2020)</t>
  </si>
  <si>
    <t>Valore</t>
  </si>
  <si>
    <t>Collettivo dei lavoratori dipendenti</t>
  </si>
  <si>
    <t>S80/S20</t>
  </si>
  <si>
    <t>Poverty gap index</t>
  </si>
  <si>
    <t>Relative median at-risk-of-poverty gap</t>
  </si>
  <si>
    <t>situazione attuale</t>
  </si>
  <si>
    <t>scenario con estenzione</t>
  </si>
  <si>
    <t xml:space="preserve">PROSPETTO 10. EFFETTO SIMULATO DI UNA MISURA DI ESTESIONE DEL BENEFICIO AI DIPENDENTI INCAPIENTI. </t>
  </si>
  <si>
    <r>
      <t xml:space="preserve">PROSPETTO 12. ALIQUOTA MEDIA FISCALE PER NUMERO DI PERCETTORI, CLASSE DI REDDITO FAMILIARE LORDO </t>
    </r>
    <r>
      <rPr>
        <b/>
        <sz val="10"/>
        <color rgb="FF808080"/>
        <rFont val="Arial Narrow"/>
        <family val="2"/>
      </rPr>
      <t>(esclusi i contributi sociali) E TIPOLOGIA FAMILIARE.</t>
    </r>
    <r>
      <rPr>
        <b/>
        <sz val="9.5"/>
        <color rgb="FF808080"/>
        <rFont val="Arial Narrow"/>
        <family val="2"/>
      </rPr>
      <t xml:space="preserve"> </t>
    </r>
  </si>
  <si>
    <r>
      <t xml:space="preserve">PROSPETTO 13. ALIQUOTA MEDIA FISCALE CLASSE DI REDDITO FAMILIARE LORDO </t>
    </r>
    <r>
      <rPr>
        <b/>
        <sz val="10"/>
        <color rgb="FF808080"/>
        <rFont val="Arial Narrow"/>
        <family val="2"/>
      </rPr>
      <t>(esclusi i contributi sociali) E STRUTTURA DI REDDITO.</t>
    </r>
    <r>
      <rPr>
        <b/>
        <sz val="9.5"/>
        <color rgb="FF808080"/>
        <rFont val="Arial Narrow"/>
        <family val="2"/>
      </rPr>
      <t xml:space="preserve"> </t>
    </r>
  </si>
  <si>
    <r>
      <t xml:space="preserve">PROSPETTO 14. ALIQUOTA MEDIA FISCALE PER NUMERO DI PERCETTORI, CLASSE DI REDDITO FAMILIARE LORDO </t>
    </r>
    <r>
      <rPr>
        <b/>
        <sz val="10"/>
        <color rgb="FF808080"/>
        <rFont val="Arial Narrow"/>
        <family val="2"/>
      </rPr>
      <t>(</t>
    </r>
    <r>
      <rPr>
        <b/>
        <sz val="11"/>
        <color rgb="FF808080"/>
        <rFont val="Arial Narrow"/>
        <family val="2"/>
      </rPr>
      <t xml:space="preserve">esclusi i contributi sociali) E RIPARTIZIONE GEOGRAFICA. </t>
    </r>
  </si>
  <si>
    <r>
      <t xml:space="preserve">PROSPETTO15. </t>
    </r>
    <r>
      <rPr>
        <b/>
        <sz val="11"/>
        <color rgb="FF808080"/>
        <rFont val="Arial"/>
        <family val="2"/>
      </rPr>
      <t xml:space="preserve">MISURE DI RIDUZIONE DEL CUNEO FISCALE (BONUS IRPEF E TRATTAMENTI INTEGRATIVI): BENEFICIARI, IMPORTI E TASSO DI FRUIZIONE PER CARATTERISTICHE DEL PERCETTORE. </t>
    </r>
  </si>
  <si>
    <t>11,10</t>
  </si>
  <si>
    <t>29,25</t>
  </si>
  <si>
    <t xml:space="preserve">27,68 </t>
  </si>
  <si>
    <t>10,97</t>
  </si>
  <si>
    <t>29,15</t>
  </si>
  <si>
    <t xml:space="preserve">26,78 </t>
  </si>
  <si>
    <t>Indice del Gini</t>
  </si>
  <si>
    <t xml:space="preserve">21,56 </t>
  </si>
  <si>
    <t xml:space="preserve">20,83 </t>
  </si>
  <si>
    <t>(a) (a) Indagine Eu-Silc 2021 ed elaborazioni su base dati amministrativa integrata</t>
  </si>
  <si>
    <t>PROSPETTO 11. Impatto distributivo di una misura di estesione del beneficio ai DIPENDENTI incapienti (A)</t>
  </si>
  <si>
    <t>Fino a 10.000</t>
  </si>
  <si>
    <t>PROSPETTO 1 - COMPONENTI DEL COSTO DEL LAVORO PER SESSO E RIPARTIZIONE (a) - ANNI 2019-2020 (media in euro)</t>
  </si>
  <si>
    <t xml:space="preserve">PROSPETTO 8 - INCIDENZA DELLE IMPOSTE SUL REDDITO PER TIPOLOGIA E CLASSE DI REDDITO - ANNI 2019-2020 (valori percentuali) </t>
  </si>
  <si>
    <t>Anno 2020 (per 100 dipendenti nello stesso settore).</t>
  </si>
  <si>
    <t>Anno 2020  (valori assoluti e percentuali)</t>
  </si>
  <si>
    <t>Anno 2020 (valori assoluti e percentuali)</t>
  </si>
  <si>
    <t>Anni 2019-2020 (valori percentuali)</t>
  </si>
  <si>
    <t>A prezzi correnti</t>
  </si>
  <si>
    <t>VAR 2007-2020</t>
  </si>
  <si>
    <t>FIGURA 1. COMPONENTI DEL COSTO DEL LAVORO a prezzi costanti (a). Anni 2006-2020 (media in euro) (Base 2006=100).</t>
  </si>
  <si>
    <t xml:space="preserve">PROSPETTO 6 - COMPONENTI DEL REDDITO LORDO DA LAVORO AUTONOMO (a) PER SESSO E RIPARTIZIONE </t>
  </si>
  <si>
    <t xml:space="preserve">PROSPETTO 5 - DISTRIBUZIONE DEI REDDITI LORDI INDIVIDUALI (AL NETTO DEI CONTRIBUTI SOCIALI) PER FONTE E CLASSE DI REDDITO - ANNI 2019-2020 (valori percentuali) </t>
  </si>
  <si>
    <t xml:space="preserve">PROSPETTO 7 - INCIDENZA DELLE IMPOSTE SUL REDDITO LORDO DA LAVORO AUTONOMO (AL NETTO DEI CONTRIBUTI SOCIALI) (a) </t>
  </si>
  <si>
    <t>(a) Al lordo delle imposte e dei contributi sociali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</si>
</sst>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.0"/>
    <numFmt numFmtId="167" formatCode="0.000"/>
    <numFmt numFmtId="168" formatCode="0.00000"/>
    <numFmt numFmtId="169" formatCode="0.0000"/>
    <numFmt numFmtId="170" formatCode="#,##0_ ;\-#,##0\ "/>
    <numFmt numFmtId="171" formatCode="#,##0.0_ ;\-#,##0.0\ "/>
    <numFmt numFmtId="172" formatCode="#,##0.00_ ;\-#,##0.00\ "/>
  </numFmts>
  <fonts count="56" x14ac:knownFonts="1">
    <font>
      <sz val="11"/>
      <color theme="1"/>
      <name val="Century Gothic"/>
      <family val="2"/>
      <scheme val="minor"/>
    </font>
    <font>
      <b/>
      <sz val="9"/>
      <color rgb="FFFFFFFF"/>
      <name val="Arial Narrow"/>
      <family val="2"/>
    </font>
    <font>
      <sz val="9"/>
      <color rgb="FF000000"/>
      <name val="Arial Narrow"/>
      <family val="2"/>
    </font>
    <font>
      <i/>
      <sz val="9"/>
      <color rgb="FFFFFFFF"/>
      <name val="Arial Narrow"/>
      <family val="2"/>
    </font>
    <font>
      <sz val="9"/>
      <color rgb="FFFFFFFF"/>
      <name val="Arial Narrow"/>
      <family val="2"/>
    </font>
    <font>
      <sz val="9"/>
      <color theme="1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entury Gothic"/>
      <family val="2"/>
      <scheme val="minor"/>
    </font>
    <font>
      <sz val="8"/>
      <color theme="1"/>
      <name val="Arial"/>
      <family val="2"/>
    </font>
    <font>
      <b/>
      <sz val="9"/>
      <name val="Arial Narrow"/>
      <family val="2"/>
    </font>
    <font>
      <sz val="10"/>
      <color theme="1"/>
      <name val="Arial Narrow"/>
      <family val="2"/>
    </font>
    <font>
      <sz val="11"/>
      <color rgb="FF1F497D"/>
      <name val="Arial Black"/>
      <family val="2"/>
    </font>
    <font>
      <sz val="11"/>
      <color rgb="FF1F497D"/>
      <name val="Arial Narrow"/>
      <family val="2"/>
    </font>
    <font>
      <b/>
      <sz val="11"/>
      <color theme="1"/>
      <name val="Century Gothic"/>
      <family val="2"/>
      <scheme val="minor"/>
    </font>
    <font>
      <sz val="11"/>
      <color indexed="8"/>
      <name val="Calibri"/>
      <family val="2"/>
    </font>
    <font>
      <i/>
      <sz val="10"/>
      <color indexed="8"/>
      <name val="Arial"/>
      <family val="2"/>
    </font>
    <font>
      <u/>
      <sz val="9"/>
      <color theme="1"/>
      <name val="Arial Narrow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 Narrow"/>
      <family val="2"/>
    </font>
    <font>
      <b/>
      <sz val="9"/>
      <color rgb="FF000000"/>
      <name val="Arial Narrow"/>
      <family val="2"/>
    </font>
    <font>
      <sz val="10"/>
      <color rgb="FF000000"/>
      <name val="Arial Narrow"/>
      <family val="2"/>
    </font>
    <font>
      <sz val="7"/>
      <name val="Arial"/>
      <family val="2"/>
    </font>
    <font>
      <sz val="10"/>
      <name val="Arial"/>
    </font>
    <font>
      <b/>
      <sz val="11"/>
      <color rgb="FF808080"/>
      <name val="Arial Narrow"/>
      <family val="2"/>
    </font>
    <font>
      <b/>
      <sz val="10"/>
      <color rgb="FF808080"/>
      <name val="Arial Narrow"/>
      <family val="2"/>
    </font>
    <font>
      <b/>
      <sz val="9.5"/>
      <color rgb="FF808080"/>
      <name val="Arial Narrow"/>
      <family val="2"/>
    </font>
    <font>
      <sz val="10"/>
      <name val="Arial Narrow"/>
      <family val="2"/>
    </font>
    <font>
      <sz val="9.5"/>
      <name val="Arial Narrow"/>
      <family val="2"/>
    </font>
    <font>
      <sz val="10"/>
      <name val="Times New Roman"/>
      <family val="1"/>
    </font>
    <font>
      <sz val="9"/>
      <name val="Arial Narrow"/>
      <family val="2"/>
    </font>
    <font>
      <b/>
      <sz val="11"/>
      <color indexed="23"/>
      <name val="Arial Narrow"/>
      <family val="2"/>
    </font>
    <font>
      <b/>
      <sz val="10"/>
      <color indexed="23"/>
      <name val="Arial Narrow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sz val="11"/>
      <color indexed="60"/>
      <name val="Calibri"/>
      <family val="2"/>
    </font>
    <font>
      <sz val="10"/>
      <color indexed="18"/>
      <name val="Arial"/>
      <family val="2"/>
    </font>
    <font>
      <b/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10"/>
      <name val="Arial"/>
      <family val="2"/>
    </font>
    <font>
      <b/>
      <sz val="9"/>
      <color theme="0"/>
      <name val="Arial Narrow"/>
      <family val="2"/>
    </font>
    <font>
      <b/>
      <sz val="10"/>
      <name val="Arial"/>
      <family val="2"/>
    </font>
    <font>
      <b/>
      <sz val="10"/>
      <color theme="1" tint="0.499984740745262"/>
      <name val="Arial Narrow"/>
      <family val="2"/>
    </font>
    <font>
      <sz val="9.5"/>
      <color rgb="FF000000"/>
      <name val="Arial Narrow"/>
      <family val="2"/>
    </font>
    <font>
      <b/>
      <sz val="11"/>
      <color rgb="FF808080"/>
      <name val="Arial Black"/>
      <family val="2"/>
    </font>
    <font>
      <b/>
      <sz val="11"/>
      <color rgb="FF808080"/>
      <name val="Arial"/>
      <family val="2"/>
    </font>
    <font>
      <sz val="11"/>
      <color theme="0"/>
      <name val="Arial Narrow"/>
      <family val="2"/>
    </font>
    <font>
      <sz val="9"/>
      <color rgb="FF3C3C3C"/>
      <name val="Arial Narrow"/>
      <family val="2"/>
    </font>
    <font>
      <sz val="14"/>
      <color rgb="FF595959"/>
      <name val="Century Gothic"/>
      <family val="2"/>
      <scheme val="minor"/>
    </font>
    <font>
      <b/>
      <sz val="9"/>
      <color rgb="FF1F497D"/>
      <name val="Arial Narrow"/>
      <family val="2"/>
    </font>
    <font>
      <sz val="11"/>
      <color rgb="FF000000"/>
      <name val="Century Gothic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BFBFBF"/>
      </right>
      <top/>
      <bottom style="medium">
        <color rgb="FFFFFFFF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thin">
        <color indexed="64"/>
      </bottom>
      <diagonal/>
    </border>
    <border>
      <left style="medium">
        <color rgb="FFC1C1C1"/>
      </left>
      <right/>
      <top style="medium">
        <color rgb="FFC1C1C1"/>
      </top>
      <bottom/>
      <diagonal/>
    </border>
    <border>
      <left style="medium">
        <color rgb="FFC1C1C1"/>
      </left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rgb="FFFFFFFF"/>
      </top>
      <bottom style="medium">
        <color indexed="64"/>
      </bottom>
      <diagonal/>
    </border>
    <border>
      <left/>
      <right style="medium">
        <color rgb="FFBFBFBF"/>
      </right>
      <top style="medium">
        <color rgb="FFFFFFFF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FFFFFF"/>
      </bottom>
      <diagonal/>
    </border>
    <border>
      <left/>
      <right style="medium">
        <color rgb="FFBFBFBF"/>
      </right>
      <top style="medium">
        <color indexed="64"/>
      </top>
      <bottom style="medium">
        <color rgb="FFFFFFFF"/>
      </bottom>
      <diagonal/>
    </border>
    <border>
      <left/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rgb="FFFFFFFF"/>
      </bottom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BFBFBF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BFBFB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D9D9D9"/>
      </top>
      <bottom style="thin">
        <color indexed="64"/>
      </bottom>
      <diagonal/>
    </border>
  </borders>
  <cellStyleXfs count="13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15" fillId="0" borderId="0"/>
    <xf numFmtId="0" fontId="24" fillId="0" borderId="0"/>
    <xf numFmtId="0" fontId="6" fillId="0" borderId="0"/>
    <xf numFmtId="0" fontId="8" fillId="0" borderId="0"/>
    <xf numFmtId="0" fontId="8" fillId="0" borderId="0"/>
    <xf numFmtId="0" fontId="36" fillId="8" borderId="0" applyNumberFormat="0" applyBorder="0" applyAlignment="0" applyProtection="0"/>
    <xf numFmtId="0" fontId="8" fillId="0" borderId="0"/>
  </cellStyleXfs>
  <cellXfs count="249">
    <xf numFmtId="0" fontId="0" fillId="0" borderId="0" xfId="0"/>
    <xf numFmtId="0" fontId="3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5" fillId="0" borderId="0" xfId="3" applyFont="1"/>
    <xf numFmtId="0" fontId="9" fillId="0" borderId="0" xfId="0" applyFont="1"/>
    <xf numFmtId="0" fontId="8" fillId="0" borderId="0" xfId="4"/>
    <xf numFmtId="0" fontId="11" fillId="0" borderId="0" xfId="0" applyFont="1"/>
    <xf numFmtId="0" fontId="12" fillId="0" borderId="0" xfId="4" applyFont="1" applyAlignment="1">
      <alignment vertical="center"/>
    </xf>
    <xf numFmtId="0" fontId="13" fillId="0" borderId="2" xfId="5" applyFont="1" applyBorder="1" applyAlignment="1">
      <alignment vertical="center"/>
    </xf>
    <xf numFmtId="166" fontId="2" fillId="0" borderId="7" xfId="4" applyNumberFormat="1" applyFont="1" applyBorder="1" applyAlignment="1">
      <alignment horizontal="right" vertical="center" wrapText="1" indent="1"/>
    </xf>
    <xf numFmtId="166" fontId="2" fillId="4" borderId="0" xfId="4" applyNumberFormat="1" applyFont="1" applyFill="1" applyAlignment="1">
      <alignment horizontal="right" vertical="center" wrapText="1" indent="2"/>
    </xf>
    <xf numFmtId="166" fontId="3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vertical="center"/>
    </xf>
    <xf numFmtId="3" fontId="2" fillId="4" borderId="0" xfId="4" applyNumberFormat="1" applyFont="1" applyFill="1" applyAlignment="1">
      <alignment vertical="center" wrapText="1"/>
    </xf>
    <xf numFmtId="3" fontId="2" fillId="0" borderId="6" xfId="4" applyNumberFormat="1" applyFont="1" applyBorder="1" applyAlignment="1">
      <alignment vertical="center" wrapText="1"/>
    </xf>
    <xf numFmtId="0" fontId="0" fillId="0" borderId="8" xfId="0" applyBorder="1"/>
    <xf numFmtId="166" fontId="2" fillId="4" borderId="0" xfId="4" applyNumberFormat="1" applyFont="1" applyFill="1" applyAlignment="1">
      <alignment vertical="center" wrapText="1"/>
    </xf>
    <xf numFmtId="166" fontId="2" fillId="0" borderId="6" xfId="4" applyNumberFormat="1" applyFont="1" applyBorder="1" applyAlignment="1">
      <alignment vertical="center" wrapText="1"/>
    </xf>
    <xf numFmtId="166" fontId="2" fillId="4" borderId="0" xfId="4" applyNumberFormat="1" applyFont="1" applyFill="1" applyAlignment="1">
      <alignment horizontal="center" vertical="center" wrapText="1"/>
    </xf>
    <xf numFmtId="166" fontId="2" fillId="0" borderId="6" xfId="4" applyNumberFormat="1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6" fontId="8" fillId="0" borderId="0" xfId="4" applyNumberFormat="1"/>
    <xf numFmtId="0" fontId="4" fillId="2" borderId="1" xfId="0" applyFont="1" applyFill="1" applyBorder="1" applyAlignment="1">
      <alignment horizontal="right" vertical="center" wrapText="1"/>
    </xf>
    <xf numFmtId="166" fontId="0" fillId="0" borderId="0" xfId="0" applyNumberFormat="1"/>
    <xf numFmtId="0" fontId="17" fillId="3" borderId="9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166" fontId="2" fillId="0" borderId="0" xfId="4" applyNumberFormat="1" applyFont="1" applyAlignment="1">
      <alignment horizontal="center" vertical="center" wrapText="1"/>
    </xf>
    <xf numFmtId="166" fontId="2" fillId="0" borderId="11" xfId="4" applyNumberFormat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vertical="top" wrapText="1"/>
    </xf>
    <xf numFmtId="2" fontId="0" fillId="0" borderId="0" xfId="0" applyNumberFormat="1"/>
    <xf numFmtId="169" fontId="0" fillId="0" borderId="0" xfId="0" applyNumberFormat="1"/>
    <xf numFmtId="164" fontId="0" fillId="0" borderId="0" xfId="0" applyNumberFormat="1"/>
    <xf numFmtId="0" fontId="20" fillId="0" borderId="0" xfId="0" applyFont="1"/>
    <xf numFmtId="0" fontId="5" fillId="0" borderId="0" xfId="0" applyFont="1"/>
    <xf numFmtId="0" fontId="22" fillId="0" borderId="0" xfId="0" applyFont="1" applyAlignment="1">
      <alignment vertical="top" wrapText="1"/>
    </xf>
    <xf numFmtId="167" fontId="22" fillId="0" borderId="0" xfId="0" applyNumberFormat="1" applyFont="1" applyAlignment="1">
      <alignment vertical="top" wrapText="1"/>
    </xf>
    <xf numFmtId="168" fontId="22" fillId="0" borderId="0" xfId="0" applyNumberFormat="1" applyFont="1" applyAlignment="1">
      <alignment vertical="top" wrapText="1"/>
    </xf>
    <xf numFmtId="0" fontId="23" fillId="0" borderId="9" xfId="0" applyFont="1" applyBorder="1"/>
    <xf numFmtId="0" fontId="23" fillId="0" borderId="9" xfId="0" applyFont="1" applyBorder="1" applyAlignment="1">
      <alignment horizontal="right" vertical="center" wrapText="1"/>
    </xf>
    <xf numFmtId="0" fontId="23" fillId="0" borderId="0" xfId="0" applyFont="1"/>
    <xf numFmtId="2" fontId="23" fillId="0" borderId="0" xfId="0" applyNumberFormat="1" applyFont="1"/>
    <xf numFmtId="0" fontId="23" fillId="0" borderId="10" xfId="0" applyFont="1" applyBorder="1"/>
    <xf numFmtId="2" fontId="23" fillId="0" borderId="10" xfId="0" applyNumberFormat="1" applyFont="1" applyBorder="1" applyAlignment="1">
      <alignment horizontal="right"/>
    </xf>
    <xf numFmtId="0" fontId="25" fillId="0" borderId="0" xfId="7" applyFont="1" applyAlignment="1">
      <alignment vertical="center"/>
    </xf>
    <xf numFmtId="0" fontId="6" fillId="0" borderId="0" xfId="8"/>
    <xf numFmtId="0" fontId="8" fillId="0" borderId="0" xfId="9"/>
    <xf numFmtId="0" fontId="28" fillId="0" borderId="0" xfId="7" applyFont="1" applyAlignment="1">
      <alignment vertical="center"/>
    </xf>
    <xf numFmtId="0" fontId="29" fillId="0" borderId="0" xfId="8" applyFont="1"/>
    <xf numFmtId="0" fontId="2" fillId="0" borderId="3" xfId="8" applyFont="1" applyBorder="1" applyAlignment="1">
      <alignment vertical="center" wrapText="1"/>
    </xf>
    <xf numFmtId="0" fontId="30" fillId="0" borderId="0" xfId="8" applyFont="1" applyAlignment="1">
      <alignment vertical="center" wrapText="1"/>
    </xf>
    <xf numFmtId="0" fontId="2" fillId="0" borderId="2" xfId="8" applyFont="1" applyBorder="1" applyAlignment="1">
      <alignment vertical="center" wrapText="1"/>
    </xf>
    <xf numFmtId="0" fontId="1" fillId="2" borderId="14" xfId="7" applyFont="1" applyFill="1" applyBorder="1" applyAlignment="1">
      <alignment horizontal="center" vertical="center" wrapText="1"/>
    </xf>
    <xf numFmtId="0" fontId="30" fillId="3" borderId="2" xfId="8" applyFont="1" applyFill="1" applyBorder="1" applyAlignment="1">
      <alignment vertical="center" wrapText="1"/>
    </xf>
    <xf numFmtId="0" fontId="21" fillId="3" borderId="2" xfId="8" applyFont="1" applyFill="1" applyBorder="1" applyAlignment="1">
      <alignment vertical="center" wrapText="1"/>
    </xf>
    <xf numFmtId="0" fontId="10" fillId="5" borderId="6" xfId="7" applyFont="1" applyFill="1" applyBorder="1" applyAlignment="1">
      <alignment horizontal="left" vertical="center" wrapText="1"/>
    </xf>
    <xf numFmtId="4" fontId="2" fillId="4" borderId="7" xfId="7" applyNumberFormat="1" applyFont="1" applyFill="1" applyBorder="1" applyAlignment="1">
      <alignment horizontal="center" vertical="center" wrapText="1"/>
    </xf>
    <xf numFmtId="4" fontId="2" fillId="0" borderId="7" xfId="7" applyNumberFormat="1" applyFont="1" applyBorder="1" applyAlignment="1">
      <alignment horizontal="center" vertical="center" wrapText="1"/>
    </xf>
    <xf numFmtId="0" fontId="1" fillId="2" borderId="2" xfId="8" applyFont="1" applyFill="1" applyBorder="1" applyAlignment="1">
      <alignment vertical="center"/>
    </xf>
    <xf numFmtId="2" fontId="21" fillId="3" borderId="2" xfId="8" applyNumberFormat="1" applyFont="1" applyFill="1" applyBorder="1" applyAlignment="1">
      <alignment horizontal="center" vertical="center" wrapText="1"/>
    </xf>
    <xf numFmtId="0" fontId="7" fillId="0" borderId="0" xfId="8" applyFont="1"/>
    <xf numFmtId="0" fontId="28" fillId="0" borderId="2" xfId="7" applyFont="1" applyBorder="1" applyAlignment="1">
      <alignment vertical="center"/>
    </xf>
    <xf numFmtId="0" fontId="1" fillId="2" borderId="6" xfId="7" applyFont="1" applyFill="1" applyBorder="1" applyAlignment="1">
      <alignment horizontal="center" vertical="center" wrapText="1"/>
    </xf>
    <xf numFmtId="0" fontId="31" fillId="5" borderId="6" xfId="7" applyFont="1" applyFill="1" applyBorder="1" applyAlignment="1">
      <alignment horizontal="left" vertical="center" wrapText="1"/>
    </xf>
    <xf numFmtId="0" fontId="6" fillId="0" borderId="0" xfId="1"/>
    <xf numFmtId="0" fontId="8" fillId="0" borderId="0" xfId="10"/>
    <xf numFmtId="0" fontId="29" fillId="0" borderId="0" xfId="1" applyFont="1"/>
    <xf numFmtId="0" fontId="2" fillId="0" borderId="3" xfId="1" applyFont="1" applyBorder="1" applyAlignment="1">
      <alignment vertical="center" wrapText="1"/>
    </xf>
    <xf numFmtId="0" fontId="30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1" fillId="3" borderId="2" xfId="1" applyFont="1" applyFill="1" applyBorder="1" applyAlignment="1">
      <alignment horizontal="center" vertical="center" wrapText="1"/>
    </xf>
    <xf numFmtId="0" fontId="21" fillId="3" borderId="2" xfId="1" applyFont="1" applyFill="1" applyBorder="1" applyAlignment="1">
      <alignment vertical="center" wrapText="1"/>
    </xf>
    <xf numFmtId="0" fontId="21" fillId="3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vertical="center" wrapText="1"/>
    </xf>
    <xf numFmtId="0" fontId="1" fillId="2" borderId="2" xfId="1" applyFont="1" applyFill="1" applyBorder="1" applyAlignment="1">
      <alignment horizontal="left" vertical="center"/>
    </xf>
    <xf numFmtId="0" fontId="32" fillId="0" borderId="0" xfId="8" applyFont="1"/>
    <xf numFmtId="0" fontId="28" fillId="0" borderId="0" xfId="8" applyFont="1"/>
    <xf numFmtId="0" fontId="33" fillId="0" borderId="0" xfId="8" applyFont="1"/>
    <xf numFmtId="0" fontId="6" fillId="0" borderId="0" xfId="8" applyAlignment="1">
      <alignment horizontal="center"/>
    </xf>
    <xf numFmtId="0" fontId="34" fillId="7" borderId="0" xfId="8" applyFont="1" applyFill="1" applyAlignment="1">
      <alignment horizontal="center" vertical="top" wrapText="1"/>
    </xf>
    <xf numFmtId="0" fontId="35" fillId="7" borderId="0" xfId="8" applyFont="1" applyFill="1" applyAlignment="1">
      <alignment vertical="top" wrapText="1"/>
    </xf>
    <xf numFmtId="0" fontId="36" fillId="0" borderId="0" xfId="11" applyFill="1" applyBorder="1" applyAlignment="1">
      <alignment vertical="top" wrapText="1"/>
    </xf>
    <xf numFmtId="0" fontId="37" fillId="0" borderId="15" xfId="8" applyFont="1" applyBorder="1" applyAlignment="1">
      <alignment vertical="top" wrapText="1"/>
    </xf>
    <xf numFmtId="0" fontId="34" fillId="7" borderId="16" xfId="8" applyFont="1" applyFill="1" applyBorder="1" applyAlignment="1">
      <alignment horizontal="center" vertical="top" wrapText="1"/>
    </xf>
    <xf numFmtId="0" fontId="34" fillId="7" borderId="17" xfId="8" applyFont="1" applyFill="1" applyBorder="1" applyAlignment="1">
      <alignment horizontal="center" vertical="top" wrapText="1"/>
    </xf>
    <xf numFmtId="0" fontId="10" fillId="5" borderId="18" xfId="7" applyFont="1" applyFill="1" applyBorder="1" applyAlignment="1">
      <alignment horizontal="left" vertical="center" wrapText="1"/>
    </xf>
    <xf numFmtId="0" fontId="35" fillId="0" borderId="0" xfId="8" applyFont="1"/>
    <xf numFmtId="0" fontId="24" fillId="0" borderId="0" xfId="7"/>
    <xf numFmtId="0" fontId="25" fillId="0" borderId="0" xfId="7" applyFont="1"/>
    <xf numFmtId="0" fontId="28" fillId="0" borderId="0" xfId="7" applyFont="1"/>
    <xf numFmtId="0" fontId="39" fillId="2" borderId="21" xfId="7" applyFont="1" applyFill="1" applyBorder="1" applyAlignment="1">
      <alignment horizontal="center" wrapText="1"/>
    </xf>
    <xf numFmtId="0" fontId="40" fillId="9" borderId="21" xfId="7" applyFont="1" applyFill="1" applyBorder="1" applyAlignment="1">
      <alignment vertical="center" wrapText="1"/>
    </xf>
    <xf numFmtId="0" fontId="39" fillId="2" borderId="0" xfId="7" applyFont="1" applyFill="1" applyAlignment="1">
      <alignment horizontal="center" wrapText="1"/>
    </xf>
    <xf numFmtId="0" fontId="41" fillId="9" borderId="22" xfId="7" applyFont="1" applyFill="1" applyBorder="1" applyAlignment="1">
      <alignment wrapText="1"/>
    </xf>
    <xf numFmtId="0" fontId="41" fillId="9" borderId="9" xfId="7" applyFont="1" applyFill="1" applyBorder="1" applyAlignment="1">
      <alignment horizontal="right" wrapText="1"/>
    </xf>
    <xf numFmtId="0" fontId="41" fillId="9" borderId="23" xfId="7" applyFont="1" applyFill="1" applyBorder="1" applyAlignment="1">
      <alignment horizontal="right" wrapText="1"/>
    </xf>
    <xf numFmtId="0" fontId="42" fillId="9" borderId="0" xfId="7" quotePrefix="1" applyFont="1" applyFill="1" applyAlignment="1">
      <alignment wrapText="1"/>
    </xf>
    <xf numFmtId="0" fontId="41" fillId="9" borderId="0" xfId="7" applyFont="1" applyFill="1" applyAlignment="1">
      <alignment horizontal="right" wrapText="1"/>
    </xf>
    <xf numFmtId="0" fontId="42" fillId="9" borderId="0" xfId="7" applyFont="1" applyFill="1" applyAlignment="1">
      <alignment horizontal="right" wrapText="1"/>
    </xf>
    <xf numFmtId="0" fontId="41" fillId="9" borderId="0" xfId="7" applyFont="1" applyFill="1" applyAlignment="1">
      <alignment wrapText="1"/>
    </xf>
    <xf numFmtId="0" fontId="43" fillId="9" borderId="0" xfId="7" applyFont="1" applyFill="1" applyAlignment="1">
      <alignment horizontal="right" wrapText="1"/>
    </xf>
    <xf numFmtId="0" fontId="42" fillId="6" borderId="0" xfId="7" quotePrefix="1" applyFont="1" applyFill="1" applyAlignment="1">
      <alignment wrapText="1"/>
    </xf>
    <xf numFmtId="0" fontId="41" fillId="6" borderId="0" xfId="7" applyFont="1" applyFill="1" applyAlignment="1">
      <alignment horizontal="right" wrapText="1"/>
    </xf>
    <xf numFmtId="0" fontId="42" fillId="6" borderId="0" xfId="7" applyFont="1" applyFill="1" applyAlignment="1">
      <alignment horizontal="right" wrapText="1"/>
    </xf>
    <xf numFmtId="0" fontId="41" fillId="6" borderId="0" xfId="7" applyFont="1" applyFill="1" applyAlignment="1">
      <alignment wrapText="1"/>
    </xf>
    <xf numFmtId="0" fontId="43" fillId="6" borderId="0" xfId="7" applyFont="1" applyFill="1" applyAlignment="1">
      <alignment horizontal="right" wrapText="1"/>
    </xf>
    <xf numFmtId="0" fontId="6" fillId="0" borderId="0" xfId="7" applyFont="1"/>
    <xf numFmtId="0" fontId="44" fillId="0" borderId="0" xfId="7" applyFont="1"/>
    <xf numFmtId="0" fontId="24" fillId="10" borderId="0" xfId="7" applyFill="1"/>
    <xf numFmtId="0" fontId="34" fillId="7" borderId="24" xfId="7" applyFont="1" applyFill="1" applyBorder="1" applyAlignment="1">
      <alignment horizontal="center" vertical="top" wrapText="1"/>
    </xf>
    <xf numFmtId="0" fontId="34" fillId="7" borderId="25" xfId="7" applyFont="1" applyFill="1" applyBorder="1" applyAlignment="1">
      <alignment horizontal="center" vertical="top" wrapText="1"/>
    </xf>
    <xf numFmtId="0" fontId="1" fillId="2" borderId="0" xfId="7" applyFont="1" applyFill="1" applyAlignment="1">
      <alignment horizontal="center" vertical="center" wrapText="1"/>
    </xf>
    <xf numFmtId="0" fontId="10" fillId="5" borderId="26" xfId="7" applyFont="1" applyFill="1" applyBorder="1" applyAlignment="1">
      <alignment horizontal="left" vertical="center" wrapText="1"/>
    </xf>
    <xf numFmtId="4" fontId="2" fillId="4" borderId="27" xfId="7" applyNumberFormat="1" applyFont="1" applyFill="1" applyBorder="1" applyAlignment="1">
      <alignment horizontal="center" vertical="center" wrapText="1"/>
    </xf>
    <xf numFmtId="4" fontId="2" fillId="0" borderId="27" xfId="7" applyNumberFormat="1" applyFont="1" applyBorder="1" applyAlignment="1">
      <alignment horizontal="center" vertical="center" wrapText="1"/>
    </xf>
    <xf numFmtId="4" fontId="2" fillId="0" borderId="28" xfId="7" applyNumberFormat="1" applyFont="1" applyBorder="1" applyAlignment="1">
      <alignment horizontal="center" vertical="center" wrapText="1"/>
    </xf>
    <xf numFmtId="0" fontId="10" fillId="5" borderId="29" xfId="7" applyFont="1" applyFill="1" applyBorder="1" applyAlignment="1">
      <alignment horizontal="left" vertical="center" wrapText="1"/>
    </xf>
    <xf numFmtId="4" fontId="2" fillId="0" borderId="30" xfId="7" applyNumberFormat="1" applyFont="1" applyBorder="1" applyAlignment="1">
      <alignment horizontal="center" vertical="center" wrapText="1"/>
    </xf>
    <xf numFmtId="0" fontId="45" fillId="2" borderId="31" xfId="7" applyFont="1" applyFill="1" applyBorder="1" applyAlignment="1">
      <alignment horizontal="left" vertical="center" wrapText="1"/>
    </xf>
    <xf numFmtId="4" fontId="45" fillId="2" borderId="32" xfId="7" applyNumberFormat="1" applyFont="1" applyFill="1" applyBorder="1" applyAlignment="1">
      <alignment horizontal="center" vertical="center" wrapText="1"/>
    </xf>
    <xf numFmtId="4" fontId="45" fillId="2" borderId="33" xfId="7" applyNumberFormat="1" applyFont="1" applyFill="1" applyBorder="1" applyAlignment="1">
      <alignment horizontal="center" vertical="center" wrapText="1"/>
    </xf>
    <xf numFmtId="0" fontId="46" fillId="0" borderId="0" xfId="8" applyFont="1"/>
    <xf numFmtId="0" fontId="45" fillId="2" borderId="44" xfId="7" applyFont="1" applyFill="1" applyBorder="1" applyAlignment="1">
      <alignment horizontal="left" vertical="center" wrapText="1"/>
    </xf>
    <xf numFmtId="4" fontId="45" fillId="2" borderId="45" xfId="7" applyNumberFormat="1" applyFont="1" applyFill="1" applyBorder="1" applyAlignment="1">
      <alignment horizontal="center" vertical="center" wrapText="1"/>
    </xf>
    <xf numFmtId="4" fontId="45" fillId="2" borderId="46" xfId="7" applyNumberFormat="1" applyFont="1" applyFill="1" applyBorder="1" applyAlignment="1">
      <alignment horizontal="center" vertical="center" wrapText="1"/>
    </xf>
    <xf numFmtId="0" fontId="10" fillId="5" borderId="31" xfId="7" applyFont="1" applyFill="1" applyBorder="1" applyAlignment="1">
      <alignment horizontal="left" vertical="center" wrapText="1"/>
    </xf>
    <xf numFmtId="4" fontId="2" fillId="4" borderId="32" xfId="7" applyNumberFormat="1" applyFont="1" applyFill="1" applyBorder="1" applyAlignment="1">
      <alignment horizontal="center" vertical="center" wrapText="1"/>
    </xf>
    <xf numFmtId="4" fontId="2" fillId="0" borderId="32" xfId="7" applyNumberFormat="1" applyFont="1" applyBorder="1" applyAlignment="1">
      <alignment horizontal="center" vertical="center" wrapText="1"/>
    </xf>
    <xf numFmtId="4" fontId="2" fillId="0" borderId="33" xfId="7" applyNumberFormat="1" applyFont="1" applyBorder="1" applyAlignment="1">
      <alignment horizontal="center" vertical="center" wrapText="1"/>
    </xf>
    <xf numFmtId="0" fontId="47" fillId="0" borderId="0" xfId="0" applyFont="1"/>
    <xf numFmtId="0" fontId="48" fillId="0" borderId="0" xfId="0" applyFont="1"/>
    <xf numFmtId="0" fontId="1" fillId="2" borderId="47" xfId="0" applyFont="1" applyFill="1" applyBorder="1" applyAlignment="1">
      <alignment horizontal="left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left" vertical="center"/>
    </xf>
    <xf numFmtId="170" fontId="5" fillId="0" borderId="48" xfId="2" applyNumberFormat="1" applyFont="1" applyBorder="1" applyAlignment="1">
      <alignment horizontal="right" vertical="center" indent="3"/>
    </xf>
    <xf numFmtId="171" fontId="5" fillId="0" borderId="48" xfId="2" applyNumberFormat="1" applyFont="1" applyBorder="1" applyAlignment="1">
      <alignment horizontal="right" vertical="center" indent="3"/>
    </xf>
    <xf numFmtId="0" fontId="1" fillId="2" borderId="48" xfId="0" applyFont="1" applyFill="1" applyBorder="1" applyAlignment="1">
      <alignment horizontal="left" vertical="center"/>
    </xf>
    <xf numFmtId="170" fontId="45" fillId="2" borderId="48" xfId="2" applyNumberFormat="1" applyFont="1" applyFill="1" applyBorder="1" applyAlignment="1">
      <alignment horizontal="right" vertical="center" indent="3"/>
    </xf>
    <xf numFmtId="171" fontId="45" fillId="2" borderId="48" xfId="2" applyNumberFormat="1" applyFont="1" applyFill="1" applyBorder="1" applyAlignment="1">
      <alignment horizontal="right" vertical="center" indent="3"/>
    </xf>
    <xf numFmtId="0" fontId="49" fillId="0" borderId="0" xfId="4" applyFont="1" applyAlignment="1">
      <alignment vertical="center"/>
    </xf>
    <xf numFmtId="0" fontId="16" fillId="3" borderId="49" xfId="4" applyFont="1" applyFill="1" applyBorder="1" applyAlignment="1">
      <alignment horizontal="center" wrapText="1"/>
    </xf>
    <xf numFmtId="0" fontId="1" fillId="2" borderId="1" xfId="4" applyFont="1" applyFill="1" applyBorder="1" applyAlignment="1">
      <alignment horizontal="center" vertical="center" wrapText="1"/>
    </xf>
    <xf numFmtId="0" fontId="1" fillId="2" borderId="46" xfId="4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0" fillId="5" borderId="6" xfId="4" applyFont="1" applyFill="1" applyBorder="1" applyAlignment="1">
      <alignment horizontal="left" vertical="center" wrapText="1"/>
    </xf>
    <xf numFmtId="3" fontId="2" fillId="4" borderId="7" xfId="4" applyNumberFormat="1" applyFont="1" applyFill="1" applyBorder="1" applyAlignment="1">
      <alignment horizontal="right" vertical="center" wrapText="1" indent="2"/>
    </xf>
    <xf numFmtId="166" fontId="2" fillId="0" borderId="7" xfId="4" applyNumberFormat="1" applyFont="1" applyBorder="1" applyAlignment="1">
      <alignment horizontal="right" vertical="center" wrapText="1" indent="2"/>
    </xf>
    <xf numFmtId="3" fontId="2" fillId="4" borderId="7" xfId="4" applyNumberFormat="1" applyFont="1" applyFill="1" applyBorder="1" applyAlignment="1">
      <alignment horizontal="right" vertical="center" wrapText="1" indent="3"/>
    </xf>
    <xf numFmtId="3" fontId="2" fillId="0" borderId="7" xfId="4" applyNumberFormat="1" applyFont="1" applyBorder="1" applyAlignment="1">
      <alignment horizontal="right" vertical="center" wrapText="1" indent="2"/>
    </xf>
    <xf numFmtId="166" fontId="2" fillId="4" borderId="7" xfId="4" applyNumberFormat="1" applyFont="1" applyFill="1" applyBorder="1" applyAlignment="1">
      <alignment horizontal="right" vertical="center" wrapText="1" indent="2"/>
    </xf>
    <xf numFmtId="0" fontId="14" fillId="0" borderId="0" xfId="4" applyFont="1"/>
    <xf numFmtId="0" fontId="51" fillId="0" borderId="0" xfId="4" applyFont="1"/>
    <xf numFmtId="0" fontId="45" fillId="2" borderId="1" xfId="4" applyFont="1" applyFill="1" applyBorder="1" applyAlignment="1">
      <alignment horizontal="left" vertical="center"/>
    </xf>
    <xf numFmtId="3" fontId="45" fillId="2" borderId="1" xfId="4" applyNumberFormat="1" applyFont="1" applyFill="1" applyBorder="1" applyAlignment="1">
      <alignment horizontal="right" vertical="center" wrapText="1" indent="2"/>
    </xf>
    <xf numFmtId="166" fontId="45" fillId="2" borderId="1" xfId="4" applyNumberFormat="1" applyFont="1" applyFill="1" applyBorder="1" applyAlignment="1">
      <alignment horizontal="right" vertical="center" wrapText="1" indent="2"/>
    </xf>
    <xf numFmtId="3" fontId="45" fillId="2" borderId="1" xfId="4" applyNumberFormat="1" applyFont="1" applyFill="1" applyBorder="1" applyAlignment="1">
      <alignment horizontal="right" vertical="center" wrapText="1" indent="3"/>
    </xf>
    <xf numFmtId="0" fontId="5" fillId="0" borderId="0" xfId="4" applyFont="1"/>
    <xf numFmtId="0" fontId="31" fillId="0" borderId="3" xfId="4" applyFont="1" applyBorder="1" applyAlignment="1">
      <alignment horizontal="left" vertical="center" wrapText="1"/>
    </xf>
    <xf numFmtId="0" fontId="25" fillId="0" borderId="0" xfId="12" applyFont="1" applyAlignment="1">
      <alignment vertical="center"/>
    </xf>
    <xf numFmtId="0" fontId="8" fillId="0" borderId="0" xfId="12"/>
    <xf numFmtId="0" fontId="52" fillId="0" borderId="0" xfId="12" applyFont="1" applyAlignment="1">
      <alignment vertical="center"/>
    </xf>
    <xf numFmtId="0" fontId="13" fillId="0" borderId="0" xfId="12" applyFont="1" applyAlignment="1">
      <alignment vertical="center"/>
    </xf>
    <xf numFmtId="0" fontId="53" fillId="0" borderId="0" xfId="12" applyFont="1" applyAlignment="1">
      <alignment horizontal="left" vertical="center" readingOrder="1"/>
    </xf>
    <xf numFmtId="0" fontId="8" fillId="0" borderId="0" xfId="12" applyAlignment="1">
      <alignment horizontal="left" readingOrder="1"/>
    </xf>
    <xf numFmtId="0" fontId="45" fillId="2" borderId="9" xfId="12" applyFont="1" applyFill="1" applyBorder="1" applyAlignment="1">
      <alignment horizontal="center" vertical="center" wrapText="1"/>
    </xf>
    <xf numFmtId="0" fontId="10" fillId="5" borderId="6" xfId="12" applyFont="1" applyFill="1" applyBorder="1" applyAlignment="1">
      <alignment horizontal="left" vertical="center" wrapText="1"/>
    </xf>
    <xf numFmtId="166" fontId="2" fillId="4" borderId="7" xfId="12" applyNumberFormat="1" applyFont="1" applyFill="1" applyBorder="1" applyAlignment="1">
      <alignment horizontal="center" vertical="center" wrapText="1"/>
    </xf>
    <xf numFmtId="0" fontId="54" fillId="5" borderId="6" xfId="12" applyFont="1" applyFill="1" applyBorder="1" applyAlignment="1">
      <alignment horizontal="left" vertical="center" wrapText="1"/>
    </xf>
    <xf numFmtId="0" fontId="1" fillId="2" borderId="50" xfId="0" applyFont="1" applyFill="1" applyBorder="1" applyAlignment="1">
      <alignment horizontal="left" vertical="center" wrapText="1"/>
    </xf>
    <xf numFmtId="0" fontId="1" fillId="2" borderId="50" xfId="0" applyFont="1" applyFill="1" applyBorder="1" applyAlignment="1">
      <alignment horizontal="center" vertical="center" wrapText="1"/>
    </xf>
    <xf numFmtId="172" fontId="5" fillId="0" borderId="48" xfId="2" applyNumberFormat="1" applyFont="1" applyBorder="1" applyAlignment="1">
      <alignment horizontal="right" vertical="center" indent="2"/>
    </xf>
    <xf numFmtId="0" fontId="5" fillId="0" borderId="10" xfId="0" applyFont="1" applyBorder="1" applyAlignment="1">
      <alignment horizontal="left" vertical="center"/>
    </xf>
    <xf numFmtId="172" fontId="5" fillId="0" borderId="50" xfId="2" applyNumberFormat="1" applyFont="1" applyBorder="1" applyAlignment="1">
      <alignment horizontal="right" vertical="center" indent="2"/>
    </xf>
    <xf numFmtId="164" fontId="2" fillId="4" borderId="7" xfId="7" applyNumberFormat="1" applyFont="1" applyFill="1" applyBorder="1" applyAlignment="1">
      <alignment horizontal="center" vertical="center" wrapText="1"/>
    </xf>
    <xf numFmtId="164" fontId="2" fillId="0" borderId="7" xfId="7" applyNumberFormat="1" applyFont="1" applyBorder="1" applyAlignment="1">
      <alignment horizontal="center" vertical="center" wrapText="1"/>
    </xf>
    <xf numFmtId="164" fontId="1" fillId="2" borderId="2" xfId="8" applyNumberFormat="1" applyFont="1" applyFill="1" applyBorder="1" applyAlignment="1">
      <alignment horizontal="center" vertical="center" wrapText="1"/>
    </xf>
    <xf numFmtId="166" fontId="2" fillId="4" borderId="7" xfId="7" applyNumberFormat="1" applyFont="1" applyFill="1" applyBorder="1" applyAlignment="1">
      <alignment horizontal="center" vertical="center" wrapText="1"/>
    </xf>
    <xf numFmtId="166" fontId="2" fillId="0" borderId="7" xfId="7" applyNumberFormat="1" applyFont="1" applyBorder="1" applyAlignment="1">
      <alignment horizontal="center" vertical="center" wrapText="1"/>
    </xf>
    <xf numFmtId="166" fontId="1" fillId="2" borderId="2" xfId="8" applyNumberFormat="1" applyFont="1" applyFill="1" applyBorder="1" applyAlignment="1">
      <alignment horizontal="center" vertical="center" wrapText="1"/>
    </xf>
    <xf numFmtId="164" fontId="6" fillId="0" borderId="0" xfId="8" applyNumberFormat="1"/>
    <xf numFmtId="166" fontId="1" fillId="2" borderId="2" xfId="1" applyNumberFormat="1" applyFont="1" applyFill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 vertical="center" wrapText="1"/>
    </xf>
    <xf numFmtId="166" fontId="21" fillId="3" borderId="2" xfId="8" applyNumberFormat="1" applyFont="1" applyFill="1" applyBorder="1" applyAlignment="1">
      <alignment horizontal="center" vertical="center" wrapText="1"/>
    </xf>
    <xf numFmtId="164" fontId="1" fillId="2" borderId="2" xfId="8" applyNumberFormat="1" applyFont="1" applyFill="1" applyBorder="1" applyAlignment="1">
      <alignment vertical="center"/>
    </xf>
    <xf numFmtId="164" fontId="2" fillId="4" borderId="19" xfId="7" applyNumberFormat="1" applyFont="1" applyFill="1" applyBorder="1" applyAlignment="1">
      <alignment horizontal="center" vertical="center" wrapText="1"/>
    </xf>
    <xf numFmtId="164" fontId="2" fillId="0" borderId="19" xfId="7" applyNumberFormat="1" applyFont="1" applyBorder="1" applyAlignment="1">
      <alignment horizontal="center" vertical="center" wrapText="1"/>
    </xf>
    <xf numFmtId="164" fontId="35" fillId="0" borderId="0" xfId="8" applyNumberFormat="1" applyFont="1"/>
    <xf numFmtId="164" fontId="1" fillId="2" borderId="14" xfId="7" applyNumberFormat="1" applyFont="1" applyFill="1" applyBorder="1" applyAlignment="1">
      <alignment horizontal="center" vertical="center" wrapText="1"/>
    </xf>
    <xf numFmtId="4" fontId="6" fillId="0" borderId="0" xfId="8" applyNumberFormat="1"/>
    <xf numFmtId="3" fontId="0" fillId="0" borderId="0" xfId="0" applyNumberFormat="1"/>
    <xf numFmtId="1" fontId="0" fillId="0" borderId="0" xfId="0" applyNumberFormat="1"/>
    <xf numFmtId="1" fontId="55" fillId="0" borderId="0" xfId="0" applyNumberFormat="1" applyFont="1"/>
    <xf numFmtId="165" fontId="0" fillId="0" borderId="0" xfId="0" applyNumberFormat="1"/>
    <xf numFmtId="0" fontId="1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7" fillId="0" borderId="15" xfId="8" applyFont="1" applyBorder="1" applyAlignment="1">
      <alignment vertical="top" wrapText="1"/>
    </xf>
    <xf numFmtId="0" fontId="37" fillId="0" borderId="15" xfId="8" applyFont="1" applyBorder="1" applyAlignment="1">
      <alignment horizontal="center" vertical="top" wrapText="1"/>
    </xf>
    <xf numFmtId="0" fontId="21" fillId="5" borderId="1" xfId="8" applyFont="1" applyFill="1" applyBorder="1" applyAlignment="1">
      <alignment horizontal="center" vertical="center" wrapText="1"/>
    </xf>
    <xf numFmtId="0" fontId="21" fillId="0" borderId="1" xfId="8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top" wrapText="1"/>
    </xf>
    <xf numFmtId="0" fontId="38" fillId="0" borderId="13" xfId="0" applyFont="1" applyBorder="1" applyAlignment="1">
      <alignment horizontal="center" vertical="top" wrapText="1"/>
    </xf>
    <xf numFmtId="164" fontId="21" fillId="0" borderId="1" xfId="8" applyNumberFormat="1" applyFont="1" applyBorder="1" applyAlignment="1">
      <alignment horizontal="center" vertical="center" wrapText="1"/>
    </xf>
    <xf numFmtId="0" fontId="39" fillId="2" borderId="20" xfId="7" applyFont="1" applyFill="1" applyBorder="1" applyAlignment="1">
      <alignment horizontal="center" wrapText="1"/>
    </xf>
    <xf numFmtId="0" fontId="21" fillId="5" borderId="1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6" borderId="1" xfId="1" applyFont="1" applyFill="1" applyBorder="1" applyAlignment="1">
      <alignment horizontal="center" vertical="center" wrapText="1"/>
    </xf>
    <xf numFmtId="0" fontId="39" fillId="2" borderId="3" xfId="7" applyFont="1" applyFill="1" applyBorder="1" applyAlignment="1">
      <alignment horizontal="center" vertical="center" wrapText="1"/>
    </xf>
    <xf numFmtId="0" fontId="39" fillId="2" borderId="2" xfId="7" applyFont="1" applyFill="1" applyBorder="1" applyAlignment="1">
      <alignment horizontal="center" vertical="center" wrapText="1"/>
    </xf>
    <xf numFmtId="0" fontId="39" fillId="2" borderId="38" xfId="7" applyFont="1" applyFill="1" applyBorder="1" applyAlignment="1">
      <alignment horizontal="center" vertical="center" wrapText="1"/>
    </xf>
    <xf numFmtId="0" fontId="39" fillId="2" borderId="43" xfId="7" applyFont="1" applyFill="1" applyBorder="1" applyAlignment="1">
      <alignment horizontal="center" vertical="center" wrapText="1"/>
    </xf>
    <xf numFmtId="0" fontId="39" fillId="2" borderId="36" xfId="7" applyFont="1" applyFill="1" applyBorder="1" applyAlignment="1">
      <alignment horizontal="center" vertical="center" wrapText="1"/>
    </xf>
    <xf numFmtId="0" fontId="39" fillId="2" borderId="41" xfId="7" applyFont="1" applyFill="1" applyBorder="1" applyAlignment="1">
      <alignment horizontal="center" vertical="center" wrapText="1"/>
    </xf>
    <xf numFmtId="0" fontId="34" fillId="7" borderId="37" xfId="8" applyFont="1" applyFill="1" applyBorder="1" applyAlignment="1">
      <alignment horizontal="center" vertical="top" wrapText="1"/>
    </xf>
    <xf numFmtId="0" fontId="34" fillId="7" borderId="42" xfId="8" applyFont="1" applyFill="1" applyBorder="1" applyAlignment="1">
      <alignment horizontal="center" vertical="top" wrapText="1"/>
    </xf>
    <xf numFmtId="0" fontId="39" fillId="2" borderId="0" xfId="7" applyFont="1" applyFill="1" applyAlignment="1">
      <alignment horizontal="center" vertical="center" wrapText="1"/>
    </xf>
    <xf numFmtId="0" fontId="34" fillId="7" borderId="34" xfId="8" applyFont="1" applyFill="1" applyBorder="1" applyAlignment="1">
      <alignment horizontal="center" vertical="top" wrapText="1"/>
    </xf>
    <xf numFmtId="0" fontId="34" fillId="7" borderId="39" xfId="8" applyFont="1" applyFill="1" applyBorder="1" applyAlignment="1">
      <alignment horizontal="center" vertical="top" wrapText="1"/>
    </xf>
    <xf numFmtId="0" fontId="39" fillId="2" borderId="35" xfId="7" applyFont="1" applyFill="1" applyBorder="1" applyAlignment="1">
      <alignment horizontal="center" vertical="center" wrapText="1"/>
    </xf>
    <xf numFmtId="0" fontId="39" fillId="2" borderId="40" xfId="7" applyFont="1" applyFill="1" applyBorder="1" applyAlignment="1">
      <alignment horizontal="center" vertical="center" wrapText="1"/>
    </xf>
    <xf numFmtId="0" fontId="21" fillId="3" borderId="1" xfId="8" applyFont="1" applyFill="1" applyBorder="1" applyAlignment="1">
      <alignment horizontal="center" vertical="center" wrapText="1"/>
    </xf>
    <xf numFmtId="166" fontId="21" fillId="3" borderId="1" xfId="8" applyNumberFormat="1" applyFont="1" applyFill="1" applyBorder="1" applyAlignment="1">
      <alignment horizontal="center" vertical="center" wrapText="1"/>
    </xf>
    <xf numFmtId="2" fontId="21" fillId="3" borderId="1" xfId="8" applyNumberFormat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 wrapText="1"/>
    </xf>
    <xf numFmtId="166" fontId="21" fillId="3" borderId="1" xfId="1" applyNumberFormat="1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</cellXfs>
  <cellStyles count="13">
    <cellStyle name="Migliaia" xfId="2" builtinId="3"/>
    <cellStyle name="Neutrale 2" xfId="11"/>
    <cellStyle name="Normale" xfId="0" builtinId="0"/>
    <cellStyle name="Normale 2 2" xfId="6"/>
    <cellStyle name="Normale 2 2 2" xfId="8"/>
    <cellStyle name="Normale 2 3" xfId="7"/>
    <cellStyle name="Normale 2 3 2" xfId="5"/>
    <cellStyle name="Normale 3" xfId="1"/>
    <cellStyle name="Normale 3 3 2" xfId="9"/>
    <cellStyle name="Normale 5" xfId="4"/>
    <cellStyle name="Normale 5 3" xfId="12"/>
    <cellStyle name="Normale 7" xfId="3"/>
    <cellStyle name="Normale 8" xfId="10"/>
  </cellStyles>
  <dxfs count="0"/>
  <tableStyles count="0" defaultTableStyle="TableStyleMedium2" defaultPivotStyle="PivotStyleLight16"/>
  <colors>
    <mruColors>
      <color rgb="FF808080"/>
      <color rgb="FFA6A6A6"/>
      <color rgb="FF3C3C3C"/>
      <color rgb="FFD9D9D9"/>
      <color rgb="FFC00000"/>
      <color rgb="FFD9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5.3140076404550797E-2"/>
          <c:w val="0.89019685039370078"/>
          <c:h val="0.54976471156578355"/>
        </c:manualLayout>
      </c:layout>
      <c:lineChart>
        <c:grouping val="standard"/>
        <c:varyColors val="0"/>
        <c:ser>
          <c:idx val="0"/>
          <c:order val="0"/>
          <c:tx>
            <c:strRef>
              <c:f>'FIGURA 1'!$C$6</c:f>
              <c:strCache>
                <c:ptCount val="1"/>
                <c:pt idx="0">
                  <c:v>Contributi sociali a carico del datore </c:v>
                </c:pt>
              </c:strCache>
            </c:strRef>
          </c:tx>
          <c:spPr>
            <a:ln w="28575" cap="rnd">
              <a:solidFill>
                <a:srgbClr val="3C3C3C"/>
              </a:solidFill>
              <a:round/>
            </a:ln>
            <a:effectLst/>
          </c:spPr>
          <c:marker>
            <c:symbol val="none"/>
          </c:marker>
          <c:cat>
            <c:numRef>
              <c:f>'FIGURA 1'!$D$5:$R$5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'FIGURA 1'!$D$6:$R$6</c:f>
              <c:numCache>
                <c:formatCode>0</c:formatCode>
                <c:ptCount val="15"/>
                <c:pt idx="0" formatCode="General">
                  <c:v>100</c:v>
                </c:pt>
                <c:pt idx="1">
                  <c:v>111.12991408487373</c:v>
                </c:pt>
                <c:pt idx="2">
                  <c:v>109.76308253059099</c:v>
                </c:pt>
                <c:pt idx="3">
                  <c:v>112.78312939338716</c:v>
                </c:pt>
                <c:pt idx="4">
                  <c:v>112.09320489455872</c:v>
                </c:pt>
                <c:pt idx="5">
                  <c:v>108.39625097630825</c:v>
                </c:pt>
                <c:pt idx="6">
                  <c:v>105.44129133038271</c:v>
                </c:pt>
                <c:pt idx="7">
                  <c:v>107.27675084613382</c:v>
                </c:pt>
                <c:pt idx="8">
                  <c:v>107.78443113772455</c:v>
                </c:pt>
                <c:pt idx="9">
                  <c:v>113.38193178859672</c:v>
                </c:pt>
                <c:pt idx="10">
                  <c:v>112.30148398854465</c:v>
                </c:pt>
                <c:pt idx="11">
                  <c:v>109.98437906795104</c:v>
                </c:pt>
                <c:pt idx="12">
                  <c:v>109.76308253059099</c:v>
                </c:pt>
                <c:pt idx="13">
                  <c:v>111.58552460296798</c:v>
                </c:pt>
                <c:pt idx="14">
                  <c:v>107.27675084613382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6F-4F52-B6C4-0A029FAA8975}"/>
            </c:ext>
          </c:extLst>
        </c:ser>
        <c:ser>
          <c:idx val="1"/>
          <c:order val="1"/>
          <c:tx>
            <c:strRef>
              <c:f>'FIGURA 1'!$C$7</c:f>
              <c:strCache>
                <c:ptCount val="1"/>
                <c:pt idx="0">
                  <c:v>Contributi sociali a carico del lavoratore </c:v>
                </c:pt>
              </c:strCache>
            </c:strRef>
          </c:tx>
          <c:spPr>
            <a:ln w="28575" cap="rnd">
              <a:solidFill>
                <a:srgbClr val="D99694"/>
              </a:solidFill>
              <a:round/>
            </a:ln>
            <a:effectLst/>
          </c:spPr>
          <c:marker>
            <c:symbol val="none"/>
          </c:marker>
          <c:cat>
            <c:numRef>
              <c:f>'FIGURA 1'!$D$5:$R$5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'FIGURA 1'!$D$7:$R$7</c:f>
              <c:numCache>
                <c:formatCode>0</c:formatCode>
                <c:ptCount val="15"/>
                <c:pt idx="0" formatCode="General">
                  <c:v>100</c:v>
                </c:pt>
                <c:pt idx="1">
                  <c:v>103.28399629972247</c:v>
                </c:pt>
                <c:pt idx="2">
                  <c:v>101.80388529139685</c:v>
                </c:pt>
                <c:pt idx="3">
                  <c:v>104.67160037002776</c:v>
                </c:pt>
                <c:pt idx="4">
                  <c:v>104.16281221091582</c:v>
                </c:pt>
                <c:pt idx="5">
                  <c:v>100.74005550416281</c:v>
                </c:pt>
                <c:pt idx="6" formatCode="0.0">
                  <c:v>97.779833487511553</c:v>
                </c:pt>
                <c:pt idx="7">
                  <c:v>100.83256244218317</c:v>
                </c:pt>
                <c:pt idx="8">
                  <c:v>101.3413506012951</c:v>
                </c:pt>
                <c:pt idx="9">
                  <c:v>105.22664199814986</c:v>
                </c:pt>
                <c:pt idx="10">
                  <c:v>104.30157261794635</c:v>
                </c:pt>
                <c:pt idx="11">
                  <c:v>102.26641998149861</c:v>
                </c:pt>
                <c:pt idx="12">
                  <c:v>102.4976873265495</c:v>
                </c:pt>
                <c:pt idx="13">
                  <c:v>105.27289546716003</c:v>
                </c:pt>
                <c:pt idx="14">
                  <c:v>102.96022201665124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6F-4F52-B6C4-0A029FAA8975}"/>
            </c:ext>
          </c:extLst>
        </c:ser>
        <c:ser>
          <c:idx val="2"/>
          <c:order val="2"/>
          <c:tx>
            <c:strRef>
              <c:f>'FIGURA 1'!$C$8</c:f>
              <c:strCache>
                <c:ptCount val="1"/>
                <c:pt idx="0">
                  <c:v>Imposte </c:v>
                </c:pt>
              </c:strCache>
            </c:strRef>
          </c:tx>
          <c:spPr>
            <a:ln w="28575" cap="rnd">
              <a:solidFill>
                <a:srgbClr val="808080"/>
              </a:solidFill>
              <a:round/>
            </a:ln>
            <a:effectLst/>
          </c:spPr>
          <c:marker>
            <c:symbol val="none"/>
          </c:marker>
          <c:cat>
            <c:numRef>
              <c:f>'FIGURA 1'!$D$5:$R$5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'FIGURA 1'!$D$8:$R$8</c:f>
              <c:numCache>
                <c:formatCode>0</c:formatCode>
                <c:ptCount val="15"/>
                <c:pt idx="0" formatCode="General">
                  <c:v>100</c:v>
                </c:pt>
                <c:pt idx="1">
                  <c:v>93.890798014509357</c:v>
                </c:pt>
                <c:pt idx="2">
                  <c:v>97</c:v>
                </c:pt>
                <c:pt idx="3">
                  <c:v>97.632684230622374</c:v>
                </c:pt>
                <c:pt idx="4">
                  <c:v>99.675448644520813</c:v>
                </c:pt>
                <c:pt idx="5">
                  <c:v>97.269950362733866</c:v>
                </c:pt>
                <c:pt idx="6" formatCode="0.0">
                  <c:v>97.537227949599085</c:v>
                </c:pt>
                <c:pt idx="7">
                  <c:v>98.701794578083238</c:v>
                </c:pt>
                <c:pt idx="8">
                  <c:v>96.601756395570831</c:v>
                </c:pt>
                <c:pt idx="9">
                  <c:v>99.751813669339441</c:v>
                </c:pt>
                <c:pt idx="10">
                  <c:v>100.26727758686522</c:v>
                </c:pt>
                <c:pt idx="11">
                  <c:v>97.823596792668951</c:v>
                </c:pt>
                <c:pt idx="12">
                  <c:v>95.647193585337916</c:v>
                </c:pt>
                <c:pt idx="13">
                  <c:v>101.50820924016801</c:v>
                </c:pt>
                <c:pt idx="14">
                  <c:v>96.124474990454374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6F-4F52-B6C4-0A029FAA8975}"/>
            </c:ext>
          </c:extLst>
        </c:ser>
        <c:ser>
          <c:idx val="3"/>
          <c:order val="3"/>
          <c:tx>
            <c:strRef>
              <c:f>'FIGURA 1'!$C$9</c:f>
              <c:strCache>
                <c:ptCount val="1"/>
                <c:pt idx="0">
                  <c:v>Retribuzione netta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'FIGURA 1'!$D$5:$R$5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'FIGURA 1'!$D$9:$R$9</c:f>
              <c:numCache>
                <c:formatCode>0</c:formatCode>
                <c:ptCount val="15"/>
                <c:pt idx="0" formatCode="General">
                  <c:v>100</c:v>
                </c:pt>
                <c:pt idx="1">
                  <c:v>97.099433281813504</c:v>
                </c:pt>
                <c:pt idx="2">
                  <c:v>92.792375064399792</c:v>
                </c:pt>
                <c:pt idx="3">
                  <c:v>92.874806800618231</c:v>
                </c:pt>
                <c:pt idx="4">
                  <c:v>92.467800103039664</c:v>
                </c:pt>
                <c:pt idx="5">
                  <c:v>89.515713549716637</c:v>
                </c:pt>
                <c:pt idx="6" formatCode="0.0">
                  <c:v>86.336939721792888</c:v>
                </c:pt>
                <c:pt idx="7">
                  <c:v>86.002060793405462</c:v>
                </c:pt>
                <c:pt idx="8">
                  <c:v>86.259659969088105</c:v>
                </c:pt>
                <c:pt idx="9">
                  <c:v>88.9747552807831</c:v>
                </c:pt>
                <c:pt idx="10">
                  <c:v>89.974240082431734</c:v>
                </c:pt>
                <c:pt idx="11">
                  <c:v>87.872230808861403</c:v>
                </c:pt>
                <c:pt idx="12">
                  <c:v>87.892838742916027</c:v>
                </c:pt>
                <c:pt idx="13">
                  <c:v>89.783616692426577</c:v>
                </c:pt>
                <c:pt idx="14">
                  <c:v>86.707882534775891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6F-4F52-B6C4-0A029FAA8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6568304"/>
        <c:axId val="1206572464"/>
      </c:lineChart>
      <c:catAx>
        <c:axId val="120656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206572464"/>
        <c:crosses val="autoZero"/>
        <c:auto val="1"/>
        <c:lblAlgn val="ctr"/>
        <c:lblOffset val="100"/>
        <c:noMultiLvlLbl val="0"/>
      </c:catAx>
      <c:valAx>
        <c:axId val="1206572464"/>
        <c:scaling>
          <c:orientation val="minMax"/>
          <c:max val="113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20656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540190942267676E-2"/>
          <c:y val="0.76477854367891429"/>
          <c:w val="0.95311183663017729"/>
          <c:h val="0.15677476942432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aseline="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35F-4BA3-9DFE-AB89DB6C8E1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35F-4BA3-9DFE-AB89DB6C8E1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35F-4BA3-9DFE-AB89DB6C8E1D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35F-4BA3-9DFE-AB89DB6C8E1D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B35F-4BA3-9DFE-AB89DB6C8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279680"/>
        <c:axId val="150281216"/>
      </c:barChart>
      <c:catAx>
        <c:axId val="150279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5028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281216"/>
        <c:scaling>
          <c:orientation val="minMax"/>
          <c:max val="35"/>
        </c:scaling>
        <c:delete val="0"/>
        <c:axPos val="t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502796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A1C-4929-8916-31B5A4F95F8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A1C-4929-8916-31B5A4F95F8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A1C-4929-8916-31B5A4F95F89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A1C-4929-8916-31B5A4F95F89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A1C-4929-8916-31B5A4F95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25120"/>
        <c:axId val="150326656"/>
      </c:barChart>
      <c:catAx>
        <c:axId val="150325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5032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326656"/>
        <c:scaling>
          <c:orientation val="minMax"/>
          <c:max val="35"/>
        </c:scaling>
        <c:delete val="0"/>
        <c:axPos val="t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503251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45979785743093"/>
          <c:y val="8.0846359898578246E-2"/>
          <c:w val="0.67829941885170286"/>
          <c:h val="0.836687470890550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'FIGURA 5'!$C$23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rgbClr val="C00000"/>
            </a:solidFill>
            <a:ln w="12700">
              <a:noFill/>
              <a:prstDash val="solid"/>
            </a:ln>
          </c:spPr>
          <c:invertIfNegative val="0"/>
          <c:cat>
            <c:strRef>
              <c:f>'FIGURA 5'!$B$24:$B$36</c:f>
              <c:strCache>
                <c:ptCount val="13"/>
                <c:pt idx="0">
                  <c:v>TOTALE                                                               </c:v>
                </c:pt>
                <c:pt idx="1">
                  <c:v>- Redditi da tre fonti diverse  (b)                       </c:v>
                </c:pt>
                <c:pt idx="2">
                  <c:v>- Redditi da lavoro autonomo e non da lavoro  </c:v>
                </c:pt>
                <c:pt idx="3">
                  <c:v>- Redditi da lavoro dipendente e non da lavoro</c:v>
                </c:pt>
                <c:pt idx="4">
                  <c:v>- Redditi da lavoro dipendente e autonomo     </c:v>
                </c:pt>
                <c:pt idx="5">
                  <c:v>- Redditi da fonti diverse dal lavoro                  </c:v>
                </c:pt>
                <c:pt idx="6">
                  <c:v>- Redditi da solo lavoro autonomo  (b)              </c:v>
                </c:pt>
                <c:pt idx="7">
                  <c:v>- Redditi da solo lavoro dipendente  (a)            </c:v>
                </c:pt>
                <c:pt idx="8">
                  <c:v>DUE O PIÙ PERCETTORI                                  </c:v>
                </c:pt>
                <c:pt idx="9">
                  <c:v>- Reddito da fonte diversa dal lavoro               </c:v>
                </c:pt>
                <c:pt idx="10">
                  <c:v>- Reddito da lavoro autonomo                          </c:v>
                </c:pt>
                <c:pt idx="11">
                  <c:v>- Reddito da lavoro dipendente                        </c:v>
                </c:pt>
                <c:pt idx="12">
                  <c:v>UN PERCETTORE                                             </c:v>
                </c:pt>
              </c:strCache>
            </c:strRef>
          </c:cat>
          <c:val>
            <c:numRef>
              <c:f>'FIGURA 5'!$C$24:$C$36</c:f>
              <c:numCache>
                <c:formatCode>General</c:formatCode>
                <c:ptCount val="13"/>
                <c:pt idx="0">
                  <c:v>18.899999999999999</c:v>
                </c:pt>
                <c:pt idx="1">
                  <c:v>16.61</c:v>
                </c:pt>
                <c:pt idx="2">
                  <c:v>18.55</c:v>
                </c:pt>
                <c:pt idx="3">
                  <c:v>19.559999999999999</c:v>
                </c:pt>
                <c:pt idx="4">
                  <c:v>18.03</c:v>
                </c:pt>
                <c:pt idx="5">
                  <c:v>19.37</c:v>
                </c:pt>
                <c:pt idx="6">
                  <c:v>17.71</c:v>
                </c:pt>
                <c:pt idx="7">
                  <c:v>19.45</c:v>
                </c:pt>
                <c:pt idx="8">
                  <c:v>19.079999999999998</c:v>
                </c:pt>
                <c:pt idx="9">
                  <c:v>18.41</c:v>
                </c:pt>
                <c:pt idx="10">
                  <c:v>17.63</c:v>
                </c:pt>
                <c:pt idx="11">
                  <c:v>18.71</c:v>
                </c:pt>
                <c:pt idx="12">
                  <c:v>18.440000000000001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5-4168-80A9-B59C05F819B8}"/>
            </c:ext>
          </c:extLst>
        </c:ser>
        <c:ser>
          <c:idx val="1"/>
          <c:order val="1"/>
          <c:tx>
            <c:strRef>
              <c:f>'FIGURA 5'!$D$23</c:f>
              <c:strCache>
                <c:ptCount val="1"/>
                <c:pt idx="0">
                  <c:v>oltre 60.000</c:v>
                </c:pt>
              </c:strCache>
            </c:strRef>
          </c:tx>
          <c:spPr>
            <a:solidFill>
              <a:srgbClr val="D99694"/>
            </a:solidFill>
            <a:ln w="12700">
              <a:noFill/>
              <a:prstDash val="solid"/>
            </a:ln>
          </c:spPr>
          <c:invertIfNegative val="0"/>
          <c:cat>
            <c:strRef>
              <c:f>'FIGURA 5'!$B$24:$B$36</c:f>
              <c:strCache>
                <c:ptCount val="13"/>
                <c:pt idx="0">
                  <c:v>TOTALE                                                               </c:v>
                </c:pt>
                <c:pt idx="1">
                  <c:v>- Redditi da tre fonti diverse  (b)                       </c:v>
                </c:pt>
                <c:pt idx="2">
                  <c:v>- Redditi da lavoro autonomo e non da lavoro  </c:v>
                </c:pt>
                <c:pt idx="3">
                  <c:v>- Redditi da lavoro dipendente e non da lavoro</c:v>
                </c:pt>
                <c:pt idx="4">
                  <c:v>- Redditi da lavoro dipendente e autonomo     </c:v>
                </c:pt>
                <c:pt idx="5">
                  <c:v>- Redditi da fonti diverse dal lavoro                  </c:v>
                </c:pt>
                <c:pt idx="6">
                  <c:v>- Redditi da solo lavoro autonomo  (b)              </c:v>
                </c:pt>
                <c:pt idx="7">
                  <c:v>- Redditi da solo lavoro dipendente  (a)            </c:v>
                </c:pt>
                <c:pt idx="8">
                  <c:v>DUE O PIÙ PERCETTORI                                  </c:v>
                </c:pt>
                <c:pt idx="9">
                  <c:v>- Reddito da fonte diversa dal lavoro               </c:v>
                </c:pt>
                <c:pt idx="10">
                  <c:v>- Reddito da lavoro autonomo                          </c:v>
                </c:pt>
                <c:pt idx="11">
                  <c:v>- Reddito da lavoro dipendente                        </c:v>
                </c:pt>
                <c:pt idx="12">
                  <c:v>UN PERCETTORE                                             </c:v>
                </c:pt>
              </c:strCache>
            </c:strRef>
          </c:cat>
          <c:val>
            <c:numRef>
              <c:f>'FIGURA 5'!$D$24:$D$36</c:f>
              <c:numCache>
                <c:formatCode>General</c:formatCode>
                <c:ptCount val="13"/>
                <c:pt idx="0">
                  <c:v>24.62</c:v>
                </c:pt>
                <c:pt idx="1">
                  <c:v>18.71</c:v>
                </c:pt>
                <c:pt idx="2">
                  <c:v>22.67</c:v>
                </c:pt>
                <c:pt idx="3">
                  <c:v>24.52</c:v>
                </c:pt>
                <c:pt idx="4">
                  <c:v>22.25</c:v>
                </c:pt>
                <c:pt idx="5">
                  <c:v>25.96</c:v>
                </c:pt>
                <c:pt idx="6">
                  <c:v>23.44</c:v>
                </c:pt>
                <c:pt idx="7">
                  <c:v>24.8</c:v>
                </c:pt>
                <c:pt idx="8">
                  <c:v>23.87</c:v>
                </c:pt>
                <c:pt idx="9">
                  <c:v>27.57</c:v>
                </c:pt>
                <c:pt idx="10">
                  <c:v>29.6</c:v>
                </c:pt>
                <c:pt idx="11">
                  <c:v>34.6</c:v>
                </c:pt>
                <c:pt idx="12">
                  <c:v>30.71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25-4168-80A9-B59C05F819B8}"/>
            </c:ext>
          </c:extLst>
        </c:ser>
        <c:ser>
          <c:idx val="2"/>
          <c:order val="2"/>
          <c:tx>
            <c:strRef>
              <c:f>'FIGURA 5'!$E$23</c:f>
              <c:strCache>
                <c:ptCount val="1"/>
                <c:pt idx="0">
                  <c:v>40.001-60.000</c:v>
                </c:pt>
              </c:strCache>
            </c:strRef>
          </c:tx>
          <c:spPr>
            <a:solidFill>
              <a:srgbClr val="D9D9D9">
                <a:alpha val="84000"/>
              </a:srgbClr>
            </a:solidFill>
            <a:ln w="12700">
              <a:noFill/>
              <a:prstDash val="solid"/>
            </a:ln>
          </c:spPr>
          <c:invertIfNegative val="0"/>
          <c:cat>
            <c:strRef>
              <c:f>'FIGURA 5'!$B$24:$B$36</c:f>
              <c:strCache>
                <c:ptCount val="13"/>
                <c:pt idx="0">
                  <c:v>TOTALE                                                               </c:v>
                </c:pt>
                <c:pt idx="1">
                  <c:v>- Redditi da tre fonti diverse  (b)                       </c:v>
                </c:pt>
                <c:pt idx="2">
                  <c:v>- Redditi da lavoro autonomo e non da lavoro  </c:v>
                </c:pt>
                <c:pt idx="3">
                  <c:v>- Redditi da lavoro dipendente e non da lavoro</c:v>
                </c:pt>
                <c:pt idx="4">
                  <c:v>- Redditi da lavoro dipendente e autonomo     </c:v>
                </c:pt>
                <c:pt idx="5">
                  <c:v>- Redditi da fonti diverse dal lavoro                  </c:v>
                </c:pt>
                <c:pt idx="6">
                  <c:v>- Redditi da solo lavoro autonomo  (b)              </c:v>
                </c:pt>
                <c:pt idx="7">
                  <c:v>- Redditi da solo lavoro dipendente  (a)            </c:v>
                </c:pt>
                <c:pt idx="8">
                  <c:v>DUE O PIÙ PERCETTORI                                  </c:v>
                </c:pt>
                <c:pt idx="9">
                  <c:v>- Reddito da fonte diversa dal lavoro               </c:v>
                </c:pt>
                <c:pt idx="10">
                  <c:v>- Reddito da lavoro autonomo                          </c:v>
                </c:pt>
                <c:pt idx="11">
                  <c:v>- Reddito da lavoro dipendente                        </c:v>
                </c:pt>
                <c:pt idx="12">
                  <c:v>UN PERCETTORE                                             </c:v>
                </c:pt>
              </c:strCache>
            </c:strRef>
          </c:cat>
          <c:val>
            <c:numRef>
              <c:f>'FIGURA 5'!$E$24:$E$36</c:f>
              <c:numCache>
                <c:formatCode>General</c:formatCode>
                <c:ptCount val="13"/>
                <c:pt idx="0">
                  <c:v>17.64</c:v>
                </c:pt>
                <c:pt idx="1">
                  <c:v>13.89</c:v>
                </c:pt>
                <c:pt idx="2">
                  <c:v>14.31</c:v>
                </c:pt>
                <c:pt idx="3">
                  <c:v>16.41</c:v>
                </c:pt>
                <c:pt idx="4">
                  <c:v>14.01</c:v>
                </c:pt>
                <c:pt idx="5">
                  <c:v>19.739999999999998</c:v>
                </c:pt>
                <c:pt idx="6">
                  <c:v>8.36</c:v>
                </c:pt>
                <c:pt idx="7">
                  <c:v>15.31</c:v>
                </c:pt>
                <c:pt idx="8">
                  <c:v>15.97</c:v>
                </c:pt>
                <c:pt idx="9">
                  <c:v>24.73</c:v>
                </c:pt>
                <c:pt idx="10">
                  <c:v>18.38</c:v>
                </c:pt>
                <c:pt idx="11">
                  <c:v>27.18</c:v>
                </c:pt>
                <c:pt idx="12">
                  <c:v>24.97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25-4168-80A9-B59C05F819B8}"/>
            </c:ext>
          </c:extLst>
        </c:ser>
        <c:ser>
          <c:idx val="3"/>
          <c:order val="3"/>
          <c:tx>
            <c:strRef>
              <c:f>'FIGURA 5'!$F$23</c:f>
              <c:strCache>
                <c:ptCount val="1"/>
                <c:pt idx="0">
                  <c:v>25.001-40.000</c:v>
                </c:pt>
              </c:strCache>
            </c:strRef>
          </c:tx>
          <c:spPr>
            <a:solidFill>
              <a:srgbClr val="A6A6A6"/>
            </a:solidFill>
            <a:ln w="12700">
              <a:noFill/>
              <a:prstDash val="solid"/>
            </a:ln>
          </c:spPr>
          <c:invertIfNegative val="0"/>
          <c:cat>
            <c:strRef>
              <c:f>'FIGURA 5'!$B$24:$B$36</c:f>
              <c:strCache>
                <c:ptCount val="13"/>
                <c:pt idx="0">
                  <c:v>TOTALE                                                               </c:v>
                </c:pt>
                <c:pt idx="1">
                  <c:v>- Redditi da tre fonti diverse  (b)                       </c:v>
                </c:pt>
                <c:pt idx="2">
                  <c:v>- Redditi da lavoro autonomo e non da lavoro  </c:v>
                </c:pt>
                <c:pt idx="3">
                  <c:v>- Redditi da lavoro dipendente e non da lavoro</c:v>
                </c:pt>
                <c:pt idx="4">
                  <c:v>- Redditi da lavoro dipendente e autonomo     </c:v>
                </c:pt>
                <c:pt idx="5">
                  <c:v>- Redditi da fonti diverse dal lavoro                  </c:v>
                </c:pt>
                <c:pt idx="6">
                  <c:v>- Redditi da solo lavoro autonomo  (b)              </c:v>
                </c:pt>
                <c:pt idx="7">
                  <c:v>- Redditi da solo lavoro dipendente  (a)            </c:v>
                </c:pt>
                <c:pt idx="8">
                  <c:v>DUE O PIÙ PERCETTORI                                  </c:v>
                </c:pt>
                <c:pt idx="9">
                  <c:v>- Reddito da fonte diversa dal lavoro               </c:v>
                </c:pt>
                <c:pt idx="10">
                  <c:v>- Reddito da lavoro autonomo                          </c:v>
                </c:pt>
                <c:pt idx="11">
                  <c:v>- Reddito da lavoro dipendente                        </c:v>
                </c:pt>
                <c:pt idx="12">
                  <c:v>UN PERCETTORE                                             </c:v>
                </c:pt>
              </c:strCache>
            </c:strRef>
          </c:cat>
          <c:val>
            <c:numRef>
              <c:f>'FIGURA 5'!$F$24:$F$36</c:f>
              <c:numCache>
                <c:formatCode>General</c:formatCode>
                <c:ptCount val="13"/>
                <c:pt idx="0">
                  <c:v>14.71</c:v>
                </c:pt>
                <c:pt idx="1">
                  <c:v>9.06</c:v>
                </c:pt>
                <c:pt idx="2">
                  <c:v>10.45</c:v>
                </c:pt>
                <c:pt idx="3">
                  <c:v>11.78</c:v>
                </c:pt>
                <c:pt idx="4">
                  <c:v>9.64</c:v>
                </c:pt>
                <c:pt idx="5">
                  <c:v>14.43</c:v>
                </c:pt>
                <c:pt idx="6">
                  <c:v>6.09</c:v>
                </c:pt>
                <c:pt idx="7">
                  <c:v>10.9</c:v>
                </c:pt>
                <c:pt idx="8">
                  <c:v>11.93</c:v>
                </c:pt>
                <c:pt idx="9">
                  <c:v>20.29</c:v>
                </c:pt>
                <c:pt idx="10">
                  <c:v>11.44</c:v>
                </c:pt>
                <c:pt idx="11">
                  <c:v>17.38</c:v>
                </c:pt>
                <c:pt idx="12">
                  <c:v>18.190000000000001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25-4168-80A9-B59C05F819B8}"/>
            </c:ext>
          </c:extLst>
        </c:ser>
        <c:ser>
          <c:idx val="4"/>
          <c:order val="4"/>
          <c:tx>
            <c:strRef>
              <c:f>'FIGURA 5'!$G$23</c:f>
              <c:strCache>
                <c:ptCount val="1"/>
                <c:pt idx="0">
                  <c:v>15.001-25.000</c:v>
                </c:pt>
              </c:strCache>
            </c:strRef>
          </c:tx>
          <c:spPr>
            <a:solidFill>
              <a:srgbClr val="808080">
                <a:alpha val="96000"/>
              </a:srgbClr>
            </a:solidFill>
            <a:ln w="12700">
              <a:noFill/>
              <a:prstDash val="solid"/>
            </a:ln>
          </c:spPr>
          <c:invertIfNegative val="0"/>
          <c:cat>
            <c:strRef>
              <c:f>'FIGURA 5'!$B$24:$B$36</c:f>
              <c:strCache>
                <c:ptCount val="13"/>
                <c:pt idx="0">
                  <c:v>TOTALE                                                               </c:v>
                </c:pt>
                <c:pt idx="1">
                  <c:v>- Redditi da tre fonti diverse  (b)                       </c:v>
                </c:pt>
                <c:pt idx="2">
                  <c:v>- Redditi da lavoro autonomo e non da lavoro  </c:v>
                </c:pt>
                <c:pt idx="3">
                  <c:v>- Redditi da lavoro dipendente e non da lavoro</c:v>
                </c:pt>
                <c:pt idx="4">
                  <c:v>- Redditi da lavoro dipendente e autonomo     </c:v>
                </c:pt>
                <c:pt idx="5">
                  <c:v>- Redditi da fonti diverse dal lavoro                  </c:v>
                </c:pt>
                <c:pt idx="6">
                  <c:v>- Redditi da solo lavoro autonomo  (b)              </c:v>
                </c:pt>
                <c:pt idx="7">
                  <c:v>- Redditi da solo lavoro dipendente  (a)            </c:v>
                </c:pt>
                <c:pt idx="8">
                  <c:v>DUE O PIÙ PERCETTORI                                  </c:v>
                </c:pt>
                <c:pt idx="9">
                  <c:v>- Reddito da fonte diversa dal lavoro               </c:v>
                </c:pt>
                <c:pt idx="10">
                  <c:v>- Reddito da lavoro autonomo                          </c:v>
                </c:pt>
                <c:pt idx="11">
                  <c:v>- Reddito da lavoro dipendente                        </c:v>
                </c:pt>
                <c:pt idx="12">
                  <c:v>UN PERCETTORE                                             </c:v>
                </c:pt>
              </c:strCache>
            </c:strRef>
          </c:cat>
          <c:val>
            <c:numRef>
              <c:f>'FIGURA 5'!$G$24:$G$36</c:f>
              <c:numCache>
                <c:formatCode>General</c:formatCode>
                <c:ptCount val="13"/>
                <c:pt idx="0">
                  <c:v>10.35</c:v>
                </c:pt>
                <c:pt idx="1">
                  <c:v>0</c:v>
                </c:pt>
                <c:pt idx="2">
                  <c:v>7.24</c:v>
                </c:pt>
                <c:pt idx="3">
                  <c:v>7.32</c:v>
                </c:pt>
                <c:pt idx="4">
                  <c:v>6.06</c:v>
                </c:pt>
                <c:pt idx="5">
                  <c:v>7.15</c:v>
                </c:pt>
                <c:pt idx="6">
                  <c:v>0</c:v>
                </c:pt>
                <c:pt idx="7">
                  <c:v>5.75</c:v>
                </c:pt>
                <c:pt idx="8">
                  <c:v>7.1</c:v>
                </c:pt>
                <c:pt idx="9">
                  <c:v>14.69</c:v>
                </c:pt>
                <c:pt idx="10">
                  <c:v>6.94</c:v>
                </c:pt>
                <c:pt idx="11">
                  <c:v>9.6300000000000008</c:v>
                </c:pt>
                <c:pt idx="12">
                  <c:v>11.94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25-4168-80A9-B59C05F819B8}"/>
            </c:ext>
          </c:extLst>
        </c:ser>
        <c:ser>
          <c:idx val="5"/>
          <c:order val="5"/>
          <c:tx>
            <c:strRef>
              <c:f>'FIGURA 5'!$H$23</c:f>
              <c:strCache>
                <c:ptCount val="1"/>
                <c:pt idx="0">
                  <c:v>0-15.000</c:v>
                </c:pt>
              </c:strCache>
            </c:strRef>
          </c:tx>
          <c:spPr>
            <a:solidFill>
              <a:srgbClr val="3C3C3C"/>
            </a:solidFill>
            <a:ln w="12700">
              <a:noFill/>
              <a:prstDash val="solid"/>
            </a:ln>
          </c:spPr>
          <c:invertIfNegative val="0"/>
          <c:cat>
            <c:strRef>
              <c:f>'FIGURA 5'!$B$24:$B$36</c:f>
              <c:strCache>
                <c:ptCount val="13"/>
                <c:pt idx="0">
                  <c:v>TOTALE                                                               </c:v>
                </c:pt>
                <c:pt idx="1">
                  <c:v>- Redditi da tre fonti diverse  (b)                       </c:v>
                </c:pt>
                <c:pt idx="2">
                  <c:v>- Redditi da lavoro autonomo e non da lavoro  </c:v>
                </c:pt>
                <c:pt idx="3">
                  <c:v>- Redditi da lavoro dipendente e non da lavoro</c:v>
                </c:pt>
                <c:pt idx="4">
                  <c:v>- Redditi da lavoro dipendente e autonomo     </c:v>
                </c:pt>
                <c:pt idx="5">
                  <c:v>- Redditi da fonti diverse dal lavoro                  </c:v>
                </c:pt>
                <c:pt idx="6">
                  <c:v>- Redditi da solo lavoro autonomo  (b)              </c:v>
                </c:pt>
                <c:pt idx="7">
                  <c:v>- Redditi da solo lavoro dipendente  (a)            </c:v>
                </c:pt>
                <c:pt idx="8">
                  <c:v>DUE O PIÙ PERCETTORI                                  </c:v>
                </c:pt>
                <c:pt idx="9">
                  <c:v>- Reddito da fonte diversa dal lavoro               </c:v>
                </c:pt>
                <c:pt idx="10">
                  <c:v>- Reddito da lavoro autonomo                          </c:v>
                </c:pt>
                <c:pt idx="11">
                  <c:v>- Reddito da lavoro dipendente                        </c:v>
                </c:pt>
                <c:pt idx="12">
                  <c:v>UN PERCETTORE                                             </c:v>
                </c:pt>
              </c:strCache>
            </c:strRef>
          </c:cat>
          <c:val>
            <c:numRef>
              <c:f>'FIGURA 5'!$H$24:$H$36</c:f>
              <c:numCache>
                <c:formatCode>General</c:formatCode>
                <c:ptCount val="13"/>
                <c:pt idx="0">
                  <c:v>5.67</c:v>
                </c:pt>
                <c:pt idx="1">
                  <c:v>0</c:v>
                </c:pt>
                <c:pt idx="2">
                  <c:v>1.84</c:v>
                </c:pt>
                <c:pt idx="3">
                  <c:v>3.23</c:v>
                </c:pt>
                <c:pt idx="4">
                  <c:v>5.15</c:v>
                </c:pt>
                <c:pt idx="5">
                  <c:v>2.74</c:v>
                </c:pt>
                <c:pt idx="6">
                  <c:v>0</c:v>
                </c:pt>
                <c:pt idx="7">
                  <c:v>0</c:v>
                </c:pt>
                <c:pt idx="8">
                  <c:v>3.58</c:v>
                </c:pt>
                <c:pt idx="9">
                  <c:v>6.95</c:v>
                </c:pt>
                <c:pt idx="10">
                  <c:v>3.53</c:v>
                </c:pt>
                <c:pt idx="11">
                  <c:v>5.32</c:v>
                </c:pt>
                <c:pt idx="12">
                  <c:v>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25-4168-80A9-B59C05F81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45056"/>
        <c:axId val="150455040"/>
      </c:barChart>
      <c:catAx>
        <c:axId val="150445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it-IT"/>
          </a:p>
        </c:txPr>
        <c:crossAx val="150455040"/>
        <c:crosses val="autoZero"/>
        <c:auto val="1"/>
        <c:lblAlgn val="ctr"/>
        <c:lblOffset val="10"/>
        <c:tickLblSkip val="1"/>
        <c:tickMarkSkip val="1"/>
        <c:noMultiLvlLbl val="0"/>
      </c:catAx>
      <c:valAx>
        <c:axId val="150455040"/>
        <c:scaling>
          <c:orientation val="minMax"/>
          <c:max val="35"/>
        </c:scaling>
        <c:delete val="0"/>
        <c:axPos val="b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it-IT"/>
          </a:p>
        </c:txPr>
        <c:crossAx val="1504450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760771176527852"/>
          <c:y val="1.9175160960709238E-2"/>
          <c:w val="0.63461644085965163"/>
          <c:h val="4.2944819023370551E-2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75000"/>
        </a:schemeClr>
      </a:solidFill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D45-493D-8FDA-E2231AC43AD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D45-493D-8FDA-E2231AC43AD8}"/>
            </c:ext>
          </c:extLst>
        </c:ser>
        <c:ser>
          <c:idx val="2"/>
          <c:order val="2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D45-493D-8FDA-E2231AC43AD8}"/>
            </c:ext>
          </c:extLst>
        </c:ser>
        <c:ser>
          <c:idx val="3"/>
          <c:order val="3"/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D45-493D-8FDA-E2231AC43AD8}"/>
            </c:ext>
          </c:extLst>
        </c:ser>
        <c:ser>
          <c:idx val="4"/>
          <c:order val="4"/>
          <c:spPr>
            <a:solidFill>
              <a:srgbClr val="FF0000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D45-493D-8FDA-E2231AC43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137088"/>
        <c:axId val="152142976"/>
      </c:barChart>
      <c:catAx>
        <c:axId val="1521370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5214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142976"/>
        <c:scaling>
          <c:orientation val="minMax"/>
          <c:max val="35"/>
        </c:scaling>
        <c:delete val="0"/>
        <c:axPos val="t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521370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90A-4748-B060-23ABEF69B14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90A-4748-B060-23ABEF69B142}"/>
            </c:ext>
          </c:extLst>
        </c:ser>
        <c:ser>
          <c:idx val="2"/>
          <c:order val="2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90A-4748-B060-23ABEF69B142}"/>
            </c:ext>
          </c:extLst>
        </c:ser>
        <c:ser>
          <c:idx val="3"/>
          <c:order val="3"/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90A-4748-B060-23ABEF69B142}"/>
            </c:ext>
          </c:extLst>
        </c:ser>
        <c:ser>
          <c:idx val="4"/>
          <c:order val="4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90A-4748-B060-23ABEF69B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059904"/>
        <c:axId val="152061440"/>
      </c:barChart>
      <c:catAx>
        <c:axId val="1520599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5206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061440"/>
        <c:scaling>
          <c:orientation val="minMax"/>
          <c:max val="35"/>
        </c:scaling>
        <c:delete val="0"/>
        <c:axPos val="t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520599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2B9-4A0C-B44B-6D6FE044D1C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2B9-4A0C-B44B-6D6FE044D1C7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2B9-4A0C-B44B-6D6FE044D1C7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2B9-4A0C-B44B-6D6FE044D1C7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72B9-4A0C-B44B-6D6FE044D1C7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72B9-4A0C-B44B-6D6FE044D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432448"/>
        <c:axId val="137446528"/>
      </c:barChart>
      <c:catAx>
        <c:axId val="1374324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3744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44652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374324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F8E-4AD5-BF32-7F8795618B0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F8E-4AD5-BF32-7F8795618B0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F8E-4AD5-BF32-7F8795618B09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F8E-4AD5-BF32-7F8795618B09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F8E-4AD5-BF32-7F8795618B09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EF8E-4AD5-BF32-7F8795618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474816"/>
        <c:axId val="137476352"/>
      </c:barChart>
      <c:catAx>
        <c:axId val="137474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3747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47635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374748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661834634687403E-2"/>
          <c:y val="0.19296737374020415"/>
          <c:w val="0.91453255581546034"/>
          <c:h val="0.702423332111220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6'!$A$24</c:f>
              <c:strCache>
                <c:ptCount val="1"/>
                <c:pt idx="0">
                  <c:v>Nord-ovest</c:v>
                </c:pt>
              </c:strCache>
            </c:strRef>
          </c:tx>
          <c:spPr>
            <a:solidFill>
              <a:srgbClr val="C00000"/>
            </a:solidFill>
            <a:ln w="12700">
              <a:noFill/>
              <a:prstDash val="solid"/>
            </a:ln>
          </c:spPr>
          <c:invertIfNegative val="0"/>
          <c:cat>
            <c:strRef>
              <c:f>'FIGURA 6'!$B$23:$F$23</c:f>
              <c:strCache>
                <c:ptCount val="5"/>
                <c:pt idx="0">
                  <c:v>0-15.000</c:v>
                </c:pt>
                <c:pt idx="1">
                  <c:v>15.001-25.000</c:v>
                </c:pt>
                <c:pt idx="2">
                  <c:v>25.001-40.000</c:v>
                </c:pt>
                <c:pt idx="3">
                  <c:v>40.001-60.000</c:v>
                </c:pt>
                <c:pt idx="4">
                  <c:v>oltre 60.000</c:v>
                </c:pt>
              </c:strCache>
            </c:strRef>
          </c:cat>
          <c:val>
            <c:numRef>
              <c:f>'FIGURA 6'!$B$24:$F$24</c:f>
              <c:numCache>
                <c:formatCode>#,##0.00</c:formatCode>
                <c:ptCount val="5"/>
                <c:pt idx="0">
                  <c:v>6.9</c:v>
                </c:pt>
                <c:pt idx="1">
                  <c:v>13.46</c:v>
                </c:pt>
                <c:pt idx="2">
                  <c:v>18.059999999999999</c:v>
                </c:pt>
                <c:pt idx="3">
                  <c:v>25.45</c:v>
                </c:pt>
                <c:pt idx="4">
                  <c:v>32.46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4-4067-B74F-A0C8C7FBE039}"/>
            </c:ext>
          </c:extLst>
        </c:ser>
        <c:ser>
          <c:idx val="1"/>
          <c:order val="1"/>
          <c:tx>
            <c:strRef>
              <c:f>'FIGURA 6'!$A$25</c:f>
              <c:strCache>
                <c:ptCount val="1"/>
                <c:pt idx="0">
                  <c:v>Nord-est</c:v>
                </c:pt>
              </c:strCache>
            </c:strRef>
          </c:tx>
          <c:spPr>
            <a:solidFill>
              <a:srgbClr val="D99694">
                <a:alpha val="89000"/>
              </a:srgbClr>
            </a:solidFill>
            <a:ln w="12700">
              <a:noFill/>
              <a:prstDash val="solid"/>
            </a:ln>
          </c:spPr>
          <c:invertIfNegative val="0"/>
          <c:cat>
            <c:strRef>
              <c:f>'FIGURA 6'!$B$23:$F$23</c:f>
              <c:strCache>
                <c:ptCount val="5"/>
                <c:pt idx="0">
                  <c:v>0-15.000</c:v>
                </c:pt>
                <c:pt idx="1">
                  <c:v>15.001-25.000</c:v>
                </c:pt>
                <c:pt idx="2">
                  <c:v>25.001-40.000</c:v>
                </c:pt>
                <c:pt idx="3">
                  <c:v>40.001-60.000</c:v>
                </c:pt>
                <c:pt idx="4">
                  <c:v>oltre 60.000</c:v>
                </c:pt>
              </c:strCache>
            </c:strRef>
          </c:cat>
          <c:val>
            <c:numRef>
              <c:f>'FIGURA 6'!$B$25:$F$25</c:f>
              <c:numCache>
                <c:formatCode>#,##0.00</c:formatCode>
                <c:ptCount val="5"/>
                <c:pt idx="0">
                  <c:v>7.1</c:v>
                </c:pt>
                <c:pt idx="1">
                  <c:v>13.48</c:v>
                </c:pt>
                <c:pt idx="2">
                  <c:v>18.61</c:v>
                </c:pt>
                <c:pt idx="3">
                  <c:v>24.7</c:v>
                </c:pt>
                <c:pt idx="4">
                  <c:v>30.11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E4-4067-B74F-A0C8C7FBE039}"/>
            </c:ext>
          </c:extLst>
        </c:ser>
        <c:ser>
          <c:idx val="2"/>
          <c:order val="2"/>
          <c:tx>
            <c:strRef>
              <c:f>'FIGURA 6'!$A$26</c:f>
              <c:strCache>
                <c:ptCount val="1"/>
                <c:pt idx="0">
                  <c:v>Centro</c:v>
                </c:pt>
              </c:strCache>
            </c:strRef>
          </c:tx>
          <c:spPr>
            <a:solidFill>
              <a:srgbClr val="D9D9D9"/>
            </a:solidFill>
            <a:ln w="12700">
              <a:noFill/>
              <a:prstDash val="solid"/>
            </a:ln>
          </c:spPr>
          <c:invertIfNegative val="0"/>
          <c:cat>
            <c:strRef>
              <c:f>'FIGURA 6'!$B$23:$F$23</c:f>
              <c:strCache>
                <c:ptCount val="5"/>
                <c:pt idx="0">
                  <c:v>0-15.000</c:v>
                </c:pt>
                <c:pt idx="1">
                  <c:v>15.001-25.000</c:v>
                </c:pt>
                <c:pt idx="2">
                  <c:v>25.001-40.000</c:v>
                </c:pt>
                <c:pt idx="3">
                  <c:v>40.001-60.000</c:v>
                </c:pt>
                <c:pt idx="4">
                  <c:v>oltre 60.000</c:v>
                </c:pt>
              </c:strCache>
            </c:strRef>
          </c:cat>
          <c:val>
            <c:numRef>
              <c:f>'FIGURA 6'!$B$26:$F$26</c:f>
              <c:numCache>
                <c:formatCode>#,##0.00</c:formatCode>
                <c:ptCount val="5"/>
                <c:pt idx="0">
                  <c:v>6.44</c:v>
                </c:pt>
                <c:pt idx="1">
                  <c:v>11.35</c:v>
                </c:pt>
                <c:pt idx="2">
                  <c:v>18.57</c:v>
                </c:pt>
                <c:pt idx="3">
                  <c:v>25.02</c:v>
                </c:pt>
                <c:pt idx="4">
                  <c:v>29.87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E4-4067-B74F-A0C8C7FBE039}"/>
            </c:ext>
          </c:extLst>
        </c:ser>
        <c:ser>
          <c:idx val="3"/>
          <c:order val="3"/>
          <c:tx>
            <c:strRef>
              <c:f>'FIGURA 6'!$A$27</c:f>
              <c:strCache>
                <c:ptCount val="1"/>
                <c:pt idx="0">
                  <c:v>Sud e Isole</c:v>
                </c:pt>
              </c:strCache>
            </c:strRef>
          </c:tx>
          <c:spPr>
            <a:solidFill>
              <a:srgbClr val="A6A6A6"/>
            </a:solidFill>
            <a:ln w="12700">
              <a:noFill/>
              <a:prstDash val="solid"/>
            </a:ln>
          </c:spPr>
          <c:invertIfNegative val="0"/>
          <c:cat>
            <c:strRef>
              <c:f>'FIGURA 6'!$B$23:$F$23</c:f>
              <c:strCache>
                <c:ptCount val="5"/>
                <c:pt idx="0">
                  <c:v>0-15.000</c:v>
                </c:pt>
                <c:pt idx="1">
                  <c:v>15.001-25.000</c:v>
                </c:pt>
                <c:pt idx="2">
                  <c:v>25.001-40.000</c:v>
                </c:pt>
                <c:pt idx="3">
                  <c:v>40.001-60.000</c:v>
                </c:pt>
                <c:pt idx="4">
                  <c:v>oltre 60.000</c:v>
                </c:pt>
              </c:strCache>
            </c:strRef>
          </c:cat>
          <c:val>
            <c:numRef>
              <c:f>'FIGURA 6'!$B$27:$F$27</c:f>
              <c:numCache>
                <c:formatCode>#,##0.00</c:formatCode>
                <c:ptCount val="5"/>
                <c:pt idx="0">
                  <c:v>5.0599999999999996</c:v>
                </c:pt>
                <c:pt idx="1">
                  <c:v>10.130000000000001</c:v>
                </c:pt>
                <c:pt idx="2">
                  <c:v>17.77</c:v>
                </c:pt>
                <c:pt idx="3">
                  <c:v>24.43</c:v>
                </c:pt>
                <c:pt idx="4">
                  <c:v>29.18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E4-4067-B74F-A0C8C7FBE039}"/>
            </c:ext>
          </c:extLst>
        </c:ser>
        <c:ser>
          <c:idx val="4"/>
          <c:order val="4"/>
          <c:tx>
            <c:strRef>
              <c:f>'FIGURA 6'!$A$28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3C3C3C"/>
            </a:solidFill>
            <a:ln w="12700">
              <a:noFill/>
              <a:prstDash val="solid"/>
            </a:ln>
          </c:spPr>
          <c:invertIfNegative val="0"/>
          <c:cat>
            <c:strRef>
              <c:f>'FIGURA 6'!$B$23:$F$23</c:f>
              <c:strCache>
                <c:ptCount val="5"/>
                <c:pt idx="0">
                  <c:v>0-15.000</c:v>
                </c:pt>
                <c:pt idx="1">
                  <c:v>15.001-25.000</c:v>
                </c:pt>
                <c:pt idx="2">
                  <c:v>25.001-40.000</c:v>
                </c:pt>
                <c:pt idx="3">
                  <c:v>40.001-60.000</c:v>
                </c:pt>
                <c:pt idx="4">
                  <c:v>oltre 60.000</c:v>
                </c:pt>
              </c:strCache>
            </c:strRef>
          </c:cat>
          <c:val>
            <c:numRef>
              <c:f>'FIGURA 6'!$B$28:$F$28</c:f>
              <c:numCache>
                <c:formatCode>#,##0.00</c:formatCode>
                <c:ptCount val="5"/>
                <c:pt idx="0">
                  <c:v>6.06</c:v>
                </c:pt>
                <c:pt idx="1">
                  <c:v>11.94</c:v>
                </c:pt>
                <c:pt idx="2">
                  <c:v>18.190000000000001</c:v>
                </c:pt>
                <c:pt idx="3">
                  <c:v>24.97</c:v>
                </c:pt>
                <c:pt idx="4">
                  <c:v>30.71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E4-4067-B74F-A0C8C7FB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581696"/>
        <c:axId val="137583232"/>
      </c:barChart>
      <c:catAx>
        <c:axId val="13758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it-IT"/>
          </a:p>
        </c:txPr>
        <c:crossAx val="13758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583232"/>
        <c:scaling>
          <c:orientation val="minMax"/>
          <c:max val="35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0" sourceLinked="1"/>
        <c:majorTickMark val="none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it-IT"/>
          </a:p>
        </c:txPr>
        <c:crossAx val="1375816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8.368200836820083E-3"/>
          <c:y val="9.2290563323712646E-2"/>
          <c:w val="0.98802583808760425"/>
          <c:h val="7.61246591748846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85000"/>
        </a:schemeClr>
      </a:solidFill>
    </a:ln>
  </c:spPr>
  <c:txPr>
    <a:bodyPr anchor="t" anchorCtr="0"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661834634687403E-2"/>
          <c:y val="0.19296737374020415"/>
          <c:w val="0.91453255581546034"/>
          <c:h val="0.702423332111220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6'!$H$24</c:f>
              <c:strCache>
                <c:ptCount val="1"/>
                <c:pt idx="0">
                  <c:v>Nord-ovest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'FIGURA 6'!$I$23:$M$23</c:f>
              <c:strCache>
                <c:ptCount val="5"/>
                <c:pt idx="0">
                  <c:v>0-15.000</c:v>
                </c:pt>
                <c:pt idx="1">
                  <c:v>15.001-25.000</c:v>
                </c:pt>
                <c:pt idx="2">
                  <c:v>25.001-40.000</c:v>
                </c:pt>
                <c:pt idx="3">
                  <c:v>40.001-60.000</c:v>
                </c:pt>
                <c:pt idx="4">
                  <c:v>oltre 60.000</c:v>
                </c:pt>
              </c:strCache>
            </c:strRef>
          </c:cat>
          <c:val>
            <c:numRef>
              <c:f>'FIGURA 6'!$I$24:$M$24</c:f>
              <c:numCache>
                <c:formatCode>#,##0.00</c:formatCode>
                <c:ptCount val="5"/>
                <c:pt idx="0">
                  <c:v>4.71</c:v>
                </c:pt>
                <c:pt idx="1">
                  <c:v>8.2200000000000006</c:v>
                </c:pt>
                <c:pt idx="2">
                  <c:v>13.52</c:v>
                </c:pt>
                <c:pt idx="3">
                  <c:v>16.03</c:v>
                </c:pt>
                <c:pt idx="4">
                  <c:v>24.88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B-454F-B4B7-11800E71B47D}"/>
            </c:ext>
          </c:extLst>
        </c:ser>
        <c:ser>
          <c:idx val="1"/>
          <c:order val="1"/>
          <c:tx>
            <c:strRef>
              <c:f>'FIGURA 6'!$H$25</c:f>
              <c:strCache>
                <c:ptCount val="1"/>
                <c:pt idx="0">
                  <c:v>Nord-est</c:v>
                </c:pt>
              </c:strCache>
            </c:strRef>
          </c:tx>
          <c:spPr>
            <a:solidFill>
              <a:srgbClr val="D99694"/>
            </a:solidFill>
          </c:spPr>
          <c:invertIfNegative val="0"/>
          <c:cat>
            <c:strRef>
              <c:f>'FIGURA 6'!$I$23:$M$23</c:f>
              <c:strCache>
                <c:ptCount val="5"/>
                <c:pt idx="0">
                  <c:v>0-15.000</c:v>
                </c:pt>
                <c:pt idx="1">
                  <c:v>15.001-25.000</c:v>
                </c:pt>
                <c:pt idx="2">
                  <c:v>25.001-40.000</c:v>
                </c:pt>
                <c:pt idx="3">
                  <c:v>40.001-60.000</c:v>
                </c:pt>
                <c:pt idx="4">
                  <c:v>oltre 60.000</c:v>
                </c:pt>
              </c:strCache>
            </c:strRef>
          </c:cat>
          <c:val>
            <c:numRef>
              <c:f>'FIGURA 6'!$I$25:$M$25</c:f>
              <c:numCache>
                <c:formatCode>#,##0.00</c:formatCode>
                <c:ptCount val="5"/>
                <c:pt idx="0">
                  <c:v>5.89</c:v>
                </c:pt>
                <c:pt idx="1">
                  <c:v>8.43</c:v>
                </c:pt>
                <c:pt idx="2">
                  <c:v>13</c:v>
                </c:pt>
                <c:pt idx="3">
                  <c:v>15.98</c:v>
                </c:pt>
                <c:pt idx="4">
                  <c:v>22.57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6B-454F-B4B7-11800E71B47D}"/>
            </c:ext>
          </c:extLst>
        </c:ser>
        <c:ser>
          <c:idx val="2"/>
          <c:order val="2"/>
          <c:tx>
            <c:strRef>
              <c:f>'FIGURA 6'!$H$26</c:f>
              <c:strCache>
                <c:ptCount val="1"/>
                <c:pt idx="0">
                  <c:v>Centro</c:v>
                </c:pt>
              </c:strCache>
            </c:strRef>
          </c:tx>
          <c:spPr>
            <a:solidFill>
              <a:srgbClr val="D9D9D9"/>
            </a:solidFill>
          </c:spPr>
          <c:invertIfNegative val="0"/>
          <c:cat>
            <c:strRef>
              <c:f>'FIGURA 6'!$I$23:$M$23</c:f>
              <c:strCache>
                <c:ptCount val="5"/>
                <c:pt idx="0">
                  <c:v>0-15.000</c:v>
                </c:pt>
                <c:pt idx="1">
                  <c:v>15.001-25.000</c:v>
                </c:pt>
                <c:pt idx="2">
                  <c:v>25.001-40.000</c:v>
                </c:pt>
                <c:pt idx="3">
                  <c:v>40.001-60.000</c:v>
                </c:pt>
                <c:pt idx="4">
                  <c:v>oltre 60.000</c:v>
                </c:pt>
              </c:strCache>
            </c:strRef>
          </c:cat>
          <c:val>
            <c:numRef>
              <c:f>'FIGURA 6'!$I$26:$M$26</c:f>
              <c:numCache>
                <c:formatCode>#,##0.00</c:formatCode>
                <c:ptCount val="5"/>
                <c:pt idx="0">
                  <c:v>5.36</c:v>
                </c:pt>
                <c:pt idx="1">
                  <c:v>6.93</c:v>
                </c:pt>
                <c:pt idx="2">
                  <c:v>12.23</c:v>
                </c:pt>
                <c:pt idx="3">
                  <c:v>16.39</c:v>
                </c:pt>
                <c:pt idx="4">
                  <c:v>24.13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6B-454F-B4B7-11800E71B47D}"/>
            </c:ext>
          </c:extLst>
        </c:ser>
        <c:ser>
          <c:idx val="3"/>
          <c:order val="3"/>
          <c:tx>
            <c:strRef>
              <c:f>'FIGURA 6'!$H$27</c:f>
              <c:strCache>
                <c:ptCount val="1"/>
                <c:pt idx="0">
                  <c:v>Sud e Isole</c:v>
                </c:pt>
              </c:strCache>
            </c:strRef>
          </c:tx>
          <c:spPr>
            <a:solidFill>
              <a:srgbClr val="A6A6A6"/>
            </a:solidFill>
          </c:spPr>
          <c:invertIfNegative val="0"/>
          <c:cat>
            <c:strRef>
              <c:f>'FIGURA 6'!$I$23:$M$23</c:f>
              <c:strCache>
                <c:ptCount val="5"/>
                <c:pt idx="0">
                  <c:v>0-15.000</c:v>
                </c:pt>
                <c:pt idx="1">
                  <c:v>15.001-25.000</c:v>
                </c:pt>
                <c:pt idx="2">
                  <c:v>25.001-40.000</c:v>
                </c:pt>
                <c:pt idx="3">
                  <c:v>40.001-60.000</c:v>
                </c:pt>
                <c:pt idx="4">
                  <c:v>oltre 60.000</c:v>
                </c:pt>
              </c:strCache>
            </c:strRef>
          </c:cat>
          <c:val>
            <c:numRef>
              <c:f>'FIGURA 6'!$I$27:$M$27</c:f>
              <c:numCache>
                <c:formatCode>#,##0.00</c:formatCode>
                <c:ptCount val="5"/>
                <c:pt idx="0">
                  <c:v>2.3199999999999998</c:v>
                </c:pt>
                <c:pt idx="1">
                  <c:v>6.19</c:v>
                </c:pt>
                <c:pt idx="2">
                  <c:v>9.84</c:v>
                </c:pt>
                <c:pt idx="3">
                  <c:v>15.49</c:v>
                </c:pt>
                <c:pt idx="4">
                  <c:v>23.44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6B-454F-B4B7-11800E71B47D}"/>
            </c:ext>
          </c:extLst>
        </c:ser>
        <c:ser>
          <c:idx val="4"/>
          <c:order val="4"/>
          <c:tx>
            <c:strRef>
              <c:f>'FIGURA 6'!$H$28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3C3C3C"/>
            </a:solidFill>
          </c:spPr>
          <c:invertIfNegative val="0"/>
          <c:cat>
            <c:strRef>
              <c:f>'FIGURA 6'!$I$23:$M$23</c:f>
              <c:strCache>
                <c:ptCount val="5"/>
                <c:pt idx="0">
                  <c:v>0-15.000</c:v>
                </c:pt>
                <c:pt idx="1">
                  <c:v>15.001-25.000</c:v>
                </c:pt>
                <c:pt idx="2">
                  <c:v>25.001-40.000</c:v>
                </c:pt>
                <c:pt idx="3">
                  <c:v>40.001-60.000</c:v>
                </c:pt>
                <c:pt idx="4">
                  <c:v>oltre 60.000</c:v>
                </c:pt>
              </c:strCache>
            </c:strRef>
          </c:cat>
          <c:val>
            <c:numRef>
              <c:f>'FIGURA 6'!$I$28:$M$28</c:f>
              <c:numCache>
                <c:formatCode>#,##0.00</c:formatCode>
                <c:ptCount val="5"/>
                <c:pt idx="0">
                  <c:v>3.58</c:v>
                </c:pt>
                <c:pt idx="1">
                  <c:v>7.1</c:v>
                </c:pt>
                <c:pt idx="2">
                  <c:v>11.93</c:v>
                </c:pt>
                <c:pt idx="3">
                  <c:v>15.97</c:v>
                </c:pt>
                <c:pt idx="4">
                  <c:v>23.87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6B-454F-B4B7-11800E71B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581696"/>
        <c:axId val="137583232"/>
      </c:barChart>
      <c:catAx>
        <c:axId val="13758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it-IT"/>
          </a:p>
        </c:txPr>
        <c:crossAx val="13758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583232"/>
        <c:scaling>
          <c:orientation val="minMax"/>
          <c:max val="35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0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it-IT"/>
          </a:p>
        </c:txPr>
        <c:crossAx val="1375816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8.368200836820083E-3"/>
          <c:y val="9.2290563323712646E-2"/>
          <c:w val="0.98802583808760425"/>
          <c:h val="7.61246591748846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85000"/>
        </a:schemeClr>
      </a:solidFill>
    </a:ln>
  </c:spPr>
  <c:txPr>
    <a:bodyPr anchor="t" anchorCtr="0"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D32-421D-ABA2-16FF346FDC8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D32-421D-ABA2-16FF346FDC8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D32-421D-ABA2-16FF346FDC8A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D32-421D-ABA2-16FF346FDC8A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8D32-421D-ABA2-16FF346FD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198400"/>
        <c:axId val="139735040"/>
      </c:barChart>
      <c:catAx>
        <c:axId val="136198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397350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9735040"/>
        <c:scaling>
          <c:orientation val="minMax"/>
          <c:max val="45"/>
        </c:scaling>
        <c:delete val="0"/>
        <c:axPos val="t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36198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2'!$C$4</c:f>
              <c:strCache>
                <c:ptCount val="1"/>
                <c:pt idx="0">
                  <c:v>Lavoro dipendente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'FIGURA 2'!$B$5:$B$9</c:f>
              <c:strCache>
                <c:ptCount val="5"/>
                <c:pt idx="0">
                  <c:v>Fino a 15.000 </c:v>
                </c:pt>
                <c:pt idx="1">
                  <c:v>Da 15.001 a 28.000 </c:v>
                </c:pt>
                <c:pt idx="2">
                  <c:v>Da 28.001 a 55.000 </c:v>
                </c:pt>
                <c:pt idx="3">
                  <c:v>Da 55.001 a 75.000 </c:v>
                </c:pt>
                <c:pt idx="4">
                  <c:v>Oltre 75.000 </c:v>
                </c:pt>
              </c:strCache>
            </c:strRef>
          </c:cat>
          <c:val>
            <c:numRef>
              <c:f>'FIGURA 2'!$C$5:$C$9</c:f>
              <c:numCache>
                <c:formatCode>General</c:formatCode>
                <c:ptCount val="5"/>
                <c:pt idx="0" formatCode="0.00">
                  <c:v>7.0000000000000007E-2</c:v>
                </c:pt>
                <c:pt idx="1">
                  <c:v>0.14000000000000001</c:v>
                </c:pt>
                <c:pt idx="2">
                  <c:v>0.24</c:v>
                </c:pt>
                <c:pt idx="3">
                  <c:v>0.33</c:v>
                </c:pt>
                <c:pt idx="4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B-48F6-AD2D-112B92FF8D7A}"/>
            </c:ext>
          </c:extLst>
        </c:ser>
        <c:ser>
          <c:idx val="1"/>
          <c:order val="1"/>
          <c:tx>
            <c:strRef>
              <c:f>'FIGURA 2'!$D$4</c:f>
              <c:strCache>
                <c:ptCount val="1"/>
                <c:pt idx="0">
                  <c:v>Lavoro autonomo</c:v>
                </c:pt>
              </c:strCache>
            </c:strRef>
          </c:tx>
          <c:spPr>
            <a:solidFill>
              <a:srgbClr val="808080"/>
            </a:solidFill>
            <a:ln>
              <a:noFill/>
            </a:ln>
            <a:effectLst/>
          </c:spPr>
          <c:invertIfNegative val="0"/>
          <c:cat>
            <c:strRef>
              <c:f>'FIGURA 2'!$B$5:$B$9</c:f>
              <c:strCache>
                <c:ptCount val="5"/>
                <c:pt idx="0">
                  <c:v>Fino a 15.000 </c:v>
                </c:pt>
                <c:pt idx="1">
                  <c:v>Da 15.001 a 28.000 </c:v>
                </c:pt>
                <c:pt idx="2">
                  <c:v>Da 28.001 a 55.000 </c:v>
                </c:pt>
                <c:pt idx="3">
                  <c:v>Da 55.001 a 75.000 </c:v>
                </c:pt>
                <c:pt idx="4">
                  <c:v>Oltre 75.000 </c:v>
                </c:pt>
              </c:strCache>
            </c:strRef>
          </c:cat>
          <c:val>
            <c:numRef>
              <c:f>'FIGURA 2'!$D$5:$D$9</c:f>
              <c:numCache>
                <c:formatCode>General</c:formatCode>
                <c:ptCount val="5"/>
                <c:pt idx="0">
                  <c:v>0.06</c:v>
                </c:pt>
                <c:pt idx="1">
                  <c:v>0.09</c:v>
                </c:pt>
                <c:pt idx="2">
                  <c:v>0.16</c:v>
                </c:pt>
                <c:pt idx="3">
                  <c:v>0.24</c:v>
                </c:pt>
                <c:pt idx="4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B-48F6-AD2D-112B92FF8D7A}"/>
            </c:ext>
          </c:extLst>
        </c:ser>
        <c:ser>
          <c:idx val="2"/>
          <c:order val="2"/>
          <c:tx>
            <c:strRef>
              <c:f>'FIGURA 2'!$E$4</c:f>
              <c:strCache>
                <c:ptCount val="1"/>
                <c:pt idx="0">
                  <c:v>Pensione</c:v>
                </c:pt>
              </c:strCache>
            </c:strRef>
          </c:tx>
          <c:spPr>
            <a:solidFill>
              <a:srgbClr val="3C3C3C"/>
            </a:solidFill>
            <a:ln>
              <a:noFill/>
            </a:ln>
            <a:effectLst/>
          </c:spPr>
          <c:invertIfNegative val="0"/>
          <c:cat>
            <c:strRef>
              <c:f>'FIGURA 2'!$B$5:$B$9</c:f>
              <c:strCache>
                <c:ptCount val="5"/>
                <c:pt idx="0">
                  <c:v>Fino a 15.000 </c:v>
                </c:pt>
                <c:pt idx="1">
                  <c:v>Da 15.001 a 28.000 </c:v>
                </c:pt>
                <c:pt idx="2">
                  <c:v>Da 28.001 a 55.000 </c:v>
                </c:pt>
                <c:pt idx="3">
                  <c:v>Da 55.001 a 75.000 </c:v>
                </c:pt>
                <c:pt idx="4">
                  <c:v>Oltre 75.000 </c:v>
                </c:pt>
              </c:strCache>
            </c:strRef>
          </c:cat>
          <c:val>
            <c:numRef>
              <c:f>'FIGURA 2'!$E$5:$E$9</c:f>
              <c:numCache>
                <c:formatCode>General</c:formatCode>
                <c:ptCount val="5"/>
                <c:pt idx="0">
                  <c:v>0.06</c:v>
                </c:pt>
                <c:pt idx="1">
                  <c:v>0.18</c:v>
                </c:pt>
                <c:pt idx="2">
                  <c:v>0.24</c:v>
                </c:pt>
                <c:pt idx="3">
                  <c:v>0.28999999999999998</c:v>
                </c:pt>
                <c:pt idx="4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9B-48F6-AD2D-112B92FF8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24582864"/>
        <c:axId val="24584528"/>
      </c:barChart>
      <c:catAx>
        <c:axId val="2458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24584528"/>
        <c:crosses val="autoZero"/>
        <c:auto val="1"/>
        <c:lblAlgn val="ctr"/>
        <c:lblOffset val="100"/>
        <c:noMultiLvlLbl val="0"/>
      </c:catAx>
      <c:valAx>
        <c:axId val="24584528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2458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32-46E4-8A79-31F972324843}"/>
            </c:ext>
          </c:extLst>
        </c:ser>
        <c:ser>
          <c:idx val="1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932-46E4-8A79-31F97232484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932-46E4-8A79-31F972324843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932-46E4-8A79-31F972324843}"/>
            </c:ext>
          </c:extLst>
        </c:ser>
        <c:ser>
          <c:idx val="4"/>
          <c:order val="4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C932-46E4-8A79-31F972324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780864"/>
        <c:axId val="139782400"/>
      </c:barChart>
      <c:catAx>
        <c:axId val="1397808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39782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9782400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39780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02916943074424"/>
          <c:y val="0.17942523007408884"/>
          <c:w val="0.83552805899262572"/>
          <c:h val="0.7527569686700554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7'!$B$25:$B$26</c:f>
              <c:strCache>
                <c:ptCount val="2"/>
                <c:pt idx="0">
                  <c:v>Persone sole</c:v>
                </c:pt>
              </c:strCache>
            </c:strRef>
          </c:tx>
          <c:spPr>
            <a:solidFill>
              <a:srgbClr val="D9D9D9">
                <a:alpha val="89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 7'!$A$27:$A$31</c:f>
              <c:strCache>
                <c:ptCount val="5"/>
                <c:pt idx="0">
                  <c:v>Italia</c:v>
                </c:pt>
                <c:pt idx="1">
                  <c:v>Sud e Isole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</c:strCache>
            </c:strRef>
          </c:cat>
          <c:val>
            <c:numRef>
              <c:f>'FIGURA 7'!$B$27:$B$31</c:f>
              <c:numCache>
                <c:formatCode>#,##0.00</c:formatCode>
                <c:ptCount val="5"/>
                <c:pt idx="0">
                  <c:v>71.040000000000006</c:v>
                </c:pt>
                <c:pt idx="1">
                  <c:v>59.65</c:v>
                </c:pt>
                <c:pt idx="2">
                  <c:v>72.61</c:v>
                </c:pt>
                <c:pt idx="3">
                  <c:v>78.099999999999994</c:v>
                </c:pt>
                <c:pt idx="4">
                  <c:v>78.709999999999994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E-456C-8DDE-4871874FC9C3}"/>
            </c:ext>
          </c:extLst>
        </c:ser>
        <c:ser>
          <c:idx val="1"/>
          <c:order val="1"/>
          <c:tx>
            <c:strRef>
              <c:f>'FIGURA 7'!$C$25:$C$26</c:f>
              <c:strCache>
                <c:ptCount val="2"/>
                <c:pt idx="0">
                  <c:v>Coppie senza figli</c:v>
                </c:pt>
              </c:strCache>
            </c:strRef>
          </c:tx>
          <c:spPr>
            <a:solidFill>
              <a:srgbClr val="A6A6A6"/>
            </a:solidFill>
            <a:ln w="12700">
              <a:noFill/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 7'!$A$27:$A$31</c:f>
              <c:strCache>
                <c:ptCount val="5"/>
                <c:pt idx="0">
                  <c:v>Italia</c:v>
                </c:pt>
                <c:pt idx="1">
                  <c:v>Sud e Isole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</c:strCache>
            </c:strRef>
          </c:cat>
          <c:val>
            <c:numRef>
              <c:f>'FIGURA 7'!$C$27:$C$31</c:f>
              <c:numCache>
                <c:formatCode>#,##0.00</c:formatCode>
                <c:ptCount val="5"/>
                <c:pt idx="0">
                  <c:v>8.42</c:v>
                </c:pt>
                <c:pt idx="1">
                  <c:v>10.91</c:v>
                </c:pt>
                <c:pt idx="2">
                  <c:v>8.36</c:v>
                </c:pt>
                <c:pt idx="3">
                  <c:v>6.89</c:v>
                </c:pt>
                <c:pt idx="4">
                  <c:v>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3E-456C-8DDE-4871874FC9C3}"/>
            </c:ext>
          </c:extLst>
        </c:ser>
        <c:ser>
          <c:idx val="2"/>
          <c:order val="2"/>
          <c:tx>
            <c:strRef>
              <c:f>'FIGURA 7'!$D$25:$D$26</c:f>
              <c:strCache>
                <c:ptCount val="2"/>
                <c:pt idx="0">
                  <c:v>Coppie con almeno un minore</c:v>
                </c:pt>
              </c:strCache>
            </c:strRef>
          </c:tx>
          <c:spPr>
            <a:solidFill>
              <a:srgbClr val="808080"/>
            </a:solidFill>
            <a:ln w="12700">
              <a:noFill/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 7'!$A$27:$A$31</c:f>
              <c:strCache>
                <c:ptCount val="5"/>
                <c:pt idx="0">
                  <c:v>Italia</c:v>
                </c:pt>
                <c:pt idx="1">
                  <c:v>Sud e Isole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</c:strCache>
            </c:strRef>
          </c:cat>
          <c:val>
            <c:numRef>
              <c:f>'FIGURA 7'!$D$27:$D$31</c:f>
              <c:numCache>
                <c:formatCode>#,##0.00</c:formatCode>
                <c:ptCount val="5"/>
                <c:pt idx="0">
                  <c:v>8.7899999999999991</c:v>
                </c:pt>
                <c:pt idx="1">
                  <c:v>14.41</c:v>
                </c:pt>
                <c:pt idx="2">
                  <c:v>6.84</c:v>
                </c:pt>
                <c:pt idx="3">
                  <c:v>6.84</c:v>
                </c:pt>
                <c:pt idx="4">
                  <c:v>4.83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3E-456C-8DDE-4871874FC9C3}"/>
            </c:ext>
          </c:extLst>
        </c:ser>
        <c:ser>
          <c:idx val="3"/>
          <c:order val="3"/>
          <c:tx>
            <c:strRef>
              <c:f>'FIGURA 7'!$E$25:$E$26</c:f>
              <c:strCache>
                <c:ptCount val="2"/>
                <c:pt idx="0">
                  <c:v>Coppie con soli figli adulti</c:v>
                </c:pt>
              </c:strCache>
            </c:strRef>
          </c:tx>
          <c:spPr>
            <a:solidFill>
              <a:srgbClr val="3C3C3C"/>
            </a:solidFill>
            <a:ln w="12700">
              <a:noFill/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 7'!$A$27:$A$31</c:f>
              <c:strCache>
                <c:ptCount val="5"/>
                <c:pt idx="0">
                  <c:v>Italia</c:v>
                </c:pt>
                <c:pt idx="1">
                  <c:v>Sud e Isole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</c:strCache>
            </c:strRef>
          </c:cat>
          <c:val>
            <c:numRef>
              <c:f>'FIGURA 7'!$E$27:$E$31</c:f>
              <c:numCache>
                <c:formatCode>#,##0.00</c:formatCode>
                <c:ptCount val="5"/>
                <c:pt idx="0">
                  <c:v>1.96</c:v>
                </c:pt>
                <c:pt idx="1">
                  <c:v>4.1100000000000003</c:v>
                </c:pt>
                <c:pt idx="2">
                  <c:v>1.57</c:v>
                </c:pt>
                <c:pt idx="3">
                  <c:v>0.47</c:v>
                </c:pt>
                <c:pt idx="4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3E-456C-8DDE-4871874FC9C3}"/>
            </c:ext>
          </c:extLst>
        </c:ser>
        <c:ser>
          <c:idx val="4"/>
          <c:order val="4"/>
          <c:tx>
            <c:strRef>
              <c:f>'FIGURA 7'!$F$25:$F$26</c:f>
              <c:strCache>
                <c:ptCount val="2"/>
                <c:pt idx="0">
                  <c:v>Monogenitori</c:v>
                </c:pt>
              </c:strCache>
            </c:strRef>
          </c:tx>
          <c:spPr>
            <a:solidFill>
              <a:srgbClr val="C00000"/>
            </a:solidFill>
            <a:ln w="12700">
              <a:noFill/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 7'!$A$27:$A$31</c:f>
              <c:strCache>
                <c:ptCount val="5"/>
                <c:pt idx="0">
                  <c:v>Italia</c:v>
                </c:pt>
                <c:pt idx="1">
                  <c:v>Sud e Isole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</c:strCache>
            </c:strRef>
          </c:cat>
          <c:val>
            <c:numRef>
              <c:f>'FIGURA 7'!$F$27:$F$31</c:f>
              <c:numCache>
                <c:formatCode>#,##0.00</c:formatCode>
                <c:ptCount val="5"/>
                <c:pt idx="0">
                  <c:v>9.02</c:v>
                </c:pt>
                <c:pt idx="1">
                  <c:v>9.9700000000000006</c:v>
                </c:pt>
                <c:pt idx="2">
                  <c:v>9.6300000000000008</c:v>
                </c:pt>
                <c:pt idx="3">
                  <c:v>7.39</c:v>
                </c:pt>
                <c:pt idx="4">
                  <c:v>8.5399999999999991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3E-456C-8DDE-4871874FC9C3}"/>
            </c:ext>
          </c:extLst>
        </c:ser>
        <c:ser>
          <c:idx val="5"/>
          <c:order val="5"/>
          <c:tx>
            <c:strRef>
              <c:f>'FIGURA 7'!$G$25:$G$26</c:f>
              <c:strCache>
                <c:ptCount val="2"/>
                <c:pt idx="0">
                  <c:v>Altra tipologia</c:v>
                </c:pt>
              </c:strCache>
            </c:strRef>
          </c:tx>
          <c:spPr>
            <a:solidFill>
              <a:srgbClr val="D99694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it-IT" sz="9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 7'!$A$27:$A$31</c:f>
              <c:strCache>
                <c:ptCount val="5"/>
                <c:pt idx="0">
                  <c:v>Italia</c:v>
                </c:pt>
                <c:pt idx="1">
                  <c:v>Sud e Isole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</c:strCache>
            </c:strRef>
          </c:cat>
          <c:val>
            <c:numRef>
              <c:f>'FIGURA 7'!$G$27:$G$31</c:f>
              <c:numCache>
                <c:formatCode>#,##0.00</c:formatCode>
                <c:ptCount val="5"/>
                <c:pt idx="0">
                  <c:v>0.77</c:v>
                </c:pt>
                <c:pt idx="1">
                  <c:v>0.95</c:v>
                </c:pt>
                <c:pt idx="2">
                  <c:v>0.99</c:v>
                </c:pt>
                <c:pt idx="3">
                  <c:v>0.3</c:v>
                </c:pt>
                <c:pt idx="4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3E-456C-8DDE-4871874FC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907456"/>
        <c:axId val="139908992"/>
      </c:barChart>
      <c:catAx>
        <c:axId val="139907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it-IT"/>
          </a:p>
        </c:txPr>
        <c:crossAx val="139908992"/>
        <c:crosses val="autoZero"/>
        <c:auto val="1"/>
        <c:lblAlgn val="ctr"/>
        <c:lblOffset val="100"/>
        <c:tickMarkSkip val="1"/>
        <c:noMultiLvlLbl val="0"/>
      </c:catAx>
      <c:valAx>
        <c:axId val="139908992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.00" sourceLinked="1"/>
        <c:majorTickMark val="none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it-IT"/>
          </a:p>
        </c:txPr>
        <c:crossAx val="13990745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8948592964340998E-2"/>
          <c:y val="8.4053025017442454E-2"/>
          <c:w val="0.87525591768561395"/>
          <c:h val="0.125854699197083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75000"/>
        </a:schemeClr>
      </a:solidFill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CDB-4828-86A7-397518FAEBBA}"/>
            </c:ext>
          </c:extLst>
        </c:ser>
        <c:ser>
          <c:idx val="1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CDB-4828-86A7-397518FAEBB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CDB-4828-86A7-397518FAEBBA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CDB-4828-86A7-397518FAEBBA}"/>
            </c:ext>
          </c:extLst>
        </c:ser>
        <c:ser>
          <c:idx val="4"/>
          <c:order val="4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CDB-4828-86A7-397518FAE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9831936"/>
        <c:axId val="139841920"/>
      </c:barChart>
      <c:catAx>
        <c:axId val="139831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3984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841920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39831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BA2-4C75-8C3D-D1D0DCBCCAC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BA2-4C75-8C3D-D1D0DCBCCAC8}"/>
            </c:ext>
          </c:extLst>
        </c:ser>
        <c:ser>
          <c:idx val="2"/>
          <c:order val="2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BA2-4C75-8C3D-D1D0DCBCCAC8}"/>
            </c:ext>
          </c:extLst>
        </c:ser>
        <c:ser>
          <c:idx val="3"/>
          <c:order val="3"/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BA2-4C75-8C3D-D1D0DCBCCAC8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BA2-4C75-8C3D-D1D0DCBCCAC8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BA2-4C75-8C3D-D1D0DCBCCAC8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BA2-4C75-8C3D-D1D0DCBCCAC8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BA2-4C75-8C3D-D1D0DCBCCAC8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4BA2-4C75-8C3D-D1D0DCBCCAC8}"/>
            </c:ext>
          </c:extLst>
        </c:ser>
        <c:ser>
          <c:idx val="4"/>
          <c:order val="4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4BA2-4C75-8C3D-D1D0DCBCC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859840"/>
        <c:axId val="141865728"/>
      </c:barChart>
      <c:catAx>
        <c:axId val="1418598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4186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865728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41859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D78-4FAD-AD12-1EADDFB46E2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D78-4FAD-AD12-1EADDFB46E2E}"/>
            </c:ext>
          </c:extLst>
        </c:ser>
        <c:ser>
          <c:idx val="2"/>
          <c:order val="2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D78-4FAD-AD12-1EADDFB46E2E}"/>
            </c:ext>
          </c:extLst>
        </c:ser>
        <c:ser>
          <c:idx val="3"/>
          <c:order val="3"/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D78-4FAD-AD12-1EADDFB46E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31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78-4FAD-AD12-1EADDFB46E2E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D78-4FAD-AD12-1EADDFB46E2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21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78-4FAD-AD12-1EADDFB46E2E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D78-4FAD-AD12-1EADDFB46E2E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CD78-4FAD-AD12-1EADDFB46E2E}"/>
            </c:ext>
          </c:extLst>
        </c:ser>
        <c:ser>
          <c:idx val="4"/>
          <c:order val="4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CD78-4FAD-AD12-1EADDFB46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082560"/>
        <c:axId val="140104832"/>
      </c:barChart>
      <c:catAx>
        <c:axId val="140082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4010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104832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40082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E97-40E9-ABCD-C739CA9B664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E97-40E9-ABCD-C739CA9B6647}"/>
            </c:ext>
          </c:extLst>
        </c:ser>
        <c:ser>
          <c:idx val="2"/>
          <c:order val="2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E97-40E9-ABCD-C739CA9B6647}"/>
            </c:ext>
          </c:extLst>
        </c:ser>
        <c:ser>
          <c:idx val="3"/>
          <c:order val="3"/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E97-40E9-ABCD-C739CA9B6647}"/>
            </c:ext>
          </c:extLst>
        </c:ser>
        <c:ser>
          <c:idx val="4"/>
          <c:order val="4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E97-40E9-ABCD-C739CA9B6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154752"/>
        <c:axId val="140156288"/>
      </c:barChart>
      <c:catAx>
        <c:axId val="140154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4015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156288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40154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C4A-448C-861D-23C7E5EA44F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C4A-448C-861D-23C7E5EA44FB}"/>
            </c:ext>
          </c:extLst>
        </c:ser>
        <c:ser>
          <c:idx val="2"/>
          <c:order val="2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C4A-448C-861D-23C7E5EA44FB}"/>
            </c:ext>
          </c:extLst>
        </c:ser>
        <c:ser>
          <c:idx val="3"/>
          <c:order val="3"/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C4A-448C-861D-23C7E5EA44FB}"/>
            </c:ext>
          </c:extLst>
        </c:ser>
        <c:ser>
          <c:idx val="4"/>
          <c:order val="4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'FIGURA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C4A-448C-861D-23C7E5EA4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218752"/>
        <c:axId val="140220288"/>
      </c:barChart>
      <c:catAx>
        <c:axId val="140218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4022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220288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40218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05004406916671"/>
          <c:y val="0.17659855809163094"/>
          <c:w val="0.83308605904781385"/>
          <c:h val="0.7628835509485365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7'!$J$25:$J$26</c:f>
              <c:strCache>
                <c:ptCount val="2"/>
                <c:pt idx="0">
                  <c:v>Coppie senza figli</c:v>
                </c:pt>
              </c:strCache>
            </c:strRef>
          </c:tx>
          <c:spPr>
            <a:solidFill>
              <a:srgbClr val="A6A6A6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'FIGURA 7'!$I$27:$I$31</c:f>
              <c:strCache>
                <c:ptCount val="5"/>
                <c:pt idx="0">
                  <c:v>Italia</c:v>
                </c:pt>
                <c:pt idx="1">
                  <c:v>Sud e Isole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</c:strCache>
            </c:strRef>
          </c:cat>
          <c:val>
            <c:numRef>
              <c:f>'FIGURA 7'!$J$27:$J$31</c:f>
              <c:numCache>
                <c:formatCode>#,##0.00</c:formatCode>
                <c:ptCount val="5"/>
                <c:pt idx="0">
                  <c:v>30.76</c:v>
                </c:pt>
                <c:pt idx="1">
                  <c:v>25.13</c:v>
                </c:pt>
                <c:pt idx="2">
                  <c:v>31.32</c:v>
                </c:pt>
                <c:pt idx="3">
                  <c:v>32.93</c:v>
                </c:pt>
                <c:pt idx="4">
                  <c:v>34.520000000000003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A-4BA1-BEF4-B93708D28D62}"/>
            </c:ext>
          </c:extLst>
        </c:ser>
        <c:ser>
          <c:idx val="1"/>
          <c:order val="1"/>
          <c:tx>
            <c:strRef>
              <c:f>'FIGURA 7'!$K$25:$K$26</c:f>
              <c:strCache>
                <c:ptCount val="2"/>
                <c:pt idx="0">
                  <c:v>Coppie con almeno un minore</c:v>
                </c:pt>
              </c:strCache>
            </c:strRef>
          </c:tx>
          <c:spPr>
            <a:solidFill>
              <a:srgbClr val="80808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'FIGURA 7'!$I$27:$I$31</c:f>
              <c:strCache>
                <c:ptCount val="5"/>
                <c:pt idx="0">
                  <c:v>Italia</c:v>
                </c:pt>
                <c:pt idx="1">
                  <c:v>Sud e Isole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</c:strCache>
            </c:strRef>
          </c:cat>
          <c:val>
            <c:numRef>
              <c:f>'FIGURA 7'!$K$27:$K$31</c:f>
              <c:numCache>
                <c:formatCode>#,##0.00</c:formatCode>
                <c:ptCount val="5"/>
                <c:pt idx="0">
                  <c:v>28.68</c:v>
                </c:pt>
                <c:pt idx="1">
                  <c:v>28.05</c:v>
                </c:pt>
                <c:pt idx="2">
                  <c:v>28.31</c:v>
                </c:pt>
                <c:pt idx="3">
                  <c:v>29.56</c:v>
                </c:pt>
                <c:pt idx="4">
                  <c:v>28.95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A-4BA1-BEF4-B93708D28D62}"/>
            </c:ext>
          </c:extLst>
        </c:ser>
        <c:ser>
          <c:idx val="2"/>
          <c:order val="2"/>
          <c:tx>
            <c:strRef>
              <c:f>'FIGURA 7'!$L$25:$L$26</c:f>
              <c:strCache>
                <c:ptCount val="2"/>
                <c:pt idx="0">
                  <c:v>Coppie con soli figli adulti</c:v>
                </c:pt>
              </c:strCache>
            </c:strRef>
          </c:tx>
          <c:spPr>
            <a:solidFill>
              <a:srgbClr val="3C3C3C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'FIGURA 7'!$I$27:$I$31</c:f>
              <c:strCache>
                <c:ptCount val="5"/>
                <c:pt idx="0">
                  <c:v>Italia</c:v>
                </c:pt>
                <c:pt idx="1">
                  <c:v>Sud e Isole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</c:strCache>
            </c:strRef>
          </c:cat>
          <c:val>
            <c:numRef>
              <c:f>'FIGURA 7'!$L$27:$L$31</c:f>
              <c:numCache>
                <c:formatCode>#,##0.00</c:formatCode>
                <c:ptCount val="5"/>
                <c:pt idx="0">
                  <c:v>22.38</c:v>
                </c:pt>
                <c:pt idx="1">
                  <c:v>28.13</c:v>
                </c:pt>
                <c:pt idx="2">
                  <c:v>21.21</c:v>
                </c:pt>
                <c:pt idx="3">
                  <c:v>20.239999999999998</c:v>
                </c:pt>
                <c:pt idx="4">
                  <c:v>18.920000000000002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A-4BA1-BEF4-B93708D28D62}"/>
            </c:ext>
          </c:extLst>
        </c:ser>
        <c:ser>
          <c:idx val="3"/>
          <c:order val="3"/>
          <c:tx>
            <c:strRef>
              <c:f>'FIGURA 7'!$M$25:$M$26</c:f>
              <c:strCache>
                <c:ptCount val="2"/>
                <c:pt idx="0">
                  <c:v>Monogenitori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'FIGURA 7'!$I$27:$I$31</c:f>
              <c:strCache>
                <c:ptCount val="5"/>
                <c:pt idx="0">
                  <c:v>Italia</c:v>
                </c:pt>
                <c:pt idx="1">
                  <c:v>Sud e Isole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</c:strCache>
            </c:strRef>
          </c:cat>
          <c:val>
            <c:numRef>
              <c:f>'FIGURA 7'!$M$27:$M$31</c:f>
              <c:numCache>
                <c:formatCode>#,##0.00</c:formatCode>
                <c:ptCount val="5"/>
                <c:pt idx="0">
                  <c:v>13.65</c:v>
                </c:pt>
                <c:pt idx="1">
                  <c:v>13.16</c:v>
                </c:pt>
                <c:pt idx="2">
                  <c:v>15.36</c:v>
                </c:pt>
                <c:pt idx="3">
                  <c:v>12.99</c:v>
                </c:pt>
                <c:pt idx="4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A-4BA1-BEF4-B93708D28D62}"/>
            </c:ext>
          </c:extLst>
        </c:ser>
        <c:ser>
          <c:idx val="4"/>
          <c:order val="4"/>
          <c:tx>
            <c:strRef>
              <c:f>'FIGURA 7'!$N$25:$N$26</c:f>
              <c:strCache>
                <c:ptCount val="2"/>
                <c:pt idx="0">
                  <c:v>Altra tipologia</c:v>
                </c:pt>
              </c:strCache>
            </c:strRef>
          </c:tx>
          <c:spPr>
            <a:solidFill>
              <a:srgbClr val="D99694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'FIGURA 7'!$I$27:$I$31</c:f>
              <c:strCache>
                <c:ptCount val="5"/>
                <c:pt idx="0">
                  <c:v>Italia</c:v>
                </c:pt>
                <c:pt idx="1">
                  <c:v>Sud e Isole</c:v>
                </c:pt>
                <c:pt idx="2">
                  <c:v>Centro</c:v>
                </c:pt>
                <c:pt idx="3">
                  <c:v>Nord-est</c:v>
                </c:pt>
                <c:pt idx="4">
                  <c:v>Nord-ovest</c:v>
                </c:pt>
              </c:strCache>
            </c:strRef>
          </c:cat>
          <c:val>
            <c:numRef>
              <c:f>'FIGURA 7'!$N$27:$N$31</c:f>
              <c:numCache>
                <c:formatCode>#,##0.00</c:formatCode>
                <c:ptCount val="5"/>
                <c:pt idx="0">
                  <c:v>4.53</c:v>
                </c:pt>
                <c:pt idx="1">
                  <c:v>5.53</c:v>
                </c:pt>
                <c:pt idx="2">
                  <c:v>3.81</c:v>
                </c:pt>
                <c:pt idx="3">
                  <c:v>4.29</c:v>
                </c:pt>
                <c:pt idx="4">
                  <c:v>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A-4BA1-BEF4-B93708D28D6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9907456"/>
        <c:axId val="139908992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'FIGURA 7'!$B$25:$B$26</c15:sqref>
                        </c15:formulaRef>
                      </c:ext>
                    </c:extLst>
                    <c:strCache>
                      <c:ptCount val="2"/>
                      <c:pt idx="0">
                        <c:v>Persone sole</c:v>
                      </c:pt>
                    </c:strCache>
                  </c:strRef>
                </c:tx>
                <c:spPr>
                  <a:solidFill>
                    <a:srgbClr val="D9D9D9">
                      <a:alpha val="89000"/>
                    </a:srgbClr>
                  </a:solidFill>
                  <a:ln w="12700">
                    <a:noFill/>
                    <a:prstDash val="solid"/>
                  </a:ln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'FIGURA 7'!$A$27:$A$31</c15:sqref>
                        </c15:formulaRef>
                      </c:ext>
                    </c:extLst>
                    <c:strCache>
                      <c:ptCount val="5"/>
                      <c:pt idx="0">
                        <c:v>Italia</c:v>
                      </c:pt>
                      <c:pt idx="1">
                        <c:v>Sud e Isole</c:v>
                      </c:pt>
                      <c:pt idx="2">
                        <c:v>Centro</c:v>
                      </c:pt>
                      <c:pt idx="3">
                        <c:v>Nord-est</c:v>
                      </c:pt>
                      <c:pt idx="4">
                        <c:v>Nord-ovest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'FIGURA 7'!$B$27:$B$31</c15:sqref>
                        </c15:formulaRef>
                      </c:ext>
                    </c:extLst>
                    <c:numCache>
                      <c:formatCode>#,##0.00</c:formatCode>
                      <c:ptCount val="5"/>
                      <c:pt idx="0">
                        <c:v>71.040000000000006</c:v>
                      </c:pt>
                      <c:pt idx="1">
                        <c:v>59.65</c:v>
                      </c:pt>
                      <c:pt idx="2">
                        <c:v>72.61</c:v>
                      </c:pt>
                      <c:pt idx="3">
                        <c:v>78.099999999999994</c:v>
                      </c:pt>
                      <c:pt idx="4">
                        <c:v>78.709999999999994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53BA-4BA1-BEF4-B93708D28D6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7'!$C$25:$C$26</c15:sqref>
                        </c15:formulaRef>
                      </c:ext>
                    </c:extLst>
                    <c:strCache>
                      <c:ptCount val="2"/>
                      <c:pt idx="0">
                        <c:v>Coppie senza figli</c:v>
                      </c:pt>
                    </c:strCache>
                  </c:strRef>
                </c:tx>
                <c:spPr>
                  <a:solidFill>
                    <a:srgbClr val="A6A6A6"/>
                  </a:solidFill>
                  <a:ln w="12700">
                    <a:noFill/>
                    <a:prstDash val="solid"/>
                  </a:ln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7'!$A$27:$A$31</c15:sqref>
                        </c15:formulaRef>
                      </c:ext>
                    </c:extLst>
                    <c:strCache>
                      <c:ptCount val="5"/>
                      <c:pt idx="0">
                        <c:v>Italia</c:v>
                      </c:pt>
                      <c:pt idx="1">
                        <c:v>Sud e Isole</c:v>
                      </c:pt>
                      <c:pt idx="2">
                        <c:v>Centro</c:v>
                      </c:pt>
                      <c:pt idx="3">
                        <c:v>Nord-est</c:v>
                      </c:pt>
                      <c:pt idx="4">
                        <c:v>Nord-ovest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7'!$C$27:$C$31</c15:sqref>
                        </c15:formulaRef>
                      </c:ext>
                    </c:extLst>
                    <c:numCache>
                      <c:formatCode>#,##0.00</c:formatCode>
                      <c:ptCount val="5"/>
                      <c:pt idx="0">
                        <c:v>8.42</c:v>
                      </c:pt>
                      <c:pt idx="1">
                        <c:v>10.91</c:v>
                      </c:pt>
                      <c:pt idx="2">
                        <c:v>8.36</c:v>
                      </c:pt>
                      <c:pt idx="3">
                        <c:v>6.89</c:v>
                      </c:pt>
                      <c:pt idx="4">
                        <c:v>6.54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3BA-4BA1-BEF4-B93708D28D6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7'!$D$25:$D$26</c15:sqref>
                        </c15:formulaRef>
                      </c:ext>
                    </c:extLst>
                    <c:strCache>
                      <c:ptCount val="2"/>
                      <c:pt idx="0">
                        <c:v>Coppie con almeno un minore</c:v>
                      </c:pt>
                    </c:strCache>
                  </c:strRef>
                </c:tx>
                <c:spPr>
                  <a:solidFill>
                    <a:srgbClr val="808080"/>
                  </a:solidFill>
                  <a:ln w="12700">
                    <a:noFill/>
                    <a:prstDash val="solid"/>
                  </a:ln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7'!$A$27:$A$31</c15:sqref>
                        </c15:formulaRef>
                      </c:ext>
                    </c:extLst>
                    <c:strCache>
                      <c:ptCount val="5"/>
                      <c:pt idx="0">
                        <c:v>Italia</c:v>
                      </c:pt>
                      <c:pt idx="1">
                        <c:v>Sud e Isole</c:v>
                      </c:pt>
                      <c:pt idx="2">
                        <c:v>Centro</c:v>
                      </c:pt>
                      <c:pt idx="3">
                        <c:v>Nord-est</c:v>
                      </c:pt>
                      <c:pt idx="4">
                        <c:v>Nord-ovest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7'!$D$27:$D$31</c15:sqref>
                        </c15:formulaRef>
                      </c:ext>
                    </c:extLst>
                    <c:numCache>
                      <c:formatCode>#,##0.00</c:formatCode>
                      <c:ptCount val="5"/>
                      <c:pt idx="0">
                        <c:v>8.7899999999999991</c:v>
                      </c:pt>
                      <c:pt idx="1">
                        <c:v>14.41</c:v>
                      </c:pt>
                      <c:pt idx="2">
                        <c:v>6.84</c:v>
                      </c:pt>
                      <c:pt idx="3">
                        <c:v>6.84</c:v>
                      </c:pt>
                      <c:pt idx="4">
                        <c:v>4.83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3BA-4BA1-BEF4-B93708D28D6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7'!$E$25:$E$26</c15:sqref>
                        </c15:formulaRef>
                      </c:ext>
                    </c:extLst>
                    <c:strCache>
                      <c:ptCount val="2"/>
                      <c:pt idx="0">
                        <c:v>Coppie con soli figli adulti</c:v>
                      </c:pt>
                    </c:strCache>
                  </c:strRef>
                </c:tx>
                <c:spPr>
                  <a:solidFill>
                    <a:srgbClr val="3C3C3C"/>
                  </a:solidFill>
                  <a:ln w="12700">
                    <a:noFill/>
                    <a:prstDash val="solid"/>
                  </a:ln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7'!$A$27:$A$31</c15:sqref>
                        </c15:formulaRef>
                      </c:ext>
                    </c:extLst>
                    <c:strCache>
                      <c:ptCount val="5"/>
                      <c:pt idx="0">
                        <c:v>Italia</c:v>
                      </c:pt>
                      <c:pt idx="1">
                        <c:v>Sud e Isole</c:v>
                      </c:pt>
                      <c:pt idx="2">
                        <c:v>Centro</c:v>
                      </c:pt>
                      <c:pt idx="3">
                        <c:v>Nord-est</c:v>
                      </c:pt>
                      <c:pt idx="4">
                        <c:v>Nord-ovest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7'!$E$27:$E$31</c15:sqref>
                        </c15:formulaRef>
                      </c:ext>
                    </c:extLst>
                    <c:numCache>
                      <c:formatCode>#,##0.00</c:formatCode>
                      <c:ptCount val="5"/>
                      <c:pt idx="0">
                        <c:v>1.96</c:v>
                      </c:pt>
                      <c:pt idx="1">
                        <c:v>4.1100000000000003</c:v>
                      </c:pt>
                      <c:pt idx="2">
                        <c:v>1.57</c:v>
                      </c:pt>
                      <c:pt idx="3">
                        <c:v>0.47</c:v>
                      </c:pt>
                      <c:pt idx="4">
                        <c:v>0.69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3BA-4BA1-BEF4-B93708D28D6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7'!$F$25:$F$26</c15:sqref>
                        </c15:formulaRef>
                      </c:ext>
                    </c:extLst>
                    <c:strCache>
                      <c:ptCount val="2"/>
                      <c:pt idx="0">
                        <c:v>Monogenitori</c:v>
                      </c:pt>
                    </c:strCache>
                  </c:strRef>
                </c:tx>
                <c:spPr>
                  <a:solidFill>
                    <a:srgbClr val="C00000"/>
                  </a:solidFill>
                  <a:ln w="12700">
                    <a:noFill/>
                    <a:prstDash val="solid"/>
                  </a:ln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7'!$A$27:$A$31</c15:sqref>
                        </c15:formulaRef>
                      </c:ext>
                    </c:extLst>
                    <c:strCache>
                      <c:ptCount val="5"/>
                      <c:pt idx="0">
                        <c:v>Italia</c:v>
                      </c:pt>
                      <c:pt idx="1">
                        <c:v>Sud e Isole</c:v>
                      </c:pt>
                      <c:pt idx="2">
                        <c:v>Centro</c:v>
                      </c:pt>
                      <c:pt idx="3">
                        <c:v>Nord-est</c:v>
                      </c:pt>
                      <c:pt idx="4">
                        <c:v>Nord-ovest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7'!$F$27:$F$31</c15:sqref>
                        </c15:formulaRef>
                      </c:ext>
                    </c:extLst>
                    <c:numCache>
                      <c:formatCode>#,##0.00</c:formatCode>
                      <c:ptCount val="5"/>
                      <c:pt idx="0">
                        <c:v>9.02</c:v>
                      </c:pt>
                      <c:pt idx="1">
                        <c:v>9.9700000000000006</c:v>
                      </c:pt>
                      <c:pt idx="2">
                        <c:v>9.6300000000000008</c:v>
                      </c:pt>
                      <c:pt idx="3">
                        <c:v>7.39</c:v>
                      </c:pt>
                      <c:pt idx="4">
                        <c:v>8.5399999999999991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3BA-4BA1-BEF4-B93708D28D6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7'!$G$25:$G$26</c15:sqref>
                        </c15:formulaRef>
                      </c:ext>
                    </c:extLst>
                    <c:strCache>
                      <c:ptCount val="2"/>
                      <c:pt idx="0">
                        <c:v>Altra tipologia</c:v>
                      </c:pt>
                    </c:strCache>
                  </c:strRef>
                </c:tx>
                <c:spPr>
                  <a:solidFill>
                    <a:srgbClr val="D99694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7'!$A$27:$A$31</c15:sqref>
                        </c15:formulaRef>
                      </c:ext>
                    </c:extLst>
                    <c:strCache>
                      <c:ptCount val="5"/>
                      <c:pt idx="0">
                        <c:v>Italia</c:v>
                      </c:pt>
                      <c:pt idx="1">
                        <c:v>Sud e Isole</c:v>
                      </c:pt>
                      <c:pt idx="2">
                        <c:v>Centro</c:v>
                      </c:pt>
                      <c:pt idx="3">
                        <c:v>Nord-est</c:v>
                      </c:pt>
                      <c:pt idx="4">
                        <c:v>Nord-ovest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7'!$G$27:$G$31</c15:sqref>
                        </c15:formulaRef>
                      </c:ext>
                    </c:extLst>
                    <c:numCache>
                      <c:formatCode>#,##0.00</c:formatCode>
                      <c:ptCount val="5"/>
                      <c:pt idx="0">
                        <c:v>0.77</c:v>
                      </c:pt>
                      <c:pt idx="1">
                        <c:v>0.95</c:v>
                      </c:pt>
                      <c:pt idx="2">
                        <c:v>0.99</c:v>
                      </c:pt>
                      <c:pt idx="3">
                        <c:v>0.3</c:v>
                      </c:pt>
                      <c:pt idx="4">
                        <c:v>0.69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3BA-4BA1-BEF4-B93708D28D62}"/>
                  </c:ext>
                </c:extLst>
              </c15:ser>
            </c15:filteredBarSeries>
          </c:ext>
        </c:extLst>
      </c:barChart>
      <c:catAx>
        <c:axId val="139907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it-IT"/>
          </a:p>
        </c:txPr>
        <c:crossAx val="139908992"/>
        <c:crosses val="autoZero"/>
        <c:auto val="1"/>
        <c:lblAlgn val="ctr"/>
        <c:lblOffset val="100"/>
        <c:tickMarkSkip val="1"/>
        <c:noMultiLvlLbl val="0"/>
      </c:catAx>
      <c:valAx>
        <c:axId val="139908992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.00" sourceLinked="1"/>
        <c:majorTickMark val="none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it-IT"/>
          </a:p>
        </c:txPr>
        <c:crossAx val="13990745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70620230912695"/>
          <c:y val="8.8217150071430939E-2"/>
          <c:w val="0.84729317926168324"/>
          <c:h val="0.11949368397915777"/>
        </c:manualLayout>
      </c:layout>
      <c:overlay val="0"/>
      <c:txPr>
        <a:bodyPr/>
        <a:lstStyle/>
        <a:p>
          <a:pPr>
            <a:defRPr sz="880">
              <a:latin typeface="Arial Narrow" panose="020B060602020203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75000"/>
        </a:schemeClr>
      </a:solidFill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054475179075239E-2"/>
          <c:y val="8.4097814194086795E-2"/>
          <c:w val="0.86996684818766645"/>
          <c:h val="0.526436894187351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-1.4770432233866727E-16"/>
                  <c:y val="2.1571564940601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46-48EA-933D-A06D267B9B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8'!$A$20:$A$31</c:f>
              <c:strCache>
                <c:ptCount val="12"/>
                <c:pt idx="0">
                  <c:v>Agricoltura, silvicoltura e pesca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</c:v>
                </c:pt>
                <c:pt idx="4">
                  <c:v>Trasporti</c:v>
                </c:pt>
                <c:pt idx="5">
                  <c:v>Alloggio e ristorazione</c:v>
                </c:pt>
                <c:pt idx="6">
                  <c:v>Informazione e comunicazione</c:v>
                </c:pt>
                <c:pt idx="7">
                  <c:v>Attività finanziarie e assicurative</c:v>
                </c:pt>
                <c:pt idx="8">
                  <c:v>Servizi alle imprese</c:v>
                </c:pt>
                <c:pt idx="9">
                  <c:v>Pubblica amministrazione</c:v>
                </c:pt>
                <c:pt idx="10">
                  <c:v>Istruzione, sanità e assistenza sociale</c:v>
                </c:pt>
                <c:pt idx="11">
                  <c:v>Servizi alla persona</c:v>
                </c:pt>
              </c:strCache>
            </c:strRef>
          </c:cat>
          <c:val>
            <c:numRef>
              <c:f>'FIGURA 8'!$B$20:$B$31</c:f>
              <c:numCache>
                <c:formatCode>#,##0.0</c:formatCode>
                <c:ptCount val="12"/>
                <c:pt idx="0">
                  <c:v>67.12</c:v>
                </c:pt>
                <c:pt idx="1">
                  <c:v>59.07</c:v>
                </c:pt>
                <c:pt idx="2">
                  <c:v>64.819999999999993</c:v>
                </c:pt>
                <c:pt idx="3">
                  <c:v>65.22</c:v>
                </c:pt>
                <c:pt idx="4">
                  <c:v>62.15</c:v>
                </c:pt>
                <c:pt idx="5">
                  <c:v>65.23</c:v>
                </c:pt>
                <c:pt idx="6">
                  <c:v>39.17</c:v>
                </c:pt>
                <c:pt idx="7">
                  <c:v>22.53</c:v>
                </c:pt>
                <c:pt idx="8">
                  <c:v>60.25</c:v>
                </c:pt>
                <c:pt idx="9">
                  <c:v>41.08</c:v>
                </c:pt>
                <c:pt idx="10">
                  <c:v>58.43</c:v>
                </c:pt>
                <c:pt idx="11">
                  <c:v>50.58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6-48EA-933D-A06D267B9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9771424"/>
        <c:axId val="259774336"/>
      </c:barChart>
      <c:lineChart>
        <c:grouping val="standard"/>
        <c:varyColors val="0"/>
        <c:ser>
          <c:idx val="1"/>
          <c:order val="1"/>
          <c:tx>
            <c:strRef>
              <c:f>'FIGURA 8'!$A$20:$A$31</c:f>
              <c:strCache>
                <c:ptCount val="12"/>
                <c:pt idx="0">
                  <c:v>Agricoltura, silvicoltura e pesca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</c:v>
                </c:pt>
                <c:pt idx="4">
                  <c:v>Trasporti</c:v>
                </c:pt>
                <c:pt idx="5">
                  <c:v>Alloggio e ristorazione</c:v>
                </c:pt>
                <c:pt idx="6">
                  <c:v>Informazione e comunicazione</c:v>
                </c:pt>
                <c:pt idx="7">
                  <c:v>Attività finanziarie e assicurative</c:v>
                </c:pt>
                <c:pt idx="8">
                  <c:v>Servizi alle imprese</c:v>
                </c:pt>
                <c:pt idx="9">
                  <c:v>Pubblica amministrazione</c:v>
                </c:pt>
                <c:pt idx="10">
                  <c:v>Istruzione, sanità e assistenza sociale</c:v>
                </c:pt>
                <c:pt idx="11">
                  <c:v>Servizi alla persona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746-48EA-933D-A06D267B9B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'FIGURA 8'!$C$20:$C$32</c:f>
              <c:numCache>
                <c:formatCode>General</c:formatCode>
                <c:ptCount val="13"/>
                <c:pt idx="0">
                  <c:v>57.1</c:v>
                </c:pt>
                <c:pt idx="1">
                  <c:v>57.1</c:v>
                </c:pt>
                <c:pt idx="2">
                  <c:v>57.1</c:v>
                </c:pt>
                <c:pt idx="3">
                  <c:v>57.1</c:v>
                </c:pt>
                <c:pt idx="4">
                  <c:v>57.1</c:v>
                </c:pt>
                <c:pt idx="5">
                  <c:v>57.1</c:v>
                </c:pt>
                <c:pt idx="6">
                  <c:v>57.1</c:v>
                </c:pt>
                <c:pt idx="7">
                  <c:v>57.1</c:v>
                </c:pt>
                <c:pt idx="8">
                  <c:v>57.1</c:v>
                </c:pt>
                <c:pt idx="9">
                  <c:v>57.1</c:v>
                </c:pt>
                <c:pt idx="10">
                  <c:v>57.1</c:v>
                </c:pt>
                <c:pt idx="11">
                  <c:v>57.1</c:v>
                </c:pt>
                <c:pt idx="12">
                  <c:v>57.1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46-48EA-933D-A06D267B9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771424"/>
        <c:axId val="259774336"/>
      </c:lineChart>
      <c:catAx>
        <c:axId val="25977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259774336"/>
        <c:crosses val="autoZero"/>
        <c:auto val="1"/>
        <c:lblAlgn val="ctr"/>
        <c:lblOffset val="100"/>
        <c:noMultiLvlLbl val="0"/>
      </c:catAx>
      <c:valAx>
        <c:axId val="259774336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259771424"/>
        <c:crosses val="autoZero"/>
        <c:crossBetween val="between"/>
      </c:valAx>
      <c:spPr>
        <a:noFill/>
        <a:ln>
          <a:noFill/>
        </a:ln>
        <a:effectLst>
          <a:glow rad="127000">
            <a:schemeClr val="bg2">
              <a:lumMod val="75000"/>
            </a:schemeClr>
          </a:glow>
          <a:outerShdw blurRad="50800" dist="50800" dir="5400000" algn="ctr" rotWithShape="0">
            <a:schemeClr val="bg1"/>
          </a:outerShdw>
        </a:effectLst>
      </c:spPr>
    </c:plotArea>
    <c:plotVisOnly val="1"/>
    <c:dispBlanksAs val="gap"/>
    <c:showDLblsOverMax val="0"/>
  </c:chart>
  <c:spPr>
    <a:noFill/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3'!$B$2:$B$3</c:f>
              <c:strCache>
                <c:ptCount val="2"/>
                <c:pt idx="0">
                  <c:v>2019</c:v>
                </c:pt>
                <c:pt idx="1">
                  <c:v>Netto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'FIGURA 3'!$A$4:$A$8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 e Isole</c:v>
                </c:pt>
                <c:pt idx="4">
                  <c:v>Italia</c:v>
                </c:pt>
              </c:strCache>
            </c:strRef>
          </c:cat>
          <c:val>
            <c:numRef>
              <c:f>'FIGURA 3'!$B$4:$B$8</c:f>
              <c:numCache>
                <c:formatCode>General</c:formatCode>
                <c:ptCount val="5"/>
                <c:pt idx="0">
                  <c:v>0.30259999999999998</c:v>
                </c:pt>
                <c:pt idx="1">
                  <c:v>0.27743000000000001</c:v>
                </c:pt>
                <c:pt idx="2">
                  <c:v>0.30875999999999998</c:v>
                </c:pt>
                <c:pt idx="3">
                  <c:v>0.34582000000000002</c:v>
                </c:pt>
                <c:pt idx="4">
                  <c:v>0.32451000000000002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9-4F43-B3D8-6CBB15091D0F}"/>
            </c:ext>
          </c:extLst>
        </c:ser>
        <c:ser>
          <c:idx val="1"/>
          <c:order val="1"/>
          <c:tx>
            <c:strRef>
              <c:f>'FIGURA 3'!$C$2:$C$3</c:f>
              <c:strCache>
                <c:ptCount val="2"/>
                <c:pt idx="0">
                  <c:v>2020</c:v>
                </c:pt>
                <c:pt idx="1">
                  <c:v>Netto</c:v>
                </c:pt>
              </c:strCache>
            </c:strRef>
          </c:tx>
          <c:spPr>
            <a:solidFill>
              <a:srgbClr val="D99694"/>
            </a:solidFill>
            <a:ln>
              <a:noFill/>
            </a:ln>
            <a:effectLst/>
          </c:spPr>
          <c:invertIfNegative val="0"/>
          <c:cat>
            <c:strRef>
              <c:f>'FIGURA 3'!$A$4:$A$8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 e Isole</c:v>
                </c:pt>
                <c:pt idx="4">
                  <c:v>Italia</c:v>
                </c:pt>
              </c:strCache>
            </c:strRef>
          </c:cat>
          <c:val>
            <c:numRef>
              <c:f>'FIGURA 3'!$C$4:$C$8</c:f>
              <c:numCache>
                <c:formatCode>General</c:formatCode>
                <c:ptCount val="5"/>
                <c:pt idx="0">
                  <c:v>0.31396000000000002</c:v>
                </c:pt>
                <c:pt idx="1">
                  <c:v>0.28776000000000002</c:v>
                </c:pt>
                <c:pt idx="2">
                  <c:v>0.30880000000000002</c:v>
                </c:pt>
                <c:pt idx="3">
                  <c:v>0.34909000000000001</c:v>
                </c:pt>
                <c:pt idx="4" formatCode="0.000">
                  <c:v>0.32934999999999998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E9-4F43-B3D8-6CBB15091D0F}"/>
            </c:ext>
          </c:extLst>
        </c:ser>
        <c:ser>
          <c:idx val="2"/>
          <c:order val="2"/>
          <c:tx>
            <c:strRef>
              <c:f>'FIGURA 3'!$D$2:$D$3</c:f>
              <c:strCache>
                <c:ptCount val="2"/>
                <c:pt idx="0">
                  <c:v>2019</c:v>
                </c:pt>
                <c:pt idx="1">
                  <c:v>Lordo</c:v>
                </c:pt>
              </c:strCache>
            </c:strRef>
          </c:tx>
          <c:spPr>
            <a:solidFill>
              <a:srgbClr val="808080"/>
            </a:solidFill>
            <a:ln>
              <a:noFill/>
            </a:ln>
            <a:effectLst/>
          </c:spPr>
          <c:invertIfNegative val="0"/>
          <c:cat>
            <c:strRef>
              <c:f>'FIGURA 3'!$A$4:$A$8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 e Isole</c:v>
                </c:pt>
                <c:pt idx="4">
                  <c:v>Italia</c:v>
                </c:pt>
              </c:strCache>
            </c:strRef>
          </c:cat>
          <c:val>
            <c:numRef>
              <c:f>'FIGURA 3'!$D$4:$D$8</c:f>
              <c:numCache>
                <c:formatCode>General</c:formatCode>
                <c:ptCount val="5"/>
                <c:pt idx="0">
                  <c:v>0.34338000000000002</c:v>
                </c:pt>
                <c:pt idx="1">
                  <c:v>0.31209999999999999</c:v>
                </c:pt>
                <c:pt idx="2">
                  <c:v>0.34661999999999998</c:v>
                </c:pt>
                <c:pt idx="3">
                  <c:v>0.38972000000000001</c:v>
                </c:pt>
                <c:pt idx="4">
                  <c:v>0.36536000000000002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E9-4F43-B3D8-6CBB15091D0F}"/>
            </c:ext>
          </c:extLst>
        </c:ser>
        <c:ser>
          <c:idx val="3"/>
          <c:order val="3"/>
          <c:tx>
            <c:strRef>
              <c:f>'FIGURA 3'!$E$2:$E$3</c:f>
              <c:strCache>
                <c:ptCount val="2"/>
                <c:pt idx="0">
                  <c:v>2020</c:v>
                </c:pt>
                <c:pt idx="1">
                  <c:v>Lordo</c:v>
                </c:pt>
              </c:strCache>
            </c:strRef>
          </c:tx>
          <c:spPr>
            <a:solidFill>
              <a:srgbClr val="3C3C3C"/>
            </a:solidFill>
            <a:ln>
              <a:noFill/>
            </a:ln>
            <a:effectLst/>
          </c:spPr>
          <c:invertIfNegative val="0"/>
          <c:cat>
            <c:strRef>
              <c:f>'FIGURA 3'!$A$4:$A$8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 e Isole</c:v>
                </c:pt>
                <c:pt idx="4">
                  <c:v>Italia</c:v>
                </c:pt>
              </c:strCache>
            </c:strRef>
          </c:cat>
          <c:val>
            <c:numRef>
              <c:f>'FIGURA 3'!$E$4:$E$8</c:f>
              <c:numCache>
                <c:formatCode>General</c:formatCode>
                <c:ptCount val="5"/>
                <c:pt idx="0">
                  <c:v>0.35625000000000001</c:v>
                </c:pt>
                <c:pt idx="1">
                  <c:v>0.32151999999999997</c:v>
                </c:pt>
                <c:pt idx="2">
                  <c:v>0.34782000000000002</c:v>
                </c:pt>
                <c:pt idx="3">
                  <c:v>0.39317000000000002</c:v>
                </c:pt>
                <c:pt idx="4" formatCode="0.00000">
                  <c:v>0.37096000000000001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E9-4F43-B3D8-6CBB15091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2010620368"/>
        <c:axId val="2010624528"/>
      </c:barChart>
      <c:catAx>
        <c:axId val="201062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2010624528"/>
        <c:crosses val="autoZero"/>
        <c:auto val="1"/>
        <c:lblAlgn val="ctr"/>
        <c:lblOffset val="100"/>
        <c:noMultiLvlLbl val="0"/>
      </c:catAx>
      <c:valAx>
        <c:axId val="2010624528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201062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778465967188347"/>
          <c:y val="6.1757541176918104E-2"/>
          <c:w val="0.71549911099822194"/>
          <c:h val="0.88783658564418577"/>
        </c:manualLayout>
      </c:layout>
      <c:barChart>
        <c:barDir val="bar"/>
        <c:grouping val="clustered"/>
        <c:varyColors val="0"/>
        <c:ser>
          <c:idx val="5"/>
          <c:order val="0"/>
          <c:tx>
            <c:strRef>
              <c:f>'FIGURA 4'!$K$39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'FIGURA 4'!$A$40:$A$51</c:f>
              <c:strCache>
                <c:ptCount val="12"/>
                <c:pt idx="0">
                  <c:v>Totale</c:v>
                </c:pt>
                <c:pt idx="1">
                  <c:v>Altra tipologia</c:v>
                </c:pt>
                <c:pt idx="2">
                  <c:v>Monogenitori con soli figli adulti</c:v>
                </c:pt>
                <c:pt idx="3">
                  <c:v>Monogenitori con almeno un minore</c:v>
                </c:pt>
                <c:pt idx="4">
                  <c:v>Coppie con soli figli adulti</c:v>
                </c:pt>
                <c:pt idx="5">
                  <c:v>Coppie con tre o più figli (almeno un minore)</c:v>
                </c:pt>
                <c:pt idx="6">
                  <c:v>Coppie con due figli (almeno un minore)</c:v>
                </c:pt>
                <c:pt idx="7">
                  <c:v>Coppie con un figlio minore</c:v>
                </c:pt>
                <c:pt idx="8">
                  <c:v>Coppie senza figli - p.r. 65 anni e oltre</c:v>
                </c:pt>
                <c:pt idx="9">
                  <c:v>Coppie senza figli - p.r. meno di 65 anni</c:v>
                </c:pt>
                <c:pt idx="10">
                  <c:v>Persona sola di 65 anni e oltre</c:v>
                </c:pt>
                <c:pt idx="11">
                  <c:v>Persona sola con meno di 65 anni</c:v>
                </c:pt>
              </c:strCache>
            </c:strRef>
          </c:cat>
          <c:val>
            <c:numRef>
              <c:f>'FIGURA 4'!$K$40:$K$51</c:f>
              <c:numCache>
                <c:formatCode>0.0</c:formatCode>
                <c:ptCount val="12"/>
                <c:pt idx="0">
                  <c:v>19.079999999999998</c:v>
                </c:pt>
                <c:pt idx="1">
                  <c:v>15.81</c:v>
                </c:pt>
                <c:pt idx="2">
                  <c:v>16.96</c:v>
                </c:pt>
                <c:pt idx="3">
                  <c:v>15.35</c:v>
                </c:pt>
                <c:pt idx="4">
                  <c:v>18.89</c:v>
                </c:pt>
                <c:pt idx="5">
                  <c:v>18.5</c:v>
                </c:pt>
                <c:pt idx="6">
                  <c:v>17.55</c:v>
                </c:pt>
                <c:pt idx="7">
                  <c:v>18.690000000000001</c:v>
                </c:pt>
                <c:pt idx="8">
                  <c:v>22.07</c:v>
                </c:pt>
                <c:pt idx="9">
                  <c:v>21.08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5-46F6-A161-9D21393F0D1F}"/>
            </c:ext>
          </c:extLst>
        </c:ser>
        <c:ser>
          <c:idx val="6"/>
          <c:order val="1"/>
          <c:tx>
            <c:strRef>
              <c:f>'FIGURA 4'!$J$39</c:f>
              <c:strCache>
                <c:ptCount val="1"/>
                <c:pt idx="0">
                  <c:v>oltre 40.000</c:v>
                </c:pt>
              </c:strCache>
            </c:strRef>
          </c:tx>
          <c:spPr>
            <a:solidFill>
              <a:srgbClr val="D99694"/>
            </a:solidFill>
          </c:spPr>
          <c:invertIfNegative val="0"/>
          <c:cat>
            <c:strRef>
              <c:f>'FIGURA 4'!$A$40:$A$51</c:f>
              <c:strCache>
                <c:ptCount val="12"/>
                <c:pt idx="0">
                  <c:v>Totale</c:v>
                </c:pt>
                <c:pt idx="1">
                  <c:v>Altra tipologia</c:v>
                </c:pt>
                <c:pt idx="2">
                  <c:v>Monogenitori con soli figli adulti</c:v>
                </c:pt>
                <c:pt idx="3">
                  <c:v>Monogenitori con almeno un minore</c:v>
                </c:pt>
                <c:pt idx="4">
                  <c:v>Coppie con soli figli adulti</c:v>
                </c:pt>
                <c:pt idx="5">
                  <c:v>Coppie con tre o più figli (almeno un minore)</c:v>
                </c:pt>
                <c:pt idx="6">
                  <c:v>Coppie con due figli (almeno un minore)</c:v>
                </c:pt>
                <c:pt idx="7">
                  <c:v>Coppie con un figlio minore</c:v>
                </c:pt>
                <c:pt idx="8">
                  <c:v>Coppie senza figli - p.r. 65 anni e oltre</c:v>
                </c:pt>
                <c:pt idx="9">
                  <c:v>Coppie senza figli - p.r. meno di 65 anni</c:v>
                </c:pt>
                <c:pt idx="10">
                  <c:v>Persona sola di 65 anni e oltre</c:v>
                </c:pt>
                <c:pt idx="11">
                  <c:v>Persona sola con meno di 65 anni</c:v>
                </c:pt>
              </c:strCache>
            </c:strRef>
          </c:cat>
          <c:val>
            <c:numRef>
              <c:f>'FIGURA 4'!$J$40:$J$51</c:f>
              <c:numCache>
                <c:formatCode>0.0</c:formatCode>
                <c:ptCount val="12"/>
                <c:pt idx="0">
                  <c:v>21.39</c:v>
                </c:pt>
                <c:pt idx="1">
                  <c:v>17.940000000000001</c:v>
                </c:pt>
                <c:pt idx="2">
                  <c:v>19.88</c:v>
                </c:pt>
                <c:pt idx="3">
                  <c:v>19.11</c:v>
                </c:pt>
                <c:pt idx="4">
                  <c:v>20.38</c:v>
                </c:pt>
                <c:pt idx="5">
                  <c:v>21.14</c:v>
                </c:pt>
                <c:pt idx="6">
                  <c:v>19.829999999999998</c:v>
                </c:pt>
                <c:pt idx="7">
                  <c:v>20.98</c:v>
                </c:pt>
                <c:pt idx="8">
                  <c:v>25.99</c:v>
                </c:pt>
                <c:pt idx="9">
                  <c:v>23.33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5-46F6-A161-9D21393F0D1F}"/>
            </c:ext>
          </c:extLst>
        </c:ser>
        <c:ser>
          <c:idx val="7"/>
          <c:order val="2"/>
          <c:tx>
            <c:strRef>
              <c:f>'FIGURA 4'!$I$39</c:f>
              <c:strCache>
                <c:ptCount val="1"/>
                <c:pt idx="0">
                  <c:v>25.001-40.000</c:v>
                </c:pt>
              </c:strCache>
            </c:strRef>
          </c:tx>
          <c:spPr>
            <a:solidFill>
              <a:srgbClr val="D9D9D9"/>
            </a:solidFill>
          </c:spPr>
          <c:invertIfNegative val="0"/>
          <c:cat>
            <c:strRef>
              <c:f>'FIGURA 4'!$A$40:$A$51</c:f>
              <c:strCache>
                <c:ptCount val="12"/>
                <c:pt idx="0">
                  <c:v>Totale</c:v>
                </c:pt>
                <c:pt idx="1">
                  <c:v>Altra tipologia</c:v>
                </c:pt>
                <c:pt idx="2">
                  <c:v>Monogenitori con soli figli adulti</c:v>
                </c:pt>
                <c:pt idx="3">
                  <c:v>Monogenitori con almeno un minore</c:v>
                </c:pt>
                <c:pt idx="4">
                  <c:v>Coppie con soli figli adulti</c:v>
                </c:pt>
                <c:pt idx="5">
                  <c:v>Coppie con tre o più figli (almeno un minore)</c:v>
                </c:pt>
                <c:pt idx="6">
                  <c:v>Coppie con due figli (almeno un minore)</c:v>
                </c:pt>
                <c:pt idx="7">
                  <c:v>Coppie con un figlio minore</c:v>
                </c:pt>
                <c:pt idx="8">
                  <c:v>Coppie senza figli - p.r. 65 anni e oltre</c:v>
                </c:pt>
                <c:pt idx="9">
                  <c:v>Coppie senza figli - p.r. meno di 65 anni</c:v>
                </c:pt>
                <c:pt idx="10">
                  <c:v>Persona sola di 65 anni e oltre</c:v>
                </c:pt>
                <c:pt idx="11">
                  <c:v>Persona sola con meno di 65 anni</c:v>
                </c:pt>
              </c:strCache>
            </c:strRef>
          </c:cat>
          <c:val>
            <c:numRef>
              <c:f>'FIGURA 4'!$I$40:$I$51</c:f>
              <c:numCache>
                <c:formatCode>0.0</c:formatCode>
                <c:ptCount val="12"/>
                <c:pt idx="0">
                  <c:v>11.93</c:v>
                </c:pt>
                <c:pt idx="1">
                  <c:v>10.54</c:v>
                </c:pt>
                <c:pt idx="2">
                  <c:v>12.45</c:v>
                </c:pt>
                <c:pt idx="3">
                  <c:v>10.11</c:v>
                </c:pt>
                <c:pt idx="4">
                  <c:v>9.92</c:v>
                </c:pt>
                <c:pt idx="5">
                  <c:v>6.02</c:v>
                </c:pt>
                <c:pt idx="6">
                  <c:v>8.2200000000000006</c:v>
                </c:pt>
                <c:pt idx="7">
                  <c:v>10.29</c:v>
                </c:pt>
                <c:pt idx="8">
                  <c:v>15.88</c:v>
                </c:pt>
                <c:pt idx="9">
                  <c:v>14.53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5-46F6-A161-9D21393F0D1F}"/>
            </c:ext>
          </c:extLst>
        </c:ser>
        <c:ser>
          <c:idx val="8"/>
          <c:order val="3"/>
          <c:tx>
            <c:strRef>
              <c:f>'FIGURA 4'!$H$39</c:f>
              <c:strCache>
                <c:ptCount val="1"/>
                <c:pt idx="0">
                  <c:v>15.001-25.000</c:v>
                </c:pt>
              </c:strCache>
            </c:strRef>
          </c:tx>
          <c:spPr>
            <a:solidFill>
              <a:srgbClr val="808080">
                <a:alpha val="78000"/>
              </a:srgbClr>
            </a:solidFill>
          </c:spPr>
          <c:invertIfNegative val="0"/>
          <c:cat>
            <c:strRef>
              <c:f>'FIGURA 4'!$A$40:$A$51</c:f>
              <c:strCache>
                <c:ptCount val="12"/>
                <c:pt idx="0">
                  <c:v>Totale</c:v>
                </c:pt>
                <c:pt idx="1">
                  <c:v>Altra tipologia</c:v>
                </c:pt>
                <c:pt idx="2">
                  <c:v>Monogenitori con soli figli adulti</c:v>
                </c:pt>
                <c:pt idx="3">
                  <c:v>Monogenitori con almeno un minore</c:v>
                </c:pt>
                <c:pt idx="4">
                  <c:v>Coppie con soli figli adulti</c:v>
                </c:pt>
                <c:pt idx="5">
                  <c:v>Coppie con tre o più figli (almeno un minore)</c:v>
                </c:pt>
                <c:pt idx="6">
                  <c:v>Coppie con due figli (almeno un minore)</c:v>
                </c:pt>
                <c:pt idx="7">
                  <c:v>Coppie con un figlio minore</c:v>
                </c:pt>
                <c:pt idx="8">
                  <c:v>Coppie senza figli - p.r. 65 anni e oltre</c:v>
                </c:pt>
                <c:pt idx="9">
                  <c:v>Coppie senza figli - p.r. meno di 65 anni</c:v>
                </c:pt>
                <c:pt idx="10">
                  <c:v>Persona sola di 65 anni e oltre</c:v>
                </c:pt>
                <c:pt idx="11">
                  <c:v>Persona sola con meno di 65 anni</c:v>
                </c:pt>
              </c:strCache>
            </c:strRef>
          </c:cat>
          <c:val>
            <c:numRef>
              <c:f>'FIGURA 4'!$H$40:$H$51</c:f>
              <c:numCache>
                <c:formatCode>0.0</c:formatCode>
                <c:ptCount val="12"/>
                <c:pt idx="0">
                  <c:v>7.1</c:v>
                </c:pt>
                <c:pt idx="1">
                  <c:v>8.8699999999999992</c:v>
                </c:pt>
                <c:pt idx="2">
                  <c:v>7.6</c:v>
                </c:pt>
                <c:pt idx="3">
                  <c:v>7.37</c:v>
                </c:pt>
                <c:pt idx="4">
                  <c:v>5.5</c:v>
                </c:pt>
                <c:pt idx="5">
                  <c:v>2.8</c:v>
                </c:pt>
                <c:pt idx="6">
                  <c:v>4.7</c:v>
                </c:pt>
                <c:pt idx="7">
                  <c:v>6.32</c:v>
                </c:pt>
                <c:pt idx="8">
                  <c:v>8.44</c:v>
                </c:pt>
                <c:pt idx="9">
                  <c:v>8.5500000000000007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85-46F6-A161-9D21393F0D1F}"/>
            </c:ext>
          </c:extLst>
        </c:ser>
        <c:ser>
          <c:idx val="9"/>
          <c:order val="4"/>
          <c:tx>
            <c:strRef>
              <c:f>'FIGURA 4'!$G$39</c:f>
              <c:strCache>
                <c:ptCount val="1"/>
                <c:pt idx="0">
                  <c:v>0-15.000</c:v>
                </c:pt>
              </c:strCache>
            </c:strRef>
          </c:tx>
          <c:spPr>
            <a:solidFill>
              <a:srgbClr val="3C3C3C"/>
            </a:solidFill>
          </c:spPr>
          <c:invertIfNegative val="0"/>
          <c:cat>
            <c:strRef>
              <c:f>'FIGURA 4'!$A$40:$A$51</c:f>
              <c:strCache>
                <c:ptCount val="12"/>
                <c:pt idx="0">
                  <c:v>Totale</c:v>
                </c:pt>
                <c:pt idx="1">
                  <c:v>Altra tipologia</c:v>
                </c:pt>
                <c:pt idx="2">
                  <c:v>Monogenitori con soli figli adulti</c:v>
                </c:pt>
                <c:pt idx="3">
                  <c:v>Monogenitori con almeno un minore</c:v>
                </c:pt>
                <c:pt idx="4">
                  <c:v>Coppie con soli figli adulti</c:v>
                </c:pt>
                <c:pt idx="5">
                  <c:v>Coppie con tre o più figli (almeno un minore)</c:v>
                </c:pt>
                <c:pt idx="6">
                  <c:v>Coppie con due figli (almeno un minore)</c:v>
                </c:pt>
                <c:pt idx="7">
                  <c:v>Coppie con un figlio minore</c:v>
                </c:pt>
                <c:pt idx="8">
                  <c:v>Coppie senza figli - p.r. 65 anni e oltre</c:v>
                </c:pt>
                <c:pt idx="9">
                  <c:v>Coppie senza figli - p.r. meno di 65 anni</c:v>
                </c:pt>
                <c:pt idx="10">
                  <c:v>Persona sola di 65 anni e oltre</c:v>
                </c:pt>
                <c:pt idx="11">
                  <c:v>Persona sola con meno di 65 anni</c:v>
                </c:pt>
              </c:strCache>
            </c:strRef>
          </c:cat>
          <c:val>
            <c:numRef>
              <c:f>'FIGURA 4'!$G$40:$G$51</c:f>
              <c:numCache>
                <c:formatCode>0.0</c:formatCode>
                <c:ptCount val="12"/>
                <c:pt idx="0">
                  <c:v>3.58</c:v>
                </c:pt>
                <c:pt idx="1">
                  <c:v>7.8</c:v>
                </c:pt>
                <c:pt idx="2">
                  <c:v>4.0199999999999996</c:v>
                </c:pt>
                <c:pt idx="3">
                  <c:v>1.99</c:v>
                </c:pt>
                <c:pt idx="4">
                  <c:v>3.25</c:v>
                </c:pt>
                <c:pt idx="5">
                  <c:v>2.64</c:v>
                </c:pt>
                <c:pt idx="6">
                  <c:v>1.72</c:v>
                </c:pt>
                <c:pt idx="7">
                  <c:v>1.4</c:v>
                </c:pt>
                <c:pt idx="8">
                  <c:v>4.2699999999999996</c:v>
                </c:pt>
                <c:pt idx="9">
                  <c:v>3.44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85-46F6-A161-9D21393F0D1F}"/>
            </c:ext>
          </c:extLst>
        </c:ser>
        <c:ser>
          <c:idx val="0"/>
          <c:order val="5"/>
          <c:tx>
            <c:strRef>
              <c:f>'FIGURA 4'!$F$39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'FIGURA 4'!$A$40:$A$51</c:f>
              <c:strCache>
                <c:ptCount val="12"/>
                <c:pt idx="0">
                  <c:v>Totale</c:v>
                </c:pt>
                <c:pt idx="1">
                  <c:v>Altra tipologia</c:v>
                </c:pt>
                <c:pt idx="2">
                  <c:v>Monogenitori con soli figli adulti</c:v>
                </c:pt>
                <c:pt idx="3">
                  <c:v>Monogenitori con almeno un minore</c:v>
                </c:pt>
                <c:pt idx="4">
                  <c:v>Coppie con soli figli adulti</c:v>
                </c:pt>
                <c:pt idx="5">
                  <c:v>Coppie con tre o più figli (almeno un minore)</c:v>
                </c:pt>
                <c:pt idx="6">
                  <c:v>Coppie con due figli (almeno un minore)</c:v>
                </c:pt>
                <c:pt idx="7">
                  <c:v>Coppie con un figlio minore</c:v>
                </c:pt>
                <c:pt idx="8">
                  <c:v>Coppie senza figli - p.r. 65 anni e oltre</c:v>
                </c:pt>
                <c:pt idx="9">
                  <c:v>Coppie senza figli - p.r. meno di 65 anni</c:v>
                </c:pt>
                <c:pt idx="10">
                  <c:v>Persona sola di 65 anni e oltre</c:v>
                </c:pt>
                <c:pt idx="11">
                  <c:v>Persona sola con meno di 65 anni</c:v>
                </c:pt>
              </c:strCache>
            </c:strRef>
          </c:cat>
          <c:val>
            <c:numRef>
              <c:f>'FIGURA 4'!$F$40:$F$51</c:f>
              <c:numCache>
                <c:formatCode>0.0</c:formatCode>
                <c:ptCount val="12"/>
                <c:pt idx="0">
                  <c:v>-18.440000000000001</c:v>
                </c:pt>
                <c:pt idx="1">
                  <c:v>-18.239999999999998</c:v>
                </c:pt>
                <c:pt idx="2">
                  <c:v>-17.18</c:v>
                </c:pt>
                <c:pt idx="3">
                  <c:v>-13.66</c:v>
                </c:pt>
                <c:pt idx="4">
                  <c:v>-17.18</c:v>
                </c:pt>
                <c:pt idx="5">
                  <c:v>-11.36</c:v>
                </c:pt>
                <c:pt idx="6">
                  <c:v>-17.52</c:v>
                </c:pt>
                <c:pt idx="7">
                  <c:v>-15.54</c:v>
                </c:pt>
                <c:pt idx="8">
                  <c:v>-21.07</c:v>
                </c:pt>
                <c:pt idx="9">
                  <c:v>-17.809999999999999</c:v>
                </c:pt>
                <c:pt idx="10">
                  <c:v>-19.96</c:v>
                </c:pt>
                <c:pt idx="11">
                  <c:v>-18.62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85-46F6-A161-9D21393F0D1F}"/>
            </c:ext>
          </c:extLst>
        </c:ser>
        <c:ser>
          <c:idx val="1"/>
          <c:order val="6"/>
          <c:tx>
            <c:strRef>
              <c:f>'FIGURA 4'!$E$39</c:f>
              <c:strCache>
                <c:ptCount val="1"/>
                <c:pt idx="0">
                  <c:v>oltre 40.000</c:v>
                </c:pt>
              </c:strCache>
            </c:strRef>
          </c:tx>
          <c:spPr>
            <a:solidFill>
              <a:srgbClr val="D99694"/>
            </a:solidFill>
          </c:spPr>
          <c:invertIfNegative val="0"/>
          <c:cat>
            <c:strRef>
              <c:f>'FIGURA 4'!$A$40:$A$51</c:f>
              <c:strCache>
                <c:ptCount val="12"/>
                <c:pt idx="0">
                  <c:v>Totale</c:v>
                </c:pt>
                <c:pt idx="1">
                  <c:v>Altra tipologia</c:v>
                </c:pt>
                <c:pt idx="2">
                  <c:v>Monogenitori con soli figli adulti</c:v>
                </c:pt>
                <c:pt idx="3">
                  <c:v>Monogenitori con almeno un minore</c:v>
                </c:pt>
                <c:pt idx="4">
                  <c:v>Coppie con soli figli adulti</c:v>
                </c:pt>
                <c:pt idx="5">
                  <c:v>Coppie con tre o più figli (almeno un minore)</c:v>
                </c:pt>
                <c:pt idx="6">
                  <c:v>Coppie con due figli (almeno un minore)</c:v>
                </c:pt>
                <c:pt idx="7">
                  <c:v>Coppie con un figlio minore</c:v>
                </c:pt>
                <c:pt idx="8">
                  <c:v>Coppie senza figli - p.r. 65 anni e oltre</c:v>
                </c:pt>
                <c:pt idx="9">
                  <c:v>Coppie senza figli - p.r. meno di 65 anni</c:v>
                </c:pt>
                <c:pt idx="10">
                  <c:v>Persona sola di 65 anni e oltre</c:v>
                </c:pt>
                <c:pt idx="11">
                  <c:v>Persona sola con meno di 65 anni</c:v>
                </c:pt>
              </c:strCache>
            </c:strRef>
          </c:cat>
          <c:val>
            <c:numRef>
              <c:f>'FIGURA 4'!$E$40:$E$51</c:f>
              <c:numCache>
                <c:formatCode>0.0</c:formatCode>
                <c:ptCount val="12"/>
                <c:pt idx="0">
                  <c:v>-28.08</c:v>
                </c:pt>
                <c:pt idx="1">
                  <c:v>-25.27</c:v>
                </c:pt>
                <c:pt idx="2">
                  <c:v>-28.26</c:v>
                </c:pt>
                <c:pt idx="3">
                  <c:v>-23.31</c:v>
                </c:pt>
                <c:pt idx="4">
                  <c:v>-25.9</c:v>
                </c:pt>
                <c:pt idx="5">
                  <c:v>-26.56</c:v>
                </c:pt>
                <c:pt idx="6">
                  <c:v>-32.28</c:v>
                </c:pt>
                <c:pt idx="7">
                  <c:v>-30.2</c:v>
                </c:pt>
                <c:pt idx="8">
                  <c:v>-30.2</c:v>
                </c:pt>
                <c:pt idx="9">
                  <c:v>-25.61</c:v>
                </c:pt>
                <c:pt idx="10">
                  <c:v>-28.18</c:v>
                </c:pt>
                <c:pt idx="11">
                  <c:v>-28.25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85-46F6-A161-9D21393F0D1F}"/>
            </c:ext>
          </c:extLst>
        </c:ser>
        <c:ser>
          <c:idx val="2"/>
          <c:order val="7"/>
          <c:tx>
            <c:strRef>
              <c:f>'FIGURA 4'!$D$39</c:f>
              <c:strCache>
                <c:ptCount val="1"/>
                <c:pt idx="0">
                  <c:v>25.001-40.000</c:v>
                </c:pt>
              </c:strCache>
            </c:strRef>
          </c:tx>
          <c:spPr>
            <a:solidFill>
              <a:srgbClr val="D9D9D9"/>
            </a:solidFill>
          </c:spPr>
          <c:invertIfNegative val="0"/>
          <c:cat>
            <c:strRef>
              <c:f>'FIGURA 4'!$A$40:$A$51</c:f>
              <c:strCache>
                <c:ptCount val="12"/>
                <c:pt idx="0">
                  <c:v>Totale</c:v>
                </c:pt>
                <c:pt idx="1">
                  <c:v>Altra tipologia</c:v>
                </c:pt>
                <c:pt idx="2">
                  <c:v>Monogenitori con soli figli adulti</c:v>
                </c:pt>
                <c:pt idx="3">
                  <c:v>Monogenitori con almeno un minore</c:v>
                </c:pt>
                <c:pt idx="4">
                  <c:v>Coppie con soli figli adulti</c:v>
                </c:pt>
                <c:pt idx="5">
                  <c:v>Coppie con tre o più figli (almeno un minore)</c:v>
                </c:pt>
                <c:pt idx="6">
                  <c:v>Coppie con due figli (almeno un minore)</c:v>
                </c:pt>
                <c:pt idx="7">
                  <c:v>Coppie con un figlio minore</c:v>
                </c:pt>
                <c:pt idx="8">
                  <c:v>Coppie senza figli - p.r. 65 anni e oltre</c:v>
                </c:pt>
                <c:pt idx="9">
                  <c:v>Coppie senza figli - p.r. meno di 65 anni</c:v>
                </c:pt>
                <c:pt idx="10">
                  <c:v>Persona sola di 65 anni e oltre</c:v>
                </c:pt>
                <c:pt idx="11">
                  <c:v>Persona sola con meno di 65 anni</c:v>
                </c:pt>
              </c:strCache>
            </c:strRef>
          </c:cat>
          <c:val>
            <c:numRef>
              <c:f>'FIGURA 4'!$D$40:$D$51</c:f>
              <c:numCache>
                <c:formatCode>0.0</c:formatCode>
                <c:ptCount val="12"/>
                <c:pt idx="0">
                  <c:v>-18.190000000000001</c:v>
                </c:pt>
                <c:pt idx="1">
                  <c:v>-20.22</c:v>
                </c:pt>
                <c:pt idx="2">
                  <c:v>-18.55</c:v>
                </c:pt>
                <c:pt idx="3">
                  <c:v>-13.62</c:v>
                </c:pt>
                <c:pt idx="4">
                  <c:v>-16.84</c:v>
                </c:pt>
                <c:pt idx="5">
                  <c:v>-5.17</c:v>
                </c:pt>
                <c:pt idx="6">
                  <c:v>-11.75</c:v>
                </c:pt>
                <c:pt idx="7">
                  <c:v>-16.579999999999998</c:v>
                </c:pt>
                <c:pt idx="8">
                  <c:v>-20.260000000000002</c:v>
                </c:pt>
                <c:pt idx="9">
                  <c:v>-18.34</c:v>
                </c:pt>
                <c:pt idx="10">
                  <c:v>-21.24</c:v>
                </c:pt>
                <c:pt idx="11">
                  <c:v>-18.12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A85-46F6-A161-9D21393F0D1F}"/>
            </c:ext>
          </c:extLst>
        </c:ser>
        <c:ser>
          <c:idx val="3"/>
          <c:order val="8"/>
          <c:tx>
            <c:strRef>
              <c:f>'FIGURA 4'!$C$39</c:f>
              <c:strCache>
                <c:ptCount val="1"/>
                <c:pt idx="0">
                  <c:v>15.001-25.000</c:v>
                </c:pt>
              </c:strCache>
            </c:strRef>
          </c:tx>
          <c:spPr>
            <a:solidFill>
              <a:srgbClr val="808080">
                <a:alpha val="78000"/>
              </a:srgbClr>
            </a:solidFill>
          </c:spPr>
          <c:invertIfNegative val="0"/>
          <c:cat>
            <c:strRef>
              <c:f>'FIGURA 4'!$A$40:$A$51</c:f>
              <c:strCache>
                <c:ptCount val="12"/>
                <c:pt idx="0">
                  <c:v>Totale</c:v>
                </c:pt>
                <c:pt idx="1">
                  <c:v>Altra tipologia</c:v>
                </c:pt>
                <c:pt idx="2">
                  <c:v>Monogenitori con soli figli adulti</c:v>
                </c:pt>
                <c:pt idx="3">
                  <c:v>Monogenitori con almeno un minore</c:v>
                </c:pt>
                <c:pt idx="4">
                  <c:v>Coppie con soli figli adulti</c:v>
                </c:pt>
                <c:pt idx="5">
                  <c:v>Coppie con tre o più figli (almeno un minore)</c:v>
                </c:pt>
                <c:pt idx="6">
                  <c:v>Coppie con due figli (almeno un minore)</c:v>
                </c:pt>
                <c:pt idx="7">
                  <c:v>Coppie con un figlio minore</c:v>
                </c:pt>
                <c:pt idx="8">
                  <c:v>Coppie senza figli - p.r. 65 anni e oltre</c:v>
                </c:pt>
                <c:pt idx="9">
                  <c:v>Coppie senza figli - p.r. meno di 65 anni</c:v>
                </c:pt>
                <c:pt idx="10">
                  <c:v>Persona sola di 65 anni e oltre</c:v>
                </c:pt>
                <c:pt idx="11">
                  <c:v>Persona sola con meno di 65 anni</c:v>
                </c:pt>
              </c:strCache>
            </c:strRef>
          </c:cat>
          <c:val>
            <c:numRef>
              <c:f>'FIGURA 4'!$C$40:$C$51</c:f>
              <c:numCache>
                <c:formatCode>0.0</c:formatCode>
                <c:ptCount val="12"/>
                <c:pt idx="0">
                  <c:v>-11.94</c:v>
                </c:pt>
                <c:pt idx="1">
                  <c:v>-10.07</c:v>
                </c:pt>
                <c:pt idx="2">
                  <c:v>-10.5</c:v>
                </c:pt>
                <c:pt idx="3">
                  <c:v>-5.78</c:v>
                </c:pt>
                <c:pt idx="4">
                  <c:v>-8.14</c:v>
                </c:pt>
                <c:pt idx="5">
                  <c:v>-3.85</c:v>
                </c:pt>
                <c:pt idx="6">
                  <c:v>-4.05</c:v>
                </c:pt>
                <c:pt idx="7">
                  <c:v>-5.55</c:v>
                </c:pt>
                <c:pt idx="8">
                  <c:v>-16.350000000000001</c:v>
                </c:pt>
                <c:pt idx="9">
                  <c:v>-10.54</c:v>
                </c:pt>
                <c:pt idx="10">
                  <c:v>-16.27</c:v>
                </c:pt>
                <c:pt idx="11">
                  <c:v>-10.98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A85-46F6-A161-9D21393F0D1F}"/>
            </c:ext>
          </c:extLst>
        </c:ser>
        <c:ser>
          <c:idx val="4"/>
          <c:order val="9"/>
          <c:tx>
            <c:strRef>
              <c:f>'FIGURA 4'!$B$39</c:f>
              <c:strCache>
                <c:ptCount val="1"/>
                <c:pt idx="0">
                  <c:v>0-15.000</c:v>
                </c:pt>
              </c:strCache>
            </c:strRef>
          </c:tx>
          <c:spPr>
            <a:solidFill>
              <a:srgbClr val="3C3C3C"/>
            </a:solidFill>
          </c:spPr>
          <c:invertIfNegative val="0"/>
          <c:cat>
            <c:strRef>
              <c:f>'FIGURA 4'!$A$40:$A$51</c:f>
              <c:strCache>
                <c:ptCount val="12"/>
                <c:pt idx="0">
                  <c:v>Totale</c:v>
                </c:pt>
                <c:pt idx="1">
                  <c:v>Altra tipologia</c:v>
                </c:pt>
                <c:pt idx="2">
                  <c:v>Monogenitori con soli figli adulti</c:v>
                </c:pt>
                <c:pt idx="3">
                  <c:v>Monogenitori con almeno un minore</c:v>
                </c:pt>
                <c:pt idx="4">
                  <c:v>Coppie con soli figli adulti</c:v>
                </c:pt>
                <c:pt idx="5">
                  <c:v>Coppie con tre o più figli (almeno un minore)</c:v>
                </c:pt>
                <c:pt idx="6">
                  <c:v>Coppie con due figli (almeno un minore)</c:v>
                </c:pt>
                <c:pt idx="7">
                  <c:v>Coppie con un figlio minore</c:v>
                </c:pt>
                <c:pt idx="8">
                  <c:v>Coppie senza figli - p.r. 65 anni e oltre</c:v>
                </c:pt>
                <c:pt idx="9">
                  <c:v>Coppie senza figli - p.r. meno di 65 anni</c:v>
                </c:pt>
                <c:pt idx="10">
                  <c:v>Persona sola di 65 anni e oltre</c:v>
                </c:pt>
                <c:pt idx="11">
                  <c:v>Persona sola con meno di 65 anni</c:v>
                </c:pt>
              </c:strCache>
            </c:strRef>
          </c:cat>
          <c:val>
            <c:numRef>
              <c:f>'FIGURA 4'!$B$40:$B$51</c:f>
              <c:numCache>
                <c:formatCode>0.0</c:formatCode>
                <c:ptCount val="12"/>
                <c:pt idx="0">
                  <c:v>-6.06</c:v>
                </c:pt>
                <c:pt idx="1">
                  <c:v>-5.57</c:v>
                </c:pt>
                <c:pt idx="2">
                  <c:v>-3.55</c:v>
                </c:pt>
                <c:pt idx="3">
                  <c:v>-2.89</c:v>
                </c:pt>
                <c:pt idx="4">
                  <c:v>-1.84</c:v>
                </c:pt>
                <c:pt idx="5">
                  <c:v>-7.0000000000000007E-2</c:v>
                </c:pt>
                <c:pt idx="6">
                  <c:v>-3.1</c:v>
                </c:pt>
                <c:pt idx="7">
                  <c:v>-2.4</c:v>
                </c:pt>
                <c:pt idx="8">
                  <c:v>-5.17</c:v>
                </c:pt>
                <c:pt idx="9">
                  <c:v>-3.45</c:v>
                </c:pt>
                <c:pt idx="10">
                  <c:v>-7.38</c:v>
                </c:pt>
                <c:pt idx="11">
                  <c:v>-6.5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A85-46F6-A161-9D21393F0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22193248"/>
        <c:axId val="1"/>
      </c:barChart>
      <c:dateAx>
        <c:axId val="422193248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0"/>
        <c:lblOffset val="1"/>
        <c:baseTimeUnit val="days"/>
        <c:minorUnit val="1"/>
      </c:dateAx>
      <c:valAx>
        <c:axId val="1"/>
        <c:scaling>
          <c:orientation val="minMax"/>
          <c:max val="30"/>
          <c:min val="-35"/>
        </c:scaling>
        <c:delete val="0"/>
        <c:axPos val="b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;0" sourceLinked="0"/>
        <c:majorTickMark val="none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it-IT"/>
          </a:p>
        </c:txPr>
        <c:crossAx val="422193248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65492324625674891"/>
          <c:y val="6.2304539867739213E-2"/>
          <c:w val="0.32324703828894835"/>
          <c:h val="0.1446729077893603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75000"/>
        </a:schemeClr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12A-492F-8F6F-77A54F7AEE4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12A-492F-8F6F-77A54F7AE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811136"/>
        <c:axId val="144812672"/>
      </c:barChart>
      <c:catAx>
        <c:axId val="14481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4481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812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44811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7FD-49B0-AC75-C4DEC0CDF28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7FD-49B0-AC75-C4DEC0CDF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833536"/>
        <c:axId val="144913152"/>
      </c:barChart>
      <c:catAx>
        <c:axId val="14483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449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913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44833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04E-48EC-9F7E-7158FF9932A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04E-48EC-9F7E-7158FF99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938112"/>
        <c:axId val="144939648"/>
      </c:barChart>
      <c:catAx>
        <c:axId val="14493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4493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939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44938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539-44EC-B855-A03C3DDEA94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539-44EC-B855-A03C3DDEA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948224"/>
        <c:axId val="150209280"/>
      </c:barChart>
      <c:catAx>
        <c:axId val="14494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5020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209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44948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761-4503-A896-35061964C5E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'FIGURA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'FIGURA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761-4503-A896-35061964C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246528"/>
        <c:axId val="150248064"/>
      </c:barChart>
      <c:catAx>
        <c:axId val="15024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5024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24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50246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10</xdr:row>
      <xdr:rowOff>200025</xdr:rowOff>
    </xdr:from>
    <xdr:to>
      <xdr:col>10</xdr:col>
      <xdr:colOff>295275</xdr:colOff>
      <xdr:row>22</xdr:row>
      <xdr:rowOff>190501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0</xdr:row>
      <xdr:rowOff>0</xdr:rowOff>
    </xdr:from>
    <xdr:to>
      <xdr:col>18</xdr:col>
      <xdr:colOff>514350</xdr:colOff>
      <xdr:row>0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561975</xdr:colOff>
      <xdr:row>0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</xdr:row>
      <xdr:rowOff>57149</xdr:rowOff>
    </xdr:from>
    <xdr:to>
      <xdr:col>5</xdr:col>
      <xdr:colOff>133351</xdr:colOff>
      <xdr:row>20</xdr:row>
      <xdr:rowOff>133349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25</xdr:col>
      <xdr:colOff>200025</xdr:colOff>
      <xdr:row>0</xdr:row>
      <xdr:rowOff>0</xdr:rowOff>
    </xdr:to>
    <xdr:graphicFrame macro="">
      <xdr:nvGraphicFramePr>
        <xdr:cNvPr id="5" name="Grafico 5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18</xdr:col>
      <xdr:colOff>542925</xdr:colOff>
      <xdr:row>0</xdr:row>
      <xdr:rowOff>0</xdr:rowOff>
    </xdr:to>
    <xdr:graphicFrame macro="">
      <xdr:nvGraphicFramePr>
        <xdr:cNvPr id="6" name="Grafico 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0</xdr:row>
      <xdr:rowOff>0</xdr:rowOff>
    </xdr:from>
    <xdr:to>
      <xdr:col>31</xdr:col>
      <xdr:colOff>476250</xdr:colOff>
      <xdr:row>0</xdr:row>
      <xdr:rowOff>0</xdr:rowOff>
    </xdr:to>
    <xdr:graphicFrame macro="">
      <xdr:nvGraphicFramePr>
        <xdr:cNvPr id="7" name="Grafico 9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18</xdr:col>
      <xdr:colOff>561975</xdr:colOff>
      <xdr:row>0</xdr:row>
      <xdr:rowOff>0</xdr:rowOff>
    </xdr:to>
    <xdr:graphicFrame macro="">
      <xdr:nvGraphicFramePr>
        <xdr:cNvPr id="8" name="Grafico 10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0</xdr:row>
      <xdr:rowOff>0</xdr:rowOff>
    </xdr:from>
    <xdr:to>
      <xdr:col>31</xdr:col>
      <xdr:colOff>495300</xdr:colOff>
      <xdr:row>0</xdr:row>
      <xdr:rowOff>0</xdr:rowOff>
    </xdr:to>
    <xdr:graphicFrame macro="">
      <xdr:nvGraphicFramePr>
        <xdr:cNvPr id="9" name="Grafico 11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171450</xdr:colOff>
      <xdr:row>3</xdr:row>
      <xdr:rowOff>57149</xdr:rowOff>
    </xdr:from>
    <xdr:to>
      <xdr:col>11</xdr:col>
      <xdr:colOff>476250</xdr:colOff>
      <xdr:row>20</xdr:row>
      <xdr:rowOff>133349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0.32839</cdr:x>
      <cdr:y>0.01614</cdr:y>
    </cdr:from>
    <cdr:to>
      <cdr:x>0.75325</cdr:x>
      <cdr:y>0.0925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707819" y="60739"/>
          <a:ext cx="2209553" cy="28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900">
              <a:latin typeface="Arial Narrow" panose="020B0606020202030204" pitchFamily="34" charset="0"/>
            </a:rPr>
            <a:t>FAMIGLIE CON UN PERCETTORE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0.32839</cdr:x>
      <cdr:y>0.01724</cdr:y>
    </cdr:from>
    <cdr:to>
      <cdr:x>0.75325</cdr:x>
      <cdr:y>0.0936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685924" y="66675"/>
          <a:ext cx="21812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900">
              <a:latin typeface="Arial Narrow" panose="020B0606020202030204" pitchFamily="34" charset="0"/>
            </a:rPr>
            <a:t>FAMIGLIE CON DUE</a:t>
          </a:r>
          <a:r>
            <a:rPr lang="it-IT" sz="900" baseline="0">
              <a:latin typeface="Arial Narrow" panose="020B0606020202030204" pitchFamily="34" charset="0"/>
            </a:rPr>
            <a:t> E PIÙ</a:t>
          </a:r>
          <a:r>
            <a:rPr lang="it-IT" sz="900">
              <a:latin typeface="Arial Narrow" panose="020B0606020202030204" pitchFamily="34" charset="0"/>
            </a:rPr>
            <a:t> PERCETTORI</a:t>
          </a:r>
        </a:p>
      </cdr:txBody>
    </cdr:sp>
  </cdr:relSizeAnchor>
  <cdr:relSizeAnchor xmlns:cdr="http://schemas.openxmlformats.org/drawingml/2006/chartDrawing">
    <cdr:from>
      <cdr:x>0.32839</cdr:x>
      <cdr:y>0.01724</cdr:y>
    </cdr:from>
    <cdr:to>
      <cdr:x>0.75325</cdr:x>
      <cdr:y>0.0936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1685924" y="66675"/>
          <a:ext cx="21812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38833</xdr:colOff>
      <xdr:row>2</xdr:row>
      <xdr:rowOff>34436</xdr:rowOff>
    </xdr:from>
    <xdr:to>
      <xdr:col>8</xdr:col>
      <xdr:colOff>312127</xdr:colOff>
      <xdr:row>15</xdr:row>
      <xdr:rowOff>73270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0.85023</cdr:x>
      <cdr:y>0.1142</cdr:y>
    </cdr:from>
    <cdr:to>
      <cdr:x>1</cdr:x>
      <cdr:y>0.41049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5514976" y="3524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11</xdr:row>
      <xdr:rowOff>133350</xdr:rowOff>
    </xdr:from>
    <xdr:to>
      <xdr:col>15</xdr:col>
      <xdr:colOff>180975</xdr:colOff>
      <xdr:row>23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3</xdr:row>
      <xdr:rowOff>171450</xdr:rowOff>
    </xdr:from>
    <xdr:to>
      <xdr:col>15</xdr:col>
      <xdr:colOff>657225</xdr:colOff>
      <xdr:row>18</xdr:row>
      <xdr:rowOff>57150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7</xdr:col>
      <xdr:colOff>123825</xdr:colOff>
      <xdr:row>34</xdr:row>
      <xdr:rowOff>47625</xdr:rowOff>
    </xdr:to>
    <xdr:graphicFrame macro="">
      <xdr:nvGraphicFramePr>
        <xdr:cNvPr id="2" name="Grafico 1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0.50372</cdr:x>
      <cdr:y>0.92882</cdr:y>
    </cdr:from>
    <cdr:to>
      <cdr:x>0.6187</cdr:x>
      <cdr:y>0.96556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5808344" y="6164580"/>
          <a:ext cx="132588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0.72906</cdr:x>
      <cdr:y>0.94259</cdr:y>
    </cdr:from>
    <cdr:to>
      <cdr:x>0.84735</cdr:x>
      <cdr:y>0.98852</cdr:y>
    </cdr:to>
    <cdr:sp macro="" textlink="">
      <cdr:nvSpPr>
        <cdr:cNvPr id="4" name="CasellaDiTesto 3"/>
        <cdr:cNvSpPr txBox="1"/>
      </cdr:nvSpPr>
      <cdr:spPr>
        <a:xfrm xmlns:a="http://schemas.openxmlformats.org/drawingml/2006/main">
          <a:off x="8406764" y="6256020"/>
          <a:ext cx="13639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0.70857</cdr:x>
      <cdr:y>0.94948</cdr:y>
    </cdr:from>
    <cdr:to>
      <cdr:x>0.82488</cdr:x>
      <cdr:y>0.97819</cdr:y>
    </cdr:to>
    <cdr:sp macro="" textlink="">
      <cdr:nvSpPr>
        <cdr:cNvPr id="5" name="CasellaDiTesto 4"/>
        <cdr:cNvSpPr txBox="1"/>
      </cdr:nvSpPr>
      <cdr:spPr>
        <a:xfrm xmlns:a="http://schemas.openxmlformats.org/drawingml/2006/main">
          <a:off x="8170544" y="6301740"/>
          <a:ext cx="134112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0.41811</cdr:x>
      <cdr:y>0.01739</cdr:y>
    </cdr:from>
    <cdr:to>
      <cdr:x>0.56576</cdr:x>
      <cdr:y>0.05507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3209924" y="114300"/>
          <a:ext cx="11334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900">
              <a:latin typeface="Arial Narrow" panose="020B0606020202030204" pitchFamily="34" charset="0"/>
            </a:rPr>
            <a:t>UN PERCETTORE</a:t>
          </a:r>
        </a:p>
      </cdr:txBody>
    </cdr:sp>
  </cdr:relSizeAnchor>
  <cdr:relSizeAnchor xmlns:cdr="http://schemas.openxmlformats.org/drawingml/2006/chartDrawing">
    <cdr:from>
      <cdr:x>0.72332</cdr:x>
      <cdr:y>0.01884</cdr:y>
    </cdr:from>
    <cdr:to>
      <cdr:x>0.90571</cdr:x>
      <cdr:y>0.05362</cdr:y>
    </cdr:to>
    <cdr:sp macro="" textlink="">
      <cdr:nvSpPr>
        <cdr:cNvPr id="6" name="CasellaDiTesto 5"/>
        <cdr:cNvSpPr txBox="1"/>
      </cdr:nvSpPr>
      <cdr:spPr>
        <a:xfrm xmlns:a="http://schemas.openxmlformats.org/drawingml/2006/main">
          <a:off x="5553074" y="123825"/>
          <a:ext cx="14001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900">
              <a:latin typeface="Arial Narrow" panose="020B0606020202030204" pitchFamily="34" charset="0"/>
            </a:rPr>
            <a:t>DUE E PI</a:t>
          </a:r>
          <a:r>
            <a:rPr lang="it-IT" sz="900" baseline="0">
              <a:effectLst/>
              <a:latin typeface="Arial Narrow" panose="020B0606020202030204" pitchFamily="34" charset="0"/>
              <a:ea typeface="+mn-ea"/>
              <a:cs typeface="+mn-cs"/>
            </a:rPr>
            <a:t>Ù</a:t>
          </a:r>
          <a:r>
            <a:rPr lang="it-IT" sz="900">
              <a:latin typeface="Arial Narrow" panose="020B0606020202030204" pitchFamily="34" charset="0"/>
            </a:rPr>
            <a:t> PERCETTORI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15</xdr:col>
      <xdr:colOff>485775</xdr:colOff>
      <xdr:row>0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133350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514350</xdr:colOff>
      <xdr:row>0</xdr:row>
      <xdr:rowOff>0</xdr:rowOff>
    </xdr:from>
    <xdr:to>
      <xdr:col>8</xdr:col>
      <xdr:colOff>476250</xdr:colOff>
      <xdr:row>0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1352550</xdr:colOff>
      <xdr:row>0</xdr:row>
      <xdr:rowOff>0</xdr:rowOff>
    </xdr:from>
    <xdr:to>
      <xdr:col>8</xdr:col>
      <xdr:colOff>438150</xdr:colOff>
      <xdr:row>0</xdr:row>
      <xdr:rowOff>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76200</xdr:colOff>
      <xdr:row>0</xdr:row>
      <xdr:rowOff>0</xdr:rowOff>
    </xdr:from>
    <xdr:to>
      <xdr:col>15</xdr:col>
      <xdr:colOff>476250</xdr:colOff>
      <xdr:row>0</xdr:row>
      <xdr:rowOff>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447675</xdr:colOff>
      <xdr:row>0</xdr:row>
      <xdr:rowOff>0</xdr:rowOff>
    </xdr:from>
    <xdr:to>
      <xdr:col>21</xdr:col>
      <xdr:colOff>361950</xdr:colOff>
      <xdr:row>0</xdr:row>
      <xdr:rowOff>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190500</xdr:colOff>
      <xdr:row>0</xdr:row>
      <xdr:rowOff>0</xdr:rowOff>
    </xdr:from>
    <xdr:to>
      <xdr:col>22</xdr:col>
      <xdr:colOff>76200</xdr:colOff>
      <xdr:row>0</xdr:row>
      <xdr:rowOff>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10258</xdr:colOff>
      <xdr:row>2</xdr:row>
      <xdr:rowOff>73270</xdr:rowOff>
    </xdr:from>
    <xdr:to>
      <xdr:col>7</xdr:col>
      <xdr:colOff>798633</xdr:colOff>
      <xdr:row>19</xdr:row>
      <xdr:rowOff>201491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200025</xdr:colOff>
      <xdr:row>22</xdr:row>
      <xdr:rowOff>0</xdr:rowOff>
    </xdr:from>
    <xdr:to>
      <xdr:col>25</xdr:col>
      <xdr:colOff>9525</xdr:colOff>
      <xdr:row>22</xdr:row>
      <xdr:rowOff>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22</xdr:row>
      <xdr:rowOff>0</xdr:rowOff>
    </xdr:from>
    <xdr:to>
      <xdr:col>24</xdr:col>
      <xdr:colOff>428625</xdr:colOff>
      <xdr:row>22</xdr:row>
      <xdr:rowOff>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15</xdr:col>
      <xdr:colOff>600075</xdr:colOff>
      <xdr:row>0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3" name="Grafico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</xdr:row>
      <xdr:rowOff>95250</xdr:rowOff>
    </xdr:from>
    <xdr:to>
      <xdr:col>7</xdr:col>
      <xdr:colOff>285750</xdr:colOff>
      <xdr:row>15</xdr:row>
      <xdr:rowOff>190500</xdr:rowOff>
    </xdr:to>
    <xdr:graphicFrame macro="">
      <xdr:nvGraphicFramePr>
        <xdr:cNvPr id="4" name="Grafico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304800</xdr:colOff>
      <xdr:row>3</xdr:row>
      <xdr:rowOff>95250</xdr:rowOff>
    </xdr:from>
    <xdr:to>
      <xdr:col>15</xdr:col>
      <xdr:colOff>85725</xdr:colOff>
      <xdr:row>15</xdr:row>
      <xdr:rowOff>190500</xdr:rowOff>
    </xdr:to>
    <xdr:graphicFrame macro="">
      <xdr:nvGraphicFramePr>
        <xdr:cNvPr id="5" name="Grafico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0.33682</cdr:x>
      <cdr:y>0</cdr:y>
    </cdr:from>
    <cdr:to>
      <cdr:x>0.80335</cdr:x>
      <cdr:y>0.09253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533524" y="0"/>
          <a:ext cx="21240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900">
              <a:latin typeface="Arial Narrow" panose="020B0606020202030204" pitchFamily="34" charset="0"/>
            </a:rPr>
            <a:t>FAMIGLIE</a:t>
          </a:r>
          <a:r>
            <a:rPr lang="it-IT" sz="900" baseline="0">
              <a:latin typeface="Arial Narrow" panose="020B0606020202030204" pitchFamily="34" charset="0"/>
            </a:rPr>
            <a:t> CON UN PERCETTORE</a:t>
          </a:r>
          <a:endParaRPr lang="it-IT" sz="900">
            <a:latin typeface="Arial Narrow" panose="020B0606020202030204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0.33682</cdr:x>
      <cdr:y>0</cdr:y>
    </cdr:from>
    <cdr:to>
      <cdr:x>0.80335</cdr:x>
      <cdr:y>0.09253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533524" y="0"/>
          <a:ext cx="21240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900">
              <a:latin typeface="Arial Narrow" panose="020B0606020202030204" pitchFamily="34" charset="0"/>
            </a:rPr>
            <a:t>FAMIGLIE</a:t>
          </a:r>
          <a:r>
            <a:rPr lang="it-IT" sz="900" baseline="0">
              <a:latin typeface="Arial Narrow" panose="020B0606020202030204" pitchFamily="34" charset="0"/>
            </a:rPr>
            <a:t> CON DUE E PIÙ PERCETTORI</a:t>
          </a:r>
          <a:endParaRPr lang="it-IT" sz="900">
            <a:latin typeface="Arial Narrow" panose="020B0606020202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Scia di vapore">
  <a:themeElements>
    <a:clrScheme name="Personalizzato 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F497D"/>
      </a:accent1>
      <a:accent2>
        <a:srgbClr val="C0504D"/>
      </a:accent2>
      <a:accent3>
        <a:srgbClr val="9BBB59"/>
      </a:accent3>
      <a:accent4>
        <a:srgbClr val="FF0000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cia di vapore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cia di vapore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zoomScale="120" zoomScaleNormal="120" workbookViewId="0"/>
  </sheetViews>
  <sheetFormatPr defaultRowHeight="16.5" x14ac:dyDescent="0.3"/>
  <cols>
    <col min="1" max="1" width="7.125" customWidth="1"/>
    <col min="2" max="15" width="6.125" customWidth="1"/>
  </cols>
  <sheetData>
    <row r="1" spans="1:17" x14ac:dyDescent="0.3">
      <c r="A1" s="18" t="s">
        <v>249</v>
      </c>
    </row>
    <row r="2" spans="1:17" ht="17.25" thickBot="1" x14ac:dyDescent="0.35"/>
    <row r="3" spans="1:17" ht="62.25" customHeight="1" x14ac:dyDescent="0.3">
      <c r="A3" s="2"/>
      <c r="B3" s="211" t="s">
        <v>6</v>
      </c>
      <c r="C3" s="211"/>
      <c r="D3" s="211" t="s">
        <v>7</v>
      </c>
      <c r="E3" s="211"/>
      <c r="F3" s="211" t="s">
        <v>8</v>
      </c>
      <c r="G3" s="211"/>
      <c r="H3" s="211" t="s">
        <v>9</v>
      </c>
      <c r="I3" s="211"/>
      <c r="J3" s="211" t="s">
        <v>10</v>
      </c>
      <c r="K3" s="211"/>
      <c r="L3" s="211" t="s">
        <v>11</v>
      </c>
      <c r="M3" s="211"/>
      <c r="N3" s="211" t="s">
        <v>12</v>
      </c>
      <c r="O3" s="211"/>
    </row>
    <row r="4" spans="1:17" ht="17.25" thickBot="1" x14ac:dyDescent="0.35">
      <c r="A4" s="3"/>
      <c r="B4" s="13">
        <v>2019</v>
      </c>
      <c r="C4" s="13">
        <v>2020</v>
      </c>
      <c r="D4" s="13">
        <v>2019</v>
      </c>
      <c r="E4" s="13">
        <v>2020</v>
      </c>
      <c r="F4" s="13">
        <v>2019</v>
      </c>
      <c r="G4" s="13">
        <v>2020</v>
      </c>
      <c r="H4" s="13">
        <v>2019</v>
      </c>
      <c r="I4" s="13">
        <v>2020</v>
      </c>
      <c r="J4" s="13">
        <v>2019</v>
      </c>
      <c r="K4" s="13">
        <v>2020</v>
      </c>
      <c r="L4" s="13">
        <v>2019</v>
      </c>
      <c r="M4" s="13">
        <v>2020</v>
      </c>
      <c r="N4" s="13">
        <v>2019</v>
      </c>
      <c r="O4" s="13">
        <v>2020</v>
      </c>
    </row>
    <row r="5" spans="1:17" x14ac:dyDescent="0.3">
      <c r="A5" s="4"/>
      <c r="B5" s="212" t="s">
        <v>15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</row>
    <row r="6" spans="1:17" ht="17.25" thickBot="1" x14ac:dyDescent="0.35">
      <c r="A6" s="4" t="s">
        <v>13</v>
      </c>
      <c r="B6" s="26">
        <v>37673</v>
      </c>
      <c r="C6" s="27">
        <v>36118</v>
      </c>
      <c r="D6" s="26">
        <v>10147</v>
      </c>
      <c r="E6" s="27">
        <v>9732</v>
      </c>
      <c r="F6" s="26">
        <v>28259</v>
      </c>
      <c r="G6" s="27">
        <v>27135</v>
      </c>
      <c r="H6" s="26">
        <v>2652</v>
      </c>
      <c r="I6" s="27">
        <v>2584</v>
      </c>
      <c r="J6" s="26">
        <v>6454</v>
      </c>
      <c r="K6" s="27">
        <v>6125</v>
      </c>
      <c r="L6" s="26">
        <v>20038</v>
      </c>
      <c r="M6" s="27">
        <v>19345</v>
      </c>
      <c r="N6" s="26">
        <v>17765</v>
      </c>
      <c r="O6" s="27">
        <v>16919</v>
      </c>
    </row>
    <row r="7" spans="1:17" ht="24.75" customHeight="1" thickBot="1" x14ac:dyDescent="0.35">
      <c r="A7" s="4" t="s">
        <v>14</v>
      </c>
      <c r="B7" s="26">
        <v>28041</v>
      </c>
      <c r="C7" s="27">
        <v>26630</v>
      </c>
      <c r="D7" s="26">
        <v>7369</v>
      </c>
      <c r="E7" s="27">
        <v>7029</v>
      </c>
      <c r="F7" s="26">
        <v>21011</v>
      </c>
      <c r="G7" s="27">
        <v>20013</v>
      </c>
      <c r="H7" s="26">
        <v>2004</v>
      </c>
      <c r="I7" s="27">
        <v>1951</v>
      </c>
      <c r="J7" s="26">
        <v>4264</v>
      </c>
      <c r="K7" s="27">
        <v>3974</v>
      </c>
      <c r="L7" s="26">
        <v>15585</v>
      </c>
      <c r="M7" s="27">
        <v>14930</v>
      </c>
      <c r="N7" s="26">
        <v>12584</v>
      </c>
      <c r="O7" s="27">
        <v>11821</v>
      </c>
    </row>
    <row r="8" spans="1:17" ht="16.5" customHeight="1" x14ac:dyDescent="0.3">
      <c r="A8" s="4"/>
      <c r="B8" s="212" t="s">
        <v>16</v>
      </c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</row>
    <row r="9" spans="1:17" ht="17.25" thickBot="1" x14ac:dyDescent="0.35">
      <c r="A9" s="4" t="s">
        <v>17</v>
      </c>
      <c r="B9" s="26">
        <v>37707</v>
      </c>
      <c r="C9" s="27">
        <v>35968</v>
      </c>
      <c r="D9" s="26">
        <v>9891</v>
      </c>
      <c r="E9" s="27">
        <v>9592</v>
      </c>
      <c r="F9" s="26">
        <v>28252</v>
      </c>
      <c r="G9" s="27">
        <v>26923</v>
      </c>
      <c r="H9" s="26">
        <v>2616</v>
      </c>
      <c r="I9" s="27">
        <v>2571</v>
      </c>
      <c r="J9" s="26">
        <v>6453</v>
      </c>
      <c r="K9" s="27">
        <v>6066</v>
      </c>
      <c r="L9" s="26">
        <v>19984</v>
      </c>
      <c r="M9" s="27">
        <v>19175</v>
      </c>
      <c r="N9" s="26">
        <v>17779</v>
      </c>
      <c r="O9" s="27">
        <v>16873</v>
      </c>
    </row>
    <row r="10" spans="1:17" ht="17.25" thickBot="1" x14ac:dyDescent="0.35">
      <c r="A10" s="4" t="s">
        <v>18</v>
      </c>
      <c r="B10" s="26">
        <v>34997</v>
      </c>
      <c r="C10" s="27">
        <v>33429</v>
      </c>
      <c r="D10" s="26">
        <v>9378</v>
      </c>
      <c r="E10" s="27">
        <v>8998</v>
      </c>
      <c r="F10" s="26">
        <v>26141</v>
      </c>
      <c r="G10" s="27">
        <v>24967</v>
      </c>
      <c r="H10" s="26">
        <v>2473</v>
      </c>
      <c r="I10" s="27">
        <v>2418</v>
      </c>
      <c r="J10" s="26">
        <v>5512</v>
      </c>
      <c r="K10" s="27">
        <v>5128</v>
      </c>
      <c r="L10" s="26">
        <v>18747</v>
      </c>
      <c r="M10" s="27">
        <v>18057</v>
      </c>
      <c r="N10" s="26">
        <v>16346</v>
      </c>
      <c r="O10" s="27">
        <v>15445</v>
      </c>
    </row>
    <row r="11" spans="1:17" ht="17.25" thickBot="1" x14ac:dyDescent="0.35">
      <c r="A11" s="4" t="s">
        <v>19</v>
      </c>
      <c r="B11" s="26">
        <v>33468</v>
      </c>
      <c r="C11" s="27">
        <v>32304</v>
      </c>
      <c r="D11" s="26">
        <v>8959</v>
      </c>
      <c r="E11" s="27">
        <v>8672</v>
      </c>
      <c r="F11" s="26">
        <v>25197</v>
      </c>
      <c r="G11" s="27">
        <v>24324</v>
      </c>
      <c r="H11" s="26">
        <v>2393</v>
      </c>
      <c r="I11" s="27">
        <v>2343</v>
      </c>
      <c r="J11" s="26">
        <v>5604</v>
      </c>
      <c r="K11" s="27">
        <v>5427</v>
      </c>
      <c r="L11" s="26">
        <v>18181</v>
      </c>
      <c r="M11" s="27">
        <v>17573</v>
      </c>
      <c r="N11" s="26">
        <v>15511</v>
      </c>
      <c r="O11" s="27">
        <v>14909</v>
      </c>
    </row>
    <row r="12" spans="1:17" ht="17.25" thickBot="1" x14ac:dyDescent="0.35">
      <c r="A12" s="4" t="s">
        <v>20</v>
      </c>
      <c r="B12" s="26">
        <v>27293</v>
      </c>
      <c r="C12" s="27">
        <v>25920</v>
      </c>
      <c r="D12" s="26">
        <v>7300</v>
      </c>
      <c r="E12" s="27">
        <v>6800</v>
      </c>
      <c r="F12" s="26">
        <v>20484</v>
      </c>
      <c r="G12" s="27">
        <v>19659</v>
      </c>
      <c r="H12" s="26">
        <v>1950</v>
      </c>
      <c r="I12" s="27">
        <v>1866</v>
      </c>
      <c r="J12" s="26">
        <v>4287</v>
      </c>
      <c r="K12" s="27">
        <v>4056</v>
      </c>
      <c r="L12" s="26">
        <v>15285</v>
      </c>
      <c r="M12" s="27">
        <v>14728</v>
      </c>
      <c r="N12" s="26">
        <v>12153</v>
      </c>
      <c r="O12" s="27">
        <v>11371</v>
      </c>
    </row>
    <row r="13" spans="1:17" ht="17.25" thickBot="1" x14ac:dyDescent="0.35">
      <c r="A13" s="1" t="s">
        <v>21</v>
      </c>
      <c r="B13" s="24">
        <v>33231</v>
      </c>
      <c r="C13" s="25">
        <v>31797</v>
      </c>
      <c r="D13" s="25">
        <v>8847</v>
      </c>
      <c r="E13" s="25">
        <v>8488</v>
      </c>
      <c r="F13" s="25">
        <v>24917</v>
      </c>
      <c r="G13" s="25">
        <v>23892</v>
      </c>
      <c r="H13" s="25">
        <v>2348</v>
      </c>
      <c r="I13" s="25">
        <v>2292</v>
      </c>
      <c r="J13" s="25">
        <v>5487</v>
      </c>
      <c r="K13" s="25">
        <v>5186</v>
      </c>
      <c r="L13" s="25">
        <v>17985</v>
      </c>
      <c r="M13" s="25">
        <v>17335</v>
      </c>
      <c r="N13" s="25">
        <v>15380</v>
      </c>
      <c r="O13" s="25">
        <v>14600</v>
      </c>
    </row>
    <row r="14" spans="1:17" x14ac:dyDescent="0.3">
      <c r="A14" s="6" t="s">
        <v>5</v>
      </c>
      <c r="M14" s="5"/>
      <c r="N14" s="5"/>
      <c r="O14" s="5"/>
      <c r="Q14" s="210"/>
    </row>
    <row r="15" spans="1:17" x14ac:dyDescent="0.3">
      <c r="A15" s="6"/>
      <c r="Q15" s="210"/>
    </row>
  </sheetData>
  <mergeCells count="9">
    <mergeCell ref="N3:O3"/>
    <mergeCell ref="L3:M3"/>
    <mergeCell ref="B5:O5"/>
    <mergeCell ref="B8:O8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61"/>
  <sheetViews>
    <sheetView workbookViewId="0">
      <selection activeCell="E26" sqref="E26"/>
    </sheetView>
  </sheetViews>
  <sheetFormatPr defaultRowHeight="16.5" x14ac:dyDescent="0.3"/>
  <cols>
    <col min="2" max="2" width="15.375" customWidth="1"/>
    <col min="4" max="4" width="11.625" customWidth="1"/>
  </cols>
  <sheetData>
    <row r="4" spans="2:8" ht="18" x14ac:dyDescent="0.3">
      <c r="B4" s="56"/>
      <c r="C4" s="57" t="s">
        <v>98</v>
      </c>
      <c r="D4" s="57" t="s">
        <v>58</v>
      </c>
      <c r="E4" s="57" t="s">
        <v>67</v>
      </c>
      <c r="F4" s="57" t="s">
        <v>87</v>
      </c>
    </row>
    <row r="5" spans="2:8" x14ac:dyDescent="0.3">
      <c r="B5" s="58" t="s">
        <v>100</v>
      </c>
      <c r="C5" s="59">
        <v>7.0000000000000007E-2</v>
      </c>
      <c r="D5" s="58">
        <v>0.06</v>
      </c>
      <c r="E5" s="58">
        <v>0.06</v>
      </c>
      <c r="F5" s="58">
        <v>0.06</v>
      </c>
    </row>
    <row r="6" spans="2:8" ht="15" customHeight="1" x14ac:dyDescent="0.3">
      <c r="B6" s="58" t="s">
        <v>102</v>
      </c>
      <c r="C6" s="58">
        <v>0.14000000000000001</v>
      </c>
      <c r="D6" s="58">
        <v>0.09</v>
      </c>
      <c r="E6" s="58">
        <v>0.18</v>
      </c>
      <c r="F6" s="58">
        <v>0.13</v>
      </c>
    </row>
    <row r="7" spans="2:8" x14ac:dyDescent="0.3">
      <c r="B7" s="58" t="s">
        <v>103</v>
      </c>
      <c r="C7" s="58">
        <v>0.24</v>
      </c>
      <c r="D7" s="58">
        <v>0.16</v>
      </c>
      <c r="E7" s="58">
        <v>0.24</v>
      </c>
      <c r="F7" s="58">
        <v>0.21</v>
      </c>
    </row>
    <row r="8" spans="2:8" x14ac:dyDescent="0.3">
      <c r="B8" s="58" t="s">
        <v>104</v>
      </c>
      <c r="C8" s="58">
        <v>0.33</v>
      </c>
      <c r="D8" s="58">
        <v>0.24</v>
      </c>
      <c r="E8" s="58">
        <v>0.28999999999999998</v>
      </c>
      <c r="F8" s="58">
        <v>0.27</v>
      </c>
    </row>
    <row r="9" spans="2:8" x14ac:dyDescent="0.3">
      <c r="B9" s="58" t="s">
        <v>101</v>
      </c>
      <c r="C9" s="58">
        <v>0.38</v>
      </c>
      <c r="D9" s="58">
        <v>0.28999999999999998</v>
      </c>
      <c r="E9" s="58">
        <v>0.28000000000000003</v>
      </c>
      <c r="F9" s="58">
        <v>0.3</v>
      </c>
    </row>
    <row r="10" spans="2:8" x14ac:dyDescent="0.3">
      <c r="B10" s="60" t="s">
        <v>88</v>
      </c>
      <c r="C10" s="61">
        <v>0.14000000000000001</v>
      </c>
      <c r="D10" s="60">
        <v>0.09</v>
      </c>
      <c r="E10" s="60">
        <v>0.14000000000000001</v>
      </c>
      <c r="F10" s="60">
        <v>0.13</v>
      </c>
    </row>
    <row r="11" spans="2:8" x14ac:dyDescent="0.3">
      <c r="H11" t="s">
        <v>99</v>
      </c>
    </row>
    <row r="15" spans="2:8" x14ac:dyDescent="0.3">
      <c r="F15" s="47"/>
      <c r="G15" s="47"/>
    </row>
    <row r="16" spans="2:8" x14ac:dyDescent="0.3">
      <c r="F16" s="47"/>
      <c r="G16" s="47"/>
    </row>
    <row r="25" ht="15" customHeight="1" x14ac:dyDescent="0.3"/>
    <row r="43" ht="15" customHeight="1" x14ac:dyDescent="0.3"/>
    <row r="61" ht="15" customHeight="1" x14ac:dyDescent="0.3"/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workbookViewId="0"/>
  </sheetViews>
  <sheetFormatPr defaultRowHeight="16.5" x14ac:dyDescent="0.3"/>
  <cols>
    <col min="1" max="1" width="15.625" customWidth="1"/>
    <col min="6" max="6" width="10.25" customWidth="1"/>
    <col min="7" max="7" width="13.25" customWidth="1"/>
    <col min="8" max="8" width="9.5" customWidth="1"/>
  </cols>
  <sheetData>
    <row r="2" spans="1:10" x14ac:dyDescent="0.3">
      <c r="A2" s="18"/>
      <c r="B2" s="18">
        <v>2019</v>
      </c>
      <c r="C2" s="18">
        <v>2020</v>
      </c>
      <c r="D2" s="18">
        <v>2019</v>
      </c>
      <c r="E2" s="18">
        <v>2020</v>
      </c>
    </row>
    <row r="3" spans="1:10" x14ac:dyDescent="0.3">
      <c r="A3" s="18"/>
      <c r="B3" s="18" t="s">
        <v>95</v>
      </c>
      <c r="C3" s="18" t="s">
        <v>95</v>
      </c>
      <c r="D3" s="18" t="s">
        <v>96</v>
      </c>
      <c r="E3" s="18" t="s">
        <v>96</v>
      </c>
      <c r="J3" s="52" t="s">
        <v>97</v>
      </c>
    </row>
    <row r="4" spans="1:10" x14ac:dyDescent="0.3">
      <c r="A4" s="53" t="s">
        <v>93</v>
      </c>
      <c r="B4" s="53">
        <v>0.30259999999999998</v>
      </c>
      <c r="C4" s="53">
        <v>0.31396000000000002</v>
      </c>
      <c r="D4" s="53">
        <v>0.34338000000000002</v>
      </c>
      <c r="E4" s="53">
        <v>0.35625000000000001</v>
      </c>
      <c r="F4" s="48"/>
      <c r="G4" s="48"/>
    </row>
    <row r="5" spans="1:10" x14ac:dyDescent="0.3">
      <c r="A5" s="53" t="s">
        <v>94</v>
      </c>
      <c r="B5" s="53">
        <v>0.27743000000000001</v>
      </c>
      <c r="C5" s="53">
        <v>0.28776000000000002</v>
      </c>
      <c r="D5" s="53">
        <v>0.31209999999999999</v>
      </c>
      <c r="E5" s="53">
        <v>0.32151999999999997</v>
      </c>
      <c r="F5" s="48"/>
      <c r="G5" s="48"/>
    </row>
    <row r="6" spans="1:10" x14ac:dyDescent="0.3">
      <c r="A6" s="53" t="s">
        <v>19</v>
      </c>
      <c r="B6" s="53">
        <v>0.30875999999999998</v>
      </c>
      <c r="C6" s="53">
        <v>0.30880000000000002</v>
      </c>
      <c r="D6" s="53">
        <v>0.34661999999999998</v>
      </c>
      <c r="E6" s="53">
        <v>0.34782000000000002</v>
      </c>
      <c r="F6" s="48"/>
      <c r="G6" s="48"/>
    </row>
    <row r="7" spans="1:10" x14ac:dyDescent="0.3">
      <c r="A7" s="53" t="s">
        <v>20</v>
      </c>
      <c r="B7" s="53">
        <v>0.34582000000000002</v>
      </c>
      <c r="C7" s="53">
        <v>0.34909000000000001</v>
      </c>
      <c r="D7" s="53">
        <v>0.38972000000000001</v>
      </c>
      <c r="E7" s="53">
        <v>0.39317000000000002</v>
      </c>
      <c r="F7" s="48"/>
      <c r="G7" s="48"/>
    </row>
    <row r="8" spans="1:10" x14ac:dyDescent="0.3">
      <c r="A8" s="18" t="s">
        <v>21</v>
      </c>
      <c r="B8" s="53">
        <v>0.32451000000000002</v>
      </c>
      <c r="C8" s="54">
        <v>0.32934999999999998</v>
      </c>
      <c r="D8" s="53">
        <v>0.36536000000000002</v>
      </c>
      <c r="E8" s="55">
        <v>0.37096000000000001</v>
      </c>
      <c r="F8" s="48"/>
      <c r="G8" s="48"/>
    </row>
    <row r="10" spans="1:10" x14ac:dyDescent="0.3">
      <c r="C10" s="49"/>
      <c r="E10" s="49"/>
    </row>
    <row r="11" spans="1:10" x14ac:dyDescent="0.3">
      <c r="C11" s="49"/>
      <c r="E11" s="49"/>
    </row>
    <row r="12" spans="1:10" x14ac:dyDescent="0.3">
      <c r="C12" s="49"/>
      <c r="E12" s="49"/>
    </row>
    <row r="13" spans="1:10" x14ac:dyDescent="0.3">
      <c r="C13" s="49"/>
      <c r="E13" s="49"/>
    </row>
    <row r="14" spans="1:10" x14ac:dyDescent="0.3">
      <c r="C14" s="49"/>
      <c r="E14" s="49"/>
    </row>
    <row r="16" spans="1:10" x14ac:dyDescent="0.3">
      <c r="A16" s="47"/>
      <c r="B16" s="50"/>
      <c r="C16" s="50"/>
      <c r="D16" s="50"/>
      <c r="E16" s="50"/>
      <c r="F16" s="50"/>
      <c r="G16" s="50"/>
      <c r="H16" s="50"/>
    </row>
    <row r="17" spans="1:10" x14ac:dyDescent="0.3">
      <c r="A17" s="47"/>
      <c r="B17" s="50"/>
      <c r="C17" s="50"/>
      <c r="D17" s="50"/>
      <c r="E17" s="50"/>
      <c r="F17" s="50"/>
      <c r="G17" s="50"/>
      <c r="H17" s="50"/>
    </row>
    <row r="18" spans="1:10" x14ac:dyDescent="0.3">
      <c r="A18" s="47"/>
      <c r="B18" s="50"/>
      <c r="C18" s="50"/>
      <c r="D18" s="50"/>
      <c r="E18" s="50"/>
      <c r="F18" s="50"/>
      <c r="G18" s="50"/>
      <c r="H18" s="50"/>
    </row>
    <row r="19" spans="1:10" x14ac:dyDescent="0.3">
      <c r="A19" s="47"/>
      <c r="B19" s="50"/>
      <c r="C19" s="50"/>
      <c r="D19" s="50"/>
      <c r="E19" s="50"/>
      <c r="F19" s="50"/>
      <c r="G19" s="50"/>
      <c r="H19" s="50"/>
    </row>
    <row r="20" spans="1:10" x14ac:dyDescent="0.3">
      <c r="B20" s="50"/>
      <c r="C20" s="50"/>
      <c r="D20" s="50"/>
      <c r="E20" s="50"/>
      <c r="F20" s="50"/>
      <c r="G20" s="50"/>
      <c r="H20" s="50"/>
      <c r="J20" s="52" t="s">
        <v>261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1"/>
  <sheetViews>
    <sheetView showGridLines="0" zoomScale="120" zoomScaleNormal="120" workbookViewId="0">
      <selection activeCell="J30" sqref="J30"/>
    </sheetView>
  </sheetViews>
  <sheetFormatPr defaultRowHeight="12.75" x14ac:dyDescent="0.2"/>
  <cols>
    <col min="1" max="1" width="46.375" style="63" customWidth="1"/>
    <col min="2" max="2" width="9.125" style="63" customWidth="1"/>
    <col min="3" max="3" width="8.375" style="63" bestFit="1" customWidth="1"/>
    <col min="4" max="5" width="9" style="63"/>
    <col min="6" max="6" width="9.75" style="63" customWidth="1"/>
    <col min="7" max="7" width="10" style="63" customWidth="1"/>
    <col min="8" max="9" width="9" style="63"/>
    <col min="10" max="10" width="11.25" style="63" customWidth="1"/>
    <col min="11" max="11" width="11" style="63" customWidth="1"/>
    <col min="12" max="13" width="8.375" style="63" customWidth="1"/>
    <col min="14" max="14" width="2.25" style="63" customWidth="1"/>
    <col min="15" max="26" width="8.375" style="63" customWidth="1"/>
    <col min="27" max="27" width="2.75" style="63" customWidth="1"/>
    <col min="28" max="28" width="9" style="63"/>
    <col min="29" max="29" width="8" style="63" customWidth="1"/>
    <col min="30" max="257" width="9" style="63"/>
    <col min="258" max="258" width="46.375" style="63" customWidth="1"/>
    <col min="259" max="259" width="9.125" style="63" customWidth="1"/>
    <col min="260" max="260" width="8.375" style="63" bestFit="1" customWidth="1"/>
    <col min="261" max="262" width="9" style="63"/>
    <col min="263" max="263" width="9.75" style="63" customWidth="1"/>
    <col min="264" max="264" width="10" style="63" customWidth="1"/>
    <col min="265" max="266" width="9" style="63"/>
    <col min="267" max="267" width="11.25" style="63" customWidth="1"/>
    <col min="268" max="268" width="9" style="63"/>
    <col min="269" max="282" width="8.375" style="63" customWidth="1"/>
    <col min="283" max="284" width="9" style="63"/>
    <col min="285" max="285" width="8" style="63" customWidth="1"/>
    <col min="286" max="513" width="9" style="63"/>
    <col min="514" max="514" width="46.375" style="63" customWidth="1"/>
    <col min="515" max="515" width="9.125" style="63" customWidth="1"/>
    <col min="516" max="516" width="8.375" style="63" bestFit="1" customWidth="1"/>
    <col min="517" max="518" width="9" style="63"/>
    <col min="519" max="519" width="9.75" style="63" customWidth="1"/>
    <col min="520" max="520" width="10" style="63" customWidth="1"/>
    <col min="521" max="522" width="9" style="63"/>
    <col min="523" max="523" width="11.25" style="63" customWidth="1"/>
    <col min="524" max="524" width="9" style="63"/>
    <col min="525" max="538" width="8.375" style="63" customWidth="1"/>
    <col min="539" max="540" width="9" style="63"/>
    <col min="541" max="541" width="8" style="63" customWidth="1"/>
    <col min="542" max="769" width="9" style="63"/>
    <col min="770" max="770" width="46.375" style="63" customWidth="1"/>
    <col min="771" max="771" width="9.125" style="63" customWidth="1"/>
    <col min="772" max="772" width="8.375" style="63" bestFit="1" customWidth="1"/>
    <col min="773" max="774" width="9" style="63"/>
    <col min="775" max="775" width="9.75" style="63" customWidth="1"/>
    <col min="776" max="776" width="10" style="63" customWidth="1"/>
    <col min="777" max="778" width="9" style="63"/>
    <col min="779" max="779" width="11.25" style="63" customWidth="1"/>
    <col min="780" max="780" width="9" style="63"/>
    <col min="781" max="794" width="8.375" style="63" customWidth="1"/>
    <col min="795" max="796" width="9" style="63"/>
    <col min="797" max="797" width="8" style="63" customWidth="1"/>
    <col min="798" max="1025" width="9" style="63"/>
    <col min="1026" max="1026" width="46.375" style="63" customWidth="1"/>
    <col min="1027" max="1027" width="9.125" style="63" customWidth="1"/>
    <col min="1028" max="1028" width="8.375" style="63" bestFit="1" customWidth="1"/>
    <col min="1029" max="1030" width="9" style="63"/>
    <col min="1031" max="1031" width="9.75" style="63" customWidth="1"/>
    <col min="1032" max="1032" width="10" style="63" customWidth="1"/>
    <col min="1033" max="1034" width="9" style="63"/>
    <col min="1035" max="1035" width="11.25" style="63" customWidth="1"/>
    <col min="1036" max="1036" width="9" style="63"/>
    <col min="1037" max="1050" width="8.375" style="63" customWidth="1"/>
    <col min="1051" max="1052" width="9" style="63"/>
    <col min="1053" max="1053" width="8" style="63" customWidth="1"/>
    <col min="1054" max="1281" width="9" style="63"/>
    <col min="1282" max="1282" width="46.375" style="63" customWidth="1"/>
    <col min="1283" max="1283" width="9.125" style="63" customWidth="1"/>
    <col min="1284" max="1284" width="8.375" style="63" bestFit="1" customWidth="1"/>
    <col min="1285" max="1286" width="9" style="63"/>
    <col min="1287" max="1287" width="9.75" style="63" customWidth="1"/>
    <col min="1288" max="1288" width="10" style="63" customWidth="1"/>
    <col min="1289" max="1290" width="9" style="63"/>
    <col min="1291" max="1291" width="11.25" style="63" customWidth="1"/>
    <col min="1292" max="1292" width="9" style="63"/>
    <col min="1293" max="1306" width="8.375" style="63" customWidth="1"/>
    <col min="1307" max="1308" width="9" style="63"/>
    <col min="1309" max="1309" width="8" style="63" customWidth="1"/>
    <col min="1310" max="1537" width="9" style="63"/>
    <col min="1538" max="1538" width="46.375" style="63" customWidth="1"/>
    <col min="1539" max="1539" width="9.125" style="63" customWidth="1"/>
    <col min="1540" max="1540" width="8.375" style="63" bestFit="1" customWidth="1"/>
    <col min="1541" max="1542" width="9" style="63"/>
    <col min="1543" max="1543" width="9.75" style="63" customWidth="1"/>
    <col min="1544" max="1544" width="10" style="63" customWidth="1"/>
    <col min="1545" max="1546" width="9" style="63"/>
    <col min="1547" max="1547" width="11.25" style="63" customWidth="1"/>
    <col min="1548" max="1548" width="9" style="63"/>
    <col min="1549" max="1562" width="8.375" style="63" customWidth="1"/>
    <col min="1563" max="1564" width="9" style="63"/>
    <col min="1565" max="1565" width="8" style="63" customWidth="1"/>
    <col min="1566" max="1793" width="9" style="63"/>
    <col min="1794" max="1794" width="46.375" style="63" customWidth="1"/>
    <col min="1795" max="1795" width="9.125" style="63" customWidth="1"/>
    <col min="1796" max="1796" width="8.375" style="63" bestFit="1" customWidth="1"/>
    <col min="1797" max="1798" width="9" style="63"/>
    <col min="1799" max="1799" width="9.75" style="63" customWidth="1"/>
    <col min="1800" max="1800" width="10" style="63" customWidth="1"/>
    <col min="1801" max="1802" width="9" style="63"/>
    <col min="1803" max="1803" width="11.25" style="63" customWidth="1"/>
    <col min="1804" max="1804" width="9" style="63"/>
    <col min="1805" max="1818" width="8.375" style="63" customWidth="1"/>
    <col min="1819" max="1820" width="9" style="63"/>
    <col min="1821" max="1821" width="8" style="63" customWidth="1"/>
    <col min="1822" max="2049" width="9" style="63"/>
    <col min="2050" max="2050" width="46.375" style="63" customWidth="1"/>
    <col min="2051" max="2051" width="9.125" style="63" customWidth="1"/>
    <col min="2052" max="2052" width="8.375" style="63" bestFit="1" customWidth="1"/>
    <col min="2053" max="2054" width="9" style="63"/>
    <col min="2055" max="2055" width="9.75" style="63" customWidth="1"/>
    <col min="2056" max="2056" width="10" style="63" customWidth="1"/>
    <col min="2057" max="2058" width="9" style="63"/>
    <col min="2059" max="2059" width="11.25" style="63" customWidth="1"/>
    <col min="2060" max="2060" width="9" style="63"/>
    <col min="2061" max="2074" width="8.375" style="63" customWidth="1"/>
    <col min="2075" max="2076" width="9" style="63"/>
    <col min="2077" max="2077" width="8" style="63" customWidth="1"/>
    <col min="2078" max="2305" width="9" style="63"/>
    <col min="2306" max="2306" width="46.375" style="63" customWidth="1"/>
    <col min="2307" max="2307" width="9.125" style="63" customWidth="1"/>
    <col min="2308" max="2308" width="8.375" style="63" bestFit="1" customWidth="1"/>
    <col min="2309" max="2310" width="9" style="63"/>
    <col min="2311" max="2311" width="9.75" style="63" customWidth="1"/>
    <col min="2312" max="2312" width="10" style="63" customWidth="1"/>
    <col min="2313" max="2314" width="9" style="63"/>
    <col min="2315" max="2315" width="11.25" style="63" customWidth="1"/>
    <col min="2316" max="2316" width="9" style="63"/>
    <col min="2317" max="2330" width="8.375" style="63" customWidth="1"/>
    <col min="2331" max="2332" width="9" style="63"/>
    <col min="2333" max="2333" width="8" style="63" customWidth="1"/>
    <col min="2334" max="2561" width="9" style="63"/>
    <col min="2562" max="2562" width="46.375" style="63" customWidth="1"/>
    <col min="2563" max="2563" width="9.125" style="63" customWidth="1"/>
    <col min="2564" max="2564" width="8.375" style="63" bestFit="1" customWidth="1"/>
    <col min="2565" max="2566" width="9" style="63"/>
    <col min="2567" max="2567" width="9.75" style="63" customWidth="1"/>
    <col min="2568" max="2568" width="10" style="63" customWidth="1"/>
    <col min="2569" max="2570" width="9" style="63"/>
    <col min="2571" max="2571" width="11.25" style="63" customWidth="1"/>
    <col min="2572" max="2572" width="9" style="63"/>
    <col min="2573" max="2586" width="8.375" style="63" customWidth="1"/>
    <col min="2587" max="2588" width="9" style="63"/>
    <col min="2589" max="2589" width="8" style="63" customWidth="1"/>
    <col min="2590" max="2817" width="9" style="63"/>
    <col min="2818" max="2818" width="46.375" style="63" customWidth="1"/>
    <col min="2819" max="2819" width="9.125" style="63" customWidth="1"/>
    <col min="2820" max="2820" width="8.375" style="63" bestFit="1" customWidth="1"/>
    <col min="2821" max="2822" width="9" style="63"/>
    <col min="2823" max="2823" width="9.75" style="63" customWidth="1"/>
    <col min="2824" max="2824" width="10" style="63" customWidth="1"/>
    <col min="2825" max="2826" width="9" style="63"/>
    <col min="2827" max="2827" width="11.25" style="63" customWidth="1"/>
    <col min="2828" max="2828" width="9" style="63"/>
    <col min="2829" max="2842" width="8.375" style="63" customWidth="1"/>
    <col min="2843" max="2844" width="9" style="63"/>
    <col min="2845" max="2845" width="8" style="63" customWidth="1"/>
    <col min="2846" max="3073" width="9" style="63"/>
    <col min="3074" max="3074" width="46.375" style="63" customWidth="1"/>
    <col min="3075" max="3075" width="9.125" style="63" customWidth="1"/>
    <col min="3076" max="3076" width="8.375" style="63" bestFit="1" customWidth="1"/>
    <col min="3077" max="3078" width="9" style="63"/>
    <col min="3079" max="3079" width="9.75" style="63" customWidth="1"/>
    <col min="3080" max="3080" width="10" style="63" customWidth="1"/>
    <col min="3081" max="3082" width="9" style="63"/>
    <col min="3083" max="3083" width="11.25" style="63" customWidth="1"/>
    <col min="3084" max="3084" width="9" style="63"/>
    <col min="3085" max="3098" width="8.375" style="63" customWidth="1"/>
    <col min="3099" max="3100" width="9" style="63"/>
    <col min="3101" max="3101" width="8" style="63" customWidth="1"/>
    <col min="3102" max="3329" width="9" style="63"/>
    <col min="3330" max="3330" width="46.375" style="63" customWidth="1"/>
    <col min="3331" max="3331" width="9.125" style="63" customWidth="1"/>
    <col min="3332" max="3332" width="8.375" style="63" bestFit="1" customWidth="1"/>
    <col min="3333" max="3334" width="9" style="63"/>
    <col min="3335" max="3335" width="9.75" style="63" customWidth="1"/>
    <col min="3336" max="3336" width="10" style="63" customWidth="1"/>
    <col min="3337" max="3338" width="9" style="63"/>
    <col min="3339" max="3339" width="11.25" style="63" customWidth="1"/>
    <col min="3340" max="3340" width="9" style="63"/>
    <col min="3341" max="3354" width="8.375" style="63" customWidth="1"/>
    <col min="3355" max="3356" width="9" style="63"/>
    <col min="3357" max="3357" width="8" style="63" customWidth="1"/>
    <col min="3358" max="3585" width="9" style="63"/>
    <col min="3586" max="3586" width="46.375" style="63" customWidth="1"/>
    <col min="3587" max="3587" width="9.125" style="63" customWidth="1"/>
    <col min="3588" max="3588" width="8.375" style="63" bestFit="1" customWidth="1"/>
    <col min="3589" max="3590" width="9" style="63"/>
    <col min="3591" max="3591" width="9.75" style="63" customWidth="1"/>
    <col min="3592" max="3592" width="10" style="63" customWidth="1"/>
    <col min="3593" max="3594" width="9" style="63"/>
    <col min="3595" max="3595" width="11.25" style="63" customWidth="1"/>
    <col min="3596" max="3596" width="9" style="63"/>
    <col min="3597" max="3610" width="8.375" style="63" customWidth="1"/>
    <col min="3611" max="3612" width="9" style="63"/>
    <col min="3613" max="3613" width="8" style="63" customWidth="1"/>
    <col min="3614" max="3841" width="9" style="63"/>
    <col min="3842" max="3842" width="46.375" style="63" customWidth="1"/>
    <col min="3843" max="3843" width="9.125" style="63" customWidth="1"/>
    <col min="3844" max="3844" width="8.375" style="63" bestFit="1" customWidth="1"/>
    <col min="3845" max="3846" width="9" style="63"/>
    <col min="3847" max="3847" width="9.75" style="63" customWidth="1"/>
    <col min="3848" max="3848" width="10" style="63" customWidth="1"/>
    <col min="3849" max="3850" width="9" style="63"/>
    <col min="3851" max="3851" width="11.25" style="63" customWidth="1"/>
    <col min="3852" max="3852" width="9" style="63"/>
    <col min="3853" max="3866" width="8.375" style="63" customWidth="1"/>
    <col min="3867" max="3868" width="9" style="63"/>
    <col min="3869" max="3869" width="8" style="63" customWidth="1"/>
    <col min="3870" max="4097" width="9" style="63"/>
    <col min="4098" max="4098" width="46.375" style="63" customWidth="1"/>
    <col min="4099" max="4099" width="9.125" style="63" customWidth="1"/>
    <col min="4100" max="4100" width="8.375" style="63" bestFit="1" customWidth="1"/>
    <col min="4101" max="4102" width="9" style="63"/>
    <col min="4103" max="4103" width="9.75" style="63" customWidth="1"/>
    <col min="4104" max="4104" width="10" style="63" customWidth="1"/>
    <col min="4105" max="4106" width="9" style="63"/>
    <col min="4107" max="4107" width="11.25" style="63" customWidth="1"/>
    <col min="4108" max="4108" width="9" style="63"/>
    <col min="4109" max="4122" width="8.375" style="63" customWidth="1"/>
    <col min="4123" max="4124" width="9" style="63"/>
    <col min="4125" max="4125" width="8" style="63" customWidth="1"/>
    <col min="4126" max="4353" width="9" style="63"/>
    <col min="4354" max="4354" width="46.375" style="63" customWidth="1"/>
    <col min="4355" max="4355" width="9.125" style="63" customWidth="1"/>
    <col min="4356" max="4356" width="8.375" style="63" bestFit="1" customWidth="1"/>
    <col min="4357" max="4358" width="9" style="63"/>
    <col min="4359" max="4359" width="9.75" style="63" customWidth="1"/>
    <col min="4360" max="4360" width="10" style="63" customWidth="1"/>
    <col min="4361" max="4362" width="9" style="63"/>
    <col min="4363" max="4363" width="11.25" style="63" customWidth="1"/>
    <col min="4364" max="4364" width="9" style="63"/>
    <col min="4365" max="4378" width="8.375" style="63" customWidth="1"/>
    <col min="4379" max="4380" width="9" style="63"/>
    <col min="4381" max="4381" width="8" style="63" customWidth="1"/>
    <col min="4382" max="4609" width="9" style="63"/>
    <col min="4610" max="4610" width="46.375" style="63" customWidth="1"/>
    <col min="4611" max="4611" width="9.125" style="63" customWidth="1"/>
    <col min="4612" max="4612" width="8.375" style="63" bestFit="1" customWidth="1"/>
    <col min="4613" max="4614" width="9" style="63"/>
    <col min="4615" max="4615" width="9.75" style="63" customWidth="1"/>
    <col min="4616" max="4616" width="10" style="63" customWidth="1"/>
    <col min="4617" max="4618" width="9" style="63"/>
    <col min="4619" max="4619" width="11.25" style="63" customWidth="1"/>
    <col min="4620" max="4620" width="9" style="63"/>
    <col min="4621" max="4634" width="8.375" style="63" customWidth="1"/>
    <col min="4635" max="4636" width="9" style="63"/>
    <col min="4637" max="4637" width="8" style="63" customWidth="1"/>
    <col min="4638" max="4865" width="9" style="63"/>
    <col min="4866" max="4866" width="46.375" style="63" customWidth="1"/>
    <col min="4867" max="4867" width="9.125" style="63" customWidth="1"/>
    <col min="4868" max="4868" width="8.375" style="63" bestFit="1" customWidth="1"/>
    <col min="4869" max="4870" width="9" style="63"/>
    <col min="4871" max="4871" width="9.75" style="63" customWidth="1"/>
    <col min="4872" max="4872" width="10" style="63" customWidth="1"/>
    <col min="4873" max="4874" width="9" style="63"/>
    <col min="4875" max="4875" width="11.25" style="63" customWidth="1"/>
    <col min="4876" max="4876" width="9" style="63"/>
    <col min="4877" max="4890" width="8.375" style="63" customWidth="1"/>
    <col min="4891" max="4892" width="9" style="63"/>
    <col min="4893" max="4893" width="8" style="63" customWidth="1"/>
    <col min="4894" max="5121" width="9" style="63"/>
    <col min="5122" max="5122" width="46.375" style="63" customWidth="1"/>
    <col min="5123" max="5123" width="9.125" style="63" customWidth="1"/>
    <col min="5124" max="5124" width="8.375" style="63" bestFit="1" customWidth="1"/>
    <col min="5125" max="5126" width="9" style="63"/>
    <col min="5127" max="5127" width="9.75" style="63" customWidth="1"/>
    <col min="5128" max="5128" width="10" style="63" customWidth="1"/>
    <col min="5129" max="5130" width="9" style="63"/>
    <col min="5131" max="5131" width="11.25" style="63" customWidth="1"/>
    <col min="5132" max="5132" width="9" style="63"/>
    <col min="5133" max="5146" width="8.375" style="63" customWidth="1"/>
    <col min="5147" max="5148" width="9" style="63"/>
    <col min="5149" max="5149" width="8" style="63" customWidth="1"/>
    <col min="5150" max="5377" width="9" style="63"/>
    <col min="5378" max="5378" width="46.375" style="63" customWidth="1"/>
    <col min="5379" max="5379" width="9.125" style="63" customWidth="1"/>
    <col min="5380" max="5380" width="8.375" style="63" bestFit="1" customWidth="1"/>
    <col min="5381" max="5382" width="9" style="63"/>
    <col min="5383" max="5383" width="9.75" style="63" customWidth="1"/>
    <col min="5384" max="5384" width="10" style="63" customWidth="1"/>
    <col min="5385" max="5386" width="9" style="63"/>
    <col min="5387" max="5387" width="11.25" style="63" customWidth="1"/>
    <col min="5388" max="5388" width="9" style="63"/>
    <col min="5389" max="5402" width="8.375" style="63" customWidth="1"/>
    <col min="5403" max="5404" width="9" style="63"/>
    <col min="5405" max="5405" width="8" style="63" customWidth="1"/>
    <col min="5406" max="5633" width="9" style="63"/>
    <col min="5634" max="5634" width="46.375" style="63" customWidth="1"/>
    <col min="5635" max="5635" width="9.125" style="63" customWidth="1"/>
    <col min="5636" max="5636" width="8.375" style="63" bestFit="1" customWidth="1"/>
    <col min="5637" max="5638" width="9" style="63"/>
    <col min="5639" max="5639" width="9.75" style="63" customWidth="1"/>
    <col min="5640" max="5640" width="10" style="63" customWidth="1"/>
    <col min="5641" max="5642" width="9" style="63"/>
    <col min="5643" max="5643" width="11.25" style="63" customWidth="1"/>
    <col min="5644" max="5644" width="9" style="63"/>
    <col min="5645" max="5658" width="8.375" style="63" customWidth="1"/>
    <col min="5659" max="5660" width="9" style="63"/>
    <col min="5661" max="5661" width="8" style="63" customWidth="1"/>
    <col min="5662" max="5889" width="9" style="63"/>
    <col min="5890" max="5890" width="46.375" style="63" customWidth="1"/>
    <col min="5891" max="5891" width="9.125" style="63" customWidth="1"/>
    <col min="5892" max="5892" width="8.375" style="63" bestFit="1" customWidth="1"/>
    <col min="5893" max="5894" width="9" style="63"/>
    <col min="5895" max="5895" width="9.75" style="63" customWidth="1"/>
    <col min="5896" max="5896" width="10" style="63" customWidth="1"/>
    <col min="5897" max="5898" width="9" style="63"/>
    <col min="5899" max="5899" width="11.25" style="63" customWidth="1"/>
    <col min="5900" max="5900" width="9" style="63"/>
    <col min="5901" max="5914" width="8.375" style="63" customWidth="1"/>
    <col min="5915" max="5916" width="9" style="63"/>
    <col min="5917" max="5917" width="8" style="63" customWidth="1"/>
    <col min="5918" max="6145" width="9" style="63"/>
    <col min="6146" max="6146" width="46.375" style="63" customWidth="1"/>
    <col min="6147" max="6147" width="9.125" style="63" customWidth="1"/>
    <col min="6148" max="6148" width="8.375" style="63" bestFit="1" customWidth="1"/>
    <col min="6149" max="6150" width="9" style="63"/>
    <col min="6151" max="6151" width="9.75" style="63" customWidth="1"/>
    <col min="6152" max="6152" width="10" style="63" customWidth="1"/>
    <col min="6153" max="6154" width="9" style="63"/>
    <col min="6155" max="6155" width="11.25" style="63" customWidth="1"/>
    <col min="6156" max="6156" width="9" style="63"/>
    <col min="6157" max="6170" width="8.375" style="63" customWidth="1"/>
    <col min="6171" max="6172" width="9" style="63"/>
    <col min="6173" max="6173" width="8" style="63" customWidth="1"/>
    <col min="6174" max="6401" width="9" style="63"/>
    <col min="6402" max="6402" width="46.375" style="63" customWidth="1"/>
    <col min="6403" max="6403" width="9.125" style="63" customWidth="1"/>
    <col min="6404" max="6404" width="8.375" style="63" bestFit="1" customWidth="1"/>
    <col min="6405" max="6406" width="9" style="63"/>
    <col min="6407" max="6407" width="9.75" style="63" customWidth="1"/>
    <col min="6408" max="6408" width="10" style="63" customWidth="1"/>
    <col min="6409" max="6410" width="9" style="63"/>
    <col min="6411" max="6411" width="11.25" style="63" customWidth="1"/>
    <col min="6412" max="6412" width="9" style="63"/>
    <col min="6413" max="6426" width="8.375" style="63" customWidth="1"/>
    <col min="6427" max="6428" width="9" style="63"/>
    <col min="6429" max="6429" width="8" style="63" customWidth="1"/>
    <col min="6430" max="6657" width="9" style="63"/>
    <col min="6658" max="6658" width="46.375" style="63" customWidth="1"/>
    <col min="6659" max="6659" width="9.125" style="63" customWidth="1"/>
    <col min="6660" max="6660" width="8.375" style="63" bestFit="1" customWidth="1"/>
    <col min="6661" max="6662" width="9" style="63"/>
    <col min="6663" max="6663" width="9.75" style="63" customWidth="1"/>
    <col min="6664" max="6664" width="10" style="63" customWidth="1"/>
    <col min="6665" max="6666" width="9" style="63"/>
    <col min="6667" max="6667" width="11.25" style="63" customWidth="1"/>
    <col min="6668" max="6668" width="9" style="63"/>
    <col min="6669" max="6682" width="8.375" style="63" customWidth="1"/>
    <col min="6683" max="6684" width="9" style="63"/>
    <col min="6685" max="6685" width="8" style="63" customWidth="1"/>
    <col min="6686" max="6913" width="9" style="63"/>
    <col min="6914" max="6914" width="46.375" style="63" customWidth="1"/>
    <col min="6915" max="6915" width="9.125" style="63" customWidth="1"/>
    <col min="6916" max="6916" width="8.375" style="63" bestFit="1" customWidth="1"/>
    <col min="6917" max="6918" width="9" style="63"/>
    <col min="6919" max="6919" width="9.75" style="63" customWidth="1"/>
    <col min="6920" max="6920" width="10" style="63" customWidth="1"/>
    <col min="6921" max="6922" width="9" style="63"/>
    <col min="6923" max="6923" width="11.25" style="63" customWidth="1"/>
    <col min="6924" max="6924" width="9" style="63"/>
    <col min="6925" max="6938" width="8.375" style="63" customWidth="1"/>
    <col min="6939" max="6940" width="9" style="63"/>
    <col min="6941" max="6941" width="8" style="63" customWidth="1"/>
    <col min="6942" max="7169" width="9" style="63"/>
    <col min="7170" max="7170" width="46.375" style="63" customWidth="1"/>
    <col min="7171" max="7171" width="9.125" style="63" customWidth="1"/>
    <col min="7172" max="7172" width="8.375" style="63" bestFit="1" customWidth="1"/>
    <col min="7173" max="7174" width="9" style="63"/>
    <col min="7175" max="7175" width="9.75" style="63" customWidth="1"/>
    <col min="7176" max="7176" width="10" style="63" customWidth="1"/>
    <col min="7177" max="7178" width="9" style="63"/>
    <col min="7179" max="7179" width="11.25" style="63" customWidth="1"/>
    <col min="7180" max="7180" width="9" style="63"/>
    <col min="7181" max="7194" width="8.375" style="63" customWidth="1"/>
    <col min="7195" max="7196" width="9" style="63"/>
    <col min="7197" max="7197" width="8" style="63" customWidth="1"/>
    <col min="7198" max="7425" width="9" style="63"/>
    <col min="7426" max="7426" width="46.375" style="63" customWidth="1"/>
    <col min="7427" max="7427" width="9.125" style="63" customWidth="1"/>
    <col min="7428" max="7428" width="8.375" style="63" bestFit="1" customWidth="1"/>
    <col min="7429" max="7430" width="9" style="63"/>
    <col min="7431" max="7431" width="9.75" style="63" customWidth="1"/>
    <col min="7432" max="7432" width="10" style="63" customWidth="1"/>
    <col min="7433" max="7434" width="9" style="63"/>
    <col min="7435" max="7435" width="11.25" style="63" customWidth="1"/>
    <col min="7436" max="7436" width="9" style="63"/>
    <col min="7437" max="7450" width="8.375" style="63" customWidth="1"/>
    <col min="7451" max="7452" width="9" style="63"/>
    <col min="7453" max="7453" width="8" style="63" customWidth="1"/>
    <col min="7454" max="7681" width="9" style="63"/>
    <col min="7682" max="7682" width="46.375" style="63" customWidth="1"/>
    <col min="7683" max="7683" width="9.125" style="63" customWidth="1"/>
    <col min="7684" max="7684" width="8.375" style="63" bestFit="1" customWidth="1"/>
    <col min="7685" max="7686" width="9" style="63"/>
    <col min="7687" max="7687" width="9.75" style="63" customWidth="1"/>
    <col min="7688" max="7688" width="10" style="63" customWidth="1"/>
    <col min="7689" max="7690" width="9" style="63"/>
    <col min="7691" max="7691" width="11.25" style="63" customWidth="1"/>
    <col min="7692" max="7692" width="9" style="63"/>
    <col min="7693" max="7706" width="8.375" style="63" customWidth="1"/>
    <col min="7707" max="7708" width="9" style="63"/>
    <col min="7709" max="7709" width="8" style="63" customWidth="1"/>
    <col min="7710" max="7937" width="9" style="63"/>
    <col min="7938" max="7938" width="46.375" style="63" customWidth="1"/>
    <col min="7939" max="7939" width="9.125" style="63" customWidth="1"/>
    <col min="7940" max="7940" width="8.375" style="63" bestFit="1" customWidth="1"/>
    <col min="7941" max="7942" width="9" style="63"/>
    <col min="7943" max="7943" width="9.75" style="63" customWidth="1"/>
    <col min="7944" max="7944" width="10" style="63" customWidth="1"/>
    <col min="7945" max="7946" width="9" style="63"/>
    <col min="7947" max="7947" width="11.25" style="63" customWidth="1"/>
    <col min="7948" max="7948" width="9" style="63"/>
    <col min="7949" max="7962" width="8.375" style="63" customWidth="1"/>
    <col min="7963" max="7964" width="9" style="63"/>
    <col min="7965" max="7965" width="8" style="63" customWidth="1"/>
    <col min="7966" max="8193" width="9" style="63"/>
    <col min="8194" max="8194" width="46.375" style="63" customWidth="1"/>
    <col min="8195" max="8195" width="9.125" style="63" customWidth="1"/>
    <col min="8196" max="8196" width="8.375" style="63" bestFit="1" customWidth="1"/>
    <col min="8197" max="8198" width="9" style="63"/>
    <col min="8199" max="8199" width="9.75" style="63" customWidth="1"/>
    <col min="8200" max="8200" width="10" style="63" customWidth="1"/>
    <col min="8201" max="8202" width="9" style="63"/>
    <col min="8203" max="8203" width="11.25" style="63" customWidth="1"/>
    <col min="8204" max="8204" width="9" style="63"/>
    <col min="8205" max="8218" width="8.375" style="63" customWidth="1"/>
    <col min="8219" max="8220" width="9" style="63"/>
    <col min="8221" max="8221" width="8" style="63" customWidth="1"/>
    <col min="8222" max="8449" width="9" style="63"/>
    <col min="8450" max="8450" width="46.375" style="63" customWidth="1"/>
    <col min="8451" max="8451" width="9.125" style="63" customWidth="1"/>
    <col min="8452" max="8452" width="8.375" style="63" bestFit="1" customWidth="1"/>
    <col min="8453" max="8454" width="9" style="63"/>
    <col min="8455" max="8455" width="9.75" style="63" customWidth="1"/>
    <col min="8456" max="8456" width="10" style="63" customWidth="1"/>
    <col min="8457" max="8458" width="9" style="63"/>
    <col min="8459" max="8459" width="11.25" style="63" customWidth="1"/>
    <col min="8460" max="8460" width="9" style="63"/>
    <col min="8461" max="8474" width="8.375" style="63" customWidth="1"/>
    <col min="8475" max="8476" width="9" style="63"/>
    <col min="8477" max="8477" width="8" style="63" customWidth="1"/>
    <col min="8478" max="8705" width="9" style="63"/>
    <col min="8706" max="8706" width="46.375" style="63" customWidth="1"/>
    <col min="8707" max="8707" width="9.125" style="63" customWidth="1"/>
    <col min="8708" max="8708" width="8.375" style="63" bestFit="1" customWidth="1"/>
    <col min="8709" max="8710" width="9" style="63"/>
    <col min="8711" max="8711" width="9.75" style="63" customWidth="1"/>
    <col min="8712" max="8712" width="10" style="63" customWidth="1"/>
    <col min="8713" max="8714" width="9" style="63"/>
    <col min="8715" max="8715" width="11.25" style="63" customWidth="1"/>
    <col min="8716" max="8716" width="9" style="63"/>
    <col min="8717" max="8730" width="8.375" style="63" customWidth="1"/>
    <col min="8731" max="8732" width="9" style="63"/>
    <col min="8733" max="8733" width="8" style="63" customWidth="1"/>
    <col min="8734" max="8961" width="9" style="63"/>
    <col min="8962" max="8962" width="46.375" style="63" customWidth="1"/>
    <col min="8963" max="8963" width="9.125" style="63" customWidth="1"/>
    <col min="8964" max="8964" width="8.375" style="63" bestFit="1" customWidth="1"/>
    <col min="8965" max="8966" width="9" style="63"/>
    <col min="8967" max="8967" width="9.75" style="63" customWidth="1"/>
    <col min="8968" max="8968" width="10" style="63" customWidth="1"/>
    <col min="8969" max="8970" width="9" style="63"/>
    <col min="8971" max="8971" width="11.25" style="63" customWidth="1"/>
    <col min="8972" max="8972" width="9" style="63"/>
    <col min="8973" max="8986" width="8.375" style="63" customWidth="1"/>
    <col min="8987" max="8988" width="9" style="63"/>
    <col min="8989" max="8989" width="8" style="63" customWidth="1"/>
    <col min="8990" max="9217" width="9" style="63"/>
    <col min="9218" max="9218" width="46.375" style="63" customWidth="1"/>
    <col min="9219" max="9219" width="9.125" style="63" customWidth="1"/>
    <col min="9220" max="9220" width="8.375" style="63" bestFit="1" customWidth="1"/>
    <col min="9221" max="9222" width="9" style="63"/>
    <col min="9223" max="9223" width="9.75" style="63" customWidth="1"/>
    <col min="9224" max="9224" width="10" style="63" customWidth="1"/>
    <col min="9225" max="9226" width="9" style="63"/>
    <col min="9227" max="9227" width="11.25" style="63" customWidth="1"/>
    <col min="9228" max="9228" width="9" style="63"/>
    <col min="9229" max="9242" width="8.375" style="63" customWidth="1"/>
    <col min="9243" max="9244" width="9" style="63"/>
    <col min="9245" max="9245" width="8" style="63" customWidth="1"/>
    <col min="9246" max="9473" width="9" style="63"/>
    <col min="9474" max="9474" width="46.375" style="63" customWidth="1"/>
    <col min="9475" max="9475" width="9.125" style="63" customWidth="1"/>
    <col min="9476" max="9476" width="8.375" style="63" bestFit="1" customWidth="1"/>
    <col min="9477" max="9478" width="9" style="63"/>
    <col min="9479" max="9479" width="9.75" style="63" customWidth="1"/>
    <col min="9480" max="9480" width="10" style="63" customWidth="1"/>
    <col min="9481" max="9482" width="9" style="63"/>
    <col min="9483" max="9483" width="11.25" style="63" customWidth="1"/>
    <col min="9484" max="9484" width="9" style="63"/>
    <col min="9485" max="9498" width="8.375" style="63" customWidth="1"/>
    <col min="9499" max="9500" width="9" style="63"/>
    <col min="9501" max="9501" width="8" style="63" customWidth="1"/>
    <col min="9502" max="9729" width="9" style="63"/>
    <col min="9730" max="9730" width="46.375" style="63" customWidth="1"/>
    <col min="9731" max="9731" width="9.125" style="63" customWidth="1"/>
    <col min="9732" max="9732" width="8.375" style="63" bestFit="1" customWidth="1"/>
    <col min="9733" max="9734" width="9" style="63"/>
    <col min="9735" max="9735" width="9.75" style="63" customWidth="1"/>
    <col min="9736" max="9736" width="10" style="63" customWidth="1"/>
    <col min="9737" max="9738" width="9" style="63"/>
    <col min="9739" max="9739" width="11.25" style="63" customWidth="1"/>
    <col min="9740" max="9740" width="9" style="63"/>
    <col min="9741" max="9754" width="8.375" style="63" customWidth="1"/>
    <col min="9755" max="9756" width="9" style="63"/>
    <col min="9757" max="9757" width="8" style="63" customWidth="1"/>
    <col min="9758" max="9985" width="9" style="63"/>
    <col min="9986" max="9986" width="46.375" style="63" customWidth="1"/>
    <col min="9987" max="9987" width="9.125" style="63" customWidth="1"/>
    <col min="9988" max="9988" width="8.375" style="63" bestFit="1" customWidth="1"/>
    <col min="9989" max="9990" width="9" style="63"/>
    <col min="9991" max="9991" width="9.75" style="63" customWidth="1"/>
    <col min="9992" max="9992" width="10" style="63" customWidth="1"/>
    <col min="9993" max="9994" width="9" style="63"/>
    <col min="9995" max="9995" width="11.25" style="63" customWidth="1"/>
    <col min="9996" max="9996" width="9" style="63"/>
    <col min="9997" max="10010" width="8.375" style="63" customWidth="1"/>
    <col min="10011" max="10012" width="9" style="63"/>
    <col min="10013" max="10013" width="8" style="63" customWidth="1"/>
    <col min="10014" max="10241" width="9" style="63"/>
    <col min="10242" max="10242" width="46.375" style="63" customWidth="1"/>
    <col min="10243" max="10243" width="9.125" style="63" customWidth="1"/>
    <col min="10244" max="10244" width="8.375" style="63" bestFit="1" customWidth="1"/>
    <col min="10245" max="10246" width="9" style="63"/>
    <col min="10247" max="10247" width="9.75" style="63" customWidth="1"/>
    <col min="10248" max="10248" width="10" style="63" customWidth="1"/>
    <col min="10249" max="10250" width="9" style="63"/>
    <col min="10251" max="10251" width="11.25" style="63" customWidth="1"/>
    <col min="10252" max="10252" width="9" style="63"/>
    <col min="10253" max="10266" width="8.375" style="63" customWidth="1"/>
    <col min="10267" max="10268" width="9" style="63"/>
    <col min="10269" max="10269" width="8" style="63" customWidth="1"/>
    <col min="10270" max="10497" width="9" style="63"/>
    <col min="10498" max="10498" width="46.375" style="63" customWidth="1"/>
    <col min="10499" max="10499" width="9.125" style="63" customWidth="1"/>
    <col min="10500" max="10500" width="8.375" style="63" bestFit="1" customWidth="1"/>
    <col min="10501" max="10502" width="9" style="63"/>
    <col min="10503" max="10503" width="9.75" style="63" customWidth="1"/>
    <col min="10504" max="10504" width="10" style="63" customWidth="1"/>
    <col min="10505" max="10506" width="9" style="63"/>
    <col min="10507" max="10507" width="11.25" style="63" customWidth="1"/>
    <col min="10508" max="10508" width="9" style="63"/>
    <col min="10509" max="10522" width="8.375" style="63" customWidth="1"/>
    <col min="10523" max="10524" width="9" style="63"/>
    <col min="10525" max="10525" width="8" style="63" customWidth="1"/>
    <col min="10526" max="10753" width="9" style="63"/>
    <col min="10754" max="10754" width="46.375" style="63" customWidth="1"/>
    <col min="10755" max="10755" width="9.125" style="63" customWidth="1"/>
    <col min="10756" max="10756" width="8.375" style="63" bestFit="1" customWidth="1"/>
    <col min="10757" max="10758" width="9" style="63"/>
    <col min="10759" max="10759" width="9.75" style="63" customWidth="1"/>
    <col min="10760" max="10760" width="10" style="63" customWidth="1"/>
    <col min="10761" max="10762" width="9" style="63"/>
    <col min="10763" max="10763" width="11.25" style="63" customWidth="1"/>
    <col min="10764" max="10764" width="9" style="63"/>
    <col min="10765" max="10778" width="8.375" style="63" customWidth="1"/>
    <col min="10779" max="10780" width="9" style="63"/>
    <col min="10781" max="10781" width="8" style="63" customWidth="1"/>
    <col min="10782" max="11009" width="9" style="63"/>
    <col min="11010" max="11010" width="46.375" style="63" customWidth="1"/>
    <col min="11011" max="11011" width="9.125" style="63" customWidth="1"/>
    <col min="11012" max="11012" width="8.375" style="63" bestFit="1" customWidth="1"/>
    <col min="11013" max="11014" width="9" style="63"/>
    <col min="11015" max="11015" width="9.75" style="63" customWidth="1"/>
    <col min="11016" max="11016" width="10" style="63" customWidth="1"/>
    <col min="11017" max="11018" width="9" style="63"/>
    <col min="11019" max="11019" width="11.25" style="63" customWidth="1"/>
    <col min="11020" max="11020" width="9" style="63"/>
    <col min="11021" max="11034" width="8.375" style="63" customWidth="1"/>
    <col min="11035" max="11036" width="9" style="63"/>
    <col min="11037" max="11037" width="8" style="63" customWidth="1"/>
    <col min="11038" max="11265" width="9" style="63"/>
    <col min="11266" max="11266" width="46.375" style="63" customWidth="1"/>
    <col min="11267" max="11267" width="9.125" style="63" customWidth="1"/>
    <col min="11268" max="11268" width="8.375" style="63" bestFit="1" customWidth="1"/>
    <col min="11269" max="11270" width="9" style="63"/>
    <col min="11271" max="11271" width="9.75" style="63" customWidth="1"/>
    <col min="11272" max="11272" width="10" style="63" customWidth="1"/>
    <col min="11273" max="11274" width="9" style="63"/>
    <col min="11275" max="11275" width="11.25" style="63" customWidth="1"/>
    <col min="11276" max="11276" width="9" style="63"/>
    <col min="11277" max="11290" width="8.375" style="63" customWidth="1"/>
    <col min="11291" max="11292" width="9" style="63"/>
    <col min="11293" max="11293" width="8" style="63" customWidth="1"/>
    <col min="11294" max="11521" width="9" style="63"/>
    <col min="11522" max="11522" width="46.375" style="63" customWidth="1"/>
    <col min="11523" max="11523" width="9.125" style="63" customWidth="1"/>
    <col min="11524" max="11524" width="8.375" style="63" bestFit="1" customWidth="1"/>
    <col min="11525" max="11526" width="9" style="63"/>
    <col min="11527" max="11527" width="9.75" style="63" customWidth="1"/>
    <col min="11528" max="11528" width="10" style="63" customWidth="1"/>
    <col min="11529" max="11530" width="9" style="63"/>
    <col min="11531" max="11531" width="11.25" style="63" customWidth="1"/>
    <col min="11532" max="11532" width="9" style="63"/>
    <col min="11533" max="11546" width="8.375" style="63" customWidth="1"/>
    <col min="11547" max="11548" width="9" style="63"/>
    <col min="11549" max="11549" width="8" style="63" customWidth="1"/>
    <col min="11550" max="11777" width="9" style="63"/>
    <col min="11778" max="11778" width="46.375" style="63" customWidth="1"/>
    <col min="11779" max="11779" width="9.125" style="63" customWidth="1"/>
    <col min="11780" max="11780" width="8.375" style="63" bestFit="1" customWidth="1"/>
    <col min="11781" max="11782" width="9" style="63"/>
    <col min="11783" max="11783" width="9.75" style="63" customWidth="1"/>
    <col min="11784" max="11784" width="10" style="63" customWidth="1"/>
    <col min="11785" max="11786" width="9" style="63"/>
    <col min="11787" max="11787" width="11.25" style="63" customWidth="1"/>
    <col min="11788" max="11788" width="9" style="63"/>
    <col min="11789" max="11802" width="8.375" style="63" customWidth="1"/>
    <col min="11803" max="11804" width="9" style="63"/>
    <col min="11805" max="11805" width="8" style="63" customWidth="1"/>
    <col min="11806" max="12033" width="9" style="63"/>
    <col min="12034" max="12034" width="46.375" style="63" customWidth="1"/>
    <col min="12035" max="12035" width="9.125" style="63" customWidth="1"/>
    <col min="12036" max="12036" width="8.375" style="63" bestFit="1" customWidth="1"/>
    <col min="12037" max="12038" width="9" style="63"/>
    <col min="12039" max="12039" width="9.75" style="63" customWidth="1"/>
    <col min="12040" max="12040" width="10" style="63" customWidth="1"/>
    <col min="12041" max="12042" width="9" style="63"/>
    <col min="12043" max="12043" width="11.25" style="63" customWidth="1"/>
    <col min="12044" max="12044" width="9" style="63"/>
    <col min="12045" max="12058" width="8.375" style="63" customWidth="1"/>
    <col min="12059" max="12060" width="9" style="63"/>
    <col min="12061" max="12061" width="8" style="63" customWidth="1"/>
    <col min="12062" max="12289" width="9" style="63"/>
    <col min="12290" max="12290" width="46.375" style="63" customWidth="1"/>
    <col min="12291" max="12291" width="9.125" style="63" customWidth="1"/>
    <col min="12292" max="12292" width="8.375" style="63" bestFit="1" customWidth="1"/>
    <col min="12293" max="12294" width="9" style="63"/>
    <col min="12295" max="12295" width="9.75" style="63" customWidth="1"/>
    <col min="12296" max="12296" width="10" style="63" customWidth="1"/>
    <col min="12297" max="12298" width="9" style="63"/>
    <col min="12299" max="12299" width="11.25" style="63" customWidth="1"/>
    <col min="12300" max="12300" width="9" style="63"/>
    <col min="12301" max="12314" width="8.375" style="63" customWidth="1"/>
    <col min="12315" max="12316" width="9" style="63"/>
    <col min="12317" max="12317" width="8" style="63" customWidth="1"/>
    <col min="12318" max="12545" width="9" style="63"/>
    <col min="12546" max="12546" width="46.375" style="63" customWidth="1"/>
    <col min="12547" max="12547" width="9.125" style="63" customWidth="1"/>
    <col min="12548" max="12548" width="8.375" style="63" bestFit="1" customWidth="1"/>
    <col min="12549" max="12550" width="9" style="63"/>
    <col min="12551" max="12551" width="9.75" style="63" customWidth="1"/>
    <col min="12552" max="12552" width="10" style="63" customWidth="1"/>
    <col min="12553" max="12554" width="9" style="63"/>
    <col min="12555" max="12555" width="11.25" style="63" customWidth="1"/>
    <col min="12556" max="12556" width="9" style="63"/>
    <col min="12557" max="12570" width="8.375" style="63" customWidth="1"/>
    <col min="12571" max="12572" width="9" style="63"/>
    <col min="12573" max="12573" width="8" style="63" customWidth="1"/>
    <col min="12574" max="12801" width="9" style="63"/>
    <col min="12802" max="12802" width="46.375" style="63" customWidth="1"/>
    <col min="12803" max="12803" width="9.125" style="63" customWidth="1"/>
    <col min="12804" max="12804" width="8.375" style="63" bestFit="1" customWidth="1"/>
    <col min="12805" max="12806" width="9" style="63"/>
    <col min="12807" max="12807" width="9.75" style="63" customWidth="1"/>
    <col min="12808" max="12808" width="10" style="63" customWidth="1"/>
    <col min="12809" max="12810" width="9" style="63"/>
    <col min="12811" max="12811" width="11.25" style="63" customWidth="1"/>
    <col min="12812" max="12812" width="9" style="63"/>
    <col min="12813" max="12826" width="8.375" style="63" customWidth="1"/>
    <col min="12827" max="12828" width="9" style="63"/>
    <col min="12829" max="12829" width="8" style="63" customWidth="1"/>
    <col min="12830" max="13057" width="9" style="63"/>
    <col min="13058" max="13058" width="46.375" style="63" customWidth="1"/>
    <col min="13059" max="13059" width="9.125" style="63" customWidth="1"/>
    <col min="13060" max="13060" width="8.375" style="63" bestFit="1" customWidth="1"/>
    <col min="13061" max="13062" width="9" style="63"/>
    <col min="13063" max="13063" width="9.75" style="63" customWidth="1"/>
    <col min="13064" max="13064" width="10" style="63" customWidth="1"/>
    <col min="13065" max="13066" width="9" style="63"/>
    <col min="13067" max="13067" width="11.25" style="63" customWidth="1"/>
    <col min="13068" max="13068" width="9" style="63"/>
    <col min="13069" max="13082" width="8.375" style="63" customWidth="1"/>
    <col min="13083" max="13084" width="9" style="63"/>
    <col min="13085" max="13085" width="8" style="63" customWidth="1"/>
    <col min="13086" max="13313" width="9" style="63"/>
    <col min="13314" max="13314" width="46.375" style="63" customWidth="1"/>
    <col min="13315" max="13315" width="9.125" style="63" customWidth="1"/>
    <col min="13316" max="13316" width="8.375" style="63" bestFit="1" customWidth="1"/>
    <col min="13317" max="13318" width="9" style="63"/>
    <col min="13319" max="13319" width="9.75" style="63" customWidth="1"/>
    <col min="13320" max="13320" width="10" style="63" customWidth="1"/>
    <col min="13321" max="13322" width="9" style="63"/>
    <col min="13323" max="13323" width="11.25" style="63" customWidth="1"/>
    <col min="13324" max="13324" width="9" style="63"/>
    <col min="13325" max="13338" width="8.375" style="63" customWidth="1"/>
    <col min="13339" max="13340" width="9" style="63"/>
    <col min="13341" max="13341" width="8" style="63" customWidth="1"/>
    <col min="13342" max="13569" width="9" style="63"/>
    <col min="13570" max="13570" width="46.375" style="63" customWidth="1"/>
    <col min="13571" max="13571" width="9.125" style="63" customWidth="1"/>
    <col min="13572" max="13572" width="8.375" style="63" bestFit="1" customWidth="1"/>
    <col min="13573" max="13574" width="9" style="63"/>
    <col min="13575" max="13575" width="9.75" style="63" customWidth="1"/>
    <col min="13576" max="13576" width="10" style="63" customWidth="1"/>
    <col min="13577" max="13578" width="9" style="63"/>
    <col min="13579" max="13579" width="11.25" style="63" customWidth="1"/>
    <col min="13580" max="13580" width="9" style="63"/>
    <col min="13581" max="13594" width="8.375" style="63" customWidth="1"/>
    <col min="13595" max="13596" width="9" style="63"/>
    <col min="13597" max="13597" width="8" style="63" customWidth="1"/>
    <col min="13598" max="13825" width="9" style="63"/>
    <col min="13826" max="13826" width="46.375" style="63" customWidth="1"/>
    <col min="13827" max="13827" width="9.125" style="63" customWidth="1"/>
    <col min="13828" max="13828" width="8.375" style="63" bestFit="1" customWidth="1"/>
    <col min="13829" max="13830" width="9" style="63"/>
    <col min="13831" max="13831" width="9.75" style="63" customWidth="1"/>
    <col min="13832" max="13832" width="10" style="63" customWidth="1"/>
    <col min="13833" max="13834" width="9" style="63"/>
    <col min="13835" max="13835" width="11.25" style="63" customWidth="1"/>
    <col min="13836" max="13836" width="9" style="63"/>
    <col min="13837" max="13850" width="8.375" style="63" customWidth="1"/>
    <col min="13851" max="13852" width="9" style="63"/>
    <col min="13853" max="13853" width="8" style="63" customWidth="1"/>
    <col min="13854" max="14081" width="9" style="63"/>
    <col min="14082" max="14082" width="46.375" style="63" customWidth="1"/>
    <col min="14083" max="14083" width="9.125" style="63" customWidth="1"/>
    <col min="14084" max="14084" width="8.375" style="63" bestFit="1" customWidth="1"/>
    <col min="14085" max="14086" width="9" style="63"/>
    <col min="14087" max="14087" width="9.75" style="63" customWidth="1"/>
    <col min="14088" max="14088" width="10" style="63" customWidth="1"/>
    <col min="14089" max="14090" width="9" style="63"/>
    <col min="14091" max="14091" width="11.25" style="63" customWidth="1"/>
    <col min="14092" max="14092" width="9" style="63"/>
    <col min="14093" max="14106" width="8.375" style="63" customWidth="1"/>
    <col min="14107" max="14108" width="9" style="63"/>
    <col min="14109" max="14109" width="8" style="63" customWidth="1"/>
    <col min="14110" max="14337" width="9" style="63"/>
    <col min="14338" max="14338" width="46.375" style="63" customWidth="1"/>
    <col min="14339" max="14339" width="9.125" style="63" customWidth="1"/>
    <col min="14340" max="14340" width="8.375" style="63" bestFit="1" customWidth="1"/>
    <col min="14341" max="14342" width="9" style="63"/>
    <col min="14343" max="14343" width="9.75" style="63" customWidth="1"/>
    <col min="14344" max="14344" width="10" style="63" customWidth="1"/>
    <col min="14345" max="14346" width="9" style="63"/>
    <col min="14347" max="14347" width="11.25" style="63" customWidth="1"/>
    <col min="14348" max="14348" width="9" style="63"/>
    <col min="14349" max="14362" width="8.375" style="63" customWidth="1"/>
    <col min="14363" max="14364" width="9" style="63"/>
    <col min="14365" max="14365" width="8" style="63" customWidth="1"/>
    <col min="14366" max="14593" width="9" style="63"/>
    <col min="14594" max="14594" width="46.375" style="63" customWidth="1"/>
    <col min="14595" max="14595" width="9.125" style="63" customWidth="1"/>
    <col min="14596" max="14596" width="8.375" style="63" bestFit="1" customWidth="1"/>
    <col min="14597" max="14598" width="9" style="63"/>
    <col min="14599" max="14599" width="9.75" style="63" customWidth="1"/>
    <col min="14600" max="14600" width="10" style="63" customWidth="1"/>
    <col min="14601" max="14602" width="9" style="63"/>
    <col min="14603" max="14603" width="11.25" style="63" customWidth="1"/>
    <col min="14604" max="14604" width="9" style="63"/>
    <col min="14605" max="14618" width="8.375" style="63" customWidth="1"/>
    <col min="14619" max="14620" width="9" style="63"/>
    <col min="14621" max="14621" width="8" style="63" customWidth="1"/>
    <col min="14622" max="14849" width="9" style="63"/>
    <col min="14850" max="14850" width="46.375" style="63" customWidth="1"/>
    <col min="14851" max="14851" width="9.125" style="63" customWidth="1"/>
    <col min="14852" max="14852" width="8.375" style="63" bestFit="1" customWidth="1"/>
    <col min="14853" max="14854" width="9" style="63"/>
    <col min="14855" max="14855" width="9.75" style="63" customWidth="1"/>
    <col min="14856" max="14856" width="10" style="63" customWidth="1"/>
    <col min="14857" max="14858" width="9" style="63"/>
    <col min="14859" max="14859" width="11.25" style="63" customWidth="1"/>
    <col min="14860" max="14860" width="9" style="63"/>
    <col min="14861" max="14874" width="8.375" style="63" customWidth="1"/>
    <col min="14875" max="14876" width="9" style="63"/>
    <col min="14877" max="14877" width="8" style="63" customWidth="1"/>
    <col min="14878" max="15105" width="9" style="63"/>
    <col min="15106" max="15106" width="46.375" style="63" customWidth="1"/>
    <col min="15107" max="15107" width="9.125" style="63" customWidth="1"/>
    <col min="15108" max="15108" width="8.375" style="63" bestFit="1" customWidth="1"/>
    <col min="15109" max="15110" width="9" style="63"/>
    <col min="15111" max="15111" width="9.75" style="63" customWidth="1"/>
    <col min="15112" max="15112" width="10" style="63" customWidth="1"/>
    <col min="15113" max="15114" width="9" style="63"/>
    <col min="15115" max="15115" width="11.25" style="63" customWidth="1"/>
    <col min="15116" max="15116" width="9" style="63"/>
    <col min="15117" max="15130" width="8.375" style="63" customWidth="1"/>
    <col min="15131" max="15132" width="9" style="63"/>
    <col min="15133" max="15133" width="8" style="63" customWidth="1"/>
    <col min="15134" max="15361" width="9" style="63"/>
    <col min="15362" max="15362" width="46.375" style="63" customWidth="1"/>
    <col min="15363" max="15363" width="9.125" style="63" customWidth="1"/>
    <col min="15364" max="15364" width="8.375" style="63" bestFit="1" customWidth="1"/>
    <col min="15365" max="15366" width="9" style="63"/>
    <col min="15367" max="15367" width="9.75" style="63" customWidth="1"/>
    <col min="15368" max="15368" width="10" style="63" customWidth="1"/>
    <col min="15369" max="15370" width="9" style="63"/>
    <col min="15371" max="15371" width="11.25" style="63" customWidth="1"/>
    <col min="15372" max="15372" width="9" style="63"/>
    <col min="15373" max="15386" width="8.375" style="63" customWidth="1"/>
    <col min="15387" max="15388" width="9" style="63"/>
    <col min="15389" max="15389" width="8" style="63" customWidth="1"/>
    <col min="15390" max="15617" width="9" style="63"/>
    <col min="15618" max="15618" width="46.375" style="63" customWidth="1"/>
    <col min="15619" max="15619" width="9.125" style="63" customWidth="1"/>
    <col min="15620" max="15620" width="8.375" style="63" bestFit="1" customWidth="1"/>
    <col min="15621" max="15622" width="9" style="63"/>
    <col min="15623" max="15623" width="9.75" style="63" customWidth="1"/>
    <col min="15624" max="15624" width="10" style="63" customWidth="1"/>
    <col min="15625" max="15626" width="9" style="63"/>
    <col min="15627" max="15627" width="11.25" style="63" customWidth="1"/>
    <col min="15628" max="15628" width="9" style="63"/>
    <col min="15629" max="15642" width="8.375" style="63" customWidth="1"/>
    <col min="15643" max="15644" width="9" style="63"/>
    <col min="15645" max="15645" width="8" style="63" customWidth="1"/>
    <col min="15646" max="15873" width="9" style="63"/>
    <col min="15874" max="15874" width="46.375" style="63" customWidth="1"/>
    <col min="15875" max="15875" width="9.125" style="63" customWidth="1"/>
    <col min="15876" max="15876" width="8.375" style="63" bestFit="1" customWidth="1"/>
    <col min="15877" max="15878" width="9" style="63"/>
    <col min="15879" max="15879" width="9.75" style="63" customWidth="1"/>
    <col min="15880" max="15880" width="10" style="63" customWidth="1"/>
    <col min="15881" max="15882" width="9" style="63"/>
    <col min="15883" max="15883" width="11.25" style="63" customWidth="1"/>
    <col min="15884" max="15884" width="9" style="63"/>
    <col min="15885" max="15898" width="8.375" style="63" customWidth="1"/>
    <col min="15899" max="15900" width="9" style="63"/>
    <col min="15901" max="15901" width="8" style="63" customWidth="1"/>
    <col min="15902" max="16129" width="9" style="63"/>
    <col min="16130" max="16130" width="46.375" style="63" customWidth="1"/>
    <col min="16131" max="16131" width="9.125" style="63" customWidth="1"/>
    <col min="16132" max="16132" width="8.375" style="63" bestFit="1" customWidth="1"/>
    <col min="16133" max="16134" width="9" style="63"/>
    <col min="16135" max="16135" width="9.75" style="63" customWidth="1"/>
    <col min="16136" max="16136" width="10" style="63" customWidth="1"/>
    <col min="16137" max="16138" width="9" style="63"/>
    <col min="16139" max="16139" width="11.25" style="63" customWidth="1"/>
    <col min="16140" max="16140" width="9" style="63"/>
    <col min="16141" max="16154" width="8.375" style="63" customWidth="1"/>
    <col min="16155" max="16156" width="9" style="63"/>
    <col min="16157" max="16157" width="8" style="63" customWidth="1"/>
    <col min="16158" max="16384" width="9" style="63"/>
  </cols>
  <sheetData>
    <row r="1" spans="1:30" ht="17.25" customHeight="1" x14ac:dyDescent="0.3">
      <c r="A1" s="93" t="s">
        <v>142</v>
      </c>
    </row>
    <row r="2" spans="1:30" ht="12.75" customHeight="1" x14ac:dyDescent="0.2">
      <c r="A2" s="94" t="s">
        <v>143</v>
      </c>
      <c r="O2" s="95"/>
    </row>
    <row r="3" spans="1:30" ht="27.75" customHeight="1" x14ac:dyDescent="0.2"/>
    <row r="4" spans="1:30" ht="12" customHeight="1" x14ac:dyDescent="0.2"/>
    <row r="5" spans="1:30" ht="12" customHeight="1" x14ac:dyDescent="0.2"/>
    <row r="6" spans="1:30" ht="12" customHeight="1" x14ac:dyDescent="0.2"/>
    <row r="7" spans="1:30" ht="12" customHeight="1" x14ac:dyDescent="0.2">
      <c r="U7" s="96"/>
      <c r="Y7" s="97"/>
      <c r="Z7" s="98"/>
      <c r="AA7" s="98"/>
      <c r="AB7" s="98"/>
      <c r="AC7" s="98"/>
      <c r="AD7" s="98"/>
    </row>
    <row r="8" spans="1:30" ht="12" customHeight="1" x14ac:dyDescent="0.2">
      <c r="Y8" s="97"/>
      <c r="Z8" s="98"/>
      <c r="AA8" s="98"/>
      <c r="AB8" s="98"/>
      <c r="AC8" s="98"/>
      <c r="AD8" s="98"/>
    </row>
    <row r="9" spans="1:30" ht="12" customHeight="1" x14ac:dyDescent="0.2">
      <c r="Y9" s="97"/>
      <c r="Z9" s="98"/>
      <c r="AA9" s="98"/>
      <c r="AB9" s="98"/>
      <c r="AC9" s="98"/>
      <c r="AD9" s="98"/>
    </row>
    <row r="10" spans="1:30" ht="12" customHeight="1" x14ac:dyDescent="0.2">
      <c r="Y10" s="97"/>
      <c r="Z10" s="98"/>
      <c r="AA10" s="98"/>
      <c r="AB10" s="98"/>
      <c r="AC10" s="98"/>
      <c r="AD10" s="98"/>
    </row>
    <row r="11" spans="1:30" ht="12" customHeight="1" x14ac:dyDescent="0.2">
      <c r="Y11" s="97"/>
      <c r="Z11" s="98"/>
      <c r="AA11" s="98"/>
      <c r="AB11" s="98"/>
      <c r="AC11" s="98"/>
      <c r="AD11" s="98"/>
    </row>
    <row r="12" spans="1:30" ht="12" customHeight="1" x14ac:dyDescent="0.2">
      <c r="Y12" s="97"/>
      <c r="Z12" s="98"/>
      <c r="AA12" s="98"/>
      <c r="AB12" s="98"/>
      <c r="AC12" s="98"/>
      <c r="AD12" s="98"/>
    </row>
    <row r="13" spans="1:30" ht="12" customHeight="1" x14ac:dyDescent="0.2">
      <c r="Y13" s="97"/>
      <c r="Z13" s="98"/>
      <c r="AA13" s="98"/>
      <c r="AB13" s="98"/>
      <c r="AC13" s="98"/>
      <c r="AD13" s="98"/>
    </row>
    <row r="14" spans="1:30" ht="12" customHeight="1" x14ac:dyDescent="0.2">
      <c r="Y14" s="97"/>
      <c r="Z14" s="98"/>
      <c r="AA14" s="98"/>
      <c r="AB14" s="98"/>
      <c r="AC14" s="98"/>
      <c r="AD14" s="98"/>
    </row>
    <row r="15" spans="1:30" ht="12" customHeight="1" x14ac:dyDescent="0.2">
      <c r="Y15" s="97"/>
      <c r="Z15" s="98"/>
      <c r="AA15" s="98"/>
      <c r="AB15" s="98"/>
      <c r="AC15" s="98"/>
      <c r="AD15" s="98"/>
    </row>
    <row r="16" spans="1:30" ht="12" customHeight="1" x14ac:dyDescent="0.2">
      <c r="Y16" s="97"/>
      <c r="Z16" s="98"/>
      <c r="AA16" s="98"/>
      <c r="AB16" s="98"/>
      <c r="AC16" s="98"/>
      <c r="AD16" s="98"/>
    </row>
    <row r="17" spans="25:30" ht="12" customHeight="1" x14ac:dyDescent="0.2">
      <c r="Y17" s="97"/>
      <c r="Z17" s="98"/>
      <c r="AA17" s="98"/>
      <c r="AB17" s="98"/>
      <c r="AC17" s="98"/>
      <c r="AD17" s="98"/>
    </row>
    <row r="18" spans="25:30" ht="12" customHeight="1" x14ac:dyDescent="0.2">
      <c r="Y18" s="97"/>
      <c r="Z18" s="98"/>
      <c r="AA18" s="98"/>
      <c r="AB18" s="98"/>
      <c r="AC18" s="98"/>
      <c r="AD18" s="98"/>
    </row>
    <row r="19" spans="25:30" ht="12" customHeight="1" x14ac:dyDescent="0.2"/>
    <row r="20" spans="25:30" ht="12" customHeight="1" x14ac:dyDescent="0.2"/>
    <row r="21" spans="25:30" ht="12" customHeight="1" x14ac:dyDescent="0.2"/>
    <row r="22" spans="25:30" ht="12" customHeight="1" x14ac:dyDescent="0.2"/>
    <row r="23" spans="25:30" ht="12" customHeight="1" x14ac:dyDescent="0.2"/>
    <row r="24" spans="25:30" ht="12" customHeight="1" x14ac:dyDescent="0.2"/>
    <row r="25" spans="25:30" ht="12" customHeight="1" x14ac:dyDescent="0.2"/>
    <row r="26" spans="25:30" ht="12" customHeight="1" x14ac:dyDescent="0.2"/>
    <row r="27" spans="25:30" ht="12" customHeight="1" x14ac:dyDescent="0.2"/>
    <row r="28" spans="25:30" ht="12" customHeight="1" x14ac:dyDescent="0.2"/>
    <row r="29" spans="25:30" ht="12" customHeight="1" x14ac:dyDescent="0.2"/>
    <row r="30" spans="25:30" ht="12" customHeight="1" x14ac:dyDescent="0.2"/>
    <row r="31" spans="25:30" ht="12" customHeight="1" x14ac:dyDescent="0.2"/>
    <row r="32" spans="25:30" ht="12" customHeight="1" x14ac:dyDescent="0.2"/>
    <row r="33" spans="1:11" ht="12" customHeight="1" x14ac:dyDescent="0.2"/>
    <row r="34" spans="1:11" ht="12" customHeight="1" x14ac:dyDescent="0.2"/>
    <row r="35" spans="1:11" ht="12" customHeight="1" x14ac:dyDescent="0.2"/>
    <row r="36" spans="1:11" ht="12" customHeight="1" x14ac:dyDescent="0.2">
      <c r="A36" s="99"/>
      <c r="C36" s="97"/>
      <c r="G36" s="97"/>
      <c r="H36" s="97"/>
      <c r="I36" s="97"/>
      <c r="J36" s="97"/>
      <c r="K36" s="97"/>
    </row>
    <row r="37" spans="1:11" ht="12" customHeight="1" thickBot="1" x14ac:dyDescent="0.35">
      <c r="A37" t="s">
        <v>144</v>
      </c>
      <c r="B37" s="219"/>
      <c r="C37" s="219"/>
      <c r="D37" s="219"/>
      <c r="F37" s="100"/>
      <c r="G37" s="220"/>
      <c r="H37" s="220"/>
      <c r="I37" s="100"/>
      <c r="J37" s="100"/>
      <c r="K37" s="100"/>
    </row>
    <row r="38" spans="1:11" ht="16.5" thickBot="1" x14ac:dyDescent="0.25">
      <c r="A38" s="101"/>
      <c r="B38" s="221" t="s">
        <v>105</v>
      </c>
      <c r="C38" s="221"/>
      <c r="D38" s="221"/>
      <c r="E38" s="221"/>
      <c r="F38" s="221"/>
      <c r="G38" s="222" t="s">
        <v>106</v>
      </c>
      <c r="H38" s="222"/>
      <c r="I38" s="222"/>
      <c r="J38" s="222"/>
      <c r="K38" s="222"/>
    </row>
    <row r="39" spans="1:11" ht="16.5" thickBot="1" x14ac:dyDescent="0.25">
      <c r="A39" s="102"/>
      <c r="B39" s="70" t="s">
        <v>145</v>
      </c>
      <c r="C39" s="70" t="s">
        <v>109</v>
      </c>
      <c r="D39" s="70" t="s">
        <v>110</v>
      </c>
      <c r="E39" s="70" t="s">
        <v>111</v>
      </c>
      <c r="F39" s="70" t="s">
        <v>2</v>
      </c>
      <c r="G39" s="70" t="s">
        <v>145</v>
      </c>
      <c r="H39" s="70" t="s">
        <v>109</v>
      </c>
      <c r="I39" s="70" t="s">
        <v>110</v>
      </c>
      <c r="J39" s="70" t="s">
        <v>111</v>
      </c>
      <c r="K39" s="70" t="s">
        <v>2</v>
      </c>
    </row>
    <row r="40" spans="1:11" ht="14.25" thickBot="1" x14ac:dyDescent="0.25">
      <c r="A40" s="76" t="s">
        <v>2</v>
      </c>
      <c r="B40" s="193">
        <f t="shared" ref="B40:F51" si="0">-B58</f>
        <v>-6.06</v>
      </c>
      <c r="C40" s="193">
        <f t="shared" si="0"/>
        <v>-11.94</v>
      </c>
      <c r="D40" s="193">
        <f t="shared" si="0"/>
        <v>-18.190000000000001</v>
      </c>
      <c r="E40" s="193">
        <f t="shared" si="0"/>
        <v>-28.08</v>
      </c>
      <c r="F40" s="193">
        <f t="shared" si="0"/>
        <v>-18.440000000000001</v>
      </c>
      <c r="G40" s="201">
        <f t="shared" ref="G40:K49" si="1">G58</f>
        <v>3.58</v>
      </c>
      <c r="H40" s="193">
        <f t="shared" si="1"/>
        <v>7.1</v>
      </c>
      <c r="I40" s="193">
        <f t="shared" si="1"/>
        <v>11.93</v>
      </c>
      <c r="J40" s="193">
        <f t="shared" si="1"/>
        <v>21.39</v>
      </c>
      <c r="K40" s="193">
        <f t="shared" si="1"/>
        <v>19.079999999999998</v>
      </c>
    </row>
    <row r="41" spans="1:11" ht="14.25" thickBot="1" x14ac:dyDescent="0.25">
      <c r="A41" s="73" t="s">
        <v>122</v>
      </c>
      <c r="B41" s="191">
        <f t="shared" si="0"/>
        <v>-5.57</v>
      </c>
      <c r="C41" s="192">
        <f t="shared" si="0"/>
        <v>-10.07</v>
      </c>
      <c r="D41" s="191">
        <f t="shared" si="0"/>
        <v>-20.22</v>
      </c>
      <c r="E41" s="192">
        <f t="shared" si="0"/>
        <v>-25.27</v>
      </c>
      <c r="F41" s="191">
        <f t="shared" si="0"/>
        <v>-18.239999999999998</v>
      </c>
      <c r="G41" s="192">
        <f t="shared" si="1"/>
        <v>7.8</v>
      </c>
      <c r="H41" s="191">
        <f t="shared" si="1"/>
        <v>8.8699999999999992</v>
      </c>
      <c r="I41" s="192">
        <f t="shared" si="1"/>
        <v>10.54</v>
      </c>
      <c r="J41" s="191">
        <f t="shared" si="1"/>
        <v>17.940000000000001</v>
      </c>
      <c r="K41" s="192">
        <f t="shared" si="1"/>
        <v>15.81</v>
      </c>
    </row>
    <row r="42" spans="1:11" ht="14.25" thickBot="1" x14ac:dyDescent="0.25">
      <c r="A42" s="73" t="s">
        <v>146</v>
      </c>
      <c r="B42" s="191">
        <f t="shared" si="0"/>
        <v>-3.55</v>
      </c>
      <c r="C42" s="192">
        <f t="shared" si="0"/>
        <v>-10.5</v>
      </c>
      <c r="D42" s="191">
        <f t="shared" si="0"/>
        <v>-18.55</v>
      </c>
      <c r="E42" s="192">
        <f t="shared" si="0"/>
        <v>-28.26</v>
      </c>
      <c r="F42" s="191">
        <f t="shared" si="0"/>
        <v>-17.18</v>
      </c>
      <c r="G42" s="192">
        <f t="shared" si="1"/>
        <v>4.0199999999999996</v>
      </c>
      <c r="H42" s="191">
        <f t="shared" si="1"/>
        <v>7.6</v>
      </c>
      <c r="I42" s="192">
        <f t="shared" si="1"/>
        <v>12.45</v>
      </c>
      <c r="J42" s="191">
        <f t="shared" si="1"/>
        <v>19.88</v>
      </c>
      <c r="K42" s="192">
        <f t="shared" si="1"/>
        <v>16.96</v>
      </c>
    </row>
    <row r="43" spans="1:11" ht="15" customHeight="1" thickBot="1" x14ac:dyDescent="0.25">
      <c r="A43" s="73" t="s">
        <v>147</v>
      </c>
      <c r="B43" s="191">
        <f t="shared" si="0"/>
        <v>-2.89</v>
      </c>
      <c r="C43" s="192">
        <f t="shared" si="0"/>
        <v>-5.78</v>
      </c>
      <c r="D43" s="191">
        <f t="shared" si="0"/>
        <v>-13.62</v>
      </c>
      <c r="E43" s="192">
        <f t="shared" si="0"/>
        <v>-23.31</v>
      </c>
      <c r="F43" s="191">
        <f t="shared" si="0"/>
        <v>-13.66</v>
      </c>
      <c r="G43" s="192">
        <f t="shared" si="1"/>
        <v>1.99</v>
      </c>
      <c r="H43" s="191">
        <f t="shared" si="1"/>
        <v>7.37</v>
      </c>
      <c r="I43" s="192">
        <f t="shared" si="1"/>
        <v>10.11</v>
      </c>
      <c r="J43" s="191">
        <f t="shared" si="1"/>
        <v>19.11</v>
      </c>
      <c r="K43" s="192">
        <f t="shared" si="1"/>
        <v>15.35</v>
      </c>
    </row>
    <row r="44" spans="1:11" ht="14.25" thickBot="1" x14ac:dyDescent="0.25">
      <c r="A44" s="73" t="s">
        <v>120</v>
      </c>
      <c r="B44" s="191">
        <f t="shared" si="0"/>
        <v>-1.84</v>
      </c>
      <c r="C44" s="192">
        <f t="shared" si="0"/>
        <v>-8.14</v>
      </c>
      <c r="D44" s="191">
        <f t="shared" si="0"/>
        <v>-16.84</v>
      </c>
      <c r="E44" s="192">
        <f t="shared" si="0"/>
        <v>-25.9</v>
      </c>
      <c r="F44" s="191">
        <f t="shared" si="0"/>
        <v>-17.18</v>
      </c>
      <c r="G44" s="192">
        <f t="shared" si="1"/>
        <v>3.25</v>
      </c>
      <c r="H44" s="191">
        <f t="shared" si="1"/>
        <v>5.5</v>
      </c>
      <c r="I44" s="192">
        <f t="shared" si="1"/>
        <v>9.92</v>
      </c>
      <c r="J44" s="191">
        <f t="shared" si="1"/>
        <v>20.38</v>
      </c>
      <c r="K44" s="192">
        <f t="shared" si="1"/>
        <v>18.89</v>
      </c>
    </row>
    <row r="45" spans="1:11" ht="14.25" thickBot="1" x14ac:dyDescent="0.25">
      <c r="A45" s="73" t="s">
        <v>148</v>
      </c>
      <c r="B45" s="191">
        <f t="shared" si="0"/>
        <v>-7.0000000000000007E-2</v>
      </c>
      <c r="C45" s="192">
        <f t="shared" si="0"/>
        <v>-3.85</v>
      </c>
      <c r="D45" s="191">
        <f t="shared" si="0"/>
        <v>-5.17</v>
      </c>
      <c r="E45" s="192">
        <f t="shared" si="0"/>
        <v>-26.56</v>
      </c>
      <c r="F45" s="191">
        <f t="shared" si="0"/>
        <v>-11.36</v>
      </c>
      <c r="G45" s="192">
        <f t="shared" si="1"/>
        <v>2.64</v>
      </c>
      <c r="H45" s="191">
        <f t="shared" si="1"/>
        <v>2.8</v>
      </c>
      <c r="I45" s="192">
        <f t="shared" si="1"/>
        <v>6.02</v>
      </c>
      <c r="J45" s="191">
        <f t="shared" si="1"/>
        <v>21.14</v>
      </c>
      <c r="K45" s="192">
        <f t="shared" si="1"/>
        <v>18.5</v>
      </c>
    </row>
    <row r="46" spans="1:11" ht="14.25" thickBot="1" x14ac:dyDescent="0.25">
      <c r="A46" s="73" t="s">
        <v>149</v>
      </c>
      <c r="B46" s="191">
        <f t="shared" si="0"/>
        <v>-3.1</v>
      </c>
      <c r="C46" s="192">
        <f t="shared" si="0"/>
        <v>-4.05</v>
      </c>
      <c r="D46" s="191">
        <f t="shared" si="0"/>
        <v>-11.75</v>
      </c>
      <c r="E46" s="192">
        <f t="shared" si="0"/>
        <v>-32.28</v>
      </c>
      <c r="F46" s="191">
        <f t="shared" si="0"/>
        <v>-17.52</v>
      </c>
      <c r="G46" s="192">
        <f t="shared" si="1"/>
        <v>1.72</v>
      </c>
      <c r="H46" s="191">
        <f t="shared" si="1"/>
        <v>4.7</v>
      </c>
      <c r="I46" s="192">
        <f t="shared" si="1"/>
        <v>8.2200000000000006</v>
      </c>
      <c r="J46" s="191">
        <f t="shared" si="1"/>
        <v>19.829999999999998</v>
      </c>
      <c r="K46" s="192">
        <f t="shared" si="1"/>
        <v>17.55</v>
      </c>
    </row>
    <row r="47" spans="1:11" ht="14.25" thickBot="1" x14ac:dyDescent="0.25">
      <c r="A47" s="73" t="s">
        <v>150</v>
      </c>
      <c r="B47" s="191">
        <f t="shared" si="0"/>
        <v>-2.4</v>
      </c>
      <c r="C47" s="192">
        <f t="shared" si="0"/>
        <v>-5.55</v>
      </c>
      <c r="D47" s="191">
        <f t="shared" si="0"/>
        <v>-16.579999999999998</v>
      </c>
      <c r="E47" s="192">
        <f t="shared" si="0"/>
        <v>-30.2</v>
      </c>
      <c r="F47" s="191">
        <f t="shared" si="0"/>
        <v>-15.54</v>
      </c>
      <c r="G47" s="192">
        <f t="shared" si="1"/>
        <v>1.4</v>
      </c>
      <c r="H47" s="191">
        <f t="shared" si="1"/>
        <v>6.32</v>
      </c>
      <c r="I47" s="192">
        <f t="shared" si="1"/>
        <v>10.29</v>
      </c>
      <c r="J47" s="191">
        <f t="shared" si="1"/>
        <v>20.98</v>
      </c>
      <c r="K47" s="192">
        <f t="shared" si="1"/>
        <v>18.690000000000001</v>
      </c>
    </row>
    <row r="48" spans="1:11" ht="14.25" thickBot="1" x14ac:dyDescent="0.25">
      <c r="A48" s="73" t="s">
        <v>118</v>
      </c>
      <c r="B48" s="191">
        <f t="shared" si="0"/>
        <v>-5.17</v>
      </c>
      <c r="C48" s="192">
        <f t="shared" si="0"/>
        <v>-16.350000000000001</v>
      </c>
      <c r="D48" s="191">
        <f t="shared" si="0"/>
        <v>-20.260000000000002</v>
      </c>
      <c r="E48" s="192">
        <f t="shared" si="0"/>
        <v>-30.2</v>
      </c>
      <c r="F48" s="191">
        <f t="shared" si="0"/>
        <v>-21.07</v>
      </c>
      <c r="G48" s="192">
        <f t="shared" si="1"/>
        <v>4.2699999999999996</v>
      </c>
      <c r="H48" s="191">
        <f t="shared" si="1"/>
        <v>8.44</v>
      </c>
      <c r="I48" s="192">
        <f t="shared" si="1"/>
        <v>15.88</v>
      </c>
      <c r="J48" s="191">
        <f t="shared" si="1"/>
        <v>25.99</v>
      </c>
      <c r="K48" s="192">
        <f t="shared" si="1"/>
        <v>22.07</v>
      </c>
    </row>
    <row r="49" spans="1:11" ht="14.25" thickBot="1" x14ac:dyDescent="0.25">
      <c r="A49" s="73" t="s">
        <v>117</v>
      </c>
      <c r="B49" s="191">
        <f t="shared" si="0"/>
        <v>-3.45</v>
      </c>
      <c r="C49" s="192">
        <f t="shared" si="0"/>
        <v>-10.54</v>
      </c>
      <c r="D49" s="191">
        <f t="shared" si="0"/>
        <v>-18.34</v>
      </c>
      <c r="E49" s="192">
        <f t="shared" si="0"/>
        <v>-25.61</v>
      </c>
      <c r="F49" s="191">
        <f t="shared" si="0"/>
        <v>-17.809999999999999</v>
      </c>
      <c r="G49" s="192">
        <f t="shared" si="1"/>
        <v>3.44</v>
      </c>
      <c r="H49" s="191">
        <f t="shared" si="1"/>
        <v>8.5500000000000007</v>
      </c>
      <c r="I49" s="192">
        <f t="shared" si="1"/>
        <v>14.53</v>
      </c>
      <c r="J49" s="191">
        <f t="shared" si="1"/>
        <v>23.33</v>
      </c>
      <c r="K49" s="192">
        <f t="shared" si="1"/>
        <v>21.08</v>
      </c>
    </row>
    <row r="50" spans="1:11" ht="14.25" thickBot="1" x14ac:dyDescent="0.25">
      <c r="A50" s="73" t="s">
        <v>116</v>
      </c>
      <c r="B50" s="191">
        <f t="shared" si="0"/>
        <v>-7.38</v>
      </c>
      <c r="C50" s="192">
        <f t="shared" si="0"/>
        <v>-16.27</v>
      </c>
      <c r="D50" s="191">
        <f t="shared" si="0"/>
        <v>-21.24</v>
      </c>
      <c r="E50" s="192">
        <f t="shared" si="0"/>
        <v>-28.18</v>
      </c>
      <c r="F50" s="191">
        <f t="shared" si="0"/>
        <v>-19.96</v>
      </c>
      <c r="G50" s="192">
        <f t="shared" ref="G50:K51" si="2">B89</f>
        <v>0</v>
      </c>
      <c r="H50" s="191">
        <f t="shared" si="2"/>
        <v>0</v>
      </c>
      <c r="I50" s="192">
        <f t="shared" si="2"/>
        <v>0</v>
      </c>
      <c r="J50" s="191">
        <f t="shared" si="2"/>
        <v>0</v>
      </c>
      <c r="K50" s="192">
        <f t="shared" si="2"/>
        <v>0</v>
      </c>
    </row>
    <row r="51" spans="1:11" ht="14.25" thickBot="1" x14ac:dyDescent="0.25">
      <c r="A51" s="103" t="s">
        <v>114</v>
      </c>
      <c r="B51" s="202">
        <f t="shared" si="0"/>
        <v>-6.5</v>
      </c>
      <c r="C51" s="203">
        <f t="shared" si="0"/>
        <v>-10.98</v>
      </c>
      <c r="D51" s="202">
        <f t="shared" si="0"/>
        <v>-18.12</v>
      </c>
      <c r="E51" s="203">
        <f t="shared" si="0"/>
        <v>-28.25</v>
      </c>
      <c r="F51" s="202">
        <f t="shared" si="0"/>
        <v>-18.62</v>
      </c>
      <c r="G51" s="203">
        <f t="shared" si="2"/>
        <v>0</v>
      </c>
      <c r="H51" s="202">
        <f t="shared" si="2"/>
        <v>0</v>
      </c>
      <c r="I51" s="203">
        <f t="shared" si="2"/>
        <v>0</v>
      </c>
      <c r="J51" s="202">
        <f t="shared" si="2"/>
        <v>0</v>
      </c>
      <c r="K51" s="203">
        <f t="shared" si="2"/>
        <v>0</v>
      </c>
    </row>
    <row r="52" spans="1:11" x14ac:dyDescent="0.2">
      <c r="B52" s="197"/>
      <c r="C52" s="197"/>
      <c r="D52" s="197"/>
      <c r="E52" s="197"/>
      <c r="F52" s="197"/>
      <c r="G52" s="197"/>
      <c r="H52" s="197"/>
      <c r="I52" s="197"/>
      <c r="J52" s="197"/>
      <c r="K52" s="197"/>
    </row>
    <row r="53" spans="1:11" x14ac:dyDescent="0.2">
      <c r="B53" s="197"/>
      <c r="C53" s="197"/>
      <c r="D53" s="197"/>
      <c r="E53" s="197"/>
      <c r="F53" s="197"/>
      <c r="G53" s="197"/>
      <c r="H53" s="197"/>
      <c r="I53" s="197"/>
      <c r="J53" s="197"/>
      <c r="K53" s="197"/>
    </row>
    <row r="54" spans="1:11" x14ac:dyDescent="0.2">
      <c r="B54" s="197"/>
      <c r="C54" s="197"/>
      <c r="D54" s="197"/>
      <c r="E54" s="197"/>
      <c r="F54" s="197"/>
      <c r="G54" s="197"/>
      <c r="H54" s="197"/>
      <c r="I54" s="197"/>
      <c r="J54" s="197"/>
      <c r="K54" s="197"/>
    </row>
    <row r="55" spans="1:11" ht="15.75" thickBot="1" x14ac:dyDescent="0.25">
      <c r="B55" s="197"/>
      <c r="C55" s="204"/>
      <c r="D55" s="197"/>
      <c r="E55" s="197"/>
      <c r="F55" s="197"/>
      <c r="G55" s="197"/>
      <c r="H55" s="197"/>
      <c r="I55" s="197"/>
      <c r="J55" s="197"/>
      <c r="K55" s="197"/>
    </row>
    <row r="56" spans="1:11" ht="15" customHeight="1" thickBot="1" x14ac:dyDescent="0.25">
      <c r="A56" s="223"/>
      <c r="B56" s="225" t="s">
        <v>107</v>
      </c>
      <c r="C56" s="225"/>
      <c r="D56" s="225"/>
      <c r="E56" s="225"/>
      <c r="F56" s="225"/>
      <c r="G56" s="225" t="s">
        <v>107</v>
      </c>
      <c r="H56" s="225"/>
      <c r="I56" s="225"/>
      <c r="J56" s="225"/>
      <c r="K56" s="225"/>
    </row>
    <row r="57" spans="1:11" ht="13.5" customHeight="1" thickBot="1" x14ac:dyDescent="0.25">
      <c r="A57" s="224"/>
      <c r="B57" s="205" t="s">
        <v>108</v>
      </c>
      <c r="C57" s="205" t="s">
        <v>109</v>
      </c>
      <c r="D57" s="205" t="s">
        <v>110</v>
      </c>
      <c r="E57" s="205" t="s">
        <v>111</v>
      </c>
      <c r="F57" s="205" t="s">
        <v>2</v>
      </c>
      <c r="G57" s="205" t="s">
        <v>108</v>
      </c>
      <c r="H57" s="205" t="s">
        <v>109</v>
      </c>
      <c r="I57" s="205" t="s">
        <v>110</v>
      </c>
      <c r="J57" s="205" t="s">
        <v>111</v>
      </c>
      <c r="K57" s="205" t="s">
        <v>2</v>
      </c>
    </row>
    <row r="58" spans="1:11" ht="14.25" thickBot="1" x14ac:dyDescent="0.25">
      <c r="A58" s="76" t="s">
        <v>88</v>
      </c>
      <c r="B58" s="193">
        <v>6.06</v>
      </c>
      <c r="C58" s="193">
        <v>11.94</v>
      </c>
      <c r="D58" s="193">
        <v>18.190000000000001</v>
      </c>
      <c r="E58" s="193">
        <v>28.08</v>
      </c>
      <c r="F58" s="193">
        <v>18.440000000000001</v>
      </c>
      <c r="G58" s="193">
        <v>3.58</v>
      </c>
      <c r="H58" s="193">
        <v>7.1</v>
      </c>
      <c r="I58" s="193">
        <v>11.93</v>
      </c>
      <c r="J58" s="193">
        <v>21.39</v>
      </c>
      <c r="K58" s="193">
        <v>19.079999999999998</v>
      </c>
    </row>
    <row r="59" spans="1:11" ht="14.25" thickBot="1" x14ac:dyDescent="0.25">
      <c r="A59" s="73" t="s">
        <v>122</v>
      </c>
      <c r="B59" s="191">
        <v>5.57</v>
      </c>
      <c r="C59" s="192">
        <v>10.07</v>
      </c>
      <c r="D59" s="191">
        <v>20.22</v>
      </c>
      <c r="E59" s="192">
        <v>25.27</v>
      </c>
      <c r="F59" s="191">
        <v>18.239999999999998</v>
      </c>
      <c r="G59" s="191">
        <v>7.8</v>
      </c>
      <c r="H59" s="192">
        <v>8.8699999999999992</v>
      </c>
      <c r="I59" s="191">
        <v>10.54</v>
      </c>
      <c r="J59" s="192">
        <v>17.940000000000001</v>
      </c>
      <c r="K59" s="191">
        <v>15.81</v>
      </c>
    </row>
    <row r="60" spans="1:11" ht="14.25" thickBot="1" x14ac:dyDescent="0.25">
      <c r="A60" s="73" t="s">
        <v>146</v>
      </c>
      <c r="B60" s="191">
        <v>3.55</v>
      </c>
      <c r="C60" s="192">
        <v>10.5</v>
      </c>
      <c r="D60" s="191">
        <v>18.55</v>
      </c>
      <c r="E60" s="192">
        <v>28.26</v>
      </c>
      <c r="F60" s="191">
        <v>17.18</v>
      </c>
      <c r="G60" s="191">
        <v>4.0199999999999996</v>
      </c>
      <c r="H60" s="192">
        <v>7.6</v>
      </c>
      <c r="I60" s="191">
        <v>12.45</v>
      </c>
      <c r="J60" s="192">
        <v>19.88</v>
      </c>
      <c r="K60" s="191">
        <v>16.96</v>
      </c>
    </row>
    <row r="61" spans="1:11" ht="14.25" thickBot="1" x14ac:dyDescent="0.25">
      <c r="A61" s="73" t="s">
        <v>147</v>
      </c>
      <c r="B61" s="191">
        <v>2.89</v>
      </c>
      <c r="C61" s="192">
        <v>5.78</v>
      </c>
      <c r="D61" s="191">
        <v>13.62</v>
      </c>
      <c r="E61" s="192">
        <v>23.31</v>
      </c>
      <c r="F61" s="191">
        <v>13.66</v>
      </c>
      <c r="G61" s="191">
        <v>1.99</v>
      </c>
      <c r="H61" s="192">
        <v>7.37</v>
      </c>
      <c r="I61" s="191">
        <v>10.11</v>
      </c>
      <c r="J61" s="192">
        <v>19.11</v>
      </c>
      <c r="K61" s="191">
        <v>15.35</v>
      </c>
    </row>
    <row r="62" spans="1:11" ht="14.25" thickBot="1" x14ac:dyDescent="0.25">
      <c r="A62" s="73" t="s">
        <v>120</v>
      </c>
      <c r="B62" s="191">
        <v>1.84</v>
      </c>
      <c r="C62" s="192">
        <v>8.14</v>
      </c>
      <c r="D62" s="191">
        <v>16.84</v>
      </c>
      <c r="E62" s="192">
        <v>25.9</v>
      </c>
      <c r="F62" s="191">
        <v>17.18</v>
      </c>
      <c r="G62" s="191">
        <v>3.25</v>
      </c>
      <c r="H62" s="192">
        <v>5.5</v>
      </c>
      <c r="I62" s="191">
        <v>9.92</v>
      </c>
      <c r="J62" s="192">
        <v>20.38</v>
      </c>
      <c r="K62" s="191">
        <v>18.89</v>
      </c>
    </row>
    <row r="63" spans="1:11" ht="14.25" thickBot="1" x14ac:dyDescent="0.25">
      <c r="A63" s="73" t="s">
        <v>148</v>
      </c>
      <c r="B63" s="191">
        <v>7.0000000000000007E-2</v>
      </c>
      <c r="C63" s="192">
        <v>3.85</v>
      </c>
      <c r="D63" s="191">
        <v>5.17</v>
      </c>
      <c r="E63" s="192">
        <v>26.56</v>
      </c>
      <c r="F63" s="191">
        <v>11.36</v>
      </c>
      <c r="G63" s="191">
        <v>2.64</v>
      </c>
      <c r="H63" s="192">
        <v>2.8</v>
      </c>
      <c r="I63" s="191">
        <v>6.02</v>
      </c>
      <c r="J63" s="192">
        <v>21.14</v>
      </c>
      <c r="K63" s="191">
        <v>18.5</v>
      </c>
    </row>
    <row r="64" spans="1:11" ht="14.25" thickBot="1" x14ac:dyDescent="0.25">
      <c r="A64" s="73" t="s">
        <v>149</v>
      </c>
      <c r="B64" s="191">
        <v>3.1</v>
      </c>
      <c r="C64" s="192">
        <v>4.05</v>
      </c>
      <c r="D64" s="191">
        <v>11.75</v>
      </c>
      <c r="E64" s="192">
        <v>32.28</v>
      </c>
      <c r="F64" s="191">
        <v>17.52</v>
      </c>
      <c r="G64" s="191">
        <v>1.72</v>
      </c>
      <c r="H64" s="192">
        <v>4.7</v>
      </c>
      <c r="I64" s="191">
        <v>8.2200000000000006</v>
      </c>
      <c r="J64" s="192">
        <v>19.829999999999998</v>
      </c>
      <c r="K64" s="191">
        <v>17.55</v>
      </c>
    </row>
    <row r="65" spans="1:12" ht="14.25" thickBot="1" x14ac:dyDescent="0.25">
      <c r="A65" s="73" t="s">
        <v>150</v>
      </c>
      <c r="B65" s="191">
        <v>2.4</v>
      </c>
      <c r="C65" s="192">
        <v>5.55</v>
      </c>
      <c r="D65" s="191">
        <v>16.579999999999998</v>
      </c>
      <c r="E65" s="192">
        <v>30.2</v>
      </c>
      <c r="F65" s="191">
        <v>15.54</v>
      </c>
      <c r="G65" s="191">
        <v>1.4</v>
      </c>
      <c r="H65" s="192">
        <v>6.32</v>
      </c>
      <c r="I65" s="191">
        <v>10.29</v>
      </c>
      <c r="J65" s="192">
        <v>20.98</v>
      </c>
      <c r="K65" s="191">
        <v>18.690000000000001</v>
      </c>
    </row>
    <row r="66" spans="1:12" ht="14.25" thickBot="1" x14ac:dyDescent="0.25">
      <c r="A66" s="73" t="s">
        <v>118</v>
      </c>
      <c r="B66" s="191">
        <v>5.17</v>
      </c>
      <c r="C66" s="192">
        <v>16.350000000000001</v>
      </c>
      <c r="D66" s="191">
        <v>20.260000000000002</v>
      </c>
      <c r="E66" s="192">
        <v>30.2</v>
      </c>
      <c r="F66" s="191">
        <v>21.07</v>
      </c>
      <c r="G66" s="191">
        <v>4.2699999999999996</v>
      </c>
      <c r="H66" s="192">
        <v>8.44</v>
      </c>
      <c r="I66" s="191">
        <v>15.88</v>
      </c>
      <c r="J66" s="192">
        <v>25.99</v>
      </c>
      <c r="K66" s="191">
        <v>22.07</v>
      </c>
    </row>
    <row r="67" spans="1:12" ht="14.25" thickBot="1" x14ac:dyDescent="0.25">
      <c r="A67" s="73" t="s">
        <v>151</v>
      </c>
      <c r="B67" s="191">
        <v>3.45</v>
      </c>
      <c r="C67" s="192">
        <v>10.54</v>
      </c>
      <c r="D67" s="191">
        <v>18.34</v>
      </c>
      <c r="E67" s="192">
        <v>25.61</v>
      </c>
      <c r="F67" s="191">
        <v>17.809999999999999</v>
      </c>
      <c r="G67" s="191">
        <v>3.44</v>
      </c>
      <c r="H67" s="192">
        <v>8.5500000000000007</v>
      </c>
      <c r="I67" s="191">
        <v>14.53</v>
      </c>
      <c r="J67" s="192">
        <v>23.33</v>
      </c>
      <c r="K67" s="191">
        <v>21.08</v>
      </c>
    </row>
    <row r="68" spans="1:12" ht="14.25" thickBot="1" x14ac:dyDescent="0.25">
      <c r="A68" s="73" t="s">
        <v>116</v>
      </c>
      <c r="B68" s="191">
        <v>7.38</v>
      </c>
      <c r="C68" s="192">
        <v>16.27</v>
      </c>
      <c r="D68" s="191">
        <v>21.24</v>
      </c>
      <c r="E68" s="192">
        <v>28.18</v>
      </c>
      <c r="F68" s="191">
        <v>19.96</v>
      </c>
      <c r="G68" s="192" t="s">
        <v>115</v>
      </c>
      <c r="H68" s="191" t="s">
        <v>115</v>
      </c>
      <c r="I68" s="192" t="s">
        <v>115</v>
      </c>
      <c r="J68" s="191" t="s">
        <v>115</v>
      </c>
      <c r="K68" s="192" t="s">
        <v>115</v>
      </c>
    </row>
    <row r="69" spans="1:12" ht="14.25" thickBot="1" x14ac:dyDescent="0.25">
      <c r="A69" s="103" t="s">
        <v>152</v>
      </c>
      <c r="B69" s="202">
        <v>6.5</v>
      </c>
      <c r="C69" s="203">
        <v>10.98</v>
      </c>
      <c r="D69" s="202">
        <v>18.12</v>
      </c>
      <c r="E69" s="203">
        <v>28.25</v>
      </c>
      <c r="F69" s="202">
        <v>18.62</v>
      </c>
      <c r="G69" s="203" t="s">
        <v>115</v>
      </c>
      <c r="H69" s="202" t="s">
        <v>115</v>
      </c>
      <c r="I69" s="203" t="s">
        <v>115</v>
      </c>
      <c r="J69" s="202" t="s">
        <v>115</v>
      </c>
      <c r="K69" s="203" t="s">
        <v>115</v>
      </c>
    </row>
    <row r="71" spans="1:12" x14ac:dyDescent="0.2">
      <c r="L71" s="95"/>
    </row>
  </sheetData>
  <mergeCells count="7">
    <mergeCell ref="B37:D37"/>
    <mergeCell ref="G37:H37"/>
    <mergeCell ref="B38:F38"/>
    <mergeCell ref="G38:K38"/>
    <mergeCell ref="A56:A57"/>
    <mergeCell ref="B56:F56"/>
    <mergeCell ref="G56:K56"/>
  </mergeCells>
  <pageMargins left="0.7" right="0.7" top="0.75" bottom="0.75" header="0.3" footer="0.3"/>
  <pageSetup paperSize="9" scale="7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="130" zoomScaleNormal="130" workbookViewId="0"/>
  </sheetViews>
  <sheetFormatPr defaultRowHeight="12.75" x14ac:dyDescent="0.2"/>
  <cols>
    <col min="1" max="1" width="1.875" style="105" customWidth="1"/>
    <col min="2" max="2" width="40.5" style="105" customWidth="1"/>
    <col min="3" max="4" width="8.375" style="105" bestFit="1" customWidth="1"/>
    <col min="5" max="7" width="9" style="105"/>
    <col min="8" max="8" width="11.25" style="105" customWidth="1"/>
    <col min="9" max="9" width="7.25" style="105" customWidth="1"/>
    <col min="10" max="10" width="0.375" style="105" customWidth="1"/>
    <col min="11" max="21" width="9" style="105"/>
    <col min="22" max="22" width="6.5" style="105" customWidth="1"/>
    <col min="23" max="23" width="0.625" style="105" customWidth="1"/>
    <col min="24" max="16384" width="9" style="105"/>
  </cols>
  <sheetData>
    <row r="1" spans="1:10" ht="16.5" x14ac:dyDescent="0.3">
      <c r="B1" s="106" t="s">
        <v>153</v>
      </c>
    </row>
    <row r="2" spans="1:10" x14ac:dyDescent="0.2">
      <c r="B2" s="107" t="s">
        <v>154</v>
      </c>
    </row>
    <row r="3" spans="1:10" ht="18" customHeight="1" x14ac:dyDescent="0.2"/>
    <row r="4" spans="1:10" ht="18" customHeight="1" x14ac:dyDescent="0.3">
      <c r="J4"/>
    </row>
    <row r="5" spans="1:10" ht="13.5" customHeight="1" x14ac:dyDescent="0.2"/>
    <row r="6" spans="1:10" ht="21.75" customHeight="1" x14ac:dyDescent="0.2"/>
    <row r="7" spans="1:10" ht="18" customHeight="1" x14ac:dyDescent="0.2">
      <c r="A7" s="105">
        <v>13</v>
      </c>
    </row>
    <row r="8" spans="1:10" ht="18" customHeight="1" x14ac:dyDescent="0.2">
      <c r="A8" s="105">
        <v>12</v>
      </c>
    </row>
    <row r="9" spans="1:10" ht="18" customHeight="1" x14ac:dyDescent="0.2">
      <c r="A9" s="105">
        <v>11</v>
      </c>
    </row>
    <row r="10" spans="1:10" ht="18" customHeight="1" x14ac:dyDescent="0.2">
      <c r="A10" s="105">
        <v>10</v>
      </c>
    </row>
    <row r="11" spans="1:10" ht="18" customHeight="1" x14ac:dyDescent="0.2">
      <c r="A11" s="105">
        <v>9</v>
      </c>
    </row>
    <row r="12" spans="1:10" ht="18" customHeight="1" x14ac:dyDescent="0.2">
      <c r="A12" s="105">
        <v>8</v>
      </c>
    </row>
    <row r="13" spans="1:10" ht="18" customHeight="1" x14ac:dyDescent="0.2">
      <c r="A13" s="105">
        <v>7</v>
      </c>
    </row>
    <row r="14" spans="1:10" ht="18" customHeight="1" x14ac:dyDescent="0.2">
      <c r="A14" s="105">
        <v>6</v>
      </c>
    </row>
    <row r="15" spans="1:10" ht="18" customHeight="1" x14ac:dyDescent="0.2">
      <c r="A15" s="105">
        <v>5</v>
      </c>
    </row>
    <row r="16" spans="1:10" ht="18" customHeight="1" x14ac:dyDescent="0.2">
      <c r="A16" s="105">
        <v>4</v>
      </c>
    </row>
    <row r="17" spans="1:9" ht="18" customHeight="1" x14ac:dyDescent="0.2">
      <c r="A17" s="105">
        <v>3</v>
      </c>
    </row>
    <row r="18" spans="1:9" ht="18" customHeight="1" x14ac:dyDescent="0.2">
      <c r="A18" s="105">
        <v>2</v>
      </c>
    </row>
    <row r="19" spans="1:9" ht="18" customHeight="1" x14ac:dyDescent="0.2">
      <c r="A19" s="105">
        <v>1</v>
      </c>
    </row>
    <row r="20" spans="1:9" ht="18" customHeight="1" x14ac:dyDescent="0.2"/>
    <row r="21" spans="1:9" ht="18" customHeight="1" thickBot="1" x14ac:dyDescent="0.35">
      <c r="H21"/>
      <c r="I21"/>
    </row>
    <row r="22" spans="1:9" ht="18" customHeight="1" thickBot="1" x14ac:dyDescent="0.35">
      <c r="B22" t="s">
        <v>155</v>
      </c>
      <c r="C22" s="226" t="s">
        <v>107</v>
      </c>
      <c r="D22" s="226"/>
      <c r="E22" s="226"/>
      <c r="F22" s="226"/>
      <c r="G22" s="226"/>
      <c r="H22" s="108"/>
    </row>
    <row r="23" spans="1:9" ht="24" customHeight="1" x14ac:dyDescent="0.2">
      <c r="B23" s="109" t="s">
        <v>156</v>
      </c>
      <c r="C23" s="108" t="s">
        <v>2</v>
      </c>
      <c r="D23" s="110" t="s">
        <v>126</v>
      </c>
      <c r="E23" s="110" t="s">
        <v>125</v>
      </c>
      <c r="F23" s="110" t="s">
        <v>110</v>
      </c>
      <c r="G23" s="110" t="s">
        <v>109</v>
      </c>
      <c r="H23" s="110" t="s">
        <v>145</v>
      </c>
    </row>
    <row r="24" spans="1:9" ht="11.25" customHeight="1" x14ac:dyDescent="0.2">
      <c r="B24" s="111" t="s">
        <v>157</v>
      </c>
      <c r="C24" s="112">
        <v>18.899999999999999</v>
      </c>
      <c r="D24" s="112">
        <v>24.62</v>
      </c>
      <c r="E24" s="112">
        <v>17.64</v>
      </c>
      <c r="F24" s="112">
        <v>14.71</v>
      </c>
      <c r="G24" s="112">
        <v>10.35</v>
      </c>
      <c r="H24" s="113">
        <v>5.67</v>
      </c>
    </row>
    <row r="25" spans="1:9" ht="18" customHeight="1" x14ac:dyDescent="0.2">
      <c r="B25" s="114" t="s">
        <v>158</v>
      </c>
      <c r="C25" s="115">
        <v>16.61</v>
      </c>
      <c r="D25" s="116">
        <v>18.71</v>
      </c>
      <c r="E25" s="116">
        <v>13.89</v>
      </c>
      <c r="F25" s="116">
        <v>9.06</v>
      </c>
      <c r="G25" s="116" t="s">
        <v>159</v>
      </c>
      <c r="H25" s="116" t="s">
        <v>159</v>
      </c>
    </row>
    <row r="26" spans="1:9" ht="18" customHeight="1" x14ac:dyDescent="0.2">
      <c r="B26" s="114" t="s">
        <v>160</v>
      </c>
      <c r="C26" s="115">
        <v>18.55</v>
      </c>
      <c r="D26" s="116">
        <v>22.67</v>
      </c>
      <c r="E26" s="116">
        <v>14.31</v>
      </c>
      <c r="F26" s="116">
        <v>10.45</v>
      </c>
      <c r="G26" s="116">
        <v>7.24</v>
      </c>
      <c r="H26" s="116">
        <v>1.84</v>
      </c>
    </row>
    <row r="27" spans="1:9" x14ac:dyDescent="0.2">
      <c r="B27" s="114" t="s">
        <v>161</v>
      </c>
      <c r="C27" s="115">
        <v>19.559999999999999</v>
      </c>
      <c r="D27" s="116">
        <v>24.52</v>
      </c>
      <c r="E27" s="116">
        <v>16.41</v>
      </c>
      <c r="F27" s="116">
        <v>11.78</v>
      </c>
      <c r="G27" s="116">
        <v>7.32</v>
      </c>
      <c r="H27" s="116">
        <v>3.23</v>
      </c>
    </row>
    <row r="28" spans="1:9" x14ac:dyDescent="0.2">
      <c r="B28" s="114" t="s">
        <v>162</v>
      </c>
      <c r="C28" s="115">
        <v>18.03</v>
      </c>
      <c r="D28" s="116">
        <v>22.25</v>
      </c>
      <c r="E28" s="116">
        <v>14.01</v>
      </c>
      <c r="F28" s="116">
        <v>9.64</v>
      </c>
      <c r="G28" s="116">
        <v>6.06</v>
      </c>
      <c r="H28" s="116">
        <v>5.15</v>
      </c>
    </row>
    <row r="29" spans="1:9" x14ac:dyDescent="0.2">
      <c r="B29" s="114" t="s">
        <v>163</v>
      </c>
      <c r="C29" s="115">
        <v>19.37</v>
      </c>
      <c r="D29" s="116">
        <v>25.96</v>
      </c>
      <c r="E29" s="116">
        <v>19.739999999999998</v>
      </c>
      <c r="F29" s="116">
        <v>14.43</v>
      </c>
      <c r="G29" s="116">
        <v>7.15</v>
      </c>
      <c r="H29" s="116">
        <v>2.74</v>
      </c>
    </row>
    <row r="30" spans="1:9" x14ac:dyDescent="0.2">
      <c r="B30" s="114" t="s">
        <v>164</v>
      </c>
      <c r="C30" s="115">
        <v>17.71</v>
      </c>
      <c r="D30" s="116">
        <v>23.44</v>
      </c>
      <c r="E30" s="116">
        <v>8.36</v>
      </c>
      <c r="F30" s="116">
        <v>6.09</v>
      </c>
      <c r="G30" s="116" t="s">
        <v>159</v>
      </c>
      <c r="H30" s="116" t="s">
        <v>159</v>
      </c>
    </row>
    <row r="31" spans="1:9" x14ac:dyDescent="0.2">
      <c r="B31" s="114" t="s">
        <v>165</v>
      </c>
      <c r="C31" s="115">
        <v>19.45</v>
      </c>
      <c r="D31" s="116">
        <v>24.8</v>
      </c>
      <c r="E31" s="116">
        <v>15.31</v>
      </c>
      <c r="F31" s="116">
        <v>10.9</v>
      </c>
      <c r="G31" s="116">
        <v>5.75</v>
      </c>
      <c r="H31" s="116" t="s">
        <v>159</v>
      </c>
    </row>
    <row r="32" spans="1:9" x14ac:dyDescent="0.2">
      <c r="B32" s="117" t="s">
        <v>166</v>
      </c>
      <c r="C32" s="118">
        <v>19.079999999999998</v>
      </c>
      <c r="D32" s="118">
        <v>23.87</v>
      </c>
      <c r="E32" s="118">
        <v>15.97</v>
      </c>
      <c r="F32" s="118">
        <v>11.93</v>
      </c>
      <c r="G32" s="118">
        <v>7.1</v>
      </c>
      <c r="H32" s="118">
        <v>3.58</v>
      </c>
    </row>
    <row r="33" spans="2:8" x14ac:dyDescent="0.2">
      <c r="B33" s="119" t="s">
        <v>167</v>
      </c>
      <c r="C33" s="120">
        <v>18.41</v>
      </c>
      <c r="D33" s="121">
        <v>27.57</v>
      </c>
      <c r="E33" s="121">
        <v>24.73</v>
      </c>
      <c r="F33" s="121">
        <v>20.29</v>
      </c>
      <c r="G33" s="121">
        <v>14.69</v>
      </c>
      <c r="H33" s="121">
        <v>6.95</v>
      </c>
    </row>
    <row r="34" spans="2:8" x14ac:dyDescent="0.2">
      <c r="B34" s="119" t="s">
        <v>168</v>
      </c>
      <c r="C34" s="120">
        <v>17.63</v>
      </c>
      <c r="D34" s="121">
        <v>29.6</v>
      </c>
      <c r="E34" s="121">
        <v>18.38</v>
      </c>
      <c r="F34" s="121">
        <v>11.44</v>
      </c>
      <c r="G34" s="121">
        <v>6.94</v>
      </c>
      <c r="H34" s="121">
        <v>3.53</v>
      </c>
    </row>
    <row r="35" spans="2:8" x14ac:dyDescent="0.2">
      <c r="B35" s="119" t="s">
        <v>169</v>
      </c>
      <c r="C35" s="120">
        <v>18.71</v>
      </c>
      <c r="D35" s="121">
        <v>34.6</v>
      </c>
      <c r="E35" s="121">
        <v>27.18</v>
      </c>
      <c r="F35" s="121">
        <v>17.38</v>
      </c>
      <c r="G35" s="121">
        <v>9.6300000000000008</v>
      </c>
      <c r="H35" s="121">
        <v>5.32</v>
      </c>
    </row>
    <row r="36" spans="2:8" x14ac:dyDescent="0.2">
      <c r="B36" s="122" t="s">
        <v>170</v>
      </c>
      <c r="C36" s="123">
        <v>18.440000000000001</v>
      </c>
      <c r="D36" s="123">
        <v>30.71</v>
      </c>
      <c r="E36" s="123">
        <v>24.97</v>
      </c>
      <c r="F36" s="123">
        <v>18.190000000000001</v>
      </c>
      <c r="G36" s="123">
        <v>11.94</v>
      </c>
      <c r="H36" s="123">
        <v>6.06</v>
      </c>
    </row>
    <row r="37" spans="2:8" x14ac:dyDescent="0.2">
      <c r="B37" s="124" t="s">
        <v>171</v>
      </c>
      <c r="C37" s="125"/>
      <c r="D37" s="125"/>
      <c r="E37" s="125"/>
      <c r="F37" s="125"/>
      <c r="G37" s="125"/>
      <c r="H37" s="125"/>
    </row>
  </sheetData>
  <mergeCells count="1">
    <mergeCell ref="C22:G22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GridLines="0" workbookViewId="0"/>
  </sheetViews>
  <sheetFormatPr defaultRowHeight="12.75" x14ac:dyDescent="0.2"/>
  <cols>
    <col min="1" max="5" width="8.375" style="105" bestFit="1" customWidth="1"/>
    <col min="6" max="6" width="9" style="105" customWidth="1"/>
    <col min="7" max="7" width="8.125" style="105" customWidth="1"/>
    <col min="8" max="8" width="7.75" style="105" customWidth="1"/>
    <col min="9" max="22" width="9" style="105"/>
    <col min="23" max="23" width="6.625" style="105" customWidth="1"/>
    <col min="24" max="24" width="1.5" style="105" customWidth="1"/>
    <col min="25" max="16384" width="9" style="105"/>
  </cols>
  <sheetData>
    <row r="1" spans="1:1" ht="16.5" x14ac:dyDescent="0.3">
      <c r="A1" s="106" t="s">
        <v>172</v>
      </c>
    </row>
    <row r="2" spans="1:1" x14ac:dyDescent="0.2">
      <c r="A2" s="107" t="s">
        <v>173</v>
      </c>
    </row>
    <row r="3" spans="1:1" ht="11.25" customHeight="1" x14ac:dyDescent="0.2"/>
    <row r="4" spans="1:1" ht="39.75" customHeight="1" x14ac:dyDescent="0.2"/>
    <row r="8" spans="1:1" ht="18" customHeight="1" x14ac:dyDescent="0.2"/>
    <row r="15" spans="1:1" ht="13.5" customHeight="1" x14ac:dyDescent="0.2"/>
    <row r="16" spans="1:1" ht="15.75" customHeight="1" x14ac:dyDescent="0.2"/>
    <row r="18" spans="1:21" x14ac:dyDescent="0.2">
      <c r="A18" s="126"/>
      <c r="B18" s="126"/>
      <c r="C18" s="126"/>
      <c r="D18" s="126"/>
      <c r="E18" s="126"/>
      <c r="F18" s="126"/>
      <c r="G18" s="126"/>
    </row>
    <row r="19" spans="1:21" x14ac:dyDescent="0.2">
      <c r="A19" s="126"/>
      <c r="B19" s="126"/>
      <c r="C19" s="126"/>
      <c r="D19" s="126"/>
      <c r="E19" s="126"/>
      <c r="F19" s="126"/>
      <c r="G19" s="126"/>
    </row>
    <row r="20" spans="1:21" x14ac:dyDescent="0.2">
      <c r="A20" s="126"/>
      <c r="B20" s="126"/>
      <c r="C20" s="126"/>
      <c r="D20" s="126"/>
      <c r="E20" s="126"/>
      <c r="F20" s="126"/>
      <c r="G20" s="126"/>
    </row>
    <row r="21" spans="1:21" ht="17.25" customHeight="1" thickBot="1" x14ac:dyDescent="0.35">
      <c r="A21" t="s">
        <v>174</v>
      </c>
      <c r="B21" s="126"/>
      <c r="C21" s="126"/>
      <c r="D21" s="126"/>
      <c r="E21" s="126"/>
      <c r="F21" s="126"/>
      <c r="G21" s="126"/>
    </row>
    <row r="22" spans="1:21" ht="15.75" customHeight="1" thickBot="1" x14ac:dyDescent="0.25">
      <c r="A22" s="127"/>
      <c r="B22" s="227" t="s">
        <v>105</v>
      </c>
      <c r="C22" s="227"/>
      <c r="D22" s="227"/>
      <c r="E22" s="227"/>
      <c r="F22" s="227"/>
      <c r="G22" s="227"/>
      <c r="H22" s="127"/>
      <c r="I22" s="228" t="s">
        <v>106</v>
      </c>
      <c r="J22" s="228"/>
      <c r="K22" s="228"/>
      <c r="L22" s="228"/>
      <c r="M22" s="228"/>
      <c r="N22" s="228"/>
      <c r="O22" s="127"/>
      <c r="P22" s="229" t="s">
        <v>2</v>
      </c>
      <c r="Q22" s="229"/>
      <c r="R22" s="229"/>
      <c r="S22" s="229"/>
      <c r="T22" s="229"/>
      <c r="U22" s="229"/>
    </row>
    <row r="23" spans="1:21" ht="16.5" thickBot="1" x14ac:dyDescent="0.25">
      <c r="A23" s="128"/>
      <c r="B23" s="129" t="s">
        <v>145</v>
      </c>
      <c r="C23" s="129" t="s">
        <v>109</v>
      </c>
      <c r="D23" s="129" t="s">
        <v>110</v>
      </c>
      <c r="E23" s="129" t="s">
        <v>125</v>
      </c>
      <c r="F23" s="129" t="s">
        <v>126</v>
      </c>
      <c r="G23" s="129" t="s">
        <v>88</v>
      </c>
      <c r="H23" s="128"/>
      <c r="I23" s="80" t="s">
        <v>145</v>
      </c>
      <c r="J23" s="80" t="s">
        <v>109</v>
      </c>
      <c r="K23" s="80" t="s">
        <v>110</v>
      </c>
      <c r="L23" s="80" t="s">
        <v>125</v>
      </c>
      <c r="M23" s="80" t="s">
        <v>126</v>
      </c>
      <c r="N23" s="80" t="s">
        <v>88</v>
      </c>
      <c r="O23" s="128"/>
      <c r="P23" s="80" t="s">
        <v>145</v>
      </c>
      <c r="Q23" s="80" t="s">
        <v>109</v>
      </c>
      <c r="R23" s="80" t="s">
        <v>110</v>
      </c>
      <c r="S23" s="80" t="s">
        <v>125</v>
      </c>
      <c r="T23" s="80" t="s">
        <v>126</v>
      </c>
      <c r="U23" s="80" t="s">
        <v>88</v>
      </c>
    </row>
    <row r="24" spans="1:21" ht="19.5" customHeight="1" thickBot="1" x14ac:dyDescent="0.25">
      <c r="A24" s="130" t="s">
        <v>17</v>
      </c>
      <c r="B24" s="131">
        <v>6.9</v>
      </c>
      <c r="C24" s="132">
        <v>13.46</v>
      </c>
      <c r="D24" s="131">
        <v>18.059999999999999</v>
      </c>
      <c r="E24" s="132">
        <v>25.45</v>
      </c>
      <c r="F24" s="131">
        <v>32.46</v>
      </c>
      <c r="G24" s="133">
        <v>20.05</v>
      </c>
      <c r="H24" s="130" t="s">
        <v>17</v>
      </c>
      <c r="I24" s="131">
        <v>4.71</v>
      </c>
      <c r="J24" s="132">
        <v>8.2200000000000006</v>
      </c>
      <c r="K24" s="131">
        <v>13.52</v>
      </c>
      <c r="L24" s="132">
        <v>16.03</v>
      </c>
      <c r="M24" s="131">
        <v>24.88</v>
      </c>
      <c r="N24" s="133">
        <v>20.7</v>
      </c>
      <c r="O24" s="130" t="s">
        <v>17</v>
      </c>
      <c r="P24" s="131">
        <v>6.69</v>
      </c>
      <c r="Q24" s="132">
        <v>12.03</v>
      </c>
      <c r="R24" s="131">
        <v>15.77</v>
      </c>
      <c r="S24" s="132">
        <v>17.93</v>
      </c>
      <c r="T24" s="131">
        <v>25.71</v>
      </c>
      <c r="U24" s="133">
        <v>20.52</v>
      </c>
    </row>
    <row r="25" spans="1:21" ht="19.5" customHeight="1" thickBot="1" x14ac:dyDescent="0.25">
      <c r="A25" s="134" t="s">
        <v>18</v>
      </c>
      <c r="B25" s="74">
        <v>7.1</v>
      </c>
      <c r="C25" s="75">
        <v>13.48</v>
      </c>
      <c r="D25" s="74">
        <v>18.61</v>
      </c>
      <c r="E25" s="75">
        <v>24.7</v>
      </c>
      <c r="F25" s="74">
        <v>30.11</v>
      </c>
      <c r="G25" s="135">
        <v>19.47</v>
      </c>
      <c r="H25" s="134" t="s">
        <v>18</v>
      </c>
      <c r="I25" s="74">
        <v>5.89</v>
      </c>
      <c r="J25" s="75">
        <v>8.43</v>
      </c>
      <c r="K25" s="74">
        <v>13</v>
      </c>
      <c r="L25" s="75">
        <v>15.98</v>
      </c>
      <c r="M25" s="74">
        <v>22.57</v>
      </c>
      <c r="N25" s="135">
        <v>19.079999999999998</v>
      </c>
      <c r="O25" s="134" t="s">
        <v>18</v>
      </c>
      <c r="P25" s="74">
        <v>6.93</v>
      </c>
      <c r="Q25" s="75">
        <v>12.07</v>
      </c>
      <c r="R25" s="74">
        <v>15.52</v>
      </c>
      <c r="S25" s="75">
        <v>17.350000000000001</v>
      </c>
      <c r="T25" s="74">
        <v>23.31</v>
      </c>
      <c r="U25" s="135">
        <v>19.18</v>
      </c>
    </row>
    <row r="26" spans="1:21" ht="19.5" customHeight="1" thickBot="1" x14ac:dyDescent="0.25">
      <c r="A26" s="134" t="s">
        <v>19</v>
      </c>
      <c r="B26" s="74">
        <v>6.44</v>
      </c>
      <c r="C26" s="75">
        <v>11.35</v>
      </c>
      <c r="D26" s="74">
        <v>18.57</v>
      </c>
      <c r="E26" s="75">
        <v>25.02</v>
      </c>
      <c r="F26" s="74">
        <v>29.87</v>
      </c>
      <c r="G26" s="135">
        <v>19.18</v>
      </c>
      <c r="H26" s="134" t="s">
        <v>19</v>
      </c>
      <c r="I26" s="74">
        <v>5.36</v>
      </c>
      <c r="J26" s="75">
        <v>6.93</v>
      </c>
      <c r="K26" s="74">
        <v>12.23</v>
      </c>
      <c r="L26" s="75">
        <v>16.39</v>
      </c>
      <c r="M26" s="74">
        <v>24.13</v>
      </c>
      <c r="N26" s="135">
        <v>19.46</v>
      </c>
      <c r="O26" s="134" t="s">
        <v>19</v>
      </c>
      <c r="P26" s="74">
        <v>6.31</v>
      </c>
      <c r="Q26" s="75">
        <v>10</v>
      </c>
      <c r="R26" s="74">
        <v>15.01</v>
      </c>
      <c r="S26" s="75">
        <v>18.190000000000001</v>
      </c>
      <c r="T26" s="74">
        <v>24.88</v>
      </c>
      <c r="U26" s="135">
        <v>19.38</v>
      </c>
    </row>
    <row r="27" spans="1:21" ht="19.5" customHeight="1" thickBot="1" x14ac:dyDescent="0.25">
      <c r="A27" s="134" t="s">
        <v>20</v>
      </c>
      <c r="B27" s="74">
        <v>5.0599999999999996</v>
      </c>
      <c r="C27" s="75">
        <v>10.130000000000001</v>
      </c>
      <c r="D27" s="74">
        <v>17.77</v>
      </c>
      <c r="E27" s="75">
        <v>24.43</v>
      </c>
      <c r="F27" s="74">
        <v>29.18</v>
      </c>
      <c r="G27" s="135">
        <v>15.37</v>
      </c>
      <c r="H27" s="134" t="s">
        <v>20</v>
      </c>
      <c r="I27" s="74">
        <v>2.3199999999999998</v>
      </c>
      <c r="J27" s="75">
        <v>6.19</v>
      </c>
      <c r="K27" s="74">
        <v>9.84</v>
      </c>
      <c r="L27" s="75">
        <v>15.49</v>
      </c>
      <c r="M27" s="74">
        <v>23.44</v>
      </c>
      <c r="N27" s="135">
        <v>16.63</v>
      </c>
      <c r="O27" s="134" t="s">
        <v>20</v>
      </c>
      <c r="P27" s="74">
        <v>4.5199999999999996</v>
      </c>
      <c r="Q27" s="75">
        <v>8.5500000000000007</v>
      </c>
      <c r="R27" s="74">
        <v>12.97</v>
      </c>
      <c r="S27" s="75">
        <v>17.03</v>
      </c>
      <c r="T27" s="74">
        <v>24.02</v>
      </c>
      <c r="U27" s="135">
        <v>16.239999999999998</v>
      </c>
    </row>
    <row r="28" spans="1:21" ht="19.5" customHeight="1" thickBot="1" x14ac:dyDescent="0.25">
      <c r="A28" s="136" t="s">
        <v>21</v>
      </c>
      <c r="B28" s="137">
        <v>6.06</v>
      </c>
      <c r="C28" s="137">
        <v>11.94</v>
      </c>
      <c r="D28" s="137">
        <v>18.190000000000001</v>
      </c>
      <c r="E28" s="137">
        <v>24.97</v>
      </c>
      <c r="F28" s="137">
        <v>30.71</v>
      </c>
      <c r="G28" s="138">
        <v>18.440000000000001</v>
      </c>
      <c r="H28" s="136" t="s">
        <v>21</v>
      </c>
      <c r="I28" s="137">
        <v>3.58</v>
      </c>
      <c r="J28" s="137">
        <v>7.1</v>
      </c>
      <c r="K28" s="137">
        <v>11.93</v>
      </c>
      <c r="L28" s="137">
        <v>15.97</v>
      </c>
      <c r="M28" s="137">
        <v>23.87</v>
      </c>
      <c r="N28" s="138">
        <v>19.079999999999998</v>
      </c>
      <c r="O28" s="136" t="s">
        <v>21</v>
      </c>
      <c r="P28" s="137">
        <v>5.67</v>
      </c>
      <c r="Q28" s="137">
        <v>10.35</v>
      </c>
      <c r="R28" s="137">
        <v>14.71</v>
      </c>
      <c r="S28" s="137">
        <v>17.64</v>
      </c>
      <c r="T28" s="137">
        <v>24.62</v>
      </c>
      <c r="U28" s="138">
        <v>18.899999999999999</v>
      </c>
    </row>
  </sheetData>
  <mergeCells count="3">
    <mergeCell ref="B22:G22"/>
    <mergeCell ref="I22:N22"/>
    <mergeCell ref="P22:U22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showGridLines="0" zoomScale="120" zoomScaleNormal="120" workbookViewId="0"/>
  </sheetViews>
  <sheetFormatPr defaultRowHeight="12.75" x14ac:dyDescent="0.2"/>
  <cols>
    <col min="1" max="1" width="13.5" style="63" customWidth="1"/>
    <col min="2" max="4" width="13" style="63" customWidth="1"/>
    <col min="5" max="5" width="14.5" style="63" customWidth="1"/>
    <col min="6" max="6" width="13.75" style="63" customWidth="1"/>
    <col min="7" max="7" width="13" style="63" customWidth="1"/>
    <col min="8" max="10" width="9" style="63"/>
    <col min="11" max="11" width="12.625" style="63" customWidth="1"/>
    <col min="12" max="12" width="8" style="63" customWidth="1"/>
    <col min="13" max="13" width="15" style="63" customWidth="1"/>
    <col min="14" max="27" width="9" style="63"/>
    <col min="28" max="28" width="2.75" style="63" customWidth="1"/>
    <col min="29" max="29" width="1.25" style="63" customWidth="1"/>
    <col min="30" max="16384" width="9" style="63"/>
  </cols>
  <sheetData>
    <row r="1" spans="1:22" ht="16.5" x14ac:dyDescent="0.3">
      <c r="A1" s="106" t="s">
        <v>175</v>
      </c>
    </row>
    <row r="2" spans="1:22" x14ac:dyDescent="0.2">
      <c r="A2" s="107" t="s">
        <v>176</v>
      </c>
    </row>
    <row r="3" spans="1:22" ht="11.25" customHeight="1" x14ac:dyDescent="0.2"/>
    <row r="4" spans="1:22" x14ac:dyDescent="0.2">
      <c r="O4" s="139"/>
      <c r="V4" s="139"/>
    </row>
    <row r="6" spans="1:22" ht="13.5" customHeight="1" x14ac:dyDescent="0.2"/>
    <row r="12" spans="1:22" ht="19.5" customHeight="1" x14ac:dyDescent="0.2"/>
    <row r="19" spans="1:15" ht="13.5" customHeight="1" x14ac:dyDescent="0.2"/>
    <row r="23" spans="1:15" ht="18.75" customHeight="1" x14ac:dyDescent="0.2"/>
    <row r="24" spans="1:15" ht="12" customHeight="1" thickBot="1" x14ac:dyDescent="0.35">
      <c r="A24" t="s">
        <v>177</v>
      </c>
    </row>
    <row r="25" spans="1:15" ht="33" customHeight="1" x14ac:dyDescent="0.2">
      <c r="A25" s="239"/>
      <c r="B25" s="241" t="s">
        <v>178</v>
      </c>
      <c r="C25" s="230" t="s">
        <v>179</v>
      </c>
      <c r="D25" s="230" t="s">
        <v>180</v>
      </c>
      <c r="E25" s="230" t="s">
        <v>120</v>
      </c>
      <c r="F25" s="230" t="s">
        <v>181</v>
      </c>
      <c r="G25" s="230" t="s">
        <v>122</v>
      </c>
      <c r="H25" s="234" t="s">
        <v>88</v>
      </c>
      <c r="I25" s="236"/>
      <c r="J25" s="230" t="s">
        <v>179</v>
      </c>
      <c r="K25" s="230" t="s">
        <v>180</v>
      </c>
      <c r="L25" s="230" t="s">
        <v>120</v>
      </c>
      <c r="M25" s="230" t="s">
        <v>181</v>
      </c>
      <c r="N25" s="230" t="s">
        <v>122</v>
      </c>
      <c r="O25" s="232" t="s">
        <v>88</v>
      </c>
    </row>
    <row r="26" spans="1:15" ht="16.5" customHeight="1" thickBot="1" x14ac:dyDescent="0.25">
      <c r="A26" s="240"/>
      <c r="B26" s="242"/>
      <c r="C26" s="238"/>
      <c r="D26" s="238"/>
      <c r="E26" s="231"/>
      <c r="F26" s="231"/>
      <c r="G26" s="231"/>
      <c r="H26" s="235"/>
      <c r="I26" s="237"/>
      <c r="J26" s="238"/>
      <c r="K26" s="238"/>
      <c r="L26" s="231"/>
      <c r="M26" s="231"/>
      <c r="N26" s="231"/>
      <c r="O26" s="233"/>
    </row>
    <row r="27" spans="1:15" ht="14.25" thickBot="1" x14ac:dyDescent="0.25">
      <c r="A27" s="140" t="s">
        <v>21</v>
      </c>
      <c r="B27" s="141">
        <v>71.040000000000006</v>
      </c>
      <c r="C27" s="141">
        <v>8.42</v>
      </c>
      <c r="D27" s="141">
        <v>8.7899999999999991</v>
      </c>
      <c r="E27" s="141">
        <v>1.96</v>
      </c>
      <c r="F27" s="141">
        <v>9.02</v>
      </c>
      <c r="G27" s="142">
        <v>0.77</v>
      </c>
      <c r="H27" s="141">
        <v>100</v>
      </c>
      <c r="I27" s="140" t="s">
        <v>21</v>
      </c>
      <c r="J27" s="141">
        <v>30.76</v>
      </c>
      <c r="K27" s="141">
        <v>28.68</v>
      </c>
      <c r="L27" s="141">
        <v>22.38</v>
      </c>
      <c r="M27" s="141">
        <v>13.65</v>
      </c>
      <c r="N27" s="141">
        <v>4.53</v>
      </c>
      <c r="O27" s="142">
        <v>100</v>
      </c>
    </row>
    <row r="28" spans="1:15" ht="14.25" thickBot="1" x14ac:dyDescent="0.25">
      <c r="A28" s="134" t="s">
        <v>20</v>
      </c>
      <c r="B28" s="74">
        <v>59.65</v>
      </c>
      <c r="C28" s="75">
        <v>10.91</v>
      </c>
      <c r="D28" s="74">
        <v>14.41</v>
      </c>
      <c r="E28" s="75">
        <v>4.1100000000000003</v>
      </c>
      <c r="F28" s="74">
        <v>9.9700000000000006</v>
      </c>
      <c r="G28" s="135">
        <v>0.95</v>
      </c>
      <c r="H28" s="74">
        <v>100</v>
      </c>
      <c r="I28" s="134" t="s">
        <v>20</v>
      </c>
      <c r="J28" s="74">
        <v>25.13</v>
      </c>
      <c r="K28" s="75">
        <v>28.05</v>
      </c>
      <c r="L28" s="74">
        <v>28.13</v>
      </c>
      <c r="M28" s="75">
        <v>13.16</v>
      </c>
      <c r="N28" s="74">
        <v>5.53</v>
      </c>
      <c r="O28" s="135">
        <v>100</v>
      </c>
    </row>
    <row r="29" spans="1:15" ht="14.25" thickBot="1" x14ac:dyDescent="0.25">
      <c r="A29" s="134" t="s">
        <v>19</v>
      </c>
      <c r="B29" s="74">
        <v>72.61</v>
      </c>
      <c r="C29" s="75">
        <v>8.36</v>
      </c>
      <c r="D29" s="74">
        <v>6.84</v>
      </c>
      <c r="E29" s="75">
        <v>1.57</v>
      </c>
      <c r="F29" s="74">
        <v>9.6300000000000008</v>
      </c>
      <c r="G29" s="135">
        <v>0.99</v>
      </c>
      <c r="H29" s="74">
        <v>100</v>
      </c>
      <c r="I29" s="134" t="s">
        <v>19</v>
      </c>
      <c r="J29" s="74">
        <v>31.32</v>
      </c>
      <c r="K29" s="75">
        <v>28.31</v>
      </c>
      <c r="L29" s="74">
        <v>21.21</v>
      </c>
      <c r="M29" s="75">
        <v>15.36</v>
      </c>
      <c r="N29" s="74">
        <v>3.81</v>
      </c>
      <c r="O29" s="135">
        <v>100</v>
      </c>
    </row>
    <row r="30" spans="1:15" ht="14.25" thickBot="1" x14ac:dyDescent="0.25">
      <c r="A30" s="134" t="s">
        <v>18</v>
      </c>
      <c r="B30" s="74">
        <v>78.099999999999994</v>
      </c>
      <c r="C30" s="75">
        <v>6.89</v>
      </c>
      <c r="D30" s="74">
        <v>6.84</v>
      </c>
      <c r="E30" s="75">
        <v>0.47</v>
      </c>
      <c r="F30" s="74">
        <v>7.39</v>
      </c>
      <c r="G30" s="135">
        <v>0.3</v>
      </c>
      <c r="H30" s="74">
        <v>100</v>
      </c>
      <c r="I30" s="134" t="s">
        <v>18</v>
      </c>
      <c r="J30" s="74">
        <v>32.93</v>
      </c>
      <c r="K30" s="75">
        <v>29.56</v>
      </c>
      <c r="L30" s="74">
        <v>20.239999999999998</v>
      </c>
      <c r="M30" s="75">
        <v>12.99</v>
      </c>
      <c r="N30" s="74">
        <v>4.29</v>
      </c>
      <c r="O30" s="135">
        <v>100</v>
      </c>
    </row>
    <row r="31" spans="1:15" ht="14.25" thickBot="1" x14ac:dyDescent="0.25">
      <c r="A31" s="143" t="s">
        <v>17</v>
      </c>
      <c r="B31" s="144">
        <v>78.709999999999994</v>
      </c>
      <c r="C31" s="145">
        <v>6.54</v>
      </c>
      <c r="D31" s="144">
        <v>4.83</v>
      </c>
      <c r="E31" s="145">
        <v>0.69</v>
      </c>
      <c r="F31" s="144">
        <v>8.5399999999999991</v>
      </c>
      <c r="G31" s="146">
        <v>0.69</v>
      </c>
      <c r="H31" s="144">
        <v>100</v>
      </c>
      <c r="I31" s="143" t="s">
        <v>17</v>
      </c>
      <c r="J31" s="144">
        <v>34.520000000000003</v>
      </c>
      <c r="K31" s="145">
        <v>28.95</v>
      </c>
      <c r="L31" s="144">
        <v>18.920000000000002</v>
      </c>
      <c r="M31" s="145">
        <v>13.4</v>
      </c>
      <c r="N31" s="144">
        <v>4.21</v>
      </c>
      <c r="O31" s="146">
        <v>100</v>
      </c>
    </row>
    <row r="35" spans="1:1" ht="15" x14ac:dyDescent="0.2">
      <c r="A35" s="104"/>
    </row>
  </sheetData>
  <mergeCells count="15">
    <mergeCell ref="F25:F26"/>
    <mergeCell ref="A25:A26"/>
    <mergeCell ref="B25:B26"/>
    <mergeCell ref="C25:C26"/>
    <mergeCell ref="D25:D26"/>
    <mergeCell ref="E25:E26"/>
    <mergeCell ref="M25:M26"/>
    <mergeCell ref="N25:N26"/>
    <mergeCell ref="O25:O26"/>
    <mergeCell ref="G25:G26"/>
    <mergeCell ref="H25:H26"/>
    <mergeCell ref="I25:I26"/>
    <mergeCell ref="J25:J26"/>
    <mergeCell ref="K25:K26"/>
    <mergeCell ref="L25:L26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topLeftCell="A3" zoomScale="130" zoomScaleNormal="130" workbookViewId="0">
      <selection activeCell="A3" sqref="A3"/>
    </sheetView>
  </sheetViews>
  <sheetFormatPr defaultRowHeight="16.5" x14ac:dyDescent="0.3"/>
  <cols>
    <col min="1" max="1" width="25.75" style="177" customWidth="1"/>
    <col min="2" max="2" width="10.625" style="177" customWidth="1"/>
    <col min="3" max="5" width="9" style="177"/>
    <col min="6" max="6" width="2.75" style="177" customWidth="1"/>
    <col min="7" max="7" width="8" style="177" customWidth="1"/>
    <col min="8" max="16" width="9" style="177"/>
    <col min="17" max="17" width="0.875" style="177" customWidth="1"/>
    <col min="18" max="16384" width="9" style="177"/>
  </cols>
  <sheetData>
    <row r="1" spans="1:15" x14ac:dyDescent="0.3">
      <c r="A1" s="176" t="s">
        <v>223</v>
      </c>
    </row>
    <row r="2" spans="1:15" x14ac:dyDescent="0.3">
      <c r="A2" s="178" t="s">
        <v>251</v>
      </c>
    </row>
    <row r="3" spans="1:15" x14ac:dyDescent="0.3">
      <c r="A3" s="179"/>
    </row>
    <row r="5" spans="1:15" ht="18" customHeight="1" x14ac:dyDescent="0.3"/>
    <row r="6" spans="1:15" ht="18" customHeight="1" x14ac:dyDescent="0.3">
      <c r="G6" s="180"/>
      <c r="H6" s="181"/>
      <c r="I6" s="181"/>
      <c r="J6" s="181"/>
      <c r="K6" s="181"/>
      <c r="L6" s="181"/>
      <c r="M6" s="181"/>
      <c r="N6" s="181"/>
      <c r="O6" s="181"/>
    </row>
    <row r="7" spans="1:15" ht="18" customHeight="1" x14ac:dyDescent="0.3"/>
    <row r="8" spans="1:15" ht="18" customHeight="1" x14ac:dyDescent="0.3"/>
    <row r="9" spans="1:15" ht="18" customHeight="1" x14ac:dyDescent="0.3"/>
    <row r="10" spans="1:15" ht="18" customHeight="1" x14ac:dyDescent="0.3"/>
    <row r="11" spans="1:15" ht="18" customHeight="1" x14ac:dyDescent="0.3"/>
    <row r="12" spans="1:15" ht="18" customHeight="1" x14ac:dyDescent="0.3"/>
    <row r="13" spans="1:15" ht="18" customHeight="1" x14ac:dyDescent="0.3"/>
    <row r="14" spans="1:15" ht="18" customHeight="1" x14ac:dyDescent="0.3"/>
    <row r="15" spans="1:15" ht="18" customHeight="1" x14ac:dyDescent="0.3"/>
    <row r="16" spans="1:15" ht="9.75" customHeight="1" x14ac:dyDescent="0.3"/>
    <row r="18" spans="1:3" x14ac:dyDescent="0.3">
      <c r="A18" t="s">
        <v>224</v>
      </c>
    </row>
    <row r="19" spans="1:3" x14ac:dyDescent="0.3">
      <c r="A19" s="182" t="s">
        <v>89</v>
      </c>
      <c r="B19" s="182" t="s">
        <v>225</v>
      </c>
      <c r="C19" s="182" t="s">
        <v>2</v>
      </c>
    </row>
    <row r="20" spans="1:3" ht="17.25" thickBot="1" x14ac:dyDescent="0.35">
      <c r="A20" s="183" t="s">
        <v>22</v>
      </c>
      <c r="B20" s="184">
        <v>67.12</v>
      </c>
      <c r="C20" s="177">
        <v>57.1</v>
      </c>
    </row>
    <row r="21" spans="1:3" ht="17.25" thickBot="1" x14ac:dyDescent="0.35">
      <c r="A21" s="183" t="s">
        <v>206</v>
      </c>
      <c r="B21" s="184">
        <v>59.07</v>
      </c>
      <c r="C21" s="177">
        <v>57.1</v>
      </c>
    </row>
    <row r="22" spans="1:3" ht="17.25" thickBot="1" x14ac:dyDescent="0.35">
      <c r="A22" s="183" t="s">
        <v>0</v>
      </c>
      <c r="B22" s="184">
        <v>64.819999999999993</v>
      </c>
      <c r="C22" s="177">
        <v>57.1</v>
      </c>
    </row>
    <row r="23" spans="1:3" ht="17.25" thickBot="1" x14ac:dyDescent="0.35">
      <c r="A23" s="183" t="s">
        <v>207</v>
      </c>
      <c r="B23" s="184">
        <v>65.22</v>
      </c>
      <c r="C23" s="177">
        <v>57.1</v>
      </c>
    </row>
    <row r="24" spans="1:3" ht="17.25" thickBot="1" x14ac:dyDescent="0.35">
      <c r="A24" s="183" t="s">
        <v>208</v>
      </c>
      <c r="B24" s="184">
        <v>62.15</v>
      </c>
      <c r="C24" s="177">
        <v>57.1</v>
      </c>
    </row>
    <row r="25" spans="1:3" ht="17.25" thickBot="1" x14ac:dyDescent="0.35">
      <c r="A25" s="183" t="s">
        <v>209</v>
      </c>
      <c r="B25" s="184">
        <v>65.23</v>
      </c>
      <c r="C25" s="177">
        <v>57.1</v>
      </c>
    </row>
    <row r="26" spans="1:3" ht="17.25" thickBot="1" x14ac:dyDescent="0.35">
      <c r="A26" s="183" t="s">
        <v>210</v>
      </c>
      <c r="B26" s="184">
        <v>39.17</v>
      </c>
      <c r="C26" s="177">
        <v>57.1</v>
      </c>
    </row>
    <row r="27" spans="1:3" ht="17.25" thickBot="1" x14ac:dyDescent="0.35">
      <c r="A27" s="183" t="s">
        <v>3</v>
      </c>
      <c r="B27" s="184">
        <v>22.53</v>
      </c>
      <c r="C27" s="177">
        <v>57.1</v>
      </c>
    </row>
    <row r="28" spans="1:3" ht="17.25" thickBot="1" x14ac:dyDescent="0.35">
      <c r="A28" s="183" t="s">
        <v>211</v>
      </c>
      <c r="B28" s="184">
        <v>60.25</v>
      </c>
      <c r="C28" s="177">
        <v>57.1</v>
      </c>
    </row>
    <row r="29" spans="1:3" ht="17.25" thickBot="1" x14ac:dyDescent="0.35">
      <c r="A29" s="183" t="s">
        <v>212</v>
      </c>
      <c r="B29" s="184">
        <v>41.08</v>
      </c>
      <c r="C29" s="177">
        <v>57.1</v>
      </c>
    </row>
    <row r="30" spans="1:3" ht="17.25" thickBot="1" x14ac:dyDescent="0.35">
      <c r="A30" s="183" t="s">
        <v>213</v>
      </c>
      <c r="B30" s="184">
        <v>58.43</v>
      </c>
      <c r="C30" s="177">
        <v>57.1</v>
      </c>
    </row>
    <row r="31" spans="1:3" ht="17.25" thickBot="1" x14ac:dyDescent="0.35">
      <c r="A31" s="183" t="s">
        <v>214</v>
      </c>
      <c r="B31" s="184">
        <v>50.58</v>
      </c>
      <c r="C31" s="177">
        <v>57.1</v>
      </c>
    </row>
    <row r="32" spans="1:3" ht="17.25" thickBot="1" x14ac:dyDescent="0.35">
      <c r="A32" s="185"/>
      <c r="B32" s="184" t="s">
        <v>92</v>
      </c>
      <c r="C32" s="177">
        <v>57.1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130" zoomScaleNormal="130" workbookViewId="0"/>
  </sheetViews>
  <sheetFormatPr defaultRowHeight="16.5" x14ac:dyDescent="0.3"/>
  <cols>
    <col min="1" max="1" width="30.25" customWidth="1"/>
    <col min="2" max="2" width="12.25" customWidth="1"/>
    <col min="3" max="3" width="9.5" customWidth="1"/>
    <col min="4" max="4" width="12.375" customWidth="1"/>
    <col min="5" max="5" width="13.25" customWidth="1"/>
  </cols>
  <sheetData>
    <row r="1" spans="1:5" ht="16.5" customHeight="1" x14ac:dyDescent="0.3">
      <c r="A1" s="147" t="s">
        <v>182</v>
      </c>
      <c r="B1" s="51"/>
      <c r="C1" s="51"/>
      <c r="D1" s="51"/>
      <c r="E1" s="51"/>
    </row>
    <row r="2" spans="1:5" ht="15" customHeight="1" x14ac:dyDescent="0.3">
      <c r="A2" s="148" t="s">
        <v>252</v>
      </c>
      <c r="B2" s="51"/>
      <c r="C2" s="51"/>
      <c r="D2" s="51"/>
      <c r="E2" s="51"/>
    </row>
    <row r="3" spans="1:5" ht="13.5" customHeight="1" thickBot="1" x14ac:dyDescent="0.35">
      <c r="A3" s="148"/>
    </row>
    <row r="4" spans="1:5" ht="36" customHeight="1" thickBot="1" x14ac:dyDescent="0.35">
      <c r="A4" s="149" t="s">
        <v>183</v>
      </c>
      <c r="B4" s="150" t="s">
        <v>184</v>
      </c>
      <c r="C4" s="150" t="s">
        <v>185</v>
      </c>
      <c r="D4" s="150" t="s">
        <v>186</v>
      </c>
      <c r="E4" s="150" t="s">
        <v>187</v>
      </c>
    </row>
    <row r="5" spans="1:5" ht="15.75" customHeight="1" thickBot="1" x14ac:dyDescent="0.35">
      <c r="A5" s="151" t="s">
        <v>188</v>
      </c>
      <c r="B5" s="152">
        <v>7224</v>
      </c>
      <c r="C5" s="153">
        <v>56.8738431639037</v>
      </c>
      <c r="D5" s="152">
        <v>6513</v>
      </c>
      <c r="E5" s="152">
        <v>902</v>
      </c>
    </row>
    <row r="6" spans="1:5" ht="15.75" customHeight="1" thickBot="1" x14ac:dyDescent="0.35">
      <c r="A6" s="151" t="s">
        <v>189</v>
      </c>
      <c r="B6" s="152">
        <v>4393</v>
      </c>
      <c r="C6" s="153">
        <v>34.587595391444019</v>
      </c>
      <c r="D6" s="152">
        <v>3554</v>
      </c>
      <c r="E6" s="152">
        <v>809</v>
      </c>
    </row>
    <row r="7" spans="1:5" ht="15.75" customHeight="1" thickBot="1" x14ac:dyDescent="0.35">
      <c r="A7" s="151" t="s">
        <v>190</v>
      </c>
      <c r="B7" s="152">
        <v>194</v>
      </c>
      <c r="C7" s="153">
        <v>1.529369520351592</v>
      </c>
      <c r="D7" s="152">
        <v>135</v>
      </c>
      <c r="E7" s="152">
        <v>694</v>
      </c>
    </row>
    <row r="8" spans="1:5" ht="15.75" customHeight="1" thickBot="1" x14ac:dyDescent="0.35">
      <c r="A8" s="151" t="s">
        <v>191</v>
      </c>
      <c r="B8" s="152">
        <v>139</v>
      </c>
      <c r="C8" s="153">
        <v>1.0944940191727348</v>
      </c>
      <c r="D8" s="152">
        <v>117</v>
      </c>
      <c r="E8" s="152">
        <v>842</v>
      </c>
    </row>
    <row r="9" spans="1:5" ht="15.75" customHeight="1" thickBot="1" x14ac:dyDescent="0.35">
      <c r="A9" s="151" t="s">
        <v>192</v>
      </c>
      <c r="B9" s="152">
        <v>155</v>
      </c>
      <c r="C9" s="153">
        <v>1.2239455017967393</v>
      </c>
      <c r="D9" s="152">
        <v>148</v>
      </c>
      <c r="E9" s="152">
        <v>952</v>
      </c>
    </row>
    <row r="10" spans="1:5" ht="15.75" customHeight="1" thickBot="1" x14ac:dyDescent="0.35">
      <c r="A10" s="151" t="s">
        <v>193</v>
      </c>
      <c r="B10" s="152">
        <v>539</v>
      </c>
      <c r="C10" s="153">
        <v>4.2436462547877198</v>
      </c>
      <c r="D10" s="152">
        <v>308</v>
      </c>
      <c r="E10" s="152">
        <v>572</v>
      </c>
    </row>
    <row r="11" spans="1:5" ht="15.75" customHeight="1" thickBot="1" x14ac:dyDescent="0.35">
      <c r="A11" s="151" t="s">
        <v>194</v>
      </c>
      <c r="B11" s="152">
        <v>57</v>
      </c>
      <c r="C11" s="153">
        <v>0.44710614854350217</v>
      </c>
      <c r="D11" s="152">
        <v>22</v>
      </c>
      <c r="E11" s="152">
        <v>383</v>
      </c>
    </row>
    <row r="12" spans="1:5" ht="15.75" customHeight="1" thickBot="1" x14ac:dyDescent="0.35">
      <c r="A12" s="154" t="s">
        <v>2</v>
      </c>
      <c r="B12" s="155">
        <v>12701</v>
      </c>
      <c r="C12" s="156">
        <v>100</v>
      </c>
      <c r="D12" s="155">
        <v>10797</v>
      </c>
      <c r="E12" s="155">
        <v>850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/>
  </sheetViews>
  <sheetFormatPr defaultRowHeight="16.5" x14ac:dyDescent="0.3"/>
  <cols>
    <col min="1" max="1" width="15.25" customWidth="1"/>
    <col min="3" max="3" width="10.25" customWidth="1"/>
    <col min="4" max="4" width="10" customWidth="1"/>
  </cols>
  <sheetData>
    <row r="1" spans="1:5" ht="18.75" x14ac:dyDescent="0.3">
      <c r="A1" s="157" t="s">
        <v>232</v>
      </c>
    </row>
    <row r="2" spans="1:5" x14ac:dyDescent="0.3">
      <c r="A2" s="148" t="s">
        <v>253</v>
      </c>
    </row>
    <row r="3" spans="1:5" ht="17.25" thickBot="1" x14ac:dyDescent="0.35">
      <c r="B3" s="46"/>
      <c r="C3" s="46"/>
      <c r="D3" s="46"/>
      <c r="E3" s="46"/>
    </row>
    <row r="4" spans="1:5" ht="54.75" thickBot="1" x14ac:dyDescent="0.35">
      <c r="A4" s="149" t="s">
        <v>216</v>
      </c>
      <c r="B4" s="150" t="s">
        <v>184</v>
      </c>
      <c r="C4" s="150" t="s">
        <v>195</v>
      </c>
      <c r="D4" s="150" t="s">
        <v>186</v>
      </c>
    </row>
    <row r="5" spans="1:5" ht="15" customHeight="1" thickBot="1" x14ac:dyDescent="0.35">
      <c r="A5" s="151" t="s">
        <v>217</v>
      </c>
      <c r="B5" s="152">
        <v>502</v>
      </c>
      <c r="C5" s="153">
        <v>43.538594969644407</v>
      </c>
      <c r="D5" s="152">
        <v>285</v>
      </c>
    </row>
    <row r="6" spans="1:5" ht="15" customHeight="1" thickBot="1" x14ac:dyDescent="0.35">
      <c r="A6" s="151" t="s">
        <v>218</v>
      </c>
      <c r="B6" s="152">
        <v>292</v>
      </c>
      <c r="C6" s="153">
        <v>25.325238508239377</v>
      </c>
      <c r="D6" s="152">
        <v>172</v>
      </c>
    </row>
    <row r="7" spans="1:5" ht="15" customHeight="1" thickBot="1" x14ac:dyDescent="0.35">
      <c r="A7" s="151" t="s">
        <v>219</v>
      </c>
      <c r="B7" s="152">
        <v>193</v>
      </c>
      <c r="C7" s="153">
        <v>16.738941890719861</v>
      </c>
      <c r="D7" s="152">
        <v>115</v>
      </c>
    </row>
    <row r="8" spans="1:5" ht="15" customHeight="1" thickBot="1" x14ac:dyDescent="0.35">
      <c r="A8" s="151" t="s">
        <v>220</v>
      </c>
      <c r="B8" s="152">
        <v>84</v>
      </c>
      <c r="C8" s="153">
        <v>7.2853425845620121</v>
      </c>
      <c r="D8" s="152">
        <v>51</v>
      </c>
    </row>
    <row r="9" spans="1:5" ht="15" customHeight="1" thickBot="1" x14ac:dyDescent="0.35">
      <c r="A9" s="151" t="s">
        <v>221</v>
      </c>
      <c r="B9" s="152">
        <v>82</v>
      </c>
      <c r="C9" s="153">
        <v>7.1118820468343449</v>
      </c>
      <c r="D9" s="152">
        <v>49</v>
      </c>
    </row>
    <row r="10" spans="1:5" ht="15" customHeight="1" thickBot="1" x14ac:dyDescent="0.35">
      <c r="A10" s="154" t="s">
        <v>2</v>
      </c>
      <c r="B10" s="155">
        <v>1153</v>
      </c>
      <c r="C10" s="156">
        <v>100</v>
      </c>
      <c r="D10" s="155">
        <v>671</v>
      </c>
    </row>
    <row r="11" spans="1:5" ht="30" customHeight="1" x14ac:dyDescent="0.3"/>
    <row r="13" spans="1:5" ht="15" customHeight="1" x14ac:dyDescent="0.3"/>
    <row r="14" spans="1:5" ht="42" customHeight="1" x14ac:dyDescent="0.3"/>
    <row r="15" spans="1:5" ht="15.75" customHeight="1" x14ac:dyDescent="0.3"/>
    <row r="16" spans="1:5" ht="17.25" customHeight="1" x14ac:dyDescent="0.3"/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defaultRowHeight="16.5" x14ac:dyDescent="0.3"/>
  <cols>
    <col min="1" max="1" width="15.25" customWidth="1"/>
    <col min="4" max="4" width="10.25" customWidth="1"/>
    <col min="5" max="5" width="10" customWidth="1"/>
  </cols>
  <sheetData>
    <row r="1" spans="1:5" ht="20.25" customHeight="1" x14ac:dyDescent="0.3">
      <c r="A1" s="157" t="s">
        <v>247</v>
      </c>
    </row>
    <row r="2" spans="1:5" ht="14.25" customHeight="1" x14ac:dyDescent="0.3">
      <c r="A2" s="148" t="s">
        <v>154</v>
      </c>
    </row>
    <row r="3" spans="1:5" ht="12" customHeight="1" thickBot="1" x14ac:dyDescent="0.35"/>
    <row r="4" spans="1:5" ht="40.5" x14ac:dyDescent="0.3">
      <c r="A4" s="186" t="s">
        <v>226</v>
      </c>
      <c r="B4" s="187" t="s">
        <v>227</v>
      </c>
      <c r="C4" s="187" t="s">
        <v>243</v>
      </c>
      <c r="D4" s="187" t="s">
        <v>228</v>
      </c>
      <c r="E4" s="187" t="s">
        <v>229</v>
      </c>
    </row>
    <row r="5" spans="1:5" ht="17.25" thickBot="1" x14ac:dyDescent="0.35">
      <c r="A5" s="151" t="s">
        <v>230</v>
      </c>
      <c r="B5" s="188" t="s">
        <v>237</v>
      </c>
      <c r="C5" s="188" t="s">
        <v>238</v>
      </c>
      <c r="D5" s="188" t="s">
        <v>239</v>
      </c>
      <c r="E5" s="188" t="s">
        <v>244</v>
      </c>
    </row>
    <row r="6" spans="1:5" x14ac:dyDescent="0.3">
      <c r="A6" s="189" t="s">
        <v>231</v>
      </c>
      <c r="B6" s="190" t="s">
        <v>240</v>
      </c>
      <c r="C6" s="190" t="s">
        <v>241</v>
      </c>
      <c r="D6" s="190" t="s">
        <v>242</v>
      </c>
      <c r="E6" s="190" t="s">
        <v>245</v>
      </c>
    </row>
    <row r="7" spans="1:5" x14ac:dyDescent="0.3">
      <c r="A7" s="16" t="s">
        <v>246</v>
      </c>
    </row>
    <row r="11" spans="1:5" ht="15" customHeight="1" x14ac:dyDescent="0.3"/>
    <row r="12" spans="1:5" ht="42" customHeight="1" x14ac:dyDescent="0.3"/>
    <row r="13" spans="1:5" ht="15.75" customHeight="1" x14ac:dyDescent="0.3"/>
    <row r="14" spans="1:5" ht="17.25" customHeight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/>
  </sheetViews>
  <sheetFormatPr defaultRowHeight="16.5" x14ac:dyDescent="0.3"/>
  <cols>
    <col min="1" max="1" width="10.875" customWidth="1"/>
    <col min="2" max="9" width="7.625" customWidth="1"/>
  </cols>
  <sheetData>
    <row r="1" spans="1:14" x14ac:dyDescent="0.3">
      <c r="A1" s="18" t="s">
        <v>76</v>
      </c>
    </row>
    <row r="3" spans="1:14" ht="17.25" thickBot="1" x14ac:dyDescent="0.35"/>
    <row r="4" spans="1:14" ht="18.75" customHeight="1" thickBot="1" x14ac:dyDescent="0.35">
      <c r="A4" s="2"/>
      <c r="B4" s="213" t="s">
        <v>6</v>
      </c>
      <c r="C4" s="213"/>
      <c r="D4" s="213"/>
      <c r="E4" s="213"/>
      <c r="F4" s="213"/>
      <c r="G4" s="213"/>
      <c r="H4" s="213"/>
      <c r="I4" s="213"/>
    </row>
    <row r="5" spans="1:14" ht="37.5" customHeight="1" x14ac:dyDescent="0.3">
      <c r="A5" s="14"/>
      <c r="B5" s="215" t="s">
        <v>7</v>
      </c>
      <c r="C5" s="215"/>
      <c r="D5" s="215" t="s">
        <v>9</v>
      </c>
      <c r="E5" s="215"/>
      <c r="F5" s="215" t="s">
        <v>10</v>
      </c>
      <c r="G5" s="215"/>
      <c r="H5" s="215" t="s">
        <v>11</v>
      </c>
      <c r="I5" s="215"/>
    </row>
    <row r="6" spans="1:14" ht="15" customHeight="1" thickBot="1" x14ac:dyDescent="0.35">
      <c r="A6" s="3"/>
      <c r="B6" s="13">
        <v>2019</v>
      </c>
      <c r="C6" s="13">
        <v>2020</v>
      </c>
      <c r="D6" s="13">
        <v>2019</v>
      </c>
      <c r="E6" s="13">
        <v>2020</v>
      </c>
      <c r="F6" s="13">
        <v>2019</v>
      </c>
      <c r="G6" s="13">
        <v>2020</v>
      </c>
      <c r="H6" s="13">
        <v>2019</v>
      </c>
      <c r="I6" s="13">
        <v>2020</v>
      </c>
    </row>
    <row r="7" spans="1:14" x14ac:dyDescent="0.3">
      <c r="A7" s="4"/>
      <c r="B7" s="212" t="s">
        <v>15</v>
      </c>
      <c r="C7" s="212"/>
      <c r="D7" s="212"/>
      <c r="E7" s="212"/>
      <c r="F7" s="212"/>
      <c r="G7" s="212"/>
      <c r="H7" s="212"/>
      <c r="I7" s="212"/>
    </row>
    <row r="8" spans="1:14" ht="17.25" thickBot="1" x14ac:dyDescent="0.35">
      <c r="A8" s="4" t="s">
        <v>13</v>
      </c>
      <c r="B8" s="31">
        <v>25</v>
      </c>
      <c r="C8" s="32">
        <v>24.9</v>
      </c>
      <c r="D8" s="31">
        <v>6.5</v>
      </c>
      <c r="E8" s="32">
        <v>6.6</v>
      </c>
      <c r="F8" s="31">
        <v>15.3</v>
      </c>
      <c r="G8" s="32">
        <v>15</v>
      </c>
      <c r="H8" s="31">
        <v>53.2</v>
      </c>
      <c r="I8" s="32">
        <v>53.6</v>
      </c>
    </row>
    <row r="9" spans="1:14" ht="17.25" thickBot="1" x14ac:dyDescent="0.35">
      <c r="A9" s="4" t="s">
        <v>14</v>
      </c>
      <c r="B9" s="31">
        <v>25.1</v>
      </c>
      <c r="C9" s="32">
        <v>24.8</v>
      </c>
      <c r="D9" s="31">
        <v>6.8</v>
      </c>
      <c r="E9" s="32">
        <v>6.9</v>
      </c>
      <c r="F9" s="31">
        <v>12.5</v>
      </c>
      <c r="G9" s="32">
        <v>12.2</v>
      </c>
      <c r="H9" s="31">
        <v>55.6</v>
      </c>
      <c r="I9" s="32">
        <v>56.1</v>
      </c>
    </row>
    <row r="10" spans="1:14" x14ac:dyDescent="0.3">
      <c r="A10" s="4"/>
      <c r="B10" s="214" t="s">
        <v>16</v>
      </c>
      <c r="C10" s="214"/>
      <c r="D10" s="214"/>
      <c r="E10" s="214"/>
      <c r="F10" s="214"/>
      <c r="G10" s="214"/>
      <c r="H10" s="214"/>
      <c r="I10" s="214"/>
    </row>
    <row r="11" spans="1:14" ht="17.25" thickBot="1" x14ac:dyDescent="0.35">
      <c r="A11" s="4" t="s">
        <v>17</v>
      </c>
      <c r="B11" s="31">
        <v>25.1</v>
      </c>
      <c r="C11" s="32">
        <v>25.1</v>
      </c>
      <c r="D11" s="31">
        <v>6.6</v>
      </c>
      <c r="E11" s="32">
        <v>6.7</v>
      </c>
      <c r="F11" s="31">
        <v>15.3</v>
      </c>
      <c r="G11" s="32">
        <v>14.8</v>
      </c>
      <c r="H11" s="31">
        <v>53</v>
      </c>
      <c r="I11" s="32">
        <v>53.3</v>
      </c>
    </row>
    <row r="12" spans="1:14" ht="17.25" thickBot="1" x14ac:dyDescent="0.35">
      <c r="A12" s="4" t="s">
        <v>18</v>
      </c>
      <c r="B12" s="31">
        <v>25.3</v>
      </c>
      <c r="C12" s="32">
        <v>25.3</v>
      </c>
      <c r="D12" s="31">
        <v>6.7</v>
      </c>
      <c r="E12" s="32">
        <v>6.8</v>
      </c>
      <c r="F12" s="31">
        <v>14.5</v>
      </c>
      <c r="G12" s="32">
        <v>13.9</v>
      </c>
      <c r="H12" s="31">
        <v>53.6</v>
      </c>
      <c r="I12" s="32">
        <v>54</v>
      </c>
    </row>
    <row r="13" spans="1:14" ht="17.25" thickBot="1" x14ac:dyDescent="0.35">
      <c r="A13" s="4" t="s">
        <v>19</v>
      </c>
      <c r="B13" s="31">
        <v>24.7</v>
      </c>
      <c r="C13" s="32">
        <v>24.7</v>
      </c>
      <c r="D13" s="31">
        <v>6.6</v>
      </c>
      <c r="E13" s="32">
        <v>6.7</v>
      </c>
      <c r="F13" s="31">
        <v>14.4</v>
      </c>
      <c r="G13" s="32">
        <v>14.2</v>
      </c>
      <c r="H13" s="31">
        <v>54.3</v>
      </c>
      <c r="I13" s="32">
        <v>54.4</v>
      </c>
    </row>
    <row r="14" spans="1:14" ht="17.25" thickBot="1" x14ac:dyDescent="0.35">
      <c r="A14" s="4" t="s">
        <v>20</v>
      </c>
      <c r="B14" s="31">
        <v>24.9</v>
      </c>
      <c r="C14" s="32">
        <v>24.2</v>
      </c>
      <c r="D14" s="31">
        <v>6.7</v>
      </c>
      <c r="E14" s="32">
        <v>6.6</v>
      </c>
      <c r="F14" s="31">
        <v>12.4</v>
      </c>
      <c r="G14" s="32">
        <v>12.4</v>
      </c>
      <c r="H14" s="31">
        <v>56</v>
      </c>
      <c r="I14" s="32">
        <v>56.8</v>
      </c>
    </row>
    <row r="15" spans="1:14" ht="17.25" thickBot="1" x14ac:dyDescent="0.35">
      <c r="A15" s="1" t="s">
        <v>21</v>
      </c>
      <c r="B15" s="33">
        <v>25</v>
      </c>
      <c r="C15" s="34">
        <v>24.9</v>
      </c>
      <c r="D15" s="34">
        <v>6.6</v>
      </c>
      <c r="E15" s="34">
        <v>6.7</v>
      </c>
      <c r="F15" s="34">
        <v>14.2</v>
      </c>
      <c r="G15" s="34">
        <v>13.9</v>
      </c>
      <c r="H15" s="34">
        <v>54.1</v>
      </c>
      <c r="I15" s="34">
        <v>54.5</v>
      </c>
      <c r="M15" s="22"/>
      <c r="N15" s="21"/>
    </row>
    <row r="16" spans="1:14" ht="17.25" thickBot="1" x14ac:dyDescent="0.35">
      <c r="A16" s="6" t="s">
        <v>5</v>
      </c>
      <c r="I16" s="5"/>
      <c r="M16" s="22"/>
      <c r="N16" s="21"/>
    </row>
    <row r="23" spans="4:4" x14ac:dyDescent="0.3">
      <c r="D23" s="28"/>
    </row>
  </sheetData>
  <mergeCells count="7">
    <mergeCell ref="B4:I4"/>
    <mergeCell ref="B7:I7"/>
    <mergeCell ref="B10:I10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140" zoomScaleNormal="140" workbookViewId="0"/>
  </sheetViews>
  <sheetFormatPr defaultRowHeight="12.75" x14ac:dyDescent="0.2"/>
  <cols>
    <col min="1" max="1" width="28.125" style="63" customWidth="1"/>
    <col min="2" max="16" width="7.25" style="63" customWidth="1"/>
    <col min="17" max="256" width="9" style="63"/>
    <col min="257" max="257" width="28.125" style="63" customWidth="1"/>
    <col min="258" max="512" width="9" style="63"/>
    <col min="513" max="513" width="28.125" style="63" customWidth="1"/>
    <col min="514" max="768" width="9" style="63"/>
    <col min="769" max="769" width="28.125" style="63" customWidth="1"/>
    <col min="770" max="1024" width="9" style="63"/>
    <col min="1025" max="1025" width="28.125" style="63" customWidth="1"/>
    <col min="1026" max="1280" width="9" style="63"/>
    <col min="1281" max="1281" width="28.125" style="63" customWidth="1"/>
    <col min="1282" max="1536" width="9" style="63"/>
    <col min="1537" max="1537" width="28.125" style="63" customWidth="1"/>
    <col min="1538" max="1792" width="9" style="63"/>
    <col min="1793" max="1793" width="28.125" style="63" customWidth="1"/>
    <col min="1794" max="2048" width="9" style="63"/>
    <col min="2049" max="2049" width="28.125" style="63" customWidth="1"/>
    <col min="2050" max="2304" width="9" style="63"/>
    <col min="2305" max="2305" width="28.125" style="63" customWidth="1"/>
    <col min="2306" max="2560" width="9" style="63"/>
    <col min="2561" max="2561" width="28.125" style="63" customWidth="1"/>
    <col min="2562" max="2816" width="9" style="63"/>
    <col min="2817" max="2817" width="28.125" style="63" customWidth="1"/>
    <col min="2818" max="3072" width="9" style="63"/>
    <col min="3073" max="3073" width="28.125" style="63" customWidth="1"/>
    <col min="3074" max="3328" width="9" style="63"/>
    <col min="3329" max="3329" width="28.125" style="63" customWidth="1"/>
    <col min="3330" max="3584" width="9" style="63"/>
    <col min="3585" max="3585" width="28.125" style="63" customWidth="1"/>
    <col min="3586" max="3840" width="9" style="63"/>
    <col min="3841" max="3841" width="28.125" style="63" customWidth="1"/>
    <col min="3842" max="4096" width="9" style="63"/>
    <col min="4097" max="4097" width="28.125" style="63" customWidth="1"/>
    <col min="4098" max="4352" width="9" style="63"/>
    <col min="4353" max="4353" width="28.125" style="63" customWidth="1"/>
    <col min="4354" max="4608" width="9" style="63"/>
    <col min="4609" max="4609" width="28.125" style="63" customWidth="1"/>
    <col min="4610" max="4864" width="9" style="63"/>
    <col min="4865" max="4865" width="28.125" style="63" customWidth="1"/>
    <col min="4866" max="5120" width="9" style="63"/>
    <col min="5121" max="5121" width="28.125" style="63" customWidth="1"/>
    <col min="5122" max="5376" width="9" style="63"/>
    <col min="5377" max="5377" width="28.125" style="63" customWidth="1"/>
    <col min="5378" max="5632" width="9" style="63"/>
    <col min="5633" max="5633" width="28.125" style="63" customWidth="1"/>
    <col min="5634" max="5888" width="9" style="63"/>
    <col min="5889" max="5889" width="28.125" style="63" customWidth="1"/>
    <col min="5890" max="6144" width="9" style="63"/>
    <col min="6145" max="6145" width="28.125" style="63" customWidth="1"/>
    <col min="6146" max="6400" width="9" style="63"/>
    <col min="6401" max="6401" width="28.125" style="63" customWidth="1"/>
    <col min="6402" max="6656" width="9" style="63"/>
    <col min="6657" max="6657" width="28.125" style="63" customWidth="1"/>
    <col min="6658" max="6912" width="9" style="63"/>
    <col min="6913" max="6913" width="28.125" style="63" customWidth="1"/>
    <col min="6914" max="7168" width="9" style="63"/>
    <col min="7169" max="7169" width="28.125" style="63" customWidth="1"/>
    <col min="7170" max="7424" width="9" style="63"/>
    <col min="7425" max="7425" width="28.125" style="63" customWidth="1"/>
    <col min="7426" max="7680" width="9" style="63"/>
    <col min="7681" max="7681" width="28.125" style="63" customWidth="1"/>
    <col min="7682" max="7936" width="9" style="63"/>
    <col min="7937" max="7937" width="28.125" style="63" customWidth="1"/>
    <col min="7938" max="8192" width="9" style="63"/>
    <col min="8193" max="8193" width="28.125" style="63" customWidth="1"/>
    <col min="8194" max="8448" width="9" style="63"/>
    <col min="8449" max="8449" width="28.125" style="63" customWidth="1"/>
    <col min="8450" max="8704" width="9" style="63"/>
    <col min="8705" max="8705" width="28.125" style="63" customWidth="1"/>
    <col min="8706" max="8960" width="9" style="63"/>
    <col min="8961" max="8961" width="28.125" style="63" customWidth="1"/>
    <col min="8962" max="9216" width="9" style="63"/>
    <col min="9217" max="9217" width="28.125" style="63" customWidth="1"/>
    <col min="9218" max="9472" width="9" style="63"/>
    <col min="9473" max="9473" width="28.125" style="63" customWidth="1"/>
    <col min="9474" max="9728" width="9" style="63"/>
    <col min="9729" max="9729" width="28.125" style="63" customWidth="1"/>
    <col min="9730" max="9984" width="9" style="63"/>
    <col min="9985" max="9985" width="28.125" style="63" customWidth="1"/>
    <col min="9986" max="10240" width="9" style="63"/>
    <col min="10241" max="10241" width="28.125" style="63" customWidth="1"/>
    <col min="10242" max="10496" width="9" style="63"/>
    <col min="10497" max="10497" width="28.125" style="63" customWidth="1"/>
    <col min="10498" max="10752" width="9" style="63"/>
    <col min="10753" max="10753" width="28.125" style="63" customWidth="1"/>
    <col min="10754" max="11008" width="9" style="63"/>
    <col min="11009" max="11009" width="28.125" style="63" customWidth="1"/>
    <col min="11010" max="11264" width="9" style="63"/>
    <col min="11265" max="11265" width="28.125" style="63" customWidth="1"/>
    <col min="11266" max="11520" width="9" style="63"/>
    <col min="11521" max="11521" width="28.125" style="63" customWidth="1"/>
    <col min="11522" max="11776" width="9" style="63"/>
    <col min="11777" max="11777" width="28.125" style="63" customWidth="1"/>
    <col min="11778" max="12032" width="9" style="63"/>
    <col min="12033" max="12033" width="28.125" style="63" customWidth="1"/>
    <col min="12034" max="12288" width="9" style="63"/>
    <col min="12289" max="12289" width="28.125" style="63" customWidth="1"/>
    <col min="12290" max="12544" width="9" style="63"/>
    <col min="12545" max="12545" width="28.125" style="63" customWidth="1"/>
    <col min="12546" max="12800" width="9" style="63"/>
    <col min="12801" max="12801" width="28.125" style="63" customWidth="1"/>
    <col min="12802" max="13056" width="9" style="63"/>
    <col min="13057" max="13057" width="28.125" style="63" customWidth="1"/>
    <col min="13058" max="13312" width="9" style="63"/>
    <col min="13313" max="13313" width="28.125" style="63" customWidth="1"/>
    <col min="13314" max="13568" width="9" style="63"/>
    <col min="13569" max="13569" width="28.125" style="63" customWidth="1"/>
    <col min="13570" max="13824" width="9" style="63"/>
    <col min="13825" max="13825" width="28.125" style="63" customWidth="1"/>
    <col min="13826" max="14080" width="9" style="63"/>
    <col min="14081" max="14081" width="28.125" style="63" customWidth="1"/>
    <col min="14082" max="14336" width="9" style="63"/>
    <col min="14337" max="14337" width="28.125" style="63" customWidth="1"/>
    <col min="14338" max="14592" width="9" style="63"/>
    <col min="14593" max="14593" width="28.125" style="63" customWidth="1"/>
    <col min="14594" max="14848" width="9" style="63"/>
    <col min="14849" max="14849" width="28.125" style="63" customWidth="1"/>
    <col min="14850" max="15104" width="9" style="63"/>
    <col min="15105" max="15105" width="28.125" style="63" customWidth="1"/>
    <col min="15106" max="15360" width="9" style="63"/>
    <col min="15361" max="15361" width="28.125" style="63" customWidth="1"/>
    <col min="15362" max="15616" width="9" style="63"/>
    <col min="15617" max="15617" width="28.125" style="63" customWidth="1"/>
    <col min="15618" max="15872" width="9" style="63"/>
    <col min="15873" max="15873" width="28.125" style="63" customWidth="1"/>
    <col min="15874" max="16128" width="9" style="63"/>
    <col min="16129" max="16129" width="28.125" style="63" customWidth="1"/>
    <col min="16130" max="16384" width="9" style="63"/>
  </cols>
  <sheetData>
    <row r="1" spans="1:16" ht="16.5" x14ac:dyDescent="0.3">
      <c r="A1" s="62" t="s">
        <v>233</v>
      </c>
      <c r="L1" s="64"/>
      <c r="M1" s="64"/>
      <c r="N1" s="64"/>
      <c r="O1" s="64"/>
      <c r="P1" s="64"/>
    </row>
    <row r="2" spans="1:16" ht="17.25" thickBot="1" x14ac:dyDescent="0.35">
      <c r="A2" s="65" t="s">
        <v>254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4"/>
      <c r="M2" s="64"/>
      <c r="N2" s="64"/>
      <c r="O2" s="64"/>
      <c r="P2" s="64"/>
    </row>
    <row r="3" spans="1:16" ht="14.25" customHeight="1" thickBot="1" x14ac:dyDescent="0.25">
      <c r="A3" s="67"/>
      <c r="B3" s="221" t="s">
        <v>105</v>
      </c>
      <c r="C3" s="221"/>
      <c r="D3" s="221"/>
      <c r="E3" s="221"/>
      <c r="F3" s="221"/>
      <c r="G3" s="222" t="s">
        <v>106</v>
      </c>
      <c r="H3" s="222"/>
      <c r="I3" s="222"/>
      <c r="J3" s="222"/>
      <c r="K3" s="222"/>
      <c r="L3" s="221" t="s">
        <v>2</v>
      </c>
      <c r="M3" s="221"/>
      <c r="N3" s="221"/>
      <c r="O3" s="221"/>
      <c r="P3" s="221"/>
    </row>
    <row r="4" spans="1:16" ht="14.25" customHeight="1" thickBot="1" x14ac:dyDescent="0.25">
      <c r="A4" s="68"/>
      <c r="B4" s="222" t="s">
        <v>107</v>
      </c>
      <c r="C4" s="222"/>
      <c r="D4" s="222"/>
      <c r="E4" s="222"/>
      <c r="F4" s="222"/>
      <c r="G4" s="222" t="s">
        <v>107</v>
      </c>
      <c r="H4" s="222"/>
      <c r="I4" s="222"/>
      <c r="J4" s="222"/>
      <c r="K4" s="222"/>
      <c r="L4" s="222" t="s">
        <v>107</v>
      </c>
      <c r="M4" s="222"/>
      <c r="N4" s="222"/>
      <c r="O4" s="222"/>
      <c r="P4" s="222"/>
    </row>
    <row r="5" spans="1:16" ht="27.75" thickBot="1" x14ac:dyDescent="0.25">
      <c r="A5" s="69"/>
      <c r="B5" s="70" t="s">
        <v>108</v>
      </c>
      <c r="C5" s="70" t="s">
        <v>109</v>
      </c>
      <c r="D5" s="70" t="s">
        <v>110</v>
      </c>
      <c r="E5" s="70" t="s">
        <v>111</v>
      </c>
      <c r="F5" s="70" t="s">
        <v>2</v>
      </c>
      <c r="G5" s="70" t="s">
        <v>108</v>
      </c>
      <c r="H5" s="70" t="s">
        <v>109</v>
      </c>
      <c r="I5" s="70" t="s">
        <v>110</v>
      </c>
      <c r="J5" s="70" t="s">
        <v>111</v>
      </c>
      <c r="K5" s="70" t="s">
        <v>2</v>
      </c>
      <c r="L5" s="70" t="s">
        <v>108</v>
      </c>
      <c r="M5" s="70" t="s">
        <v>109</v>
      </c>
      <c r="N5" s="70" t="s">
        <v>110</v>
      </c>
      <c r="O5" s="70" t="s">
        <v>111</v>
      </c>
      <c r="P5" s="70" t="s">
        <v>2</v>
      </c>
    </row>
    <row r="6" spans="1:16" ht="14.25" thickBot="1" x14ac:dyDescent="0.25">
      <c r="A6" s="71"/>
      <c r="B6" s="243" t="s">
        <v>112</v>
      </c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</row>
    <row r="7" spans="1:16" ht="14.25" thickBot="1" x14ac:dyDescent="0.25">
      <c r="A7" s="72" t="s">
        <v>113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ht="14.25" thickBot="1" x14ac:dyDescent="0.25">
      <c r="A8" s="73" t="s">
        <v>114</v>
      </c>
      <c r="B8" s="194">
        <v>6.6</v>
      </c>
      <c r="C8" s="195">
        <v>11.83</v>
      </c>
      <c r="D8" s="194">
        <v>20.3</v>
      </c>
      <c r="E8" s="195">
        <v>28.03</v>
      </c>
      <c r="F8" s="194">
        <v>19.77</v>
      </c>
      <c r="G8" s="195" t="s">
        <v>115</v>
      </c>
      <c r="H8" s="194" t="s">
        <v>115</v>
      </c>
      <c r="I8" s="195" t="s">
        <v>115</v>
      </c>
      <c r="J8" s="194" t="s">
        <v>115</v>
      </c>
      <c r="K8" s="195" t="s">
        <v>115</v>
      </c>
      <c r="L8" s="194">
        <v>6.6</v>
      </c>
      <c r="M8" s="195">
        <v>11.83</v>
      </c>
      <c r="N8" s="194">
        <v>20.3</v>
      </c>
      <c r="O8" s="195">
        <v>28.03</v>
      </c>
      <c r="P8" s="194">
        <v>19.77</v>
      </c>
    </row>
    <row r="9" spans="1:16" ht="14.25" thickBot="1" x14ac:dyDescent="0.25">
      <c r="A9" s="73" t="s">
        <v>116</v>
      </c>
      <c r="B9" s="194">
        <v>7.58</v>
      </c>
      <c r="C9" s="195">
        <v>16.34</v>
      </c>
      <c r="D9" s="194">
        <v>21.42</v>
      </c>
      <c r="E9" s="195">
        <v>27.15</v>
      </c>
      <c r="F9" s="194">
        <v>19.46</v>
      </c>
      <c r="G9" s="195" t="s">
        <v>115</v>
      </c>
      <c r="H9" s="194" t="s">
        <v>115</v>
      </c>
      <c r="I9" s="195" t="s">
        <v>115</v>
      </c>
      <c r="J9" s="194" t="s">
        <v>115</v>
      </c>
      <c r="K9" s="195" t="s">
        <v>115</v>
      </c>
      <c r="L9" s="194">
        <v>7.58</v>
      </c>
      <c r="M9" s="195">
        <v>16.34</v>
      </c>
      <c r="N9" s="194">
        <v>21.42</v>
      </c>
      <c r="O9" s="195">
        <v>27.15</v>
      </c>
      <c r="P9" s="194">
        <v>19.46</v>
      </c>
    </row>
    <row r="10" spans="1:16" ht="14.25" thickBot="1" x14ac:dyDescent="0.25">
      <c r="A10" s="73" t="s">
        <v>117</v>
      </c>
      <c r="B10" s="194">
        <v>3.04</v>
      </c>
      <c r="C10" s="195">
        <v>11.76</v>
      </c>
      <c r="D10" s="194">
        <v>19.28</v>
      </c>
      <c r="E10" s="195">
        <v>25.84</v>
      </c>
      <c r="F10" s="194">
        <v>19.079999999999998</v>
      </c>
      <c r="G10" s="195">
        <v>8.85</v>
      </c>
      <c r="H10" s="194">
        <v>8.75</v>
      </c>
      <c r="I10" s="195">
        <v>13.49</v>
      </c>
      <c r="J10" s="194">
        <v>23.82</v>
      </c>
      <c r="K10" s="195">
        <v>21.54</v>
      </c>
      <c r="L10" s="194">
        <v>5.09</v>
      </c>
      <c r="M10" s="195">
        <v>10.31</v>
      </c>
      <c r="N10" s="194">
        <v>14.94</v>
      </c>
      <c r="O10" s="195">
        <v>23.97</v>
      </c>
      <c r="P10" s="194">
        <v>21.19</v>
      </c>
    </row>
    <row r="11" spans="1:16" ht="14.25" thickBot="1" x14ac:dyDescent="0.25">
      <c r="A11" s="73" t="s">
        <v>118</v>
      </c>
      <c r="B11" s="194">
        <v>3.54</v>
      </c>
      <c r="C11" s="195">
        <v>15.11</v>
      </c>
      <c r="D11" s="194">
        <v>19.670000000000002</v>
      </c>
      <c r="E11" s="195">
        <v>27.96</v>
      </c>
      <c r="F11" s="194">
        <v>19.61</v>
      </c>
      <c r="G11" s="195">
        <v>3.42</v>
      </c>
      <c r="H11" s="194">
        <v>8.84</v>
      </c>
      <c r="I11" s="195">
        <v>15.69</v>
      </c>
      <c r="J11" s="194">
        <v>25.07</v>
      </c>
      <c r="K11" s="195">
        <v>21.14</v>
      </c>
      <c r="L11" s="194">
        <v>3.47</v>
      </c>
      <c r="M11" s="195">
        <v>10.32</v>
      </c>
      <c r="N11" s="194">
        <v>16.309999999999999</v>
      </c>
      <c r="O11" s="195">
        <v>25.2</v>
      </c>
      <c r="P11" s="194">
        <v>20.99</v>
      </c>
    </row>
    <row r="12" spans="1:16" ht="14.25" thickBot="1" x14ac:dyDescent="0.25">
      <c r="A12" s="73" t="s">
        <v>119</v>
      </c>
      <c r="B12" s="194">
        <v>1.19</v>
      </c>
      <c r="C12" s="195">
        <v>4.63</v>
      </c>
      <c r="D12" s="194">
        <v>13.35</v>
      </c>
      <c r="E12" s="195">
        <v>28.24</v>
      </c>
      <c r="F12" s="194">
        <v>14.88</v>
      </c>
      <c r="G12" s="195">
        <v>1.58</v>
      </c>
      <c r="H12" s="194">
        <v>4.8499999999999996</v>
      </c>
      <c r="I12" s="195">
        <v>9.1</v>
      </c>
      <c r="J12" s="194">
        <v>21.53</v>
      </c>
      <c r="K12" s="195">
        <v>19.27</v>
      </c>
      <c r="L12" s="194">
        <v>1.36</v>
      </c>
      <c r="M12" s="195">
        <v>4.74</v>
      </c>
      <c r="N12" s="194">
        <v>10.1</v>
      </c>
      <c r="O12" s="195">
        <v>21.82</v>
      </c>
      <c r="P12" s="194">
        <v>18.809999999999999</v>
      </c>
    </row>
    <row r="13" spans="1:16" ht="14.25" thickBot="1" x14ac:dyDescent="0.25">
      <c r="A13" s="73" t="s">
        <v>120</v>
      </c>
      <c r="B13" s="194">
        <v>2.1800000000000002</v>
      </c>
      <c r="C13" s="195">
        <v>7.68</v>
      </c>
      <c r="D13" s="194">
        <v>17.55</v>
      </c>
      <c r="E13" s="195">
        <v>23.18</v>
      </c>
      <c r="F13" s="194">
        <v>14.74</v>
      </c>
      <c r="G13" s="195">
        <v>1.42</v>
      </c>
      <c r="H13" s="194">
        <v>5.56</v>
      </c>
      <c r="I13" s="195">
        <v>10.42</v>
      </c>
      <c r="J13" s="194">
        <v>20.98</v>
      </c>
      <c r="K13" s="195">
        <v>19.440000000000001</v>
      </c>
      <c r="L13" s="194">
        <v>1.71</v>
      </c>
      <c r="M13" s="195">
        <v>6.13</v>
      </c>
      <c r="N13" s="194">
        <v>10.96</v>
      </c>
      <c r="O13" s="195">
        <v>21.01</v>
      </c>
      <c r="P13" s="194">
        <v>19.3</v>
      </c>
    </row>
    <row r="14" spans="1:16" ht="14.25" thickBot="1" x14ac:dyDescent="0.25">
      <c r="A14" s="73" t="s">
        <v>121</v>
      </c>
      <c r="B14" s="194">
        <v>2.59</v>
      </c>
      <c r="C14" s="195">
        <v>7.64</v>
      </c>
      <c r="D14" s="194">
        <v>15.53</v>
      </c>
      <c r="E14" s="195">
        <v>28.18</v>
      </c>
      <c r="F14" s="194">
        <v>16.84</v>
      </c>
      <c r="G14" s="195">
        <v>3.82</v>
      </c>
      <c r="H14" s="194">
        <v>7.6</v>
      </c>
      <c r="I14" s="195">
        <v>13.15</v>
      </c>
      <c r="J14" s="194">
        <v>19.13</v>
      </c>
      <c r="K14" s="195">
        <v>16.670000000000002</v>
      </c>
      <c r="L14" s="194">
        <v>2.93</v>
      </c>
      <c r="M14" s="195">
        <v>7.62</v>
      </c>
      <c r="N14" s="194">
        <v>13.87</v>
      </c>
      <c r="O14" s="195">
        <v>20.43</v>
      </c>
      <c r="P14" s="194">
        <v>16.71</v>
      </c>
    </row>
    <row r="15" spans="1:16" ht="14.25" thickBot="1" x14ac:dyDescent="0.25">
      <c r="A15" s="73" t="s">
        <v>122</v>
      </c>
      <c r="B15" s="194">
        <v>4.72</v>
      </c>
      <c r="C15" s="195">
        <v>13.19</v>
      </c>
      <c r="D15" s="194">
        <v>18.04</v>
      </c>
      <c r="E15" s="195">
        <v>25.56</v>
      </c>
      <c r="F15" s="194">
        <v>16.55</v>
      </c>
      <c r="G15" s="195">
        <v>5.39</v>
      </c>
      <c r="H15" s="194">
        <v>9.49</v>
      </c>
      <c r="I15" s="195">
        <v>8.94</v>
      </c>
      <c r="J15" s="194">
        <v>17.73</v>
      </c>
      <c r="K15" s="195">
        <v>15.62</v>
      </c>
      <c r="L15" s="194">
        <v>5.09</v>
      </c>
      <c r="M15" s="195">
        <v>9.8800000000000008</v>
      </c>
      <c r="N15" s="194">
        <v>9.7200000000000006</v>
      </c>
      <c r="O15" s="195">
        <v>17.86</v>
      </c>
      <c r="P15" s="194">
        <v>15.66</v>
      </c>
    </row>
    <row r="16" spans="1:16" ht="14.25" thickBot="1" x14ac:dyDescent="0.25">
      <c r="A16" s="76" t="s">
        <v>21</v>
      </c>
      <c r="B16" s="196">
        <v>6.04</v>
      </c>
      <c r="C16" s="196">
        <v>12.28</v>
      </c>
      <c r="D16" s="196">
        <v>19.329999999999998</v>
      </c>
      <c r="E16" s="196">
        <v>27.56</v>
      </c>
      <c r="F16" s="196">
        <v>18.78</v>
      </c>
      <c r="G16" s="196">
        <v>3.54</v>
      </c>
      <c r="H16" s="196">
        <v>7.32</v>
      </c>
      <c r="I16" s="196">
        <v>11.98</v>
      </c>
      <c r="J16" s="196">
        <v>21.75</v>
      </c>
      <c r="K16" s="196">
        <v>19.489999999999998</v>
      </c>
      <c r="L16" s="196">
        <v>5.66</v>
      </c>
      <c r="M16" s="196">
        <v>10.68</v>
      </c>
      <c r="N16" s="196">
        <v>15.17</v>
      </c>
      <c r="O16" s="196">
        <v>22.53</v>
      </c>
      <c r="P16" s="196">
        <v>19.29</v>
      </c>
    </row>
    <row r="17" spans="1:16" ht="14.25" thickBot="1" x14ac:dyDescent="0.25">
      <c r="A17" s="72"/>
      <c r="B17" s="244" t="s">
        <v>123</v>
      </c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</row>
    <row r="18" spans="1:16" ht="14.25" thickBot="1" x14ac:dyDescent="0.25">
      <c r="A18" s="72" t="s">
        <v>113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</row>
    <row r="19" spans="1:16" ht="14.25" thickBot="1" x14ac:dyDescent="0.25">
      <c r="A19" s="73" t="s">
        <v>114</v>
      </c>
      <c r="B19" s="194">
        <v>6.5</v>
      </c>
      <c r="C19" s="195">
        <v>10.98</v>
      </c>
      <c r="D19" s="194">
        <v>18.12</v>
      </c>
      <c r="E19" s="195">
        <v>28.25</v>
      </c>
      <c r="F19" s="194">
        <v>18.62</v>
      </c>
      <c r="G19" s="195" t="s">
        <v>115</v>
      </c>
      <c r="H19" s="194" t="s">
        <v>115</v>
      </c>
      <c r="I19" s="195" t="s">
        <v>115</v>
      </c>
      <c r="J19" s="194" t="s">
        <v>115</v>
      </c>
      <c r="K19" s="195" t="s">
        <v>115</v>
      </c>
      <c r="L19" s="194">
        <v>6.5</v>
      </c>
      <c r="M19" s="195">
        <v>10.98</v>
      </c>
      <c r="N19" s="194">
        <v>18.12</v>
      </c>
      <c r="O19" s="195">
        <v>28.25</v>
      </c>
      <c r="P19" s="194">
        <v>18.62</v>
      </c>
    </row>
    <row r="20" spans="1:16" ht="14.25" thickBot="1" x14ac:dyDescent="0.25">
      <c r="A20" s="73" t="s">
        <v>116</v>
      </c>
      <c r="B20" s="194">
        <v>7.38</v>
      </c>
      <c r="C20" s="195">
        <v>16.27</v>
      </c>
      <c r="D20" s="194">
        <v>21.24</v>
      </c>
      <c r="E20" s="195">
        <v>28.18</v>
      </c>
      <c r="F20" s="194">
        <v>19.96</v>
      </c>
      <c r="G20" s="195" t="s">
        <v>115</v>
      </c>
      <c r="H20" s="194" t="s">
        <v>115</v>
      </c>
      <c r="I20" s="195" t="s">
        <v>115</v>
      </c>
      <c r="J20" s="194" t="s">
        <v>115</v>
      </c>
      <c r="K20" s="195" t="s">
        <v>115</v>
      </c>
      <c r="L20" s="194">
        <v>7.38</v>
      </c>
      <c r="M20" s="195">
        <v>16.27</v>
      </c>
      <c r="N20" s="194">
        <v>21.24</v>
      </c>
      <c r="O20" s="195">
        <v>28.18</v>
      </c>
      <c r="P20" s="194">
        <v>19.96</v>
      </c>
    </row>
    <row r="21" spans="1:16" ht="14.25" thickBot="1" x14ac:dyDescent="0.25">
      <c r="A21" s="73" t="s">
        <v>117</v>
      </c>
      <c r="B21" s="194">
        <v>3.45</v>
      </c>
      <c r="C21" s="195">
        <v>10.54</v>
      </c>
      <c r="D21" s="194">
        <v>18.34</v>
      </c>
      <c r="E21" s="195">
        <v>25.61</v>
      </c>
      <c r="F21" s="194">
        <v>17.809999999999999</v>
      </c>
      <c r="G21" s="195">
        <v>3.44</v>
      </c>
      <c r="H21" s="194">
        <v>8.5500000000000007</v>
      </c>
      <c r="I21" s="195">
        <v>14.53</v>
      </c>
      <c r="J21" s="194">
        <v>23.33</v>
      </c>
      <c r="K21" s="195">
        <v>21.08</v>
      </c>
      <c r="L21" s="194">
        <v>3.44</v>
      </c>
      <c r="M21" s="195">
        <v>9.51</v>
      </c>
      <c r="N21" s="194">
        <v>15.28</v>
      </c>
      <c r="O21" s="195">
        <v>23.47</v>
      </c>
      <c r="P21" s="194">
        <v>20.69</v>
      </c>
    </row>
    <row r="22" spans="1:16" ht="14.25" thickBot="1" x14ac:dyDescent="0.25">
      <c r="A22" s="73" t="s">
        <v>118</v>
      </c>
      <c r="B22" s="194">
        <v>5.17</v>
      </c>
      <c r="C22" s="195">
        <v>16.350000000000001</v>
      </c>
      <c r="D22" s="194">
        <v>20.260000000000002</v>
      </c>
      <c r="E22" s="195">
        <v>30.2</v>
      </c>
      <c r="F22" s="194">
        <v>21.07</v>
      </c>
      <c r="G22" s="195">
        <v>4.2699999999999996</v>
      </c>
      <c r="H22" s="194">
        <v>8.44</v>
      </c>
      <c r="I22" s="195">
        <v>15.88</v>
      </c>
      <c r="J22" s="194">
        <v>25.99</v>
      </c>
      <c r="K22" s="195">
        <v>22.07</v>
      </c>
      <c r="L22" s="194">
        <v>4.6500000000000004</v>
      </c>
      <c r="M22" s="195">
        <v>10.31</v>
      </c>
      <c r="N22" s="194">
        <v>16.71</v>
      </c>
      <c r="O22" s="195">
        <v>26.17</v>
      </c>
      <c r="P22" s="194">
        <v>21.97</v>
      </c>
    </row>
    <row r="23" spans="1:16" ht="14.25" thickBot="1" x14ac:dyDescent="0.25">
      <c r="A23" s="73" t="s">
        <v>119</v>
      </c>
      <c r="B23" s="194">
        <v>2.44</v>
      </c>
      <c r="C23" s="195">
        <v>4.42</v>
      </c>
      <c r="D23" s="194">
        <v>10.99</v>
      </c>
      <c r="E23" s="195">
        <v>30.87</v>
      </c>
      <c r="F23" s="194">
        <v>15.81</v>
      </c>
      <c r="G23" s="195">
        <v>1.83</v>
      </c>
      <c r="H23" s="194">
        <v>5.0999999999999996</v>
      </c>
      <c r="I23" s="195">
        <v>8.74</v>
      </c>
      <c r="J23" s="194">
        <v>20.43</v>
      </c>
      <c r="K23" s="195">
        <v>18.09</v>
      </c>
      <c r="L23" s="194">
        <v>2.2200000000000002</v>
      </c>
      <c r="M23" s="195">
        <v>4.7699999999999996</v>
      </c>
      <c r="N23" s="194">
        <v>9.25</v>
      </c>
      <c r="O23" s="195">
        <v>21.02</v>
      </c>
      <c r="P23" s="194">
        <v>17.82</v>
      </c>
    </row>
    <row r="24" spans="1:16" ht="14.25" thickBot="1" x14ac:dyDescent="0.25">
      <c r="A24" s="73" t="s">
        <v>120</v>
      </c>
      <c r="B24" s="194">
        <v>1.84</v>
      </c>
      <c r="C24" s="195">
        <v>8.14</v>
      </c>
      <c r="D24" s="194">
        <v>16.84</v>
      </c>
      <c r="E24" s="195">
        <v>25.9</v>
      </c>
      <c r="F24" s="194">
        <v>17.18</v>
      </c>
      <c r="G24" s="195">
        <v>3.25</v>
      </c>
      <c r="H24" s="194">
        <v>5.5</v>
      </c>
      <c r="I24" s="195">
        <v>9.92</v>
      </c>
      <c r="J24" s="194">
        <v>20.38</v>
      </c>
      <c r="K24" s="195">
        <v>18.89</v>
      </c>
      <c r="L24" s="194">
        <v>2.86</v>
      </c>
      <c r="M24" s="195">
        <v>6.17</v>
      </c>
      <c r="N24" s="194">
        <v>10.64</v>
      </c>
      <c r="O24" s="195">
        <v>20.46</v>
      </c>
      <c r="P24" s="194">
        <v>18.829999999999998</v>
      </c>
    </row>
    <row r="25" spans="1:16" ht="14.25" thickBot="1" x14ac:dyDescent="0.25">
      <c r="A25" s="73" t="s">
        <v>121</v>
      </c>
      <c r="B25" s="194">
        <v>3.09</v>
      </c>
      <c r="C25" s="195">
        <v>7.33</v>
      </c>
      <c r="D25" s="194">
        <v>14.82</v>
      </c>
      <c r="E25" s="195">
        <v>24.62</v>
      </c>
      <c r="F25" s="194">
        <v>14.63</v>
      </c>
      <c r="G25" s="195">
        <v>3.76</v>
      </c>
      <c r="H25" s="194">
        <v>7.57</v>
      </c>
      <c r="I25" s="195">
        <v>12.13</v>
      </c>
      <c r="J25" s="194">
        <v>19.79</v>
      </c>
      <c r="K25" s="195">
        <v>16.78</v>
      </c>
      <c r="L25" s="194">
        <v>3.29</v>
      </c>
      <c r="M25" s="195">
        <v>7.46</v>
      </c>
      <c r="N25" s="194">
        <v>12.98</v>
      </c>
      <c r="O25" s="195">
        <v>20.37</v>
      </c>
      <c r="P25" s="194">
        <v>16.27</v>
      </c>
    </row>
    <row r="26" spans="1:16" ht="14.25" thickBot="1" x14ac:dyDescent="0.25">
      <c r="A26" s="73" t="s">
        <v>122</v>
      </c>
      <c r="B26" s="194">
        <v>5.57</v>
      </c>
      <c r="C26" s="195">
        <v>10.07</v>
      </c>
      <c r="D26" s="194">
        <v>20.22</v>
      </c>
      <c r="E26" s="195">
        <v>25.27</v>
      </c>
      <c r="F26" s="194">
        <v>18.239999999999998</v>
      </c>
      <c r="G26" s="195">
        <v>7.8</v>
      </c>
      <c r="H26" s="194">
        <v>8.8699999999999992</v>
      </c>
      <c r="I26" s="195">
        <v>10.54</v>
      </c>
      <c r="J26" s="194">
        <v>17.940000000000001</v>
      </c>
      <c r="K26" s="195">
        <v>15.81</v>
      </c>
      <c r="L26" s="194">
        <v>6.7</v>
      </c>
      <c r="M26" s="195">
        <v>9.0500000000000007</v>
      </c>
      <c r="N26" s="194">
        <v>11.27</v>
      </c>
      <c r="O26" s="195">
        <v>18.22</v>
      </c>
      <c r="P26" s="194">
        <v>15.97</v>
      </c>
    </row>
    <row r="27" spans="1:16" ht="14.25" thickBot="1" x14ac:dyDescent="0.25">
      <c r="A27" s="76" t="s">
        <v>21</v>
      </c>
      <c r="B27" s="196">
        <v>6.06</v>
      </c>
      <c r="C27" s="196">
        <v>11.94</v>
      </c>
      <c r="D27" s="196">
        <v>18.190000000000001</v>
      </c>
      <c r="E27" s="196">
        <v>28.08</v>
      </c>
      <c r="F27" s="196">
        <v>18.440000000000001</v>
      </c>
      <c r="G27" s="196">
        <v>3.58</v>
      </c>
      <c r="H27" s="196">
        <v>7.1</v>
      </c>
      <c r="I27" s="196">
        <v>11.93</v>
      </c>
      <c r="J27" s="196">
        <v>21.39</v>
      </c>
      <c r="K27" s="196">
        <v>19.079999999999998</v>
      </c>
      <c r="L27" s="196">
        <v>5.67</v>
      </c>
      <c r="M27" s="196">
        <v>10.35</v>
      </c>
      <c r="N27" s="196">
        <v>14.71</v>
      </c>
      <c r="O27" s="196">
        <v>22.29</v>
      </c>
      <c r="P27" s="196">
        <v>18.899999999999999</v>
      </c>
    </row>
    <row r="28" spans="1:16" ht="16.5" x14ac:dyDescent="0.3">
      <c r="A28" s="78" t="s">
        <v>124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</sheetData>
  <mergeCells count="8">
    <mergeCell ref="B6:P6"/>
    <mergeCell ref="B17:P17"/>
    <mergeCell ref="B3:F3"/>
    <mergeCell ref="G3:K3"/>
    <mergeCell ref="L3:P3"/>
    <mergeCell ref="B4:F4"/>
    <mergeCell ref="G4:K4"/>
    <mergeCell ref="L4:P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40" zoomScaleNormal="140" workbookViewId="0"/>
  </sheetViews>
  <sheetFormatPr defaultRowHeight="12.75" x14ac:dyDescent="0.2"/>
  <cols>
    <col min="1" max="1" width="25.25" style="63" customWidth="1"/>
    <col min="2" max="7" width="6.75" style="63" customWidth="1"/>
    <col min="8" max="247" width="9" style="63"/>
    <col min="248" max="248" width="28.125" style="63" customWidth="1"/>
    <col min="249" max="503" width="9" style="63"/>
    <col min="504" max="504" width="28.125" style="63" customWidth="1"/>
    <col min="505" max="759" width="9" style="63"/>
    <col min="760" max="760" width="28.125" style="63" customWidth="1"/>
    <col min="761" max="1015" width="9" style="63"/>
    <col min="1016" max="1016" width="28.125" style="63" customWidth="1"/>
    <col min="1017" max="1271" width="9" style="63"/>
    <col min="1272" max="1272" width="28.125" style="63" customWidth="1"/>
    <col min="1273" max="1527" width="9" style="63"/>
    <col min="1528" max="1528" width="28.125" style="63" customWidth="1"/>
    <col min="1529" max="1783" width="9" style="63"/>
    <col min="1784" max="1784" width="28.125" style="63" customWidth="1"/>
    <col min="1785" max="2039" width="9" style="63"/>
    <col min="2040" max="2040" width="28.125" style="63" customWidth="1"/>
    <col min="2041" max="2295" width="9" style="63"/>
    <col min="2296" max="2296" width="28.125" style="63" customWidth="1"/>
    <col min="2297" max="2551" width="9" style="63"/>
    <col min="2552" max="2552" width="28.125" style="63" customWidth="1"/>
    <col min="2553" max="2807" width="9" style="63"/>
    <col min="2808" max="2808" width="28.125" style="63" customWidth="1"/>
    <col min="2809" max="3063" width="9" style="63"/>
    <col min="3064" max="3064" width="28.125" style="63" customWidth="1"/>
    <col min="3065" max="3319" width="9" style="63"/>
    <col min="3320" max="3320" width="28.125" style="63" customWidth="1"/>
    <col min="3321" max="3575" width="9" style="63"/>
    <col min="3576" max="3576" width="28.125" style="63" customWidth="1"/>
    <col min="3577" max="3831" width="9" style="63"/>
    <col min="3832" max="3832" width="28.125" style="63" customWidth="1"/>
    <col min="3833" max="4087" width="9" style="63"/>
    <col min="4088" max="4088" width="28.125" style="63" customWidth="1"/>
    <col min="4089" max="4343" width="9" style="63"/>
    <col min="4344" max="4344" width="28.125" style="63" customWidth="1"/>
    <col min="4345" max="4599" width="9" style="63"/>
    <col min="4600" max="4600" width="28.125" style="63" customWidth="1"/>
    <col min="4601" max="4855" width="9" style="63"/>
    <col min="4856" max="4856" width="28.125" style="63" customWidth="1"/>
    <col min="4857" max="5111" width="9" style="63"/>
    <col min="5112" max="5112" width="28.125" style="63" customWidth="1"/>
    <col min="5113" max="5367" width="9" style="63"/>
    <col min="5368" max="5368" width="28.125" style="63" customWidth="1"/>
    <col min="5369" max="5623" width="9" style="63"/>
    <col min="5624" max="5624" width="28.125" style="63" customWidth="1"/>
    <col min="5625" max="5879" width="9" style="63"/>
    <col min="5880" max="5880" width="28.125" style="63" customWidth="1"/>
    <col min="5881" max="6135" width="9" style="63"/>
    <col min="6136" max="6136" width="28.125" style="63" customWidth="1"/>
    <col min="6137" max="6391" width="9" style="63"/>
    <col min="6392" max="6392" width="28.125" style="63" customWidth="1"/>
    <col min="6393" max="6647" width="9" style="63"/>
    <col min="6648" max="6648" width="28.125" style="63" customWidth="1"/>
    <col min="6649" max="6903" width="9" style="63"/>
    <col min="6904" max="6904" width="28.125" style="63" customWidth="1"/>
    <col min="6905" max="7159" width="9" style="63"/>
    <col min="7160" max="7160" width="28.125" style="63" customWidth="1"/>
    <col min="7161" max="7415" width="9" style="63"/>
    <col min="7416" max="7416" width="28.125" style="63" customWidth="1"/>
    <col min="7417" max="7671" width="9" style="63"/>
    <col min="7672" max="7672" width="28.125" style="63" customWidth="1"/>
    <col min="7673" max="7927" width="9" style="63"/>
    <col min="7928" max="7928" width="28.125" style="63" customWidth="1"/>
    <col min="7929" max="8183" width="9" style="63"/>
    <col min="8184" max="8184" width="28.125" style="63" customWidth="1"/>
    <col min="8185" max="8439" width="9" style="63"/>
    <col min="8440" max="8440" width="28.125" style="63" customWidth="1"/>
    <col min="8441" max="8695" width="9" style="63"/>
    <col min="8696" max="8696" width="28.125" style="63" customWidth="1"/>
    <col min="8697" max="8951" width="9" style="63"/>
    <col min="8952" max="8952" width="28.125" style="63" customWidth="1"/>
    <col min="8953" max="9207" width="9" style="63"/>
    <col min="9208" max="9208" width="28.125" style="63" customWidth="1"/>
    <col min="9209" max="9463" width="9" style="63"/>
    <col min="9464" max="9464" width="28.125" style="63" customWidth="1"/>
    <col min="9465" max="9719" width="9" style="63"/>
    <col min="9720" max="9720" width="28.125" style="63" customWidth="1"/>
    <col min="9721" max="9975" width="9" style="63"/>
    <col min="9976" max="9976" width="28.125" style="63" customWidth="1"/>
    <col min="9977" max="10231" width="9" style="63"/>
    <col min="10232" max="10232" width="28.125" style="63" customWidth="1"/>
    <col min="10233" max="10487" width="9" style="63"/>
    <col min="10488" max="10488" width="28.125" style="63" customWidth="1"/>
    <col min="10489" max="10743" width="9" style="63"/>
    <col min="10744" max="10744" width="28.125" style="63" customWidth="1"/>
    <col min="10745" max="10999" width="9" style="63"/>
    <col min="11000" max="11000" width="28.125" style="63" customWidth="1"/>
    <col min="11001" max="11255" width="9" style="63"/>
    <col min="11256" max="11256" width="28.125" style="63" customWidth="1"/>
    <col min="11257" max="11511" width="9" style="63"/>
    <col min="11512" max="11512" width="28.125" style="63" customWidth="1"/>
    <col min="11513" max="11767" width="9" style="63"/>
    <col min="11768" max="11768" width="28.125" style="63" customWidth="1"/>
    <col min="11769" max="12023" width="9" style="63"/>
    <col min="12024" max="12024" width="28.125" style="63" customWidth="1"/>
    <col min="12025" max="12279" width="9" style="63"/>
    <col min="12280" max="12280" width="28.125" style="63" customWidth="1"/>
    <col min="12281" max="12535" width="9" style="63"/>
    <col min="12536" max="12536" width="28.125" style="63" customWidth="1"/>
    <col min="12537" max="12791" width="9" style="63"/>
    <col min="12792" max="12792" width="28.125" style="63" customWidth="1"/>
    <col min="12793" max="13047" width="9" style="63"/>
    <col min="13048" max="13048" width="28.125" style="63" customWidth="1"/>
    <col min="13049" max="13303" width="9" style="63"/>
    <col min="13304" max="13304" width="28.125" style="63" customWidth="1"/>
    <col min="13305" max="13559" width="9" style="63"/>
    <col min="13560" max="13560" width="28.125" style="63" customWidth="1"/>
    <col min="13561" max="13815" width="9" style="63"/>
    <col min="13816" max="13816" width="28.125" style="63" customWidth="1"/>
    <col min="13817" max="14071" width="9" style="63"/>
    <col min="14072" max="14072" width="28.125" style="63" customWidth="1"/>
    <col min="14073" max="14327" width="9" style="63"/>
    <col min="14328" max="14328" width="28.125" style="63" customWidth="1"/>
    <col min="14329" max="14583" width="9" style="63"/>
    <col min="14584" max="14584" width="28.125" style="63" customWidth="1"/>
    <col min="14585" max="14839" width="9" style="63"/>
    <col min="14840" max="14840" width="28.125" style="63" customWidth="1"/>
    <col min="14841" max="15095" width="9" style="63"/>
    <col min="15096" max="15096" width="28.125" style="63" customWidth="1"/>
    <col min="15097" max="15351" width="9" style="63"/>
    <col min="15352" max="15352" width="28.125" style="63" customWidth="1"/>
    <col min="15353" max="15607" width="9" style="63"/>
    <col min="15608" max="15608" width="28.125" style="63" customWidth="1"/>
    <col min="15609" max="15863" width="9" style="63"/>
    <col min="15864" max="15864" width="28.125" style="63" customWidth="1"/>
    <col min="15865" max="16119" width="9" style="63"/>
    <col min="16120" max="16120" width="28.125" style="63" customWidth="1"/>
    <col min="16121" max="16384" width="9" style="63"/>
  </cols>
  <sheetData>
    <row r="1" spans="1:7" ht="16.5" x14ac:dyDescent="0.2">
      <c r="A1" s="62" t="s">
        <v>234</v>
      </c>
    </row>
    <row r="2" spans="1:7" x14ac:dyDescent="0.2">
      <c r="A2" s="65" t="s">
        <v>254</v>
      </c>
      <c r="B2" s="66"/>
      <c r="C2" s="66"/>
      <c r="D2" s="66"/>
      <c r="E2" s="66"/>
      <c r="F2" s="66"/>
      <c r="G2" s="66"/>
    </row>
    <row r="3" spans="1:7" ht="13.5" thickBot="1" x14ac:dyDescent="0.25">
      <c r="A3" s="79"/>
      <c r="B3" s="66"/>
      <c r="C3" s="66"/>
      <c r="D3" s="66"/>
      <c r="E3" s="66"/>
      <c r="F3" s="66"/>
      <c r="G3" s="66"/>
    </row>
    <row r="4" spans="1:7" ht="14.25" customHeight="1" thickBot="1" x14ac:dyDescent="0.25">
      <c r="A4" s="68"/>
      <c r="B4" s="222" t="s">
        <v>107</v>
      </c>
      <c r="C4" s="222"/>
      <c r="D4" s="222"/>
      <c r="E4" s="222"/>
      <c r="F4" s="222"/>
      <c r="G4" s="222"/>
    </row>
    <row r="5" spans="1:7" ht="27.75" thickBot="1" x14ac:dyDescent="0.25">
      <c r="A5" s="69"/>
      <c r="B5" s="70" t="s">
        <v>108</v>
      </c>
      <c r="C5" s="70" t="s">
        <v>109</v>
      </c>
      <c r="D5" s="70" t="s">
        <v>110</v>
      </c>
      <c r="E5" s="80" t="s">
        <v>125</v>
      </c>
      <c r="F5" s="70" t="s">
        <v>126</v>
      </c>
      <c r="G5" s="70" t="s">
        <v>2</v>
      </c>
    </row>
    <row r="6" spans="1:7" ht="14.25" thickBot="1" x14ac:dyDescent="0.25">
      <c r="A6" s="71"/>
      <c r="B6" s="243" t="s">
        <v>112</v>
      </c>
      <c r="C6" s="243"/>
      <c r="D6" s="243"/>
      <c r="E6" s="243"/>
      <c r="F6" s="243"/>
      <c r="G6" s="243"/>
    </row>
    <row r="7" spans="1:7" ht="14.25" thickBot="1" x14ac:dyDescent="0.25">
      <c r="A7" s="72" t="s">
        <v>127</v>
      </c>
      <c r="B7" s="71"/>
      <c r="C7" s="71"/>
      <c r="D7" s="71"/>
      <c r="E7" s="71"/>
      <c r="F7" s="71"/>
      <c r="G7" s="71"/>
    </row>
    <row r="8" spans="1:7" ht="14.25" thickBot="1" x14ac:dyDescent="0.25">
      <c r="A8" s="73" t="s">
        <v>128</v>
      </c>
      <c r="B8" s="191">
        <v>6.05</v>
      </c>
      <c r="C8" s="192">
        <v>12.28</v>
      </c>
      <c r="D8" s="191">
        <v>19.329999999999998</v>
      </c>
      <c r="E8" s="191">
        <v>24.91</v>
      </c>
      <c r="F8" s="192">
        <v>30.03</v>
      </c>
      <c r="G8" s="191">
        <v>18.78</v>
      </c>
    </row>
    <row r="9" spans="1:7" ht="14.25" thickBot="1" x14ac:dyDescent="0.25">
      <c r="A9" s="81" t="s">
        <v>129</v>
      </c>
      <c r="B9" s="191">
        <v>4.8099999999999996</v>
      </c>
      <c r="C9" s="192">
        <v>10.24</v>
      </c>
      <c r="D9" s="191">
        <v>19.04</v>
      </c>
      <c r="E9" s="191">
        <v>27.5</v>
      </c>
      <c r="F9" s="192">
        <v>33.950000000000003</v>
      </c>
      <c r="G9" s="191">
        <v>19.32</v>
      </c>
    </row>
    <row r="10" spans="1:7" ht="14.25" thickBot="1" x14ac:dyDescent="0.25">
      <c r="A10" s="81" t="s">
        <v>130</v>
      </c>
      <c r="B10" s="191">
        <v>5.36</v>
      </c>
      <c r="C10" s="192">
        <v>7.65</v>
      </c>
      <c r="D10" s="191">
        <v>13.79</v>
      </c>
      <c r="E10" s="191">
        <v>15.87</v>
      </c>
      <c r="F10" s="192">
        <v>30.16</v>
      </c>
      <c r="G10" s="191">
        <v>18.100000000000001</v>
      </c>
    </row>
    <row r="11" spans="1:7" ht="14.25" thickBot="1" x14ac:dyDescent="0.25">
      <c r="A11" s="81" t="s">
        <v>131</v>
      </c>
      <c r="B11" s="191">
        <v>6.84</v>
      </c>
      <c r="C11" s="192">
        <v>15.2</v>
      </c>
      <c r="D11" s="191">
        <v>20.85</v>
      </c>
      <c r="E11" s="191">
        <v>24.83</v>
      </c>
      <c r="F11" s="192">
        <v>26.17</v>
      </c>
      <c r="G11" s="191">
        <v>18.46</v>
      </c>
    </row>
    <row r="12" spans="1:7" ht="14.25" thickBot="1" x14ac:dyDescent="0.25">
      <c r="A12" s="73" t="s">
        <v>132</v>
      </c>
      <c r="B12" s="191">
        <v>3.54</v>
      </c>
      <c r="C12" s="192">
        <v>7.32</v>
      </c>
      <c r="D12" s="191">
        <v>11.98</v>
      </c>
      <c r="E12" s="191">
        <v>16.829999999999998</v>
      </c>
      <c r="F12" s="192">
        <v>24.01</v>
      </c>
      <c r="G12" s="191">
        <v>19.489999999999998</v>
      </c>
    </row>
    <row r="13" spans="1:7" ht="14.25" thickBot="1" x14ac:dyDescent="0.25">
      <c r="A13" s="81" t="s">
        <v>133</v>
      </c>
      <c r="B13" s="191">
        <v>3.07</v>
      </c>
      <c r="C13" s="192">
        <v>5.4</v>
      </c>
      <c r="D13" s="191">
        <v>10.19</v>
      </c>
      <c r="E13" s="191">
        <v>16.57</v>
      </c>
      <c r="F13" s="192">
        <v>25.69</v>
      </c>
      <c r="G13" s="191">
        <v>20.56</v>
      </c>
    </row>
    <row r="14" spans="1:7" ht="14.25" thickBot="1" x14ac:dyDescent="0.25">
      <c r="A14" s="81" t="s">
        <v>134</v>
      </c>
      <c r="B14" s="191">
        <v>1.1299999999999999</v>
      </c>
      <c r="C14" s="192">
        <v>6.3</v>
      </c>
      <c r="D14" s="191">
        <v>8.11</v>
      </c>
      <c r="E14" s="191">
        <v>9.5399999999999991</v>
      </c>
      <c r="F14" s="192">
        <v>22.1</v>
      </c>
      <c r="G14" s="191">
        <v>16.87</v>
      </c>
    </row>
    <row r="15" spans="1:7" ht="14.25" thickBot="1" x14ac:dyDescent="0.25">
      <c r="A15" s="81" t="s">
        <v>135</v>
      </c>
      <c r="B15" s="191">
        <v>2.67</v>
      </c>
      <c r="C15" s="192">
        <v>7.59</v>
      </c>
      <c r="D15" s="191">
        <v>14.29</v>
      </c>
      <c r="E15" s="191">
        <v>20.05</v>
      </c>
      <c r="F15" s="192">
        <v>26.2</v>
      </c>
      <c r="G15" s="191">
        <v>19.38</v>
      </c>
    </row>
    <row r="16" spans="1:7" ht="14.25" thickBot="1" x14ac:dyDescent="0.25">
      <c r="A16" s="81" t="s">
        <v>136</v>
      </c>
      <c r="B16" s="191">
        <v>1.86</v>
      </c>
      <c r="C16" s="192">
        <v>5.77</v>
      </c>
      <c r="D16" s="191">
        <v>9.64</v>
      </c>
      <c r="E16" s="191">
        <v>15.21</v>
      </c>
      <c r="F16" s="192">
        <v>22.83</v>
      </c>
      <c r="G16" s="191">
        <v>18.8</v>
      </c>
    </row>
    <row r="17" spans="1:9" ht="14.25" thickBot="1" x14ac:dyDescent="0.25">
      <c r="A17" s="81" t="s">
        <v>137</v>
      </c>
      <c r="B17" s="191">
        <v>3.83</v>
      </c>
      <c r="C17" s="192">
        <v>6.51</v>
      </c>
      <c r="D17" s="191">
        <v>12.62</v>
      </c>
      <c r="E17" s="191">
        <v>17.32</v>
      </c>
      <c r="F17" s="192">
        <v>23.92</v>
      </c>
      <c r="G17" s="191">
        <v>19.649999999999999</v>
      </c>
    </row>
    <row r="18" spans="1:9" ht="14.25" thickBot="1" x14ac:dyDescent="0.25">
      <c r="A18" s="81" t="s">
        <v>138</v>
      </c>
      <c r="B18" s="191">
        <v>2.0499999999999998</v>
      </c>
      <c r="C18" s="192">
        <v>6.31</v>
      </c>
      <c r="D18" s="191">
        <v>10.64</v>
      </c>
      <c r="E18" s="191">
        <v>15.88</v>
      </c>
      <c r="F18" s="192">
        <v>23.26</v>
      </c>
      <c r="G18" s="191">
        <v>18.93</v>
      </c>
    </row>
    <row r="19" spans="1:9" ht="14.25" thickBot="1" x14ac:dyDescent="0.25">
      <c r="A19" s="81" t="s">
        <v>139</v>
      </c>
      <c r="B19" s="191">
        <v>1.31</v>
      </c>
      <c r="C19" s="192">
        <v>5.18</v>
      </c>
      <c r="D19" s="191">
        <v>7.63</v>
      </c>
      <c r="E19" s="191">
        <v>14.49</v>
      </c>
      <c r="F19" s="192">
        <v>18.12</v>
      </c>
      <c r="G19" s="191">
        <v>16.37</v>
      </c>
    </row>
    <row r="20" spans="1:9" ht="14.25" thickBot="1" x14ac:dyDescent="0.25">
      <c r="A20" s="76" t="s">
        <v>2</v>
      </c>
      <c r="B20" s="193">
        <v>5.67</v>
      </c>
      <c r="C20" s="193">
        <v>10.68</v>
      </c>
      <c r="D20" s="193">
        <v>15.17</v>
      </c>
      <c r="E20" s="193">
        <v>18.38</v>
      </c>
      <c r="F20" s="193">
        <v>24.64</v>
      </c>
      <c r="G20" s="193">
        <v>19.29</v>
      </c>
    </row>
    <row r="21" spans="1:9" ht="14.25" thickBot="1" x14ac:dyDescent="0.25">
      <c r="A21" s="72"/>
      <c r="B21" s="245" t="s">
        <v>123</v>
      </c>
      <c r="C21" s="245"/>
      <c r="D21" s="245"/>
      <c r="E21" s="245"/>
      <c r="F21" s="245"/>
      <c r="G21" s="245"/>
    </row>
    <row r="22" spans="1:9" ht="14.25" thickBot="1" x14ac:dyDescent="0.25">
      <c r="A22" s="72" t="s">
        <v>127</v>
      </c>
      <c r="B22" s="77"/>
      <c r="C22" s="77"/>
      <c r="D22" s="77"/>
      <c r="E22" s="77"/>
      <c r="F22" s="77"/>
      <c r="G22" s="77"/>
    </row>
    <row r="23" spans="1:9" ht="14.25" thickBot="1" x14ac:dyDescent="0.25">
      <c r="A23" s="73" t="s">
        <v>128</v>
      </c>
      <c r="B23" s="194">
        <v>6.06</v>
      </c>
      <c r="C23" s="195">
        <v>11.94</v>
      </c>
      <c r="D23" s="194">
        <v>18.190000000000001</v>
      </c>
      <c r="E23" s="194">
        <v>24.97</v>
      </c>
      <c r="F23" s="195">
        <v>30.71</v>
      </c>
      <c r="G23" s="194">
        <v>18.440000000000001</v>
      </c>
    </row>
    <row r="24" spans="1:9" ht="14.25" thickBot="1" x14ac:dyDescent="0.25">
      <c r="A24" s="81" t="s">
        <v>129</v>
      </c>
      <c r="B24" s="194">
        <v>5.32</v>
      </c>
      <c r="C24" s="195">
        <v>9.6300000000000008</v>
      </c>
      <c r="D24" s="194">
        <v>17.38</v>
      </c>
      <c r="E24" s="194">
        <v>27.18</v>
      </c>
      <c r="F24" s="195">
        <v>34.6</v>
      </c>
      <c r="G24" s="194">
        <v>18.71</v>
      </c>
      <c r="H24" s="206"/>
      <c r="I24" s="206"/>
    </row>
    <row r="25" spans="1:9" ht="14.25" thickBot="1" x14ac:dyDescent="0.25">
      <c r="A25" s="81" t="s">
        <v>130</v>
      </c>
      <c r="B25" s="194">
        <v>3.53</v>
      </c>
      <c r="C25" s="195">
        <v>6.94</v>
      </c>
      <c r="D25" s="194">
        <v>11.44</v>
      </c>
      <c r="E25" s="194">
        <v>18.38</v>
      </c>
      <c r="F25" s="195">
        <v>29.6</v>
      </c>
      <c r="G25" s="194">
        <v>17.63</v>
      </c>
    </row>
    <row r="26" spans="1:9" ht="14.25" thickBot="1" x14ac:dyDescent="0.25">
      <c r="A26" s="81" t="s">
        <v>131</v>
      </c>
      <c r="B26" s="194">
        <v>6.95</v>
      </c>
      <c r="C26" s="195">
        <v>14.69</v>
      </c>
      <c r="D26" s="194">
        <v>20.29</v>
      </c>
      <c r="E26" s="194">
        <v>24.73</v>
      </c>
      <c r="F26" s="195">
        <v>27.57</v>
      </c>
      <c r="G26" s="194">
        <v>18.41</v>
      </c>
    </row>
    <row r="27" spans="1:9" ht="14.25" thickBot="1" x14ac:dyDescent="0.25">
      <c r="A27" s="73" t="s">
        <v>132</v>
      </c>
      <c r="B27" s="194">
        <v>3.58</v>
      </c>
      <c r="C27" s="195">
        <v>7.1</v>
      </c>
      <c r="D27" s="194">
        <v>11.93</v>
      </c>
      <c r="E27" s="194">
        <v>15.97</v>
      </c>
      <c r="F27" s="195">
        <v>23.87</v>
      </c>
      <c r="G27" s="194">
        <v>19.079999999999998</v>
      </c>
    </row>
    <row r="28" spans="1:9" ht="14.25" thickBot="1" x14ac:dyDescent="0.25">
      <c r="A28" s="81" t="s">
        <v>133</v>
      </c>
      <c r="B28" s="194">
        <v>2.8</v>
      </c>
      <c r="C28" s="195">
        <v>5.75</v>
      </c>
      <c r="D28" s="194">
        <v>10.9</v>
      </c>
      <c r="E28" s="194">
        <v>15.31</v>
      </c>
      <c r="F28" s="195">
        <v>24.8</v>
      </c>
      <c r="G28" s="194">
        <v>19.45</v>
      </c>
    </row>
    <row r="29" spans="1:9" ht="14.25" thickBot="1" x14ac:dyDescent="0.25">
      <c r="A29" s="81" t="s">
        <v>134</v>
      </c>
      <c r="B29" s="194">
        <v>0.89</v>
      </c>
      <c r="C29" s="195">
        <v>2.16</v>
      </c>
      <c r="D29" s="194">
        <v>6.09</v>
      </c>
      <c r="E29" s="194">
        <v>8.36</v>
      </c>
      <c r="F29" s="195">
        <v>23.44</v>
      </c>
      <c r="G29" s="194">
        <v>17.71</v>
      </c>
    </row>
    <row r="30" spans="1:9" ht="14.25" thickBot="1" x14ac:dyDescent="0.25">
      <c r="A30" s="81" t="s">
        <v>135</v>
      </c>
      <c r="B30" s="194">
        <v>2.74</v>
      </c>
      <c r="C30" s="195">
        <v>7.15</v>
      </c>
      <c r="D30" s="194">
        <v>14.43</v>
      </c>
      <c r="E30" s="194">
        <v>19.739999999999998</v>
      </c>
      <c r="F30" s="195">
        <v>25.96</v>
      </c>
      <c r="G30" s="194">
        <v>19.37</v>
      </c>
    </row>
    <row r="31" spans="1:9" ht="14.25" thickBot="1" x14ac:dyDescent="0.25">
      <c r="A31" s="81" t="s">
        <v>136</v>
      </c>
      <c r="B31" s="194">
        <v>5.15</v>
      </c>
      <c r="C31" s="195">
        <v>6.06</v>
      </c>
      <c r="D31" s="194">
        <v>9.64</v>
      </c>
      <c r="E31" s="194">
        <v>14.01</v>
      </c>
      <c r="F31" s="195">
        <v>22.25</v>
      </c>
      <c r="G31" s="194">
        <v>18.03</v>
      </c>
    </row>
    <row r="32" spans="1:9" ht="14.25" thickBot="1" x14ac:dyDescent="0.25">
      <c r="A32" s="81" t="s">
        <v>137</v>
      </c>
      <c r="B32" s="194">
        <v>3.23</v>
      </c>
      <c r="C32" s="195">
        <v>7.32</v>
      </c>
      <c r="D32" s="194">
        <v>11.78</v>
      </c>
      <c r="E32" s="194">
        <v>16.41</v>
      </c>
      <c r="F32" s="195">
        <v>24.52</v>
      </c>
      <c r="G32" s="194">
        <v>19.559999999999999</v>
      </c>
    </row>
    <row r="33" spans="1:7" ht="14.25" thickBot="1" x14ac:dyDescent="0.25">
      <c r="A33" s="81" t="s">
        <v>138</v>
      </c>
      <c r="B33" s="194">
        <v>1.84</v>
      </c>
      <c r="C33" s="195">
        <v>7.24</v>
      </c>
      <c r="D33" s="194">
        <v>10.45</v>
      </c>
      <c r="E33" s="194">
        <v>14.31</v>
      </c>
      <c r="F33" s="195">
        <v>22.67</v>
      </c>
      <c r="G33" s="194">
        <v>18.55</v>
      </c>
    </row>
    <row r="34" spans="1:7" ht="14.25" thickBot="1" x14ac:dyDescent="0.25">
      <c r="A34" s="81" t="s">
        <v>139</v>
      </c>
      <c r="B34" s="194">
        <v>4.95</v>
      </c>
      <c r="C34" s="195">
        <v>3.93</v>
      </c>
      <c r="D34" s="194">
        <v>9.06</v>
      </c>
      <c r="E34" s="194">
        <v>13.89</v>
      </c>
      <c r="F34" s="195">
        <v>18.71</v>
      </c>
      <c r="G34" s="194">
        <v>16.61</v>
      </c>
    </row>
    <row r="35" spans="1:7" ht="14.25" thickBot="1" x14ac:dyDescent="0.25">
      <c r="A35" s="76" t="s">
        <v>2</v>
      </c>
      <c r="B35" s="196">
        <v>5.67</v>
      </c>
      <c r="C35" s="196">
        <v>10.35</v>
      </c>
      <c r="D35" s="196">
        <v>14.71</v>
      </c>
      <c r="E35" s="196">
        <v>17.64</v>
      </c>
      <c r="F35" s="196">
        <v>24.62</v>
      </c>
      <c r="G35" s="196">
        <v>18.899999999999999</v>
      </c>
    </row>
  </sheetData>
  <mergeCells count="3">
    <mergeCell ref="B4:G4"/>
    <mergeCell ref="B6:G6"/>
    <mergeCell ref="B21:G2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zoomScale="130" zoomScaleNormal="130" workbookViewId="0"/>
  </sheetViews>
  <sheetFormatPr defaultRowHeight="16.5" x14ac:dyDescent="0.3"/>
  <cols>
    <col min="1" max="1" width="9" style="83"/>
    <col min="2" max="19" width="7" style="83" customWidth="1"/>
    <col min="20" max="16384" width="9" style="83"/>
  </cols>
  <sheetData>
    <row r="1" spans="1:19" x14ac:dyDescent="0.3">
      <c r="A1" s="62" t="s">
        <v>235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9" ht="17.25" thickBot="1" x14ac:dyDescent="0.35">
      <c r="A2" s="65" t="s">
        <v>254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9" ht="15.75" customHeight="1" thickBot="1" x14ac:dyDescent="0.35">
      <c r="A3" s="85"/>
      <c r="B3" s="227" t="s">
        <v>105</v>
      </c>
      <c r="C3" s="227"/>
      <c r="D3" s="227"/>
      <c r="E3" s="227"/>
      <c r="F3" s="227"/>
      <c r="G3" s="227"/>
      <c r="H3" s="228" t="s">
        <v>106</v>
      </c>
      <c r="I3" s="228"/>
      <c r="J3" s="228"/>
      <c r="K3" s="228"/>
      <c r="L3" s="228"/>
      <c r="M3" s="228"/>
      <c r="N3" s="229" t="s">
        <v>2</v>
      </c>
      <c r="O3" s="229"/>
      <c r="P3" s="229"/>
      <c r="Q3" s="229"/>
      <c r="R3" s="229"/>
      <c r="S3" s="229"/>
    </row>
    <row r="4" spans="1:19" ht="15.75" customHeight="1" thickBot="1" x14ac:dyDescent="0.35">
      <c r="A4" s="86"/>
      <c r="B4" s="228" t="s">
        <v>107</v>
      </c>
      <c r="C4" s="228"/>
      <c r="D4" s="228"/>
      <c r="E4" s="228"/>
      <c r="F4" s="228"/>
      <c r="G4" s="228"/>
      <c r="H4" s="228" t="s">
        <v>107</v>
      </c>
      <c r="I4" s="228"/>
      <c r="J4" s="228"/>
      <c r="K4" s="228"/>
      <c r="L4" s="228"/>
      <c r="M4" s="228"/>
      <c r="N4" s="228" t="s">
        <v>107</v>
      </c>
      <c r="O4" s="228"/>
      <c r="P4" s="228"/>
      <c r="Q4" s="228"/>
      <c r="R4" s="228"/>
      <c r="S4" s="228"/>
    </row>
    <row r="5" spans="1:19" ht="25.5" customHeight="1" thickBot="1" x14ac:dyDescent="0.35">
      <c r="A5" s="87"/>
      <c r="B5" s="80" t="s">
        <v>108</v>
      </c>
      <c r="C5" s="80" t="s">
        <v>109</v>
      </c>
      <c r="D5" s="80" t="s">
        <v>110</v>
      </c>
      <c r="E5" s="80" t="s">
        <v>125</v>
      </c>
      <c r="F5" s="80" t="s">
        <v>140</v>
      </c>
      <c r="G5" s="80" t="s">
        <v>2</v>
      </c>
      <c r="H5" s="80" t="s">
        <v>108</v>
      </c>
      <c r="I5" s="80" t="s">
        <v>109</v>
      </c>
      <c r="J5" s="80" t="s">
        <v>110</v>
      </c>
      <c r="K5" s="80" t="s">
        <v>125</v>
      </c>
      <c r="L5" s="80" t="s">
        <v>140</v>
      </c>
      <c r="M5" s="80" t="s">
        <v>2</v>
      </c>
      <c r="N5" s="80" t="s">
        <v>108</v>
      </c>
      <c r="O5" s="80" t="s">
        <v>109</v>
      </c>
      <c r="P5" s="80" t="s">
        <v>110</v>
      </c>
      <c r="Q5" s="80" t="s">
        <v>125</v>
      </c>
      <c r="R5" s="80" t="s">
        <v>140</v>
      </c>
      <c r="S5" s="80" t="s">
        <v>2</v>
      </c>
    </row>
    <row r="6" spans="1:19" ht="17.25" thickBot="1" x14ac:dyDescent="0.35">
      <c r="A6" s="88"/>
      <c r="B6" s="246" t="s">
        <v>112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</row>
    <row r="7" spans="1:19" ht="17.25" thickBot="1" x14ac:dyDescent="0.35">
      <c r="A7" s="89" t="s">
        <v>16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</row>
    <row r="8" spans="1:19" ht="17.25" thickBot="1" x14ac:dyDescent="0.35">
      <c r="A8" s="73" t="s">
        <v>17</v>
      </c>
      <c r="B8" s="194">
        <v>6.72</v>
      </c>
      <c r="C8" s="195">
        <v>13.77</v>
      </c>
      <c r="D8" s="194">
        <v>19.63</v>
      </c>
      <c r="E8" s="195">
        <v>25.35</v>
      </c>
      <c r="F8" s="194">
        <v>30.88</v>
      </c>
      <c r="G8" s="195">
        <v>20.52</v>
      </c>
      <c r="H8" s="194">
        <v>3.01</v>
      </c>
      <c r="I8" s="195">
        <v>8.5299999999999994</v>
      </c>
      <c r="J8" s="194">
        <v>12.73</v>
      </c>
      <c r="K8" s="195">
        <v>17.489999999999998</v>
      </c>
      <c r="L8" s="194">
        <v>24.93</v>
      </c>
      <c r="M8" s="195">
        <v>21.02</v>
      </c>
      <c r="N8" s="194">
        <v>6.14</v>
      </c>
      <c r="O8" s="195">
        <v>12.47</v>
      </c>
      <c r="P8" s="194">
        <v>16.100000000000001</v>
      </c>
      <c r="Q8" s="195">
        <v>19.190000000000001</v>
      </c>
      <c r="R8" s="194">
        <v>25.56</v>
      </c>
      <c r="S8" s="195">
        <v>20.89</v>
      </c>
    </row>
    <row r="9" spans="1:19" ht="17.25" thickBot="1" x14ac:dyDescent="0.35">
      <c r="A9" s="73" t="s">
        <v>18</v>
      </c>
      <c r="B9" s="194">
        <v>7.57</v>
      </c>
      <c r="C9" s="195">
        <v>14.3</v>
      </c>
      <c r="D9" s="194">
        <v>19.27</v>
      </c>
      <c r="E9" s="195">
        <v>24.42</v>
      </c>
      <c r="F9" s="194">
        <v>30.2</v>
      </c>
      <c r="G9" s="195">
        <v>20.12</v>
      </c>
      <c r="H9" s="194">
        <v>6.29</v>
      </c>
      <c r="I9" s="195">
        <v>9.3800000000000008</v>
      </c>
      <c r="J9" s="194">
        <v>12.68</v>
      </c>
      <c r="K9" s="195">
        <v>16.82</v>
      </c>
      <c r="L9" s="194">
        <v>22.78</v>
      </c>
      <c r="M9" s="195">
        <v>19.52</v>
      </c>
      <c r="N9" s="194">
        <v>7.44</v>
      </c>
      <c r="O9" s="195">
        <v>13.05</v>
      </c>
      <c r="P9" s="194">
        <v>15.6</v>
      </c>
      <c r="Q9" s="195">
        <v>18</v>
      </c>
      <c r="R9" s="194">
        <v>23.53</v>
      </c>
      <c r="S9" s="195">
        <v>19.670000000000002</v>
      </c>
    </row>
    <row r="10" spans="1:19" ht="17.25" thickBot="1" x14ac:dyDescent="0.35">
      <c r="A10" s="73" t="s">
        <v>19</v>
      </c>
      <c r="B10" s="194">
        <v>6.04</v>
      </c>
      <c r="C10" s="195">
        <v>11.55</v>
      </c>
      <c r="D10" s="194">
        <v>19.41</v>
      </c>
      <c r="E10" s="195">
        <v>25.69</v>
      </c>
      <c r="F10" s="194">
        <v>30.36</v>
      </c>
      <c r="G10" s="195">
        <v>19.54</v>
      </c>
      <c r="H10" s="194">
        <v>3.52</v>
      </c>
      <c r="I10" s="195">
        <v>7.53</v>
      </c>
      <c r="J10" s="194">
        <v>12.37</v>
      </c>
      <c r="K10" s="195">
        <v>16.75</v>
      </c>
      <c r="L10" s="194">
        <v>24.15</v>
      </c>
      <c r="M10" s="195">
        <v>19.850000000000001</v>
      </c>
      <c r="N10" s="194">
        <v>5.76</v>
      </c>
      <c r="O10" s="195">
        <v>10.5</v>
      </c>
      <c r="P10" s="194">
        <v>15.5</v>
      </c>
      <c r="Q10" s="195">
        <v>18.420000000000002</v>
      </c>
      <c r="R10" s="194">
        <v>24.92</v>
      </c>
      <c r="S10" s="195">
        <v>19.77</v>
      </c>
    </row>
    <row r="11" spans="1:19" ht="17.25" thickBot="1" x14ac:dyDescent="0.35">
      <c r="A11" s="73" t="s">
        <v>20</v>
      </c>
      <c r="B11" s="194">
        <v>5.18</v>
      </c>
      <c r="C11" s="195">
        <v>10.38</v>
      </c>
      <c r="D11" s="194">
        <v>18.920000000000002</v>
      </c>
      <c r="E11" s="195">
        <v>23.96</v>
      </c>
      <c r="F11" s="194">
        <v>27.11</v>
      </c>
      <c r="G11" s="195">
        <v>15.3</v>
      </c>
      <c r="H11" s="194">
        <v>3.24</v>
      </c>
      <c r="I11" s="195">
        <v>6.31</v>
      </c>
      <c r="J11" s="194">
        <v>10.82</v>
      </c>
      <c r="K11" s="195">
        <v>16.04</v>
      </c>
      <c r="L11" s="194">
        <v>23.78</v>
      </c>
      <c r="M11" s="195">
        <v>17.100000000000001</v>
      </c>
      <c r="N11" s="194">
        <v>4.83</v>
      </c>
      <c r="O11" s="195">
        <v>8.6300000000000008</v>
      </c>
      <c r="P11" s="194">
        <v>13.81</v>
      </c>
      <c r="Q11" s="195">
        <v>17.64</v>
      </c>
      <c r="R11" s="194">
        <v>24.06</v>
      </c>
      <c r="S11" s="195">
        <v>16.559999999999999</v>
      </c>
    </row>
    <row r="12" spans="1:19" ht="17.25" thickBot="1" x14ac:dyDescent="0.35">
      <c r="A12" s="91" t="s">
        <v>21</v>
      </c>
      <c r="B12" s="198">
        <v>6.05</v>
      </c>
      <c r="C12" s="198">
        <v>12.28</v>
      </c>
      <c r="D12" s="198">
        <v>19.329999999999998</v>
      </c>
      <c r="E12" s="198">
        <v>24.91</v>
      </c>
      <c r="F12" s="198">
        <v>30.03</v>
      </c>
      <c r="G12" s="198">
        <v>18.78</v>
      </c>
      <c r="H12" s="198">
        <v>3.54</v>
      </c>
      <c r="I12" s="198">
        <v>7.32</v>
      </c>
      <c r="J12" s="198">
        <v>11.98</v>
      </c>
      <c r="K12" s="198">
        <v>16.829999999999998</v>
      </c>
      <c r="L12" s="198">
        <v>24.01</v>
      </c>
      <c r="M12" s="198">
        <v>19.489999999999998</v>
      </c>
      <c r="N12" s="198">
        <v>5.67</v>
      </c>
      <c r="O12" s="198">
        <v>10.68</v>
      </c>
      <c r="P12" s="198">
        <v>15.17</v>
      </c>
      <c r="Q12" s="198">
        <v>18.38</v>
      </c>
      <c r="R12" s="198">
        <v>24.64</v>
      </c>
      <c r="S12" s="198">
        <v>19.29</v>
      </c>
    </row>
    <row r="13" spans="1:19" ht="17.25" thickBot="1" x14ac:dyDescent="0.35">
      <c r="A13" s="88"/>
      <c r="B13" s="247" t="s">
        <v>123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</row>
    <row r="14" spans="1:19" ht="17.25" thickBot="1" x14ac:dyDescent="0.35">
      <c r="A14" s="89" t="s">
        <v>16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</row>
    <row r="15" spans="1:19" ht="17.25" thickBot="1" x14ac:dyDescent="0.35">
      <c r="A15" s="73" t="s">
        <v>17</v>
      </c>
      <c r="B15" s="194">
        <v>6.9</v>
      </c>
      <c r="C15" s="195">
        <v>13.46</v>
      </c>
      <c r="D15" s="194">
        <v>18.059999999999999</v>
      </c>
      <c r="E15" s="195">
        <v>25.45</v>
      </c>
      <c r="F15" s="194">
        <v>32.46</v>
      </c>
      <c r="G15" s="195">
        <v>20.05</v>
      </c>
      <c r="H15" s="194">
        <v>4.71</v>
      </c>
      <c r="I15" s="195">
        <v>8.2200000000000006</v>
      </c>
      <c r="J15" s="194">
        <v>13.52</v>
      </c>
      <c r="K15" s="195">
        <v>16.03</v>
      </c>
      <c r="L15" s="194">
        <v>24.88</v>
      </c>
      <c r="M15" s="195">
        <v>20.7</v>
      </c>
      <c r="N15" s="194">
        <v>6.69</v>
      </c>
      <c r="O15" s="195">
        <v>12.03</v>
      </c>
      <c r="P15" s="194">
        <v>15.77</v>
      </c>
      <c r="Q15" s="195">
        <v>17.93</v>
      </c>
      <c r="R15" s="194">
        <v>25.71</v>
      </c>
      <c r="S15" s="195">
        <v>20.52</v>
      </c>
    </row>
    <row r="16" spans="1:19" ht="17.25" thickBot="1" x14ac:dyDescent="0.35">
      <c r="A16" s="73" t="s">
        <v>18</v>
      </c>
      <c r="B16" s="194">
        <v>7.1</v>
      </c>
      <c r="C16" s="195">
        <v>13.48</v>
      </c>
      <c r="D16" s="194">
        <v>18.61</v>
      </c>
      <c r="E16" s="195">
        <v>24.7</v>
      </c>
      <c r="F16" s="194">
        <v>30.11</v>
      </c>
      <c r="G16" s="195">
        <v>19.47</v>
      </c>
      <c r="H16" s="194">
        <v>5.89</v>
      </c>
      <c r="I16" s="195">
        <v>8.43</v>
      </c>
      <c r="J16" s="194">
        <v>13</v>
      </c>
      <c r="K16" s="195">
        <v>15.98</v>
      </c>
      <c r="L16" s="194">
        <v>22.57</v>
      </c>
      <c r="M16" s="195">
        <v>19.079999999999998</v>
      </c>
      <c r="N16" s="194">
        <v>6.93</v>
      </c>
      <c r="O16" s="195">
        <v>12.07</v>
      </c>
      <c r="P16" s="194">
        <v>15.52</v>
      </c>
      <c r="Q16" s="195">
        <v>17.350000000000001</v>
      </c>
      <c r="R16" s="194">
        <v>23.31</v>
      </c>
      <c r="S16" s="195">
        <v>19.18</v>
      </c>
    </row>
    <row r="17" spans="1:19" ht="17.25" thickBot="1" x14ac:dyDescent="0.35">
      <c r="A17" s="73" t="s">
        <v>19</v>
      </c>
      <c r="B17" s="194">
        <v>6.44</v>
      </c>
      <c r="C17" s="195">
        <v>11.35</v>
      </c>
      <c r="D17" s="194">
        <v>18.57</v>
      </c>
      <c r="E17" s="195">
        <v>25.02</v>
      </c>
      <c r="F17" s="194">
        <v>29.87</v>
      </c>
      <c r="G17" s="195">
        <v>19.18</v>
      </c>
      <c r="H17" s="194">
        <v>5.36</v>
      </c>
      <c r="I17" s="195">
        <v>6.93</v>
      </c>
      <c r="J17" s="194">
        <v>12.23</v>
      </c>
      <c r="K17" s="195">
        <v>16.39</v>
      </c>
      <c r="L17" s="194">
        <v>24.13</v>
      </c>
      <c r="M17" s="195">
        <v>19.46</v>
      </c>
      <c r="N17" s="194">
        <v>6.31</v>
      </c>
      <c r="O17" s="195">
        <v>10</v>
      </c>
      <c r="P17" s="194">
        <v>15.01</v>
      </c>
      <c r="Q17" s="195">
        <v>18.190000000000001</v>
      </c>
      <c r="R17" s="194">
        <v>24.88</v>
      </c>
      <c r="S17" s="195">
        <v>19.38</v>
      </c>
    </row>
    <row r="18" spans="1:19" ht="17.25" thickBot="1" x14ac:dyDescent="0.35">
      <c r="A18" s="73" t="s">
        <v>20</v>
      </c>
      <c r="B18" s="194">
        <v>5.0599999999999996</v>
      </c>
      <c r="C18" s="195">
        <v>10.130000000000001</v>
      </c>
      <c r="D18" s="194">
        <v>17.77</v>
      </c>
      <c r="E18" s="195">
        <v>24.43</v>
      </c>
      <c r="F18" s="194">
        <v>29.18</v>
      </c>
      <c r="G18" s="195">
        <v>15.37</v>
      </c>
      <c r="H18" s="194">
        <v>2.3199999999999998</v>
      </c>
      <c r="I18" s="195">
        <v>6.19</v>
      </c>
      <c r="J18" s="194">
        <v>9.84</v>
      </c>
      <c r="K18" s="195">
        <v>15.49</v>
      </c>
      <c r="L18" s="194">
        <v>23.44</v>
      </c>
      <c r="M18" s="195">
        <v>16.63</v>
      </c>
      <c r="N18" s="194">
        <v>4.5199999999999996</v>
      </c>
      <c r="O18" s="195">
        <v>8.5500000000000007</v>
      </c>
      <c r="P18" s="194">
        <v>12.97</v>
      </c>
      <c r="Q18" s="195">
        <v>17.03</v>
      </c>
      <c r="R18" s="194">
        <v>24.02</v>
      </c>
      <c r="S18" s="195">
        <v>16.239999999999998</v>
      </c>
    </row>
    <row r="19" spans="1:19" ht="17.25" thickBot="1" x14ac:dyDescent="0.35">
      <c r="A19" s="92" t="s">
        <v>141</v>
      </c>
      <c r="B19" s="198">
        <v>6.06</v>
      </c>
      <c r="C19" s="198">
        <v>11.94</v>
      </c>
      <c r="D19" s="198">
        <v>18.190000000000001</v>
      </c>
      <c r="E19" s="198">
        <v>24.97</v>
      </c>
      <c r="F19" s="198">
        <v>30.71</v>
      </c>
      <c r="G19" s="198">
        <v>18.440000000000001</v>
      </c>
      <c r="H19" s="198">
        <v>3.58</v>
      </c>
      <c r="I19" s="198">
        <v>7.1</v>
      </c>
      <c r="J19" s="198">
        <v>11.93</v>
      </c>
      <c r="K19" s="198">
        <v>15.97</v>
      </c>
      <c r="L19" s="198">
        <v>23.87</v>
      </c>
      <c r="M19" s="198">
        <v>19.079999999999998</v>
      </c>
      <c r="N19" s="198">
        <v>5.67</v>
      </c>
      <c r="O19" s="198">
        <v>10.35</v>
      </c>
      <c r="P19" s="198">
        <v>14.71</v>
      </c>
      <c r="Q19" s="198">
        <v>17.64</v>
      </c>
      <c r="R19" s="198">
        <v>24.62</v>
      </c>
      <c r="S19" s="198">
        <v>18.899999999999999</v>
      </c>
    </row>
    <row r="20" spans="1:19" x14ac:dyDescent="0.3">
      <c r="A20" s="78" t="s">
        <v>124</v>
      </c>
    </row>
  </sheetData>
  <mergeCells count="8">
    <mergeCell ref="B6:S6"/>
    <mergeCell ref="B13:S13"/>
    <mergeCell ref="B3:G3"/>
    <mergeCell ref="H3:M3"/>
    <mergeCell ref="N3:S3"/>
    <mergeCell ref="B4:G4"/>
    <mergeCell ref="H4:M4"/>
    <mergeCell ref="N4:S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1" zoomScale="145" zoomScaleNormal="145" workbookViewId="0">
      <selection activeCell="H54" sqref="H54"/>
    </sheetView>
  </sheetViews>
  <sheetFormatPr defaultColWidth="8" defaultRowHeight="16.5" x14ac:dyDescent="0.3"/>
  <cols>
    <col min="1" max="1" width="24.75" style="17" customWidth="1"/>
    <col min="2" max="2" width="10.625" style="17" customWidth="1"/>
    <col min="3" max="3" width="7.375" style="17" customWidth="1"/>
    <col min="4" max="4" width="11" style="17" customWidth="1"/>
    <col min="5" max="5" width="10.125" style="17" customWidth="1"/>
    <col min="6" max="6" width="8.25" style="17" customWidth="1"/>
    <col min="7" max="16384" width="8" style="17"/>
  </cols>
  <sheetData>
    <row r="1" spans="1:8" ht="18.75" x14ac:dyDescent="0.3">
      <c r="A1" s="157" t="s">
        <v>236</v>
      </c>
    </row>
    <row r="2" spans="1:8" ht="17.25" thickBot="1" x14ac:dyDescent="0.35">
      <c r="A2" s="148" t="s">
        <v>253</v>
      </c>
    </row>
    <row r="3" spans="1:8" ht="42.75" customHeight="1" thickBot="1" x14ac:dyDescent="0.35">
      <c r="A3" s="158" t="s">
        <v>81</v>
      </c>
      <c r="B3" s="159" t="s">
        <v>184</v>
      </c>
      <c r="C3" s="159" t="s">
        <v>195</v>
      </c>
      <c r="D3" s="159" t="s">
        <v>186</v>
      </c>
      <c r="E3" s="159" t="s">
        <v>196</v>
      </c>
      <c r="F3" s="160" t="s">
        <v>197</v>
      </c>
    </row>
    <row r="4" spans="1:8" ht="17.25" thickBot="1" x14ac:dyDescent="0.35">
      <c r="A4" s="161"/>
      <c r="B4" s="248" t="s">
        <v>15</v>
      </c>
      <c r="C4" s="248"/>
      <c r="D4" s="248"/>
      <c r="E4" s="248"/>
      <c r="F4" s="248"/>
    </row>
    <row r="5" spans="1:8" ht="14.25" customHeight="1" thickBot="1" x14ac:dyDescent="0.35">
      <c r="A5" s="162" t="s">
        <v>13</v>
      </c>
      <c r="B5" s="163">
        <v>6185</v>
      </c>
      <c r="C5" s="164">
        <v>52.397492375465944</v>
      </c>
      <c r="D5" s="165">
        <v>5298</v>
      </c>
      <c r="E5" s="166">
        <v>856</v>
      </c>
      <c r="F5" s="167">
        <v>54.95</v>
      </c>
    </row>
    <row r="6" spans="1:8" ht="14.25" customHeight="1" thickBot="1" x14ac:dyDescent="0.35">
      <c r="A6" s="162" t="s">
        <v>14</v>
      </c>
      <c r="B6" s="163">
        <v>5619</v>
      </c>
      <c r="C6" s="164">
        <v>47.602507624534056</v>
      </c>
      <c r="D6" s="165">
        <v>4898</v>
      </c>
      <c r="E6" s="166">
        <v>872</v>
      </c>
      <c r="F6" s="167">
        <v>59.64</v>
      </c>
    </row>
    <row r="7" spans="1:8" ht="14.25" customHeight="1" thickBot="1" x14ac:dyDescent="0.35">
      <c r="A7" s="162"/>
      <c r="B7" s="248" t="s">
        <v>82</v>
      </c>
      <c r="C7" s="248"/>
      <c r="D7" s="248"/>
      <c r="E7" s="248"/>
      <c r="F7" s="248"/>
    </row>
    <row r="8" spans="1:8" ht="14.25" customHeight="1" thickBot="1" x14ac:dyDescent="0.35">
      <c r="A8" s="162" t="s">
        <v>30</v>
      </c>
      <c r="B8" s="163">
        <v>3224</v>
      </c>
      <c r="C8" s="164">
        <v>27.312775330396477</v>
      </c>
      <c r="D8" s="165">
        <v>2585</v>
      </c>
      <c r="E8" s="166">
        <v>802</v>
      </c>
      <c r="F8" s="167">
        <v>66.19</v>
      </c>
    </row>
    <row r="9" spans="1:8" ht="14.25" customHeight="1" thickBot="1" x14ac:dyDescent="0.35">
      <c r="A9" s="162" t="s">
        <v>31</v>
      </c>
      <c r="B9" s="163">
        <v>3112</v>
      </c>
      <c r="C9" s="164">
        <v>26.363944425618435</v>
      </c>
      <c r="D9" s="165">
        <v>2806</v>
      </c>
      <c r="E9" s="166">
        <v>902</v>
      </c>
      <c r="F9" s="167">
        <v>62.49</v>
      </c>
    </row>
    <row r="10" spans="1:8" ht="14.25" customHeight="1" thickBot="1" x14ac:dyDescent="0.35">
      <c r="A10" s="162" t="s">
        <v>32</v>
      </c>
      <c r="B10" s="163">
        <v>3304</v>
      </c>
      <c r="C10" s="164">
        <v>27.990511690952221</v>
      </c>
      <c r="D10" s="165">
        <v>2937</v>
      </c>
      <c r="E10" s="166">
        <v>889</v>
      </c>
      <c r="F10" s="167">
        <v>55.66</v>
      </c>
    </row>
    <row r="11" spans="1:8" ht="14.25" customHeight="1" thickBot="1" x14ac:dyDescent="0.35">
      <c r="A11" s="162" t="s">
        <v>33</v>
      </c>
      <c r="B11" s="163">
        <v>1988</v>
      </c>
      <c r="C11" s="164">
        <v>16.841748559810235</v>
      </c>
      <c r="D11" s="165">
        <v>1744</v>
      </c>
      <c r="E11" s="166">
        <v>877</v>
      </c>
      <c r="F11" s="167">
        <v>46.54</v>
      </c>
    </row>
    <row r="12" spans="1:8" ht="14.25" customHeight="1" thickBot="1" x14ac:dyDescent="0.35">
      <c r="A12" s="162" t="s">
        <v>34</v>
      </c>
      <c r="B12" s="163">
        <v>176</v>
      </c>
      <c r="C12" s="164">
        <v>1.4910199932226365</v>
      </c>
      <c r="D12" s="165">
        <v>124</v>
      </c>
      <c r="E12" s="166">
        <v>703</v>
      </c>
      <c r="F12" s="167">
        <v>28.41</v>
      </c>
    </row>
    <row r="13" spans="1:8" ht="14.25" customHeight="1" thickBot="1" x14ac:dyDescent="0.35">
      <c r="A13" s="162"/>
      <c r="B13" s="248" t="s">
        <v>198</v>
      </c>
      <c r="C13" s="248"/>
      <c r="D13" s="248"/>
      <c r="E13" s="248"/>
      <c r="F13" s="248"/>
    </row>
    <row r="14" spans="1:8" ht="14.25" customHeight="1" thickBot="1" x14ac:dyDescent="0.35">
      <c r="A14" s="162" t="s">
        <v>199</v>
      </c>
      <c r="B14" s="163">
        <v>271</v>
      </c>
      <c r="C14" s="164">
        <v>2.295831921382582</v>
      </c>
      <c r="D14" s="165">
        <v>188</v>
      </c>
      <c r="E14" s="166">
        <v>691</v>
      </c>
      <c r="F14" s="167" t="s">
        <v>115</v>
      </c>
      <c r="H14" s="168"/>
    </row>
    <row r="15" spans="1:8" ht="14.25" customHeight="1" thickBot="1" x14ac:dyDescent="0.35">
      <c r="A15" s="162" t="s">
        <v>48</v>
      </c>
      <c r="B15" s="163">
        <v>2529</v>
      </c>
      <c r="C15" s="164">
        <v>21.42494069806845</v>
      </c>
      <c r="D15" s="165">
        <v>1790</v>
      </c>
      <c r="E15" s="166">
        <v>708</v>
      </c>
      <c r="F15" s="167">
        <v>66.36</v>
      </c>
    </row>
    <row r="16" spans="1:8" ht="14.25" customHeight="1" thickBot="1" x14ac:dyDescent="0.35">
      <c r="A16" s="162" t="s">
        <v>200</v>
      </c>
      <c r="B16" s="163">
        <v>9003</v>
      </c>
      <c r="C16" s="164">
        <v>76.270755676042015</v>
      </c>
      <c r="D16" s="165">
        <v>8218</v>
      </c>
      <c r="E16" s="166">
        <v>913</v>
      </c>
      <c r="F16" s="167">
        <v>55.06</v>
      </c>
    </row>
    <row r="17" spans="1:6" ht="14.25" customHeight="1" thickBot="1" x14ac:dyDescent="0.35">
      <c r="A17" s="162"/>
      <c r="B17" s="248" t="s">
        <v>201</v>
      </c>
      <c r="C17" s="248"/>
      <c r="D17" s="248"/>
      <c r="E17" s="248"/>
      <c r="F17" s="248"/>
    </row>
    <row r="18" spans="1:6" ht="14.25" customHeight="1" thickBot="1" x14ac:dyDescent="0.35">
      <c r="A18" s="162" t="s">
        <v>202</v>
      </c>
      <c r="B18" s="163">
        <v>1280</v>
      </c>
      <c r="C18" s="164">
        <v>10.843781768891901</v>
      </c>
      <c r="D18" s="165">
        <v>686</v>
      </c>
      <c r="E18" s="166">
        <v>536</v>
      </c>
      <c r="F18" s="167" t="s">
        <v>115</v>
      </c>
    </row>
    <row r="19" spans="1:6" ht="14.25" customHeight="1" thickBot="1" x14ac:dyDescent="0.35">
      <c r="A19" s="162" t="s">
        <v>203</v>
      </c>
      <c r="B19" s="163">
        <v>8340</v>
      </c>
      <c r="C19" s="164">
        <v>70.6540155879363</v>
      </c>
      <c r="D19" s="165">
        <v>7535</v>
      </c>
      <c r="E19" s="166">
        <v>904</v>
      </c>
      <c r="F19" s="167">
        <v>40.880000000000003</v>
      </c>
    </row>
    <row r="20" spans="1:6" ht="14.25" customHeight="1" thickBot="1" x14ac:dyDescent="0.35">
      <c r="A20" s="162" t="s">
        <v>204</v>
      </c>
      <c r="B20" s="163">
        <v>2184</v>
      </c>
      <c r="C20" s="164">
        <v>18.502202643171806</v>
      </c>
      <c r="D20" s="165">
        <v>1974</v>
      </c>
      <c r="E20" s="166">
        <v>904</v>
      </c>
      <c r="F20" s="167">
        <v>43.22</v>
      </c>
    </row>
    <row r="21" spans="1:6" ht="14.25" customHeight="1" thickBot="1" x14ac:dyDescent="0.35">
      <c r="A21" s="162"/>
      <c r="B21" s="248" t="s">
        <v>205</v>
      </c>
      <c r="C21" s="248"/>
      <c r="D21" s="248"/>
      <c r="E21" s="248"/>
      <c r="F21" s="248"/>
    </row>
    <row r="22" spans="1:6" ht="14.25" customHeight="1" thickBot="1" x14ac:dyDescent="0.35">
      <c r="A22" s="162" t="s">
        <v>202</v>
      </c>
      <c r="B22" s="163">
        <v>203</v>
      </c>
      <c r="C22" s="164">
        <v>1.7197560149102</v>
      </c>
      <c r="D22" s="165">
        <v>170</v>
      </c>
      <c r="E22" s="166">
        <v>838</v>
      </c>
      <c r="F22" s="167" t="s">
        <v>115</v>
      </c>
    </row>
    <row r="23" spans="1:6" ht="14.25" customHeight="1" thickBot="1" x14ac:dyDescent="0.35">
      <c r="A23" s="162" t="s">
        <v>22</v>
      </c>
      <c r="B23" s="163">
        <v>526</v>
      </c>
      <c r="C23" s="164">
        <v>4.4561165706540153</v>
      </c>
      <c r="D23" s="165">
        <v>358</v>
      </c>
      <c r="E23" s="166">
        <v>682</v>
      </c>
      <c r="F23" s="167">
        <v>67.12</v>
      </c>
    </row>
    <row r="24" spans="1:6" ht="14.25" customHeight="1" thickBot="1" x14ac:dyDescent="0.35">
      <c r="A24" s="162" t="s">
        <v>206</v>
      </c>
      <c r="B24" s="163">
        <v>2877</v>
      </c>
      <c r="C24" s="164">
        <v>24.373093866485938</v>
      </c>
      <c r="D24" s="165">
        <v>2612</v>
      </c>
      <c r="E24" s="166">
        <v>908</v>
      </c>
      <c r="F24" s="167">
        <v>59.07</v>
      </c>
    </row>
    <row r="25" spans="1:6" ht="14.25" customHeight="1" thickBot="1" x14ac:dyDescent="0.35">
      <c r="A25" s="162" t="s">
        <v>0</v>
      </c>
      <c r="B25" s="163">
        <v>768</v>
      </c>
      <c r="C25" s="164">
        <v>6.506269061335141</v>
      </c>
      <c r="D25" s="165">
        <v>656</v>
      </c>
      <c r="E25" s="166">
        <v>854</v>
      </c>
      <c r="F25" s="167">
        <v>64.819999999999993</v>
      </c>
    </row>
    <row r="26" spans="1:6" ht="14.25" customHeight="1" thickBot="1" x14ac:dyDescent="0.35">
      <c r="A26" s="162" t="s">
        <v>207</v>
      </c>
      <c r="B26" s="163">
        <v>1530</v>
      </c>
      <c r="C26" s="164">
        <v>12.961707895628601</v>
      </c>
      <c r="D26" s="165">
        <v>1365</v>
      </c>
      <c r="E26" s="166">
        <v>892</v>
      </c>
      <c r="F26" s="167">
        <v>65.22</v>
      </c>
    </row>
    <row r="27" spans="1:6" ht="14.25" customHeight="1" thickBot="1" x14ac:dyDescent="0.35">
      <c r="A27" s="162" t="s">
        <v>208</v>
      </c>
      <c r="B27" s="163">
        <v>674</v>
      </c>
      <c r="C27" s="164">
        <v>5.709928837682142</v>
      </c>
      <c r="D27" s="165">
        <v>591</v>
      </c>
      <c r="E27" s="166">
        <v>876</v>
      </c>
      <c r="F27" s="167">
        <v>62.15</v>
      </c>
    </row>
    <row r="28" spans="1:6" ht="14.25" customHeight="1" thickBot="1" x14ac:dyDescent="0.35">
      <c r="A28" s="162" t="s">
        <v>209</v>
      </c>
      <c r="B28" s="163">
        <v>765</v>
      </c>
      <c r="C28" s="164">
        <v>6.4808539478143006</v>
      </c>
      <c r="D28" s="165">
        <v>578</v>
      </c>
      <c r="E28" s="166">
        <v>756</v>
      </c>
      <c r="F28" s="167">
        <v>65.23</v>
      </c>
    </row>
    <row r="29" spans="1:6" ht="14.25" customHeight="1" thickBot="1" x14ac:dyDescent="0.35">
      <c r="A29" s="162" t="s">
        <v>210</v>
      </c>
      <c r="B29" s="163">
        <v>230</v>
      </c>
      <c r="C29" s="164">
        <v>1.9484920365977634</v>
      </c>
      <c r="D29" s="165">
        <v>197</v>
      </c>
      <c r="E29" s="166">
        <v>855</v>
      </c>
      <c r="F29" s="167">
        <v>39.17</v>
      </c>
    </row>
    <row r="30" spans="1:6" ht="14.25" customHeight="1" thickBot="1" x14ac:dyDescent="0.35">
      <c r="A30" s="162" t="s">
        <v>3</v>
      </c>
      <c r="B30" s="163">
        <v>130</v>
      </c>
      <c r="C30" s="164">
        <v>1.1013215859030836</v>
      </c>
      <c r="D30" s="165">
        <v>109</v>
      </c>
      <c r="E30" s="166">
        <v>843</v>
      </c>
      <c r="F30" s="167">
        <v>22.53</v>
      </c>
    </row>
    <row r="31" spans="1:6" ht="14.25" customHeight="1" thickBot="1" x14ac:dyDescent="0.35">
      <c r="A31" s="162" t="s">
        <v>211</v>
      </c>
      <c r="B31" s="163">
        <v>1014</v>
      </c>
      <c r="C31" s="164">
        <v>8.5903083700440526</v>
      </c>
      <c r="D31" s="165">
        <v>893</v>
      </c>
      <c r="E31" s="166">
        <v>881</v>
      </c>
      <c r="F31" s="167">
        <v>60.25</v>
      </c>
    </row>
    <row r="32" spans="1:6" ht="14.25" customHeight="1" thickBot="1" x14ac:dyDescent="0.35">
      <c r="A32" s="162" t="s">
        <v>212</v>
      </c>
      <c r="B32" s="163">
        <v>550</v>
      </c>
      <c r="C32" s="164">
        <v>4.6594374788207391</v>
      </c>
      <c r="D32" s="165">
        <v>484</v>
      </c>
      <c r="E32" s="166">
        <v>880</v>
      </c>
      <c r="F32" s="167">
        <v>41.08</v>
      </c>
    </row>
    <row r="33" spans="1:8" ht="14.25" customHeight="1" thickBot="1" x14ac:dyDescent="0.35">
      <c r="A33" s="162" t="s">
        <v>213</v>
      </c>
      <c r="B33" s="163">
        <v>2136</v>
      </c>
      <c r="C33" s="164">
        <v>18.095560826838359</v>
      </c>
      <c r="D33" s="165">
        <v>1849</v>
      </c>
      <c r="E33" s="166">
        <v>866</v>
      </c>
      <c r="F33" s="167">
        <v>58.43</v>
      </c>
      <c r="H33" s="169"/>
    </row>
    <row r="34" spans="1:8" ht="14.25" customHeight="1" thickBot="1" x14ac:dyDescent="0.35">
      <c r="A34" s="162" t="s">
        <v>214</v>
      </c>
      <c r="B34" s="163">
        <v>402</v>
      </c>
      <c r="C34" s="164">
        <v>3.4056252117926125</v>
      </c>
      <c r="D34" s="165">
        <v>333</v>
      </c>
      <c r="E34" s="166">
        <v>829</v>
      </c>
      <c r="F34" s="167">
        <v>50.58</v>
      </c>
    </row>
    <row r="35" spans="1:8" ht="14.25" customHeight="1" thickBot="1" x14ac:dyDescent="0.35">
      <c r="A35" s="162"/>
      <c r="B35" s="248" t="s">
        <v>215</v>
      </c>
      <c r="C35" s="248"/>
      <c r="D35" s="248"/>
      <c r="E35" s="248"/>
      <c r="F35" s="248"/>
    </row>
    <row r="36" spans="1:8" ht="14.25" customHeight="1" thickBot="1" x14ac:dyDescent="0.35">
      <c r="A36" s="162" t="s">
        <v>83</v>
      </c>
      <c r="B36" s="163">
        <v>398</v>
      </c>
      <c r="C36" s="164">
        <v>3.3717383937648253</v>
      </c>
      <c r="D36" s="165">
        <v>321</v>
      </c>
      <c r="E36" s="166">
        <v>807</v>
      </c>
      <c r="F36" s="167">
        <v>61.19</v>
      </c>
    </row>
    <row r="37" spans="1:8" ht="14.25" customHeight="1" thickBot="1" x14ac:dyDescent="0.35">
      <c r="A37" s="162" t="s">
        <v>37</v>
      </c>
      <c r="B37" s="163">
        <v>3571</v>
      </c>
      <c r="C37" s="164">
        <v>30.252456794307015</v>
      </c>
      <c r="D37" s="165">
        <v>3122</v>
      </c>
      <c r="E37" s="166">
        <v>874</v>
      </c>
      <c r="F37" s="167">
        <v>61.82</v>
      </c>
    </row>
    <row r="38" spans="1:8" ht="14.25" customHeight="1" thickBot="1" x14ac:dyDescent="0.35">
      <c r="A38" s="162" t="s">
        <v>38</v>
      </c>
      <c r="B38" s="163">
        <v>5558</v>
      </c>
      <c r="C38" s="164">
        <v>47.085733649610304</v>
      </c>
      <c r="D38" s="165">
        <v>4829</v>
      </c>
      <c r="E38" s="166">
        <v>869</v>
      </c>
      <c r="F38" s="167">
        <v>59.09</v>
      </c>
    </row>
    <row r="39" spans="1:8" ht="14.25" customHeight="1" thickBot="1" x14ac:dyDescent="0.35">
      <c r="A39" s="162" t="s">
        <v>84</v>
      </c>
      <c r="B39" s="163">
        <v>2277</v>
      </c>
      <c r="C39" s="164">
        <v>19.290071162317858</v>
      </c>
      <c r="D39" s="165">
        <v>1924</v>
      </c>
      <c r="E39" s="166">
        <v>845</v>
      </c>
      <c r="F39" s="167">
        <v>46.99</v>
      </c>
    </row>
    <row r="40" spans="1:8" ht="14.25" customHeight="1" thickBot="1" x14ac:dyDescent="0.35">
      <c r="A40" s="162"/>
      <c r="B40" s="248" t="s">
        <v>1</v>
      </c>
      <c r="C40" s="248"/>
      <c r="D40" s="248"/>
      <c r="E40" s="248"/>
      <c r="F40" s="248"/>
    </row>
    <row r="41" spans="1:8" ht="14.25" customHeight="1" thickBot="1" x14ac:dyDescent="0.35">
      <c r="A41" s="162" t="s">
        <v>4</v>
      </c>
      <c r="B41" s="163">
        <v>10381</v>
      </c>
      <c r="C41" s="164">
        <v>87.944764486614702</v>
      </c>
      <c r="D41" s="165">
        <v>9011</v>
      </c>
      <c r="E41" s="166">
        <v>868</v>
      </c>
      <c r="F41" s="167">
        <v>56.45</v>
      </c>
    </row>
    <row r="42" spans="1:8" ht="14.25" customHeight="1" thickBot="1" x14ac:dyDescent="0.35">
      <c r="A42" s="162" t="s">
        <v>85</v>
      </c>
      <c r="B42" s="163">
        <v>1423</v>
      </c>
      <c r="C42" s="164">
        <v>12.055235513385293</v>
      </c>
      <c r="D42" s="165">
        <v>1184</v>
      </c>
      <c r="E42" s="166">
        <v>832</v>
      </c>
      <c r="F42" s="167">
        <v>62.15</v>
      </c>
    </row>
    <row r="43" spans="1:8" ht="14.25" customHeight="1" thickBot="1" x14ac:dyDescent="0.35">
      <c r="A43" s="162"/>
      <c r="B43" s="248" t="s">
        <v>216</v>
      </c>
      <c r="C43" s="248"/>
      <c r="D43" s="248"/>
      <c r="E43" s="248"/>
      <c r="F43" s="248"/>
    </row>
    <row r="44" spans="1:8" ht="14.25" customHeight="1" thickBot="1" x14ac:dyDescent="0.35">
      <c r="A44" s="162" t="s">
        <v>217</v>
      </c>
      <c r="B44" s="163">
        <v>1408</v>
      </c>
      <c r="C44" s="164">
        <v>11.928159945781092</v>
      </c>
      <c r="D44" s="165">
        <v>1030</v>
      </c>
      <c r="E44" s="166">
        <v>732</v>
      </c>
      <c r="F44" s="167">
        <v>56.59</v>
      </c>
    </row>
    <row r="45" spans="1:8" ht="14.25" customHeight="1" thickBot="1" x14ac:dyDescent="0.35">
      <c r="A45" s="162" t="s">
        <v>218</v>
      </c>
      <c r="B45" s="163">
        <v>2397</v>
      </c>
      <c r="C45" s="164">
        <v>20.306675703151473</v>
      </c>
      <c r="D45" s="165">
        <v>2059</v>
      </c>
      <c r="E45" s="166">
        <v>859</v>
      </c>
      <c r="F45" s="167">
        <v>67.66</v>
      </c>
    </row>
    <row r="46" spans="1:8" ht="14.25" customHeight="1" thickBot="1" x14ac:dyDescent="0.35">
      <c r="A46" s="162" t="s">
        <v>219</v>
      </c>
      <c r="B46" s="163">
        <v>2848</v>
      </c>
      <c r="C46" s="164">
        <v>24.12741443578448</v>
      </c>
      <c r="D46" s="165">
        <v>2583</v>
      </c>
      <c r="E46" s="166">
        <v>907</v>
      </c>
      <c r="F46" s="167">
        <v>65</v>
      </c>
    </row>
    <row r="47" spans="1:8" ht="14.25" customHeight="1" thickBot="1" x14ac:dyDescent="0.35">
      <c r="A47" s="162" t="s">
        <v>220</v>
      </c>
      <c r="B47" s="163">
        <v>3111</v>
      </c>
      <c r="C47" s="164">
        <v>26.355472721111486</v>
      </c>
      <c r="D47" s="165">
        <v>2796</v>
      </c>
      <c r="E47" s="166">
        <v>899</v>
      </c>
      <c r="F47" s="167">
        <v>62.29</v>
      </c>
    </row>
    <row r="48" spans="1:8" ht="14.25" customHeight="1" thickBot="1" x14ac:dyDescent="0.35">
      <c r="A48" s="162" t="s">
        <v>221</v>
      </c>
      <c r="B48" s="163">
        <v>2041</v>
      </c>
      <c r="C48" s="164">
        <v>17.290748898678412</v>
      </c>
      <c r="D48" s="165">
        <v>1727</v>
      </c>
      <c r="E48" s="166">
        <v>846</v>
      </c>
      <c r="F48" s="167">
        <v>38.700000000000003</v>
      </c>
    </row>
    <row r="49" spans="1:6" ht="14.25" customHeight="1" thickBot="1" x14ac:dyDescent="0.35">
      <c r="A49" s="162"/>
      <c r="B49" s="248" t="s">
        <v>16</v>
      </c>
      <c r="C49" s="248"/>
      <c r="D49" s="248"/>
      <c r="E49" s="248"/>
      <c r="F49" s="248"/>
    </row>
    <row r="50" spans="1:6" ht="14.25" customHeight="1" thickBot="1" x14ac:dyDescent="0.35">
      <c r="A50" s="162" t="s">
        <v>17</v>
      </c>
      <c r="B50" s="163">
        <v>3318</v>
      </c>
      <c r="C50" s="164">
        <v>28.109115554049474</v>
      </c>
      <c r="D50" s="165">
        <v>2940</v>
      </c>
      <c r="E50" s="166">
        <v>886</v>
      </c>
      <c r="F50" s="167">
        <v>55.53</v>
      </c>
    </row>
    <row r="51" spans="1:6" ht="14.25" customHeight="1" thickBot="1" x14ac:dyDescent="0.35">
      <c r="A51" s="162" t="s">
        <v>18</v>
      </c>
      <c r="B51" s="163">
        <v>2749</v>
      </c>
      <c r="C51" s="164">
        <v>23.288715689596746</v>
      </c>
      <c r="D51" s="165">
        <v>2414</v>
      </c>
      <c r="E51" s="166">
        <v>878</v>
      </c>
      <c r="F51" s="167">
        <v>60.76</v>
      </c>
    </row>
    <row r="52" spans="1:6" ht="14.25" customHeight="1" thickBot="1" x14ac:dyDescent="0.35">
      <c r="A52" s="162" t="s">
        <v>19</v>
      </c>
      <c r="B52" s="163">
        <v>2380</v>
      </c>
      <c r="C52" s="164">
        <v>20.162656726533378</v>
      </c>
      <c r="D52" s="165">
        <v>2087</v>
      </c>
      <c r="E52" s="166">
        <v>877</v>
      </c>
      <c r="F52" s="167">
        <v>55.15</v>
      </c>
    </row>
    <row r="53" spans="1:6" ht="14.25" customHeight="1" thickBot="1" x14ac:dyDescent="0.35">
      <c r="A53" s="162" t="s">
        <v>20</v>
      </c>
      <c r="B53" s="163">
        <v>3358</v>
      </c>
      <c r="C53" s="164">
        <v>28.447983734327348</v>
      </c>
      <c r="D53" s="165">
        <v>2755</v>
      </c>
      <c r="E53" s="166">
        <v>820</v>
      </c>
      <c r="F53" s="167">
        <v>57.25</v>
      </c>
    </row>
    <row r="54" spans="1:6" ht="14.25" customHeight="1" thickBot="1" x14ac:dyDescent="0.35">
      <c r="A54" s="170" t="s">
        <v>21</v>
      </c>
      <c r="B54" s="171">
        <v>11804</v>
      </c>
      <c r="C54" s="172">
        <v>100</v>
      </c>
      <c r="D54" s="171">
        <v>10195</v>
      </c>
      <c r="E54" s="173">
        <v>864</v>
      </c>
      <c r="F54" s="172">
        <v>57.08</v>
      </c>
    </row>
    <row r="55" spans="1:6" x14ac:dyDescent="0.3">
      <c r="A55" s="174" t="s">
        <v>222</v>
      </c>
      <c r="B55" s="175"/>
      <c r="C55" s="175"/>
      <c r="D55" s="175"/>
      <c r="E55" s="175"/>
      <c r="F55" s="175"/>
    </row>
  </sheetData>
  <mergeCells count="9">
    <mergeCell ref="B40:F40"/>
    <mergeCell ref="B43:F43"/>
    <mergeCell ref="B49:F49"/>
    <mergeCell ref="B4:F4"/>
    <mergeCell ref="B7:F7"/>
    <mergeCell ref="B13:F13"/>
    <mergeCell ref="B17:F17"/>
    <mergeCell ref="B21:F21"/>
    <mergeCell ref="B35:F3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115" zoomScaleNormal="115" workbookViewId="0"/>
  </sheetViews>
  <sheetFormatPr defaultColWidth="8" defaultRowHeight="16.5" x14ac:dyDescent="0.3"/>
  <cols>
    <col min="1" max="1" width="18.125" style="17" customWidth="1"/>
    <col min="2" max="2" width="9.375" style="17" customWidth="1"/>
    <col min="3" max="3" width="8.75" style="17" customWidth="1"/>
    <col min="4" max="16384" width="8" style="17"/>
  </cols>
  <sheetData>
    <row r="1" spans="1:6" x14ac:dyDescent="0.3">
      <c r="A1" s="18" t="s">
        <v>78</v>
      </c>
    </row>
    <row r="2" spans="1:6" ht="17.25" thickBot="1" x14ac:dyDescent="0.35">
      <c r="A2" s="20"/>
    </row>
    <row r="3" spans="1:6" ht="18.75" customHeight="1" x14ac:dyDescent="0.3">
      <c r="A3" s="12" t="s">
        <v>81</v>
      </c>
      <c r="B3" s="35">
        <v>2019</v>
      </c>
      <c r="C3" s="35">
        <v>2020</v>
      </c>
      <c r="F3" s="19"/>
    </row>
    <row r="4" spans="1:6" ht="14.25" customHeight="1" x14ac:dyDescent="0.3">
      <c r="A4" s="41"/>
      <c r="B4" s="216" t="s">
        <v>15</v>
      </c>
      <c r="C4" s="216"/>
    </row>
    <row r="5" spans="1:6" ht="14.25" customHeight="1" thickBot="1" x14ac:dyDescent="0.35">
      <c r="A5" s="4" t="s">
        <v>13</v>
      </c>
      <c r="B5" s="31">
        <v>46.8</v>
      </c>
      <c r="C5" s="32">
        <v>46.4</v>
      </c>
    </row>
    <row r="6" spans="1:6" ht="14.25" customHeight="1" x14ac:dyDescent="0.3">
      <c r="A6" s="4" t="s">
        <v>14</v>
      </c>
      <c r="B6" s="31">
        <v>44.4</v>
      </c>
      <c r="C6" s="43">
        <v>43.9</v>
      </c>
      <c r="D6" s="37"/>
    </row>
    <row r="7" spans="1:6" ht="14.25" customHeight="1" x14ac:dyDescent="0.3">
      <c r="A7" s="41"/>
      <c r="B7" s="216" t="s">
        <v>82</v>
      </c>
      <c r="C7" s="217"/>
    </row>
    <row r="8" spans="1:6" ht="14.25" customHeight="1" thickBot="1" x14ac:dyDescent="0.35">
      <c r="A8" s="4" t="s">
        <v>30</v>
      </c>
      <c r="B8" s="31">
        <v>42.7</v>
      </c>
      <c r="C8" s="32">
        <v>41.5</v>
      </c>
    </row>
    <row r="9" spans="1:6" ht="14.25" customHeight="1" thickBot="1" x14ac:dyDescent="0.35">
      <c r="A9" s="4" t="s">
        <v>31</v>
      </c>
      <c r="B9" s="31">
        <v>46.2</v>
      </c>
      <c r="C9" s="32">
        <v>45.7</v>
      </c>
    </row>
    <row r="10" spans="1:6" ht="14.25" customHeight="1" thickBot="1" x14ac:dyDescent="0.35">
      <c r="A10" s="4" t="s">
        <v>32</v>
      </c>
      <c r="B10" s="31">
        <v>46.9</v>
      </c>
      <c r="C10" s="32">
        <v>46.6</v>
      </c>
    </row>
    <row r="11" spans="1:6" ht="14.25" customHeight="1" thickBot="1" x14ac:dyDescent="0.35">
      <c r="A11" s="4" t="s">
        <v>33</v>
      </c>
      <c r="B11" s="31">
        <v>47.1</v>
      </c>
      <c r="C11" s="32">
        <v>46.9</v>
      </c>
    </row>
    <row r="12" spans="1:6" ht="14.25" customHeight="1" x14ac:dyDescent="0.3">
      <c r="A12" s="4" t="s">
        <v>34</v>
      </c>
      <c r="B12" s="31">
        <v>39</v>
      </c>
      <c r="C12" s="42">
        <v>38.9</v>
      </c>
    </row>
    <row r="13" spans="1:6" ht="14.25" customHeight="1" x14ac:dyDescent="0.3">
      <c r="A13" s="41"/>
      <c r="B13" s="216" t="s">
        <v>35</v>
      </c>
      <c r="C13" s="216"/>
    </row>
    <row r="14" spans="1:6" ht="14.25" customHeight="1" thickBot="1" x14ac:dyDescent="0.35">
      <c r="A14" s="4" t="s">
        <v>83</v>
      </c>
      <c r="B14" s="31">
        <v>41.5</v>
      </c>
      <c r="C14" s="32">
        <v>41.4</v>
      </c>
    </row>
    <row r="15" spans="1:6" ht="14.25" customHeight="1" thickBot="1" x14ac:dyDescent="0.35">
      <c r="A15" s="4" t="s">
        <v>37</v>
      </c>
      <c r="B15" s="31">
        <v>43.5</v>
      </c>
      <c r="C15" s="32">
        <v>43</v>
      </c>
    </row>
    <row r="16" spans="1:6" ht="14.25" customHeight="1" thickBot="1" x14ac:dyDescent="0.35">
      <c r="A16" s="4" t="s">
        <v>38</v>
      </c>
      <c r="B16" s="31">
        <v>45.9</v>
      </c>
      <c r="C16" s="32">
        <v>45.3</v>
      </c>
    </row>
    <row r="17" spans="1:3" ht="14.25" customHeight="1" x14ac:dyDescent="0.3">
      <c r="A17" s="4" t="s">
        <v>84</v>
      </c>
      <c r="B17" s="31">
        <v>48.5</v>
      </c>
      <c r="C17" s="43">
        <v>48.1</v>
      </c>
    </row>
    <row r="18" spans="1:3" ht="14.25" customHeight="1" x14ac:dyDescent="0.3">
      <c r="A18" s="41"/>
      <c r="B18" s="216" t="s">
        <v>86</v>
      </c>
      <c r="C18" s="217"/>
    </row>
    <row r="19" spans="1:3" ht="14.25" customHeight="1" thickBot="1" x14ac:dyDescent="0.35">
      <c r="A19" s="4" t="s">
        <v>40</v>
      </c>
      <c r="B19" s="31">
        <v>53.2</v>
      </c>
      <c r="C19" s="32">
        <v>52.3</v>
      </c>
    </row>
    <row r="20" spans="1:3" ht="14.25" customHeight="1" thickBot="1" x14ac:dyDescent="0.35">
      <c r="A20" s="4" t="s">
        <v>41</v>
      </c>
      <c r="B20" s="31">
        <v>51.8</v>
      </c>
      <c r="C20" s="32">
        <v>51.1</v>
      </c>
    </row>
    <row r="21" spans="1:3" ht="14.25" customHeight="1" thickBot="1" x14ac:dyDescent="0.35">
      <c r="A21" s="4" t="s">
        <v>42</v>
      </c>
      <c r="B21" s="31">
        <v>46.8</v>
      </c>
      <c r="C21" s="32">
        <v>46.2</v>
      </c>
    </row>
    <row r="22" spans="1:3" ht="14.25" customHeight="1" x14ac:dyDescent="0.3">
      <c r="A22" s="4" t="s">
        <v>43</v>
      </c>
      <c r="B22" s="31">
        <v>44.2</v>
      </c>
      <c r="C22" s="43">
        <v>43.9</v>
      </c>
    </row>
    <row r="23" spans="1:3" ht="14.25" customHeight="1" x14ac:dyDescent="0.3">
      <c r="A23" s="41"/>
      <c r="B23" s="216" t="s">
        <v>44</v>
      </c>
      <c r="C23" s="217"/>
    </row>
    <row r="24" spans="1:3" ht="14.25" customHeight="1" thickBot="1" x14ac:dyDescent="0.35">
      <c r="A24" s="4" t="s">
        <v>45</v>
      </c>
      <c r="B24" s="31">
        <v>46.3</v>
      </c>
      <c r="C24" s="32">
        <v>45.9</v>
      </c>
    </row>
    <row r="25" spans="1:3" ht="14.25" customHeight="1" x14ac:dyDescent="0.3">
      <c r="A25" s="4" t="s">
        <v>46</v>
      </c>
      <c r="B25" s="31">
        <v>46.2</v>
      </c>
      <c r="C25" s="43">
        <v>45.8</v>
      </c>
    </row>
    <row r="26" spans="1:3" ht="14.25" customHeight="1" x14ac:dyDescent="0.3">
      <c r="A26" s="41"/>
      <c r="B26" s="216" t="s">
        <v>47</v>
      </c>
      <c r="C26" s="217"/>
    </row>
    <row r="27" spans="1:3" ht="14.25" customHeight="1" thickBot="1" x14ac:dyDescent="0.35">
      <c r="A27" s="4" t="s">
        <v>48</v>
      </c>
      <c r="B27" s="31">
        <v>43.7</v>
      </c>
      <c r="C27" s="32">
        <v>39.5</v>
      </c>
    </row>
    <row r="28" spans="1:3" ht="14.25" customHeight="1" x14ac:dyDescent="0.3">
      <c r="A28" s="4" t="s">
        <v>49</v>
      </c>
      <c r="B28" s="31">
        <v>46.7</v>
      </c>
      <c r="C28" s="43">
        <v>46.3</v>
      </c>
    </row>
    <row r="29" spans="1:3" ht="14.25" customHeight="1" x14ac:dyDescent="0.3">
      <c r="A29" s="41"/>
      <c r="B29" s="216" t="s">
        <v>50</v>
      </c>
      <c r="C29" s="217"/>
    </row>
    <row r="30" spans="1:3" ht="14.25" customHeight="1" thickBot="1" x14ac:dyDescent="0.35">
      <c r="A30" s="4" t="s">
        <v>51</v>
      </c>
      <c r="B30" s="31">
        <v>46.8</v>
      </c>
      <c r="C30" s="32">
        <v>46.4</v>
      </c>
    </row>
    <row r="31" spans="1:3" ht="14.25" customHeight="1" x14ac:dyDescent="0.3">
      <c r="A31" s="4" t="s">
        <v>52</v>
      </c>
      <c r="B31" s="31">
        <v>41.1</v>
      </c>
      <c r="C31" s="43">
        <v>40.700000000000003</v>
      </c>
    </row>
    <row r="32" spans="1:3" ht="14.25" customHeight="1" x14ac:dyDescent="0.3">
      <c r="A32" s="41"/>
      <c r="B32" s="216" t="s">
        <v>1</v>
      </c>
      <c r="C32" s="217"/>
    </row>
    <row r="33" spans="1:3" ht="14.25" customHeight="1" thickBot="1" x14ac:dyDescent="0.35">
      <c r="A33" s="4" t="s">
        <v>4</v>
      </c>
      <c r="B33" s="31">
        <v>46.2</v>
      </c>
      <c r="C33" s="32">
        <v>45.8</v>
      </c>
    </row>
    <row r="34" spans="1:3" ht="14.25" customHeight="1" x14ac:dyDescent="0.3">
      <c r="A34" s="4" t="s">
        <v>85</v>
      </c>
      <c r="B34" s="31">
        <v>42.3</v>
      </c>
      <c r="C34" s="43">
        <v>42.1</v>
      </c>
    </row>
    <row r="35" spans="1:3" ht="14.25" customHeight="1" x14ac:dyDescent="0.3">
      <c r="A35" s="41"/>
      <c r="B35" s="216" t="s">
        <v>16</v>
      </c>
      <c r="C35" s="217"/>
    </row>
    <row r="36" spans="1:3" ht="14.25" customHeight="1" thickBot="1" x14ac:dyDescent="0.35">
      <c r="A36" s="4" t="s">
        <v>17</v>
      </c>
      <c r="B36" s="31">
        <v>47</v>
      </c>
      <c r="C36" s="32">
        <v>46.7</v>
      </c>
    </row>
    <row r="37" spans="1:3" ht="14.25" customHeight="1" thickBot="1" x14ac:dyDescent="0.35">
      <c r="A37" s="4" t="s">
        <v>18</v>
      </c>
      <c r="B37" s="31">
        <v>46.4</v>
      </c>
      <c r="C37" s="32">
        <v>46</v>
      </c>
    </row>
    <row r="38" spans="1:3" ht="14.25" customHeight="1" thickBot="1" x14ac:dyDescent="0.35">
      <c r="A38" s="4" t="s">
        <v>19</v>
      </c>
      <c r="B38" s="31">
        <v>45.7</v>
      </c>
      <c r="C38" s="32">
        <v>45.6</v>
      </c>
    </row>
    <row r="39" spans="1:3" ht="14.25" customHeight="1" thickBot="1" x14ac:dyDescent="0.35">
      <c r="A39" s="4" t="s">
        <v>20</v>
      </c>
      <c r="B39" s="31">
        <v>44</v>
      </c>
      <c r="C39" s="32">
        <v>43.2</v>
      </c>
    </row>
    <row r="40" spans="1:3" ht="14.25" customHeight="1" thickBot="1" x14ac:dyDescent="0.35">
      <c r="A40" s="1" t="s">
        <v>21</v>
      </c>
      <c r="B40" s="23">
        <v>45.9</v>
      </c>
      <c r="C40" s="23">
        <v>45.5</v>
      </c>
    </row>
    <row r="41" spans="1:3" x14ac:dyDescent="0.3">
      <c r="A41" s="6" t="s">
        <v>5</v>
      </c>
    </row>
    <row r="46" spans="1:3" x14ac:dyDescent="0.3">
      <c r="B46" s="22"/>
    </row>
    <row r="47" spans="1:3" x14ac:dyDescent="0.3">
      <c r="B47" s="22"/>
    </row>
    <row r="48" spans="1:3" x14ac:dyDescent="0.3">
      <c r="B48" s="22"/>
    </row>
    <row r="49" spans="2:2" x14ac:dyDescent="0.3">
      <c r="B49" s="22"/>
    </row>
  </sheetData>
  <mergeCells count="9">
    <mergeCell ref="B4:C4"/>
    <mergeCell ref="B7:C7"/>
    <mergeCell ref="B13:C13"/>
    <mergeCell ref="B32:C32"/>
    <mergeCell ref="B35:C35"/>
    <mergeCell ref="B18:C18"/>
    <mergeCell ref="B29:C29"/>
    <mergeCell ref="B23:C23"/>
    <mergeCell ref="B26:C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/>
  </sheetViews>
  <sheetFormatPr defaultRowHeight="16.5" x14ac:dyDescent="0.3"/>
  <cols>
    <col min="1" max="1" width="40.125" customWidth="1"/>
    <col min="2" max="2" width="6.875" customWidth="1"/>
    <col min="3" max="3" width="7.125" customWidth="1"/>
    <col min="4" max="7" width="6.875" customWidth="1"/>
  </cols>
  <sheetData>
    <row r="1" spans="1:7" x14ac:dyDescent="0.3">
      <c r="A1" s="18" t="s">
        <v>77</v>
      </c>
    </row>
    <row r="2" spans="1:7" ht="17.25" thickBot="1" x14ac:dyDescent="0.35"/>
    <row r="3" spans="1:7" ht="75.75" customHeight="1" thickBot="1" x14ac:dyDescent="0.35">
      <c r="A3" s="10"/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</row>
    <row r="4" spans="1:7" ht="17.25" thickBot="1" x14ac:dyDescent="0.35">
      <c r="A4" s="4" t="s">
        <v>22</v>
      </c>
      <c r="B4" s="31">
        <v>24</v>
      </c>
      <c r="C4" s="32">
        <v>76</v>
      </c>
      <c r="D4" s="31">
        <v>6.5</v>
      </c>
      <c r="E4" s="32">
        <v>8.5</v>
      </c>
      <c r="F4" s="31">
        <v>61</v>
      </c>
      <c r="G4" s="32">
        <v>39</v>
      </c>
    </row>
    <row r="5" spans="1:7" ht="21.75" customHeight="1" thickBot="1" x14ac:dyDescent="0.35">
      <c r="A5" s="4" t="s">
        <v>23</v>
      </c>
      <c r="B5" s="31">
        <v>26.6</v>
      </c>
      <c r="C5" s="32">
        <v>73.400000000000006</v>
      </c>
      <c r="D5" s="31">
        <v>6.9</v>
      </c>
      <c r="E5" s="32">
        <v>13.8</v>
      </c>
      <c r="F5" s="31">
        <v>52.7</v>
      </c>
      <c r="G5" s="32">
        <v>47.3</v>
      </c>
    </row>
    <row r="6" spans="1:7" ht="17.25" thickBot="1" x14ac:dyDescent="0.35">
      <c r="A6" s="4" t="s">
        <v>0</v>
      </c>
      <c r="B6" s="31">
        <v>27.3</v>
      </c>
      <c r="C6" s="32">
        <v>72.7</v>
      </c>
      <c r="D6" s="31">
        <v>6.8</v>
      </c>
      <c r="E6" s="32">
        <v>10.7</v>
      </c>
      <c r="F6" s="31">
        <v>55.2</v>
      </c>
      <c r="G6" s="32">
        <v>44.8</v>
      </c>
    </row>
    <row r="7" spans="1:7" ht="17.25" thickBot="1" x14ac:dyDescent="0.35">
      <c r="A7" s="4" t="s">
        <v>24</v>
      </c>
      <c r="B7" s="31">
        <v>25.4</v>
      </c>
      <c r="C7" s="32">
        <v>74.599999999999994</v>
      </c>
      <c r="D7" s="31">
        <v>6.8</v>
      </c>
      <c r="E7" s="32">
        <v>12.1</v>
      </c>
      <c r="F7" s="31">
        <v>55.6</v>
      </c>
      <c r="G7" s="32">
        <v>44.4</v>
      </c>
    </row>
    <row r="8" spans="1:7" ht="17.25" thickBot="1" x14ac:dyDescent="0.35">
      <c r="A8" s="4" t="s">
        <v>25</v>
      </c>
      <c r="B8" s="31">
        <v>24.9</v>
      </c>
      <c r="C8" s="32">
        <v>75.099999999999994</v>
      </c>
      <c r="D8" s="31">
        <v>6.7</v>
      </c>
      <c r="E8" s="32">
        <v>17.7</v>
      </c>
      <c r="F8" s="31">
        <v>50.6</v>
      </c>
      <c r="G8" s="32">
        <v>49.4</v>
      </c>
    </row>
    <row r="9" spans="1:7" ht="17.25" thickBot="1" x14ac:dyDescent="0.35">
      <c r="A9" s="4" t="s">
        <v>3</v>
      </c>
      <c r="B9" s="31">
        <v>23.7</v>
      </c>
      <c r="C9" s="32">
        <v>76.3</v>
      </c>
      <c r="D9" s="31">
        <v>6.7</v>
      </c>
      <c r="E9" s="32">
        <v>19.899999999999999</v>
      </c>
      <c r="F9" s="31">
        <v>49.7</v>
      </c>
      <c r="G9" s="32">
        <v>50.3</v>
      </c>
    </row>
    <row r="10" spans="1:7" ht="19.5" customHeight="1" thickBot="1" x14ac:dyDescent="0.35">
      <c r="A10" s="4" t="s">
        <v>26</v>
      </c>
      <c r="B10" s="31">
        <v>25</v>
      </c>
      <c r="C10" s="32">
        <v>75</v>
      </c>
      <c r="D10" s="31">
        <v>6.7</v>
      </c>
      <c r="E10" s="32">
        <v>13.5</v>
      </c>
      <c r="F10" s="31">
        <v>54.9</v>
      </c>
      <c r="G10" s="32">
        <v>45.1</v>
      </c>
    </row>
    <row r="11" spans="1:7" ht="17.25" thickBot="1" x14ac:dyDescent="0.35">
      <c r="A11" s="4" t="s">
        <v>27</v>
      </c>
      <c r="B11" s="31">
        <v>22.9</v>
      </c>
      <c r="C11" s="32">
        <v>77.099999999999994</v>
      </c>
      <c r="D11" s="31">
        <v>6.6</v>
      </c>
      <c r="E11" s="32">
        <v>15.5</v>
      </c>
      <c r="F11" s="31">
        <v>55</v>
      </c>
      <c r="G11" s="32">
        <v>45</v>
      </c>
    </row>
    <row r="12" spans="1:7" ht="17.25" thickBot="1" x14ac:dyDescent="0.35">
      <c r="A12" s="4" t="s">
        <v>28</v>
      </c>
      <c r="B12" s="31">
        <v>27</v>
      </c>
      <c r="C12" s="32">
        <v>73</v>
      </c>
      <c r="D12" s="31">
        <v>7.2</v>
      </c>
      <c r="E12" s="32">
        <v>9</v>
      </c>
      <c r="F12" s="31">
        <v>56.8</v>
      </c>
      <c r="G12" s="32">
        <v>43.2</v>
      </c>
    </row>
    <row r="13" spans="1:7" ht="17.25" thickBot="1" x14ac:dyDescent="0.35">
      <c r="A13" s="1" t="s">
        <v>2</v>
      </c>
      <c r="B13" s="34">
        <v>24.9</v>
      </c>
      <c r="C13" s="34">
        <v>75.099999999999994</v>
      </c>
      <c r="D13" s="34">
        <v>6.7</v>
      </c>
      <c r="E13" s="34">
        <v>13.9</v>
      </c>
      <c r="F13" s="34">
        <v>54.5</v>
      </c>
      <c r="G13" s="34">
        <v>45.5</v>
      </c>
    </row>
    <row r="14" spans="1:7" x14ac:dyDescent="0.3">
      <c r="A14" s="6" t="s">
        <v>5</v>
      </c>
      <c r="G14" s="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/>
  </sheetViews>
  <sheetFormatPr defaultRowHeight="16.5" x14ac:dyDescent="0.3"/>
  <cols>
    <col min="1" max="1" width="12" customWidth="1"/>
    <col min="2" max="9" width="6.875" customWidth="1"/>
  </cols>
  <sheetData>
    <row r="1" spans="1:10" x14ac:dyDescent="0.3">
      <c r="A1" s="18" t="s">
        <v>259</v>
      </c>
    </row>
    <row r="2" spans="1:10" ht="17.25" thickBot="1" x14ac:dyDescent="0.35"/>
    <row r="3" spans="1:10" ht="30" customHeight="1" thickBot="1" x14ac:dyDescent="0.35">
      <c r="A3" s="10"/>
      <c r="B3" s="218" t="s">
        <v>72</v>
      </c>
      <c r="C3" s="218"/>
      <c r="D3" s="218" t="s">
        <v>73</v>
      </c>
      <c r="E3" s="218"/>
      <c r="F3" s="218" t="s">
        <v>67</v>
      </c>
      <c r="G3" s="218"/>
      <c r="H3" s="218" t="s">
        <v>87</v>
      </c>
      <c r="I3" s="218"/>
    </row>
    <row r="4" spans="1:10" ht="20.25" customHeight="1" thickBot="1" x14ac:dyDescent="0.35">
      <c r="A4" s="3"/>
      <c r="B4" s="9">
        <v>2019</v>
      </c>
      <c r="C4" s="9">
        <v>2020</v>
      </c>
      <c r="D4" s="9">
        <v>2019</v>
      </c>
      <c r="E4" s="9">
        <v>2020</v>
      </c>
      <c r="F4" s="9">
        <v>2019</v>
      </c>
      <c r="G4" s="9">
        <v>2020</v>
      </c>
      <c r="H4" s="9">
        <v>2019</v>
      </c>
      <c r="I4" s="9">
        <v>2020</v>
      </c>
    </row>
    <row r="5" spans="1:10" ht="17.25" thickBot="1" x14ac:dyDescent="0.35">
      <c r="A5" s="4" t="s">
        <v>248</v>
      </c>
      <c r="B5" s="31">
        <v>21.3</v>
      </c>
      <c r="C5" s="32">
        <v>25</v>
      </c>
      <c r="D5" s="31">
        <v>35.5</v>
      </c>
      <c r="E5" s="32">
        <v>41.7</v>
      </c>
      <c r="F5" s="31">
        <v>28.6</v>
      </c>
      <c r="G5" s="32">
        <v>26.9</v>
      </c>
      <c r="H5" s="31">
        <v>24.5</v>
      </c>
      <c r="I5" s="32">
        <v>25.5</v>
      </c>
    </row>
    <row r="6" spans="1:10" ht="17.25" thickBot="1" x14ac:dyDescent="0.35">
      <c r="A6" s="4" t="s">
        <v>68</v>
      </c>
      <c r="B6" s="31">
        <v>12.7</v>
      </c>
      <c r="C6" s="32">
        <v>13.1</v>
      </c>
      <c r="D6" s="31">
        <v>15.9</v>
      </c>
      <c r="E6" s="32">
        <v>15.9</v>
      </c>
      <c r="F6" s="31">
        <v>17.600000000000001</v>
      </c>
      <c r="G6" s="32">
        <v>16.8</v>
      </c>
      <c r="H6" s="31">
        <v>13.3</v>
      </c>
      <c r="I6" s="32">
        <v>13.1</v>
      </c>
    </row>
    <row r="7" spans="1:10" ht="17.25" thickBot="1" x14ac:dyDescent="0.35">
      <c r="A7" s="4" t="s">
        <v>69</v>
      </c>
      <c r="B7" s="31">
        <v>42.6</v>
      </c>
      <c r="C7" s="32">
        <v>41.1</v>
      </c>
      <c r="D7" s="31">
        <v>28.7</v>
      </c>
      <c r="E7" s="32">
        <v>24.1</v>
      </c>
      <c r="F7" s="31">
        <v>36.9</v>
      </c>
      <c r="G7" s="32">
        <v>37.9</v>
      </c>
      <c r="H7" s="31">
        <v>36.9</v>
      </c>
      <c r="I7" s="32">
        <v>36.9</v>
      </c>
      <c r="J7" s="207"/>
    </row>
    <row r="8" spans="1:10" ht="17.25" thickBot="1" x14ac:dyDescent="0.35">
      <c r="A8" s="4" t="s">
        <v>70</v>
      </c>
      <c r="B8" s="31">
        <v>21.2</v>
      </c>
      <c r="C8" s="32">
        <v>18.5</v>
      </c>
      <c r="D8" s="31">
        <v>14.6</v>
      </c>
      <c r="E8" s="32">
        <v>13.5</v>
      </c>
      <c r="F8" s="31">
        <v>14.4</v>
      </c>
      <c r="G8" s="32">
        <v>15.6</v>
      </c>
      <c r="H8" s="31">
        <v>21.7</v>
      </c>
      <c r="I8" s="32">
        <v>20.8</v>
      </c>
      <c r="J8" s="39"/>
    </row>
    <row r="9" spans="1:10" ht="17.25" thickBot="1" x14ac:dyDescent="0.35">
      <c r="A9" s="4" t="s">
        <v>71</v>
      </c>
      <c r="B9" s="31">
        <v>2.1</v>
      </c>
      <c r="C9" s="32">
        <v>2.2000000000000002</v>
      </c>
      <c r="D9" s="31">
        <v>5.3</v>
      </c>
      <c r="E9" s="32">
        <v>4.9000000000000004</v>
      </c>
      <c r="F9" s="31">
        <v>2.5</v>
      </c>
      <c r="G9" s="32">
        <v>2.8</v>
      </c>
      <c r="H9" s="31">
        <v>3.6</v>
      </c>
      <c r="I9" s="32">
        <v>3.7</v>
      </c>
    </row>
    <row r="10" spans="1:10" ht="17.25" thickBot="1" x14ac:dyDescent="0.35">
      <c r="A10" s="1" t="s">
        <v>2</v>
      </c>
      <c r="B10" s="33">
        <v>100</v>
      </c>
      <c r="C10" s="33">
        <v>100</v>
      </c>
      <c r="D10" s="33">
        <v>100</v>
      </c>
      <c r="E10" s="33">
        <v>100</v>
      </c>
      <c r="F10" s="33">
        <v>100</v>
      </c>
      <c r="G10" s="33">
        <v>100</v>
      </c>
      <c r="H10" s="33">
        <v>100</v>
      </c>
      <c r="I10" s="33">
        <v>100</v>
      </c>
    </row>
    <row r="11" spans="1:10" x14ac:dyDescent="0.3">
      <c r="A11" s="6" t="s">
        <v>5</v>
      </c>
    </row>
    <row r="12" spans="1:10" x14ac:dyDescent="0.3">
      <c r="A12" s="6" t="s">
        <v>74</v>
      </c>
    </row>
  </sheetData>
  <mergeCells count="4">
    <mergeCell ref="D3:E3"/>
    <mergeCell ref="F3:G3"/>
    <mergeCell ref="H3:I3"/>
    <mergeCell ref="B3:C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/>
  </sheetViews>
  <sheetFormatPr defaultRowHeight="16.5" x14ac:dyDescent="0.3"/>
  <cols>
    <col min="1" max="1" width="10.625" customWidth="1"/>
    <col min="2" max="9" width="7.75" customWidth="1"/>
  </cols>
  <sheetData>
    <row r="1" spans="1:11" x14ac:dyDescent="0.3">
      <c r="A1" s="18" t="s">
        <v>258</v>
      </c>
    </row>
    <row r="2" spans="1:11" x14ac:dyDescent="0.3">
      <c r="A2" s="18" t="s">
        <v>61</v>
      </c>
    </row>
    <row r="3" spans="1:11" ht="17.25" thickBot="1" x14ac:dyDescent="0.35"/>
    <row r="4" spans="1:11" ht="21" customHeight="1" thickBot="1" x14ac:dyDescent="0.35">
      <c r="A4" s="10"/>
      <c r="B4" s="213" t="s">
        <v>54</v>
      </c>
      <c r="C4" s="213"/>
      <c r="D4" s="213" t="s">
        <v>75</v>
      </c>
      <c r="E4" s="213"/>
      <c r="F4" s="213" t="s">
        <v>55</v>
      </c>
      <c r="G4" s="213"/>
      <c r="H4" s="213" t="s">
        <v>56</v>
      </c>
      <c r="I4" s="213"/>
    </row>
    <row r="5" spans="1:11" ht="17.25" thickBot="1" x14ac:dyDescent="0.35">
      <c r="A5" s="44"/>
      <c r="B5" s="38">
        <v>2019</v>
      </c>
      <c r="C5" s="38">
        <v>2020</v>
      </c>
      <c r="D5" s="38">
        <v>2019</v>
      </c>
      <c r="E5" s="38">
        <v>2020</v>
      </c>
      <c r="F5" s="38">
        <v>2019</v>
      </c>
      <c r="G5" s="38">
        <v>2020</v>
      </c>
      <c r="H5" s="38">
        <v>2019</v>
      </c>
      <c r="I5" s="38">
        <v>2020</v>
      </c>
    </row>
    <row r="6" spans="1:11" x14ac:dyDescent="0.3">
      <c r="A6" s="41"/>
      <c r="B6" s="212" t="s">
        <v>15</v>
      </c>
      <c r="C6" s="212"/>
      <c r="D6" s="212"/>
      <c r="E6" s="212"/>
      <c r="F6" s="212"/>
      <c r="G6" s="212"/>
      <c r="H6" s="212"/>
      <c r="I6" s="212"/>
    </row>
    <row r="7" spans="1:11" ht="17.25" thickBot="1" x14ac:dyDescent="0.35">
      <c r="A7" s="4" t="s">
        <v>13</v>
      </c>
      <c r="B7" s="26">
        <v>29595</v>
      </c>
      <c r="C7" s="27">
        <v>27948</v>
      </c>
      <c r="D7" s="26">
        <v>6226</v>
      </c>
      <c r="E7" s="27">
        <v>6189</v>
      </c>
      <c r="F7" s="26">
        <v>8018</v>
      </c>
      <c r="G7" s="27">
        <v>7497</v>
      </c>
      <c r="H7" s="26">
        <v>20015</v>
      </c>
      <c r="I7" s="27">
        <v>18881</v>
      </c>
    </row>
    <row r="8" spans="1:11" ht="17.25" thickBot="1" x14ac:dyDescent="0.35">
      <c r="A8" s="4" t="s">
        <v>14</v>
      </c>
      <c r="B8" s="26">
        <v>20812</v>
      </c>
      <c r="C8" s="27">
        <v>19523</v>
      </c>
      <c r="D8" s="26">
        <v>3714</v>
      </c>
      <c r="E8" s="27">
        <v>3499</v>
      </c>
      <c r="F8" s="26">
        <v>5530</v>
      </c>
      <c r="G8" s="27">
        <v>5127</v>
      </c>
      <c r="H8" s="26">
        <v>14610</v>
      </c>
      <c r="I8" s="27">
        <v>13834</v>
      </c>
    </row>
    <row r="9" spans="1:11" x14ac:dyDescent="0.3">
      <c r="A9" s="41"/>
      <c r="B9" s="212" t="s">
        <v>16</v>
      </c>
      <c r="C9" s="212"/>
      <c r="D9" s="212"/>
      <c r="E9" s="212"/>
      <c r="F9" s="212"/>
      <c r="G9" s="212"/>
      <c r="H9" s="212"/>
      <c r="I9" s="212"/>
    </row>
    <row r="10" spans="1:11" ht="17.25" thickBot="1" x14ac:dyDescent="0.35">
      <c r="A10" s="4" t="s">
        <v>17</v>
      </c>
      <c r="B10" s="26">
        <v>30581</v>
      </c>
      <c r="C10" s="27">
        <v>28806</v>
      </c>
      <c r="D10" s="26">
        <v>6726</v>
      </c>
      <c r="E10" s="27">
        <v>6826</v>
      </c>
      <c r="F10" s="26">
        <v>8135</v>
      </c>
      <c r="G10" s="27">
        <v>7229</v>
      </c>
      <c r="H10" s="26">
        <v>20491</v>
      </c>
      <c r="I10" s="27">
        <v>19333</v>
      </c>
    </row>
    <row r="11" spans="1:11" ht="17.25" thickBot="1" x14ac:dyDescent="0.35">
      <c r="A11" s="4" t="s">
        <v>18</v>
      </c>
      <c r="B11" s="26">
        <v>28829</v>
      </c>
      <c r="C11" s="27">
        <v>26907</v>
      </c>
      <c r="D11" s="26">
        <v>5313</v>
      </c>
      <c r="E11" s="27">
        <v>5016</v>
      </c>
      <c r="F11" s="26">
        <v>7257</v>
      </c>
      <c r="G11" s="27">
        <v>7098</v>
      </c>
      <c r="H11" s="26">
        <v>19834</v>
      </c>
      <c r="I11" s="27">
        <v>18471</v>
      </c>
    </row>
    <row r="12" spans="1:11" ht="17.25" thickBot="1" x14ac:dyDescent="0.35">
      <c r="A12" s="4" t="s">
        <v>19</v>
      </c>
      <c r="B12" s="26">
        <v>25774</v>
      </c>
      <c r="C12" s="27">
        <v>23560</v>
      </c>
      <c r="D12" s="26">
        <v>5063</v>
      </c>
      <c r="E12" s="27">
        <v>4283</v>
      </c>
      <c r="F12" s="26">
        <v>6935</v>
      </c>
      <c r="G12" s="27">
        <v>6298</v>
      </c>
      <c r="H12" s="26">
        <v>17731</v>
      </c>
      <c r="I12" s="27">
        <v>16326</v>
      </c>
    </row>
    <row r="13" spans="1:11" ht="17.25" thickBot="1" x14ac:dyDescent="0.35">
      <c r="A13" s="4" t="s">
        <v>20</v>
      </c>
      <c r="B13" s="26">
        <v>21204</v>
      </c>
      <c r="C13" s="27">
        <v>20124</v>
      </c>
      <c r="D13" s="26">
        <v>4166</v>
      </c>
      <c r="E13" s="27">
        <v>4191</v>
      </c>
      <c r="F13" s="26">
        <v>6083</v>
      </c>
      <c r="G13" s="27">
        <v>5876</v>
      </c>
      <c r="H13" s="26">
        <v>14708</v>
      </c>
      <c r="I13" s="27">
        <v>14041</v>
      </c>
    </row>
    <row r="14" spans="1:11" ht="17.25" thickBot="1" x14ac:dyDescent="0.35">
      <c r="A14" s="1" t="s">
        <v>21</v>
      </c>
      <c r="B14" s="7">
        <v>26457</v>
      </c>
      <c r="C14" s="7">
        <v>24885</v>
      </c>
      <c r="D14" s="7">
        <v>5356</v>
      </c>
      <c r="E14" s="7">
        <v>5218</v>
      </c>
      <c r="F14" s="7">
        <v>7104</v>
      </c>
      <c r="G14" s="7">
        <v>6633</v>
      </c>
      <c r="H14" s="7">
        <v>18084</v>
      </c>
      <c r="I14" s="7">
        <v>17046</v>
      </c>
    </row>
    <row r="15" spans="1:11" x14ac:dyDescent="0.3">
      <c r="A15" s="45"/>
      <c r="B15" s="212" t="s">
        <v>15</v>
      </c>
      <c r="C15" s="212"/>
      <c r="D15" s="212"/>
      <c r="E15" s="212"/>
      <c r="F15" s="212"/>
      <c r="G15" s="212"/>
      <c r="H15" s="212"/>
      <c r="I15" s="212"/>
    </row>
    <row r="16" spans="1:11" ht="17.25" thickBot="1" x14ac:dyDescent="0.35">
      <c r="A16" s="4" t="s">
        <v>13</v>
      </c>
      <c r="B16" s="29">
        <v>100</v>
      </c>
      <c r="C16" s="30">
        <v>100</v>
      </c>
      <c r="D16" s="29">
        <v>15.6</v>
      </c>
      <c r="E16" s="30">
        <v>14.9</v>
      </c>
      <c r="F16" s="29">
        <v>16.7</v>
      </c>
      <c r="G16" s="30">
        <v>17.5</v>
      </c>
      <c r="H16" s="29">
        <v>67.599999999999994</v>
      </c>
      <c r="I16" s="30">
        <v>67.599999999999994</v>
      </c>
      <c r="K16" s="39"/>
    </row>
    <row r="17" spans="1:9" ht="17.25" thickBot="1" x14ac:dyDescent="0.35">
      <c r="A17" s="4" t="s">
        <v>14</v>
      </c>
      <c r="B17" s="29">
        <v>100</v>
      </c>
      <c r="C17" s="30">
        <v>100</v>
      </c>
      <c r="D17" s="29">
        <v>12.7</v>
      </c>
      <c r="E17" s="30">
        <v>11.9</v>
      </c>
      <c r="F17" s="29">
        <v>17.100000000000001</v>
      </c>
      <c r="G17" s="30">
        <v>17.2</v>
      </c>
      <c r="H17" s="29">
        <v>70.2</v>
      </c>
      <c r="I17" s="30">
        <v>70.900000000000006</v>
      </c>
    </row>
    <row r="18" spans="1:9" x14ac:dyDescent="0.3">
      <c r="A18" s="41"/>
      <c r="B18" s="212" t="s">
        <v>16</v>
      </c>
      <c r="C18" s="212"/>
      <c r="D18" s="212"/>
      <c r="E18" s="212"/>
      <c r="F18" s="212"/>
      <c r="G18" s="212"/>
      <c r="H18" s="212"/>
      <c r="I18" s="212"/>
    </row>
    <row r="19" spans="1:9" ht="17.25" thickBot="1" x14ac:dyDescent="0.35">
      <c r="A19" s="4" t="s">
        <v>17</v>
      </c>
      <c r="B19" s="29">
        <v>100</v>
      </c>
      <c r="C19" s="30">
        <v>100</v>
      </c>
      <c r="D19" s="29">
        <v>16.2</v>
      </c>
      <c r="E19" s="30">
        <v>16.3</v>
      </c>
      <c r="F19" s="29">
        <v>16.8</v>
      </c>
      <c r="G19" s="30">
        <v>16.600000000000001</v>
      </c>
      <c r="H19" s="29">
        <v>67</v>
      </c>
      <c r="I19" s="30">
        <v>67.099999999999994</v>
      </c>
    </row>
    <row r="20" spans="1:9" ht="17.25" thickBot="1" x14ac:dyDescent="0.35">
      <c r="A20" s="4" t="s">
        <v>18</v>
      </c>
      <c r="B20" s="29">
        <v>100</v>
      </c>
      <c r="C20" s="30">
        <v>100</v>
      </c>
      <c r="D20" s="29">
        <v>15.1</v>
      </c>
      <c r="E20" s="30">
        <v>14.3</v>
      </c>
      <c r="F20" s="29">
        <v>16.100000000000001</v>
      </c>
      <c r="G20" s="30">
        <v>17</v>
      </c>
      <c r="H20" s="29">
        <v>68.8</v>
      </c>
      <c r="I20" s="30">
        <v>68.599999999999994</v>
      </c>
    </row>
    <row r="21" spans="1:9" ht="17.25" thickBot="1" x14ac:dyDescent="0.35">
      <c r="A21" s="4" t="s">
        <v>19</v>
      </c>
      <c r="B21" s="29">
        <v>100</v>
      </c>
      <c r="C21" s="30">
        <v>100</v>
      </c>
      <c r="D21" s="29">
        <v>14.4</v>
      </c>
      <c r="E21" s="30">
        <v>12.8</v>
      </c>
      <c r="F21" s="29">
        <v>16.8</v>
      </c>
      <c r="G21" s="30">
        <v>17.899999999999999</v>
      </c>
      <c r="H21" s="29">
        <v>68.8</v>
      </c>
      <c r="I21" s="30">
        <v>69.3</v>
      </c>
    </row>
    <row r="22" spans="1:9" ht="17.25" thickBot="1" x14ac:dyDescent="0.35">
      <c r="A22" s="4" t="s">
        <v>20</v>
      </c>
      <c r="B22" s="29">
        <v>100</v>
      </c>
      <c r="C22" s="30">
        <v>100</v>
      </c>
      <c r="D22" s="29">
        <v>13</v>
      </c>
      <c r="E22" s="30">
        <v>11.6</v>
      </c>
      <c r="F22" s="29">
        <v>17.600000000000001</v>
      </c>
      <c r="G22" s="30">
        <v>18.600000000000001</v>
      </c>
      <c r="H22" s="29">
        <v>69.400000000000006</v>
      </c>
      <c r="I22" s="30">
        <v>69.8</v>
      </c>
    </row>
    <row r="23" spans="1:9" ht="17.25" thickBot="1" x14ac:dyDescent="0.35">
      <c r="A23" s="1" t="s">
        <v>21</v>
      </c>
      <c r="B23" s="8">
        <v>100</v>
      </c>
      <c r="C23" s="8">
        <v>100</v>
      </c>
      <c r="D23" s="7">
        <v>14.8</v>
      </c>
      <c r="E23" s="7">
        <v>14.1</v>
      </c>
      <c r="F23" s="7">
        <v>16.8</v>
      </c>
      <c r="G23" s="7">
        <v>17.399999999999999</v>
      </c>
      <c r="H23" s="7">
        <v>68.400000000000006</v>
      </c>
      <c r="I23" s="7">
        <v>68.5</v>
      </c>
    </row>
    <row r="24" spans="1:9" x14ac:dyDescent="0.3">
      <c r="A24" s="6" t="s">
        <v>90</v>
      </c>
    </row>
  </sheetData>
  <mergeCells count="8">
    <mergeCell ref="B9:I9"/>
    <mergeCell ref="B15:I15"/>
    <mergeCell ref="B18:I18"/>
    <mergeCell ref="B4:C4"/>
    <mergeCell ref="D4:E4"/>
    <mergeCell ref="F4:G4"/>
    <mergeCell ref="H4:I4"/>
    <mergeCell ref="B6:I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/>
  </sheetViews>
  <sheetFormatPr defaultRowHeight="16.5" x14ac:dyDescent="0.3"/>
  <cols>
    <col min="1" max="1" width="30.625" customWidth="1"/>
    <col min="2" max="2" width="7.875" customWidth="1"/>
    <col min="3" max="3" width="9.5" customWidth="1"/>
  </cols>
  <sheetData>
    <row r="1" spans="1:3" x14ac:dyDescent="0.3">
      <c r="A1" s="18" t="s">
        <v>260</v>
      </c>
    </row>
    <row r="2" spans="1:3" x14ac:dyDescent="0.3">
      <c r="A2" s="18" t="s">
        <v>91</v>
      </c>
    </row>
    <row r="3" spans="1:3" ht="17.25" thickBot="1" x14ac:dyDescent="0.35"/>
    <row r="4" spans="1:3" ht="18.75" customHeight="1" x14ac:dyDescent="0.3">
      <c r="A4" s="12"/>
      <c r="B4" s="35">
        <v>2019</v>
      </c>
      <c r="C4" s="35">
        <v>2020</v>
      </c>
    </row>
    <row r="5" spans="1:3" x14ac:dyDescent="0.3">
      <c r="A5" s="40"/>
      <c r="B5" s="216" t="s">
        <v>15</v>
      </c>
      <c r="C5" s="216"/>
    </row>
    <row r="6" spans="1:3" ht="17.25" thickBot="1" x14ac:dyDescent="0.35">
      <c r="A6" s="4" t="s">
        <v>13</v>
      </c>
      <c r="B6" s="31">
        <v>18.8</v>
      </c>
      <c r="C6" s="32">
        <v>18.100000000000001</v>
      </c>
    </row>
    <row r="7" spans="1:3" x14ac:dyDescent="0.3">
      <c r="A7" s="4" t="s">
        <v>14</v>
      </c>
      <c r="B7" s="31">
        <v>15.3</v>
      </c>
      <c r="C7" s="43">
        <v>14.4</v>
      </c>
    </row>
    <row r="8" spans="1:3" ht="17.25" customHeight="1" x14ac:dyDescent="0.3">
      <c r="A8" s="41"/>
      <c r="B8" s="216" t="s">
        <v>29</v>
      </c>
      <c r="C8" s="217"/>
    </row>
    <row r="9" spans="1:3" ht="17.25" thickBot="1" x14ac:dyDescent="0.35">
      <c r="A9" s="4" t="s">
        <v>30</v>
      </c>
      <c r="B9" s="31">
        <v>9.6999999999999993</v>
      </c>
      <c r="C9" s="32">
        <v>8.9</v>
      </c>
    </row>
    <row r="10" spans="1:3" ht="17.25" thickBot="1" x14ac:dyDescent="0.35">
      <c r="A10" s="4" t="s">
        <v>31</v>
      </c>
      <c r="B10" s="31">
        <v>17.5</v>
      </c>
      <c r="C10" s="32">
        <v>15.2</v>
      </c>
    </row>
    <row r="11" spans="1:3" ht="17.25" thickBot="1" x14ac:dyDescent="0.35">
      <c r="A11" s="4" t="s">
        <v>32</v>
      </c>
      <c r="B11" s="31">
        <v>17.2</v>
      </c>
      <c r="C11" s="32">
        <v>16.399999999999999</v>
      </c>
    </row>
    <row r="12" spans="1:3" ht="17.25" thickBot="1" x14ac:dyDescent="0.35">
      <c r="A12" s="4" t="s">
        <v>33</v>
      </c>
      <c r="B12" s="31">
        <v>20.5</v>
      </c>
      <c r="C12" s="32">
        <v>18.8</v>
      </c>
    </row>
    <row r="13" spans="1:3" x14ac:dyDescent="0.3">
      <c r="A13" s="4" t="s">
        <v>34</v>
      </c>
      <c r="B13" s="31">
        <v>21.8</v>
      </c>
      <c r="C13" s="43">
        <v>24.1</v>
      </c>
    </row>
    <row r="14" spans="1:3" x14ac:dyDescent="0.3">
      <c r="A14" s="41"/>
      <c r="B14" s="216" t="s">
        <v>35</v>
      </c>
      <c r="C14" s="217"/>
    </row>
    <row r="15" spans="1:3" ht="17.25" thickBot="1" x14ac:dyDescent="0.35">
      <c r="A15" s="4" t="s">
        <v>36</v>
      </c>
      <c r="B15" s="31">
        <v>12.7</v>
      </c>
      <c r="C15" s="32">
        <v>13.1</v>
      </c>
    </row>
    <row r="16" spans="1:3" ht="17.25" thickBot="1" x14ac:dyDescent="0.35">
      <c r="A16" s="4" t="s">
        <v>37</v>
      </c>
      <c r="B16" s="31">
        <v>15.3</v>
      </c>
      <c r="C16" s="32">
        <v>14.1</v>
      </c>
    </row>
    <row r="17" spans="1:3" ht="17.25" thickBot="1" x14ac:dyDescent="0.35">
      <c r="A17" s="4" t="s">
        <v>38</v>
      </c>
      <c r="B17" s="31">
        <v>16.8</v>
      </c>
      <c r="C17" s="32">
        <v>15.9</v>
      </c>
    </row>
    <row r="18" spans="1:3" x14ac:dyDescent="0.3">
      <c r="A18" s="4" t="s">
        <v>39</v>
      </c>
      <c r="B18" s="31">
        <v>21</v>
      </c>
      <c r="C18" s="43">
        <v>20.100000000000001</v>
      </c>
    </row>
    <row r="19" spans="1:3" ht="16.5" customHeight="1" x14ac:dyDescent="0.3">
      <c r="A19" s="41"/>
      <c r="B19" s="216" t="s">
        <v>58</v>
      </c>
      <c r="C19" s="217"/>
    </row>
    <row r="20" spans="1:3" ht="17.25" thickBot="1" x14ac:dyDescent="0.35">
      <c r="A20" s="4" t="s">
        <v>59</v>
      </c>
      <c r="B20" s="31">
        <v>20.6</v>
      </c>
      <c r="C20" s="32">
        <v>20.8</v>
      </c>
    </row>
    <row r="21" spans="1:3" x14ac:dyDescent="0.3">
      <c r="A21" s="4" t="s">
        <v>60</v>
      </c>
      <c r="B21" s="31">
        <v>14.8</v>
      </c>
      <c r="C21" s="43">
        <v>13.1</v>
      </c>
    </row>
    <row r="22" spans="1:3" ht="17.25" customHeight="1" x14ac:dyDescent="0.3">
      <c r="A22" s="41"/>
      <c r="B22" s="216" t="s">
        <v>44</v>
      </c>
      <c r="C22" s="216"/>
    </row>
    <row r="23" spans="1:3" ht="17.25" thickBot="1" x14ac:dyDescent="0.35">
      <c r="A23" s="4" t="s">
        <v>45</v>
      </c>
      <c r="B23" s="31">
        <v>22.6</v>
      </c>
      <c r="C23" s="32">
        <v>21.8</v>
      </c>
    </row>
    <row r="24" spans="1:3" x14ac:dyDescent="0.3">
      <c r="A24" s="4" t="s">
        <v>46</v>
      </c>
      <c r="B24" s="31">
        <v>17.5</v>
      </c>
      <c r="C24" s="43">
        <v>16.7</v>
      </c>
    </row>
    <row r="25" spans="1:3" ht="17.25" customHeight="1" x14ac:dyDescent="0.3">
      <c r="A25" s="41"/>
      <c r="B25" s="216" t="s">
        <v>50</v>
      </c>
      <c r="C25" s="216"/>
    </row>
    <row r="26" spans="1:3" ht="17.25" thickBot="1" x14ac:dyDescent="0.35">
      <c r="A26" s="4" t="s">
        <v>51</v>
      </c>
      <c r="B26" s="31">
        <v>18.2</v>
      </c>
      <c r="C26" s="32">
        <v>17.399999999999999</v>
      </c>
    </row>
    <row r="27" spans="1:3" x14ac:dyDescent="0.3">
      <c r="A27" s="4" t="s">
        <v>52</v>
      </c>
      <c r="B27" s="31">
        <v>13.1</v>
      </c>
      <c r="C27" s="43">
        <v>11.8</v>
      </c>
    </row>
    <row r="28" spans="1:3" ht="16.5" customHeight="1" x14ac:dyDescent="0.3">
      <c r="A28" s="41"/>
      <c r="B28" s="216" t="s">
        <v>62</v>
      </c>
      <c r="C28" s="216"/>
    </row>
    <row r="29" spans="1:3" ht="17.25" thickBot="1" x14ac:dyDescent="0.35">
      <c r="A29" s="4" t="s">
        <v>63</v>
      </c>
      <c r="B29" s="31">
        <v>18.100000000000001</v>
      </c>
      <c r="C29" s="32">
        <v>15.4</v>
      </c>
    </row>
    <row r="30" spans="1:3" ht="17.25" thickBot="1" x14ac:dyDescent="0.35">
      <c r="A30" s="4" t="s">
        <v>64</v>
      </c>
      <c r="B30" s="31">
        <v>15.8</v>
      </c>
      <c r="C30" s="32">
        <v>16.600000000000001</v>
      </c>
    </row>
    <row r="31" spans="1:3" ht="17.25" thickBot="1" x14ac:dyDescent="0.35">
      <c r="A31" s="4" t="s">
        <v>65</v>
      </c>
      <c r="B31" s="31">
        <v>14.8</v>
      </c>
      <c r="C31" s="32">
        <v>13.9</v>
      </c>
    </row>
    <row r="32" spans="1:3" ht="20.25" customHeight="1" x14ac:dyDescent="0.3">
      <c r="A32" s="4" t="s">
        <v>66</v>
      </c>
      <c r="B32" s="31">
        <v>18.600000000000001</v>
      </c>
      <c r="C32" s="43">
        <v>16.899999999999999</v>
      </c>
    </row>
    <row r="33" spans="1:3" ht="17.25" customHeight="1" x14ac:dyDescent="0.3">
      <c r="A33" s="41"/>
      <c r="B33" s="216" t="s">
        <v>1</v>
      </c>
      <c r="C33" s="216"/>
    </row>
    <row r="34" spans="1:3" ht="17.25" thickBot="1" x14ac:dyDescent="0.35">
      <c r="A34" s="4" t="s">
        <v>4</v>
      </c>
      <c r="B34" s="31">
        <v>18.100000000000001</v>
      </c>
      <c r="C34" s="32">
        <v>17.3</v>
      </c>
    </row>
    <row r="35" spans="1:3" x14ac:dyDescent="0.3">
      <c r="A35" s="4" t="s">
        <v>53</v>
      </c>
      <c r="B35" s="31">
        <v>12.6</v>
      </c>
      <c r="C35" s="43">
        <v>11.9</v>
      </c>
    </row>
    <row r="36" spans="1:3" x14ac:dyDescent="0.3">
      <c r="A36" s="41"/>
      <c r="B36" s="216" t="s">
        <v>16</v>
      </c>
      <c r="C36" s="216"/>
    </row>
    <row r="37" spans="1:3" ht="17.25" thickBot="1" x14ac:dyDescent="0.35">
      <c r="A37" s="4" t="s">
        <v>17</v>
      </c>
      <c r="B37" s="31">
        <v>19.399999999999999</v>
      </c>
      <c r="C37" s="32">
        <v>19.5</v>
      </c>
    </row>
    <row r="38" spans="1:3" ht="17.25" thickBot="1" x14ac:dyDescent="0.35">
      <c r="A38" s="4" t="s">
        <v>18</v>
      </c>
      <c r="B38" s="31">
        <v>18</v>
      </c>
      <c r="C38" s="32">
        <v>17.3</v>
      </c>
    </row>
    <row r="39" spans="1:3" ht="17.25" thickBot="1" x14ac:dyDescent="0.35">
      <c r="A39" s="4" t="s">
        <v>19</v>
      </c>
      <c r="B39" s="31">
        <v>17.3</v>
      </c>
      <c r="C39" s="32">
        <v>15.6</v>
      </c>
    </row>
    <row r="40" spans="1:3" x14ac:dyDescent="0.3">
      <c r="A40" s="4" t="s">
        <v>20</v>
      </c>
      <c r="B40" s="31">
        <v>15.8</v>
      </c>
      <c r="C40" s="43">
        <v>14.2</v>
      </c>
    </row>
    <row r="41" spans="1:3" ht="17.25" thickBot="1" x14ac:dyDescent="0.35">
      <c r="A41" s="1" t="s">
        <v>21</v>
      </c>
      <c r="B41" s="34">
        <v>17.8</v>
      </c>
      <c r="C41" s="34">
        <v>17.100000000000001</v>
      </c>
    </row>
    <row r="42" spans="1:3" x14ac:dyDescent="0.3">
      <c r="A42" s="6" t="s">
        <v>57</v>
      </c>
    </row>
    <row r="43" spans="1:3" x14ac:dyDescent="0.3">
      <c r="A43" s="6"/>
    </row>
  </sheetData>
  <mergeCells count="9">
    <mergeCell ref="B25:C25"/>
    <mergeCell ref="B33:C33"/>
    <mergeCell ref="B36:C36"/>
    <mergeCell ref="B28:C28"/>
    <mergeCell ref="B5:C5"/>
    <mergeCell ref="B8:C8"/>
    <mergeCell ref="B14:C14"/>
    <mergeCell ref="B19:C19"/>
    <mergeCell ref="B22:C2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/>
  </sheetViews>
  <sheetFormatPr defaultRowHeight="16.5" x14ac:dyDescent="0.3"/>
  <cols>
    <col min="1" max="1" width="11.375" customWidth="1"/>
    <col min="2" max="9" width="6.75" customWidth="1"/>
  </cols>
  <sheetData>
    <row r="1" spans="1:9" x14ac:dyDescent="0.3">
      <c r="A1" s="18" t="s">
        <v>250</v>
      </c>
    </row>
    <row r="2" spans="1:9" ht="17.25" thickBot="1" x14ac:dyDescent="0.35"/>
    <row r="3" spans="1:9" ht="30" customHeight="1" thickBot="1" x14ac:dyDescent="0.35">
      <c r="A3" s="10"/>
      <c r="B3" s="218" t="s">
        <v>72</v>
      </c>
      <c r="C3" s="218"/>
      <c r="D3" s="218" t="s">
        <v>73</v>
      </c>
      <c r="E3" s="218"/>
      <c r="F3" s="218" t="s">
        <v>67</v>
      </c>
      <c r="G3" s="218"/>
      <c r="H3" s="218" t="s">
        <v>87</v>
      </c>
      <c r="I3" s="218"/>
    </row>
    <row r="4" spans="1:9" ht="20.25" customHeight="1" thickBot="1" x14ac:dyDescent="0.35">
      <c r="A4" s="3"/>
      <c r="B4" s="36">
        <v>2019</v>
      </c>
      <c r="C4" s="36">
        <v>2020</v>
      </c>
      <c r="D4" s="36">
        <v>2019</v>
      </c>
      <c r="E4" s="36">
        <v>2020</v>
      </c>
      <c r="F4" s="36">
        <v>2019</v>
      </c>
      <c r="G4" s="36">
        <v>2020</v>
      </c>
      <c r="H4" s="36">
        <v>2019</v>
      </c>
      <c r="I4" s="36">
        <v>2020</v>
      </c>
    </row>
    <row r="5" spans="1:9" ht="17.25" thickBot="1" x14ac:dyDescent="0.35">
      <c r="A5" s="4" t="s">
        <v>248</v>
      </c>
      <c r="B5" s="31">
        <v>5.6</v>
      </c>
      <c r="C5" s="32">
        <v>6.2</v>
      </c>
      <c r="D5" s="31">
        <v>6.8</v>
      </c>
      <c r="E5" s="32">
        <v>6.5</v>
      </c>
      <c r="F5" s="31">
        <v>4</v>
      </c>
      <c r="G5" s="32">
        <v>3.4</v>
      </c>
      <c r="H5" s="31">
        <v>3.8</v>
      </c>
      <c r="I5" s="32">
        <v>4</v>
      </c>
    </row>
    <row r="6" spans="1:9" ht="17.25" thickBot="1" x14ac:dyDescent="0.35">
      <c r="A6" s="4" t="s">
        <v>68</v>
      </c>
      <c r="B6" s="31">
        <v>6.7</v>
      </c>
      <c r="C6" s="32">
        <v>7.5</v>
      </c>
      <c r="D6" s="31">
        <v>7.2</v>
      </c>
      <c r="E6" s="32">
        <v>6.1</v>
      </c>
      <c r="F6" s="31">
        <v>10</v>
      </c>
      <c r="G6" s="32">
        <v>9.5</v>
      </c>
      <c r="H6" s="31">
        <v>7.4</v>
      </c>
      <c r="I6" s="32">
        <v>7.4</v>
      </c>
    </row>
    <row r="7" spans="1:9" ht="17.25" thickBot="1" x14ac:dyDescent="0.35">
      <c r="A7" s="4" t="s">
        <v>69</v>
      </c>
      <c r="B7" s="31">
        <v>15.3</v>
      </c>
      <c r="C7" s="32">
        <v>14.8</v>
      </c>
      <c r="D7" s="31">
        <v>10.7</v>
      </c>
      <c r="E7" s="32">
        <v>9.3000000000000007</v>
      </c>
      <c r="F7" s="31">
        <v>18.399999999999999</v>
      </c>
      <c r="G7" s="32">
        <v>18.399999999999999</v>
      </c>
      <c r="H7" s="31">
        <v>14.4</v>
      </c>
      <c r="I7" s="32">
        <v>14</v>
      </c>
    </row>
    <row r="8" spans="1:9" ht="17.25" thickBot="1" x14ac:dyDescent="0.35">
      <c r="A8" s="4" t="s">
        <v>70</v>
      </c>
      <c r="B8" s="31">
        <v>27.2</v>
      </c>
      <c r="C8" s="32">
        <v>26.4</v>
      </c>
      <c r="D8" s="31">
        <v>18.600000000000001</v>
      </c>
      <c r="E8" s="32">
        <v>18.5</v>
      </c>
      <c r="F8" s="31">
        <v>26</v>
      </c>
      <c r="G8" s="32">
        <v>26.1</v>
      </c>
      <c r="H8" s="31">
        <v>23.2</v>
      </c>
      <c r="I8" s="32">
        <v>22.6</v>
      </c>
    </row>
    <row r="9" spans="1:9" ht="17.25" thickBot="1" x14ac:dyDescent="0.35">
      <c r="A9" s="4" t="s">
        <v>71</v>
      </c>
      <c r="B9" s="31">
        <v>38.4</v>
      </c>
      <c r="C9" s="32">
        <v>38.4</v>
      </c>
      <c r="D9" s="31">
        <v>31.4</v>
      </c>
      <c r="E9" s="32">
        <v>30.5</v>
      </c>
      <c r="F9" s="31">
        <v>28.1</v>
      </c>
      <c r="G9" s="32">
        <v>28.7</v>
      </c>
      <c r="H9" s="31">
        <v>31</v>
      </c>
      <c r="I9" s="32">
        <v>31.2</v>
      </c>
    </row>
    <row r="10" spans="1:9" ht="17.25" thickBot="1" x14ac:dyDescent="0.35">
      <c r="A10" s="1" t="s">
        <v>2</v>
      </c>
      <c r="B10" s="33">
        <v>20.8</v>
      </c>
      <c r="C10" s="33">
        <v>20.3</v>
      </c>
      <c r="D10" s="33">
        <v>17.8</v>
      </c>
      <c r="E10" s="33">
        <v>17.100000000000001</v>
      </c>
      <c r="F10" s="33">
        <v>19.600000000000001</v>
      </c>
      <c r="G10" s="33">
        <v>19.899999999999999</v>
      </c>
      <c r="H10" s="33">
        <v>19.399999999999999</v>
      </c>
      <c r="I10" s="33">
        <v>19.100000000000001</v>
      </c>
    </row>
    <row r="11" spans="1:9" x14ac:dyDescent="0.3">
      <c r="A11" s="6" t="s">
        <v>5</v>
      </c>
    </row>
    <row r="12" spans="1:9" x14ac:dyDescent="0.3">
      <c r="A12" s="6" t="s">
        <v>74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4"/>
  <sheetViews>
    <sheetView topLeftCell="C1" workbookViewId="0">
      <selection activeCell="D24" sqref="D24"/>
    </sheetView>
  </sheetViews>
  <sheetFormatPr defaultRowHeight="16.5" x14ac:dyDescent="0.3"/>
  <cols>
    <col min="2" max="2" width="22.75" customWidth="1"/>
    <col min="3" max="4" width="13" customWidth="1"/>
    <col min="13" max="13" width="9" customWidth="1"/>
  </cols>
  <sheetData>
    <row r="2" spans="2:19" x14ac:dyDescent="0.3">
      <c r="B2" t="s">
        <v>255</v>
      </c>
      <c r="D2" s="18" t="s">
        <v>257</v>
      </c>
    </row>
    <row r="4" spans="2:19" x14ac:dyDescent="0.3">
      <c r="I4" s="208"/>
      <c r="J4" s="208"/>
    </row>
    <row r="5" spans="2:19" x14ac:dyDescent="0.3">
      <c r="D5" s="15">
        <v>2006</v>
      </c>
      <c r="E5" s="15">
        <v>2007</v>
      </c>
      <c r="F5" s="15">
        <v>2008</v>
      </c>
      <c r="G5" s="15">
        <v>2009</v>
      </c>
      <c r="H5" s="15">
        <v>2010</v>
      </c>
      <c r="I5" s="15">
        <v>2011</v>
      </c>
      <c r="J5" s="15">
        <v>2012</v>
      </c>
      <c r="K5" s="15">
        <v>2013</v>
      </c>
      <c r="L5" s="15">
        <v>2014</v>
      </c>
      <c r="M5" s="15">
        <v>2015</v>
      </c>
      <c r="N5" s="15">
        <v>2016</v>
      </c>
      <c r="O5" s="15">
        <v>2017</v>
      </c>
      <c r="P5" s="15">
        <v>2018</v>
      </c>
      <c r="Q5" s="15">
        <v>2019</v>
      </c>
      <c r="R5" s="15">
        <v>2020</v>
      </c>
      <c r="S5" t="s">
        <v>256</v>
      </c>
    </row>
    <row r="6" spans="2:19" x14ac:dyDescent="0.3">
      <c r="C6" s="15" t="s">
        <v>79</v>
      </c>
      <c r="D6">
        <v>100</v>
      </c>
      <c r="E6" s="208">
        <v>111.12991408487373</v>
      </c>
      <c r="F6" s="208">
        <v>109.76308253059099</v>
      </c>
      <c r="G6" s="208">
        <v>112.78312939338716</v>
      </c>
      <c r="H6" s="208">
        <v>112.09320489455872</v>
      </c>
      <c r="I6" s="208">
        <v>108.39625097630825</v>
      </c>
      <c r="J6" s="208">
        <v>105.44129133038271</v>
      </c>
      <c r="K6" s="208">
        <v>107.27675084613382</v>
      </c>
      <c r="L6" s="208">
        <v>107.78443113772455</v>
      </c>
      <c r="M6" s="208">
        <v>113.38193178859672</v>
      </c>
      <c r="N6" s="208">
        <v>112.30148398854465</v>
      </c>
      <c r="O6" s="208">
        <v>109.98437906795104</v>
      </c>
      <c r="P6" s="208">
        <v>109.76308253059099</v>
      </c>
      <c r="Q6" s="208">
        <v>111.58552460296798</v>
      </c>
      <c r="R6" s="208">
        <v>107.27675084613382</v>
      </c>
      <c r="S6" s="208">
        <v>-3.85316323873991</v>
      </c>
    </row>
    <row r="7" spans="2:19" x14ac:dyDescent="0.3">
      <c r="C7" s="15" t="s">
        <v>80</v>
      </c>
      <c r="D7">
        <v>100</v>
      </c>
      <c r="E7" s="208">
        <v>103.28399629972247</v>
      </c>
      <c r="F7" s="208">
        <v>101.80388529139685</v>
      </c>
      <c r="G7" s="208">
        <v>104.67160037002776</v>
      </c>
      <c r="H7" s="208">
        <v>104.16281221091582</v>
      </c>
      <c r="I7" s="208">
        <v>100.74005550416281</v>
      </c>
      <c r="J7" s="50">
        <v>97.779833487511553</v>
      </c>
      <c r="K7" s="208">
        <v>100.83256244218317</v>
      </c>
      <c r="L7" s="208">
        <v>101.3413506012951</v>
      </c>
      <c r="M7" s="208">
        <v>105.22664199814986</v>
      </c>
      <c r="N7" s="208">
        <v>104.30157261794635</v>
      </c>
      <c r="O7" s="208">
        <v>102.26641998149861</v>
      </c>
      <c r="P7" s="208">
        <v>102.4976873265495</v>
      </c>
      <c r="Q7" s="208">
        <v>105.27289546716003</v>
      </c>
      <c r="R7" s="208">
        <v>102.96022201665124</v>
      </c>
      <c r="S7" s="208">
        <v>-0.32377428307123068</v>
      </c>
    </row>
    <row r="8" spans="2:19" x14ac:dyDescent="0.3">
      <c r="C8" s="15" t="s">
        <v>75</v>
      </c>
      <c r="D8">
        <v>100</v>
      </c>
      <c r="E8" s="208">
        <v>93.890798014509357</v>
      </c>
      <c r="F8" s="209">
        <v>97</v>
      </c>
      <c r="G8" s="208">
        <v>97.632684230622374</v>
      </c>
      <c r="H8" s="209">
        <v>99.675448644520813</v>
      </c>
      <c r="I8" s="208">
        <v>97.269950362733866</v>
      </c>
      <c r="J8" s="50">
        <v>97.537227949599085</v>
      </c>
      <c r="K8" s="208">
        <v>98.701794578083238</v>
      </c>
      <c r="L8" s="208">
        <v>96.601756395570831</v>
      </c>
      <c r="M8" s="208">
        <v>99.751813669339441</v>
      </c>
      <c r="N8" s="208">
        <v>100.26727758686522</v>
      </c>
      <c r="O8" s="208">
        <v>97.823596792668951</v>
      </c>
      <c r="P8" s="208">
        <v>95.647193585337916</v>
      </c>
      <c r="Q8" s="208">
        <v>101.50820924016801</v>
      </c>
      <c r="R8" s="208">
        <v>96.124474990454374</v>
      </c>
      <c r="S8" s="208">
        <v>2.2336769759450164</v>
      </c>
    </row>
    <row r="9" spans="2:19" x14ac:dyDescent="0.3">
      <c r="C9" s="15" t="s">
        <v>11</v>
      </c>
      <c r="D9">
        <v>100</v>
      </c>
      <c r="E9" s="208">
        <v>97.099433281813504</v>
      </c>
      <c r="F9" s="208">
        <v>92.792375064399792</v>
      </c>
      <c r="G9" s="208">
        <v>92.874806800618231</v>
      </c>
      <c r="H9" s="208">
        <v>92.467800103039664</v>
      </c>
      <c r="I9" s="208">
        <v>89.515713549716637</v>
      </c>
      <c r="J9" s="50">
        <v>86.336939721792888</v>
      </c>
      <c r="K9" s="208">
        <v>86.002060793405462</v>
      </c>
      <c r="L9" s="208">
        <v>86.259659969088105</v>
      </c>
      <c r="M9" s="208">
        <v>88.9747552807831</v>
      </c>
      <c r="N9" s="208">
        <v>89.974240082431734</v>
      </c>
      <c r="O9" s="208">
        <v>87.872230808861403</v>
      </c>
      <c r="P9" s="208">
        <v>87.892838742916027</v>
      </c>
      <c r="Q9" s="208">
        <v>89.783616692426577</v>
      </c>
      <c r="R9" s="208">
        <v>86.707882534775891</v>
      </c>
      <c r="S9" s="208">
        <v>-10.391550747037613</v>
      </c>
    </row>
    <row r="10" spans="2:19" x14ac:dyDescent="0.3">
      <c r="E10" s="208"/>
    </row>
    <row r="11" spans="2:19" x14ac:dyDescent="0.3">
      <c r="E11" s="208"/>
    </row>
    <row r="24" spans="4:4" x14ac:dyDescent="0.3">
      <c r="D24" s="52" t="s">
        <v>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23</vt:i4>
      </vt:variant>
      <vt:variant>
        <vt:lpstr>Intervalli denominati</vt:lpstr>
      </vt:variant>
      <vt:variant>
        <vt:i4>1</vt:i4>
      </vt:variant>
    </vt:vector>
  </HeadingPairs>
  <TitlesOfParts>
    <vt:vector size="24" baseType="lpstr">
      <vt:lpstr>PROSPETTO 1</vt:lpstr>
      <vt:lpstr>PROSPETTO 2</vt:lpstr>
      <vt:lpstr>PROSPETTO 3</vt:lpstr>
      <vt:lpstr>PROSPETTO 4</vt:lpstr>
      <vt:lpstr>PROSPETTO 5</vt:lpstr>
      <vt:lpstr>PROSPETTO 6</vt:lpstr>
      <vt:lpstr>PROSPETTO 7</vt:lpstr>
      <vt:lpstr>PROSPETTO 8</vt:lpstr>
      <vt:lpstr>FIGURA 1</vt:lpstr>
      <vt:lpstr>FIGURA 2</vt:lpstr>
      <vt:lpstr>FIGURA 3</vt:lpstr>
      <vt:lpstr>FIGURA 4</vt:lpstr>
      <vt:lpstr>FIGURA 5</vt:lpstr>
      <vt:lpstr>FIGURA 6</vt:lpstr>
      <vt:lpstr>FIGURA 7</vt:lpstr>
      <vt:lpstr>FIGURA 8</vt:lpstr>
      <vt:lpstr>PROSPETTO 9</vt:lpstr>
      <vt:lpstr>PROSPETTO 10</vt:lpstr>
      <vt:lpstr>PROSPETTO 11</vt:lpstr>
      <vt:lpstr>PROSPETTO 12</vt:lpstr>
      <vt:lpstr>PROSPETTO 13</vt:lpstr>
      <vt:lpstr>PROSPETTO 14</vt:lpstr>
      <vt:lpstr>PROSPETTO 15</vt:lpstr>
      <vt:lpstr>'FIGURA 4'!Area_stampa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2022-11-02T14:30:58Z</cp:lastPrinted>
  <dcterms:created xsi:type="dcterms:W3CDTF">2021-07-29T15:07:11Z</dcterms:created>
  <dcterms:modified xsi:type="dcterms:W3CDTF">2022-12-20T08:55:59Z</dcterms:modified>
</cp:coreProperties>
</file>