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s-balbo-3\Indagine sulle spese\10_Povertà\Stat report\2022_SR\def\inviare uff stampa\pov rel_rev\"/>
    </mc:Choice>
  </mc:AlternateContent>
  <bookViews>
    <workbookView xWindow="10185" yWindow="-15" windowWidth="10290" windowHeight="6915" tabRatio="930"/>
  </bookViews>
  <sheets>
    <sheet name="Prospetto 1" sheetId="6" r:id="rId1"/>
    <sheet name="Prospetto_2" sheetId="43" r:id="rId2"/>
    <sheet name="Prospetto_3" sheetId="4" r:id="rId3"/>
    <sheet name="Prospetto_4" sheetId="1" r:id="rId4"/>
    <sheet name="Prospetto_5" sheetId="2" r:id="rId5"/>
    <sheet name="Prospetto_6" sheetId="3" r:id="rId6"/>
    <sheet name="Prospetto_7" sheetId="7" r:id="rId7"/>
    <sheet name="Prospetto 8 " sheetId="92" r:id="rId8"/>
    <sheet name="APPROFONDIMENTO MINORI" sheetId="44" r:id="rId9"/>
    <sheet name="APPROFONDIMENTO STRANIERI" sheetId="46" r:id="rId10"/>
    <sheet name="APPROFONDIMENTO ABITAZIONE " sheetId="90" r:id="rId11"/>
    <sheet name="Prospetto_9" sheetId="79" r:id="rId12"/>
    <sheet name="Prospetto_10" sheetId="80" r:id="rId13"/>
    <sheet name="Prospetto_11" sheetId="81" r:id="rId14"/>
    <sheet name="Prospetto_12" sheetId="82" r:id="rId15"/>
    <sheet name="Prospetto_13" sheetId="83" r:id="rId16"/>
    <sheet name="Prospetto_14" sheetId="84" r:id="rId17"/>
    <sheet name="Prospetto_15" sheetId="85" r:id="rId18"/>
    <sheet name="Prospetto_16" sheetId="86" r:id="rId19"/>
    <sheet name="Prospetto_17 " sheetId="87" r:id="rId20"/>
    <sheet name="Prospetto 18" sheetId="91" r:id="rId21"/>
  </sheets>
  <definedNames>
    <definedName name="_xlnm.Print_Area" localSheetId="0">'Prospetto 1'!$A$1:$P$20</definedName>
    <definedName name="_xlnm.Print_Area" localSheetId="1">Prospetto_2!$A$1:$C$12</definedName>
    <definedName name="_xlnm.Print_Area" localSheetId="2">Prospetto_3!$A$1:$C$30</definedName>
    <definedName name="_xlnm.Print_Area" localSheetId="3">Prospetto_4!$A$1:$C$11</definedName>
    <definedName name="IDX" localSheetId="9">'APPROFONDIMENTO STRANIERI'!#REF!</definedName>
    <definedName name="OLE_LINK1" localSheetId="0">'Prospetto 1'!#REF!</definedName>
    <definedName name="OLE_LINK1" localSheetId="1">Prospetto_2!#REF!</definedName>
    <definedName name="OLE_LINK1" localSheetId="2">Prospetto_3!#REF!</definedName>
    <definedName name="OLE_LINK1" localSheetId="3">Prospetto_4!#REF!</definedName>
    <definedName name="OLE_LINK2" localSheetId="0">'Prospetto 1'!#REF!</definedName>
    <definedName name="OLE_LINK2" localSheetId="1">Prospetto_2!#REF!</definedName>
    <definedName name="OLE_LINK2" localSheetId="2">Prospetto_3!#REF!</definedName>
    <definedName name="OLE_LINK2" localSheetId="3">Prospetto_4!#REF!</definedName>
  </definedNames>
  <calcPr calcId="162913"/>
</workbook>
</file>

<file path=xl/calcChain.xml><?xml version="1.0" encoding="utf-8"?>
<calcChain xmlns="http://schemas.openxmlformats.org/spreadsheetml/2006/main">
  <c r="I30" i="86" l="1"/>
  <c r="H30" i="86"/>
  <c r="E30" i="86"/>
  <c r="D30" i="86"/>
  <c r="I29" i="86"/>
  <c r="H29" i="86"/>
  <c r="E29" i="86"/>
  <c r="D29" i="86"/>
  <c r="I28" i="86"/>
  <c r="H28" i="86"/>
  <c r="E28" i="86"/>
  <c r="D28" i="86"/>
  <c r="I27" i="86"/>
  <c r="H27" i="86"/>
  <c r="E27" i="86"/>
  <c r="D27" i="86"/>
  <c r="I26" i="86"/>
  <c r="H26" i="86"/>
  <c r="E26" i="86"/>
  <c r="D26" i="86"/>
  <c r="I25" i="86"/>
  <c r="H25" i="86"/>
  <c r="E25" i="86"/>
  <c r="D25" i="86"/>
  <c r="I24" i="86"/>
  <c r="H24" i="86"/>
  <c r="E24" i="86"/>
  <c r="D24" i="86"/>
  <c r="I23" i="86"/>
  <c r="H23" i="86"/>
  <c r="E23" i="86"/>
  <c r="D23" i="86"/>
  <c r="I22" i="86"/>
  <c r="H22" i="86"/>
  <c r="E22" i="86"/>
  <c r="D22" i="86"/>
  <c r="I21" i="86"/>
  <c r="H21" i="86"/>
  <c r="E21" i="86"/>
  <c r="D21" i="86"/>
  <c r="I20" i="86"/>
  <c r="H20" i="86"/>
  <c r="E20" i="86"/>
  <c r="D20" i="86"/>
  <c r="I19" i="86"/>
  <c r="H19" i="86"/>
  <c r="E19" i="86"/>
  <c r="D19" i="86"/>
  <c r="I18" i="86"/>
  <c r="H18" i="86"/>
  <c r="E18" i="86"/>
  <c r="D18" i="86"/>
  <c r="I17" i="86"/>
  <c r="H17" i="86"/>
  <c r="E17" i="86"/>
  <c r="D17" i="86"/>
  <c r="I16" i="86"/>
  <c r="H16" i="86"/>
  <c r="E16" i="86"/>
  <c r="D16" i="86"/>
  <c r="I15" i="86"/>
  <c r="H15" i="86"/>
  <c r="E15" i="86"/>
  <c r="D15" i="86"/>
  <c r="I14" i="86"/>
  <c r="H14" i="86"/>
  <c r="E14" i="86"/>
  <c r="D14" i="86"/>
  <c r="I13" i="86"/>
  <c r="H13" i="86"/>
  <c r="E13" i="86"/>
  <c r="D13" i="86"/>
  <c r="I11" i="86"/>
  <c r="H11" i="86"/>
  <c r="E11" i="86"/>
  <c r="D11" i="86"/>
  <c r="I10" i="86"/>
  <c r="H10" i="86"/>
  <c r="E10" i="86"/>
  <c r="D10" i="86"/>
  <c r="I9" i="86"/>
  <c r="H9" i="86"/>
  <c r="E9" i="86"/>
  <c r="D9" i="86"/>
  <c r="I7" i="86"/>
  <c r="H7" i="86"/>
  <c r="E7" i="86"/>
  <c r="D7" i="86"/>
  <c r="I6" i="86"/>
  <c r="H6" i="86"/>
  <c r="E6" i="86"/>
  <c r="D6" i="86"/>
  <c r="I5" i="86"/>
  <c r="H5" i="86"/>
  <c r="E5" i="86"/>
  <c r="D5" i="86"/>
</calcChain>
</file>

<file path=xl/sharedStrings.xml><?xml version="1.0" encoding="utf-8"?>
<sst xmlns="http://schemas.openxmlformats.org/spreadsheetml/2006/main" count="770" uniqueCount="350">
  <si>
    <t>Nord</t>
  </si>
  <si>
    <t>Centro</t>
  </si>
  <si>
    <t>Mezzogiorno</t>
  </si>
  <si>
    <t>Italia</t>
  </si>
  <si>
    <t>Composizione percentuale</t>
  </si>
  <si>
    <t>Incidenza della povertà (%)</t>
  </si>
  <si>
    <t>Sesso</t>
  </si>
  <si>
    <t>Classe di età</t>
  </si>
  <si>
    <t>Ampiezza della famiglia</t>
  </si>
  <si>
    <t>Tipologia familiare</t>
  </si>
  <si>
    <t>Persona sola con meno di 65 anni</t>
  </si>
  <si>
    <t>Coppia con 1 figlio</t>
  </si>
  <si>
    <t>Coppia con 2 figli</t>
  </si>
  <si>
    <t>Coppia con 3 o più  figli</t>
  </si>
  <si>
    <t>Monogenitore</t>
  </si>
  <si>
    <t>Altre tipologie (con membri aggregati)</t>
  </si>
  <si>
    <t>Famiglie con figli minori</t>
  </si>
  <si>
    <t>Famiglie con anziani</t>
  </si>
  <si>
    <t>Titolo di studio</t>
  </si>
  <si>
    <t>Condizione e posizione professionale (b)</t>
  </si>
  <si>
    <t>OCCUPATO</t>
  </si>
  <si>
    <t>-DIPENDENTE</t>
  </si>
  <si>
    <t>Dirigente, quadro e impiegato</t>
  </si>
  <si>
    <t>-INDIPENDENTE</t>
  </si>
  <si>
    <t>Imprenditore e libero professionista</t>
  </si>
  <si>
    <t>*</t>
  </si>
  <si>
    <t>Altro indipendente</t>
  </si>
  <si>
    <t>NON OCCUPATO</t>
  </si>
  <si>
    <t>-Ritirato dal lavoro</t>
  </si>
  <si>
    <t>-In cerca di occupazione</t>
  </si>
  <si>
    <t>- In altra condizione (diversa da ritirato dal lavoro)</t>
  </si>
  <si>
    <t>* valore non significativo a motivo della scarsa numerosità campionaria.</t>
  </si>
  <si>
    <t>Centro area metropolitana</t>
  </si>
  <si>
    <t>Periferia area metropolitana e comuni  con 50.001 abitanti e più</t>
  </si>
  <si>
    <t>Altri comuni fino a 50.000 abitanti (diversi dai comuni periferia area metropolitana)</t>
  </si>
  <si>
    <t>Famiglie miste</t>
  </si>
  <si>
    <t>Famiglie povere</t>
  </si>
  <si>
    <t>(b) La definizione di occupato e di persona in cerca di occupazione segue la classificazione ILO.</t>
  </si>
  <si>
    <t>Povertà assoluta</t>
  </si>
  <si>
    <t xml:space="preserve">5 o più </t>
  </si>
  <si>
    <t>Persona sola con  65 anni o più</t>
  </si>
  <si>
    <t>Fino a 17 anni</t>
  </si>
  <si>
    <t>Maschio</t>
  </si>
  <si>
    <t>Femmina</t>
  </si>
  <si>
    <t>65 anni e più</t>
  </si>
  <si>
    <t xml:space="preserve"> 1 figlio minore</t>
  </si>
  <si>
    <t xml:space="preserve"> 2 figli minori</t>
  </si>
  <si>
    <t xml:space="preserve"> 3 o più figli minori</t>
  </si>
  <si>
    <t xml:space="preserve"> 1 anziano</t>
  </si>
  <si>
    <t xml:space="preserve"> 2 o più anziani</t>
  </si>
  <si>
    <t>Licenza di scuola media</t>
  </si>
  <si>
    <t>Diploma e oltre</t>
  </si>
  <si>
    <t>Operaio e assimilato</t>
  </si>
  <si>
    <t>Famiglie di soli italiani</t>
  </si>
  <si>
    <t>Famiglie di soli stranieri</t>
  </si>
  <si>
    <t>Persone povere</t>
  </si>
  <si>
    <t>Persone residenti</t>
  </si>
  <si>
    <t>Famiglie residenti</t>
  </si>
  <si>
    <t>Famiglie</t>
  </si>
  <si>
    <t>Persone</t>
  </si>
  <si>
    <t>18-34 anni</t>
  </si>
  <si>
    <t>35-64 anni</t>
  </si>
  <si>
    <t>Almeno 1 anziano</t>
  </si>
  <si>
    <t>Almeno 1 figlio minore</t>
  </si>
  <si>
    <t>Età della persona di riferimento</t>
  </si>
  <si>
    <t>35-44 anni</t>
  </si>
  <si>
    <t>45-54 anni</t>
  </si>
  <si>
    <t>55-64 anni</t>
  </si>
  <si>
    <t xml:space="preserve">Licenza di scuola elementare, nessun titolo di studio </t>
  </si>
  <si>
    <t>Tipologia del Comune di residenza</t>
  </si>
  <si>
    <t>Presenza di stranieri in famiglia</t>
  </si>
  <si>
    <t>Totale</t>
  </si>
  <si>
    <t>Nord-ovest</t>
  </si>
  <si>
    <t>Nord-est</t>
  </si>
  <si>
    <t>Sud</t>
  </si>
  <si>
    <t>Isole</t>
  </si>
  <si>
    <t xml:space="preserve"> Fino a 3 anni</t>
  </si>
  <si>
    <t xml:space="preserve"> da 4 a 6 anni</t>
  </si>
  <si>
    <t xml:space="preserve"> da 7 a 13 anni</t>
  </si>
  <si>
    <t>da 14 a 17 anni</t>
  </si>
  <si>
    <t>Totale individui minori</t>
  </si>
  <si>
    <t>Totale famiglie con  minori</t>
  </si>
  <si>
    <t>Famiglie con stranieri</t>
  </si>
  <si>
    <t>Totale famiglie con minori</t>
  </si>
  <si>
    <t>incidenza%</t>
  </si>
  <si>
    <t>Proprietà</t>
  </si>
  <si>
    <t>Affitto</t>
  </si>
  <si>
    <t>incidenza %</t>
  </si>
  <si>
    <t>valori assoluti</t>
  </si>
  <si>
    <t>Periferia area metropolitana e comuni con 50.001 abitanti e più</t>
  </si>
  <si>
    <t>Da 18 a 34 anni</t>
  </si>
  <si>
    <t>Da 35 a 44 anni</t>
  </si>
  <si>
    <t>Da 45 a 54 anni</t>
  </si>
  <si>
    <t>Da 55 a 64 anni</t>
  </si>
  <si>
    <t>65 anni e oltre</t>
  </si>
  <si>
    <t>Totale famiglie</t>
  </si>
  <si>
    <t>soli italiani</t>
  </si>
  <si>
    <t>soli stranieri</t>
  </si>
  <si>
    <t>stranieri</t>
  </si>
  <si>
    <t>Individui italiani</t>
  </si>
  <si>
    <t>Individui stranieri</t>
  </si>
  <si>
    <t>Famiglie di</t>
  </si>
  <si>
    <t>Famiglie con</t>
  </si>
  <si>
    <t>Totale famiglie povere</t>
  </si>
  <si>
    <t>Usufrutto e uso gratuito</t>
  </si>
  <si>
    <r>
      <t xml:space="preserve">v.a. </t>
    </r>
    <r>
      <rPr>
        <sz val="8"/>
        <rFont val="Arial"/>
        <family val="2"/>
      </rPr>
      <t>(in migliaia)</t>
    </r>
  </si>
  <si>
    <t xml:space="preserve">Affitto </t>
  </si>
  <si>
    <t>Intensità della povertà (%)(b)</t>
  </si>
  <si>
    <t>(a) p.r. persona di riferimento</t>
  </si>
  <si>
    <t xml:space="preserve">Totale </t>
  </si>
  <si>
    <t>Famiglie povere con stranieri</t>
  </si>
  <si>
    <t>(a) La definizione di occupato e di persona in cerca di occupazione segue la classificazione ILO.</t>
  </si>
  <si>
    <t xml:space="preserve">Incidenza </t>
  </si>
  <si>
    <t>Linea di povertà standard 2021</t>
  </si>
  <si>
    <t>Periferia area metropolitana e comuni con 50.001 
abitanti e più</t>
  </si>
  <si>
    <t>Individui in povertà assoluta nel Nord-ovest</t>
  </si>
  <si>
    <t>Individui in povertà assoluta nel Mezzogiorno</t>
  </si>
  <si>
    <t>(a) Per le variazioni statisticamente significative (ovvero diverse da zero) tra il 2021 e il 2022 si veda il Prospetto 18.</t>
  </si>
  <si>
    <t>Linea di povertà standard 2022</t>
  </si>
  <si>
    <t>(a) Le variazioni statisticamente significative (ovvero diverse da zero) tra il 2021 e il 2022 sono di seguito elencate.</t>
  </si>
  <si>
    <t>Variazioni significative 2021-2022</t>
  </si>
  <si>
    <t>(c) Le variazioni statisticamente significative (ovvero diverse da zero) tra il 2021 e il 2022 sono di seguito elencate.</t>
  </si>
  <si>
    <t>(b) Le variazioni statisticamente significative (ovvero diverse da zero) tra il 2021 e il 2022 sono di seguito elencate.</t>
  </si>
  <si>
    <t>Centro   minori da 3 a 6 anni</t>
  </si>
  <si>
    <t>Mezzogiorno   minori da 7 a 13 anni</t>
  </si>
  <si>
    <t xml:space="preserve"> Nessuna Variazione significativa 2021-2022</t>
  </si>
  <si>
    <t>Individui italiani Italia</t>
  </si>
  <si>
    <t>Totale individui Italia</t>
  </si>
  <si>
    <t>Individui italiani Nord</t>
  </si>
  <si>
    <t>Individui italiani Mezzogiorno</t>
  </si>
  <si>
    <t>Totale individui Nord</t>
  </si>
  <si>
    <t>Totale individui  Mezzogiorno</t>
  </si>
  <si>
    <t xml:space="preserve"> Non ci so no variazioni significative 2021-2022</t>
  </si>
  <si>
    <t>Famiglie di soli italiani in altri comuni fino a 50.000 abitanti (diversi dai comuni periferia area metropolitana) in  Italia</t>
  </si>
  <si>
    <t>Totale famiglie di soli italiani  in Italia</t>
  </si>
  <si>
    <t>Totale famiglie nei comuni periferia area metropolitana e comuni con 50.001 abitanti e più i in Italia</t>
  </si>
  <si>
    <t>Totale famiglie in Italia</t>
  </si>
  <si>
    <t xml:space="preserve">Famiglie di soli italiani con P.R. non occupata in Italia </t>
  </si>
  <si>
    <t xml:space="preserve">Famiglie di soli italiani con P.R. ritirata dal lavoro in Italia </t>
  </si>
  <si>
    <t xml:space="preserve">Totale famiglie con P.R. non occupata in Italia </t>
  </si>
  <si>
    <t xml:space="preserve">Totale famiglie con P.R. ritirata dal lavoro in Italia </t>
  </si>
  <si>
    <t>Famiglie in povertà assoluta in Italia</t>
  </si>
  <si>
    <t xml:space="preserve">Individui in povertà assoluta nel Nord </t>
  </si>
  <si>
    <t>Individui in povertà assoluta nel Nord-est</t>
  </si>
  <si>
    <t>Individui in povertà assoluta nelle Isole</t>
  </si>
  <si>
    <t>Individui in povertà assoluta in Italia</t>
  </si>
  <si>
    <t>Individui di sesso maschile in Itallia</t>
  </si>
  <si>
    <t>Individui di sesso femminile in Italia</t>
  </si>
  <si>
    <t>Individui di 18-34 anni in Italia</t>
  </si>
  <si>
    <t>Individui di 65 anni ed oltre in Italia</t>
  </si>
  <si>
    <t>Famiglie con 3 componenti</t>
  </si>
  <si>
    <t>Famiglie con almeno un anziano</t>
  </si>
  <si>
    <t xml:space="preserve">Famiglie </t>
  </si>
  <si>
    <t>Famiglie  residenti in altri comuni fino a 50.000 abitanti (diversi dai comuni periferia area metropolitana) in Italia</t>
  </si>
  <si>
    <t>Famiglie residenti in altri comuni fino a 50.000 abitanti (diversi dai comuni periferia area metropolitana) nel Nord-Ovest</t>
  </si>
  <si>
    <t>Famiglie residenti in comuni di centro area metropolitana nel Sud</t>
  </si>
  <si>
    <t>Famiglie composte da soli italiani in Italia</t>
  </si>
  <si>
    <t>Famiglie composte da  soli italiani nel Nord</t>
  </si>
  <si>
    <t>Individui in povertà relativa nel Mezzogiorno</t>
  </si>
  <si>
    <t>Intensità della povertà (%)</t>
  </si>
  <si>
    <t>Individui di 65 anni e più in Italia</t>
  </si>
  <si>
    <t>Famiglie monogenitore in Italia</t>
  </si>
  <si>
    <t xml:space="preserve">   Ritirato dal lavoro</t>
  </si>
  <si>
    <t>Sardegna</t>
  </si>
  <si>
    <t>Sicilia</t>
  </si>
  <si>
    <t>Calabria</t>
  </si>
  <si>
    <t>Basilicata</t>
  </si>
  <si>
    <t>Puglia</t>
  </si>
  <si>
    <t>Campania</t>
  </si>
  <si>
    <t>Molise</t>
  </si>
  <si>
    <t>Abruzzo</t>
  </si>
  <si>
    <t>MEZZOGIORNO</t>
  </si>
  <si>
    <t>Lazio</t>
  </si>
  <si>
    <t>Marche</t>
  </si>
  <si>
    <t>Umbria</t>
  </si>
  <si>
    <t>Toscana</t>
  </si>
  <si>
    <t>CENTRO</t>
  </si>
  <si>
    <t>Emilia Romagna</t>
  </si>
  <si>
    <t>Friuli Venezia Giulia</t>
  </si>
  <si>
    <t>Veneto</t>
  </si>
  <si>
    <t>Trento</t>
  </si>
  <si>
    <t>Bolzano/Bozen</t>
  </si>
  <si>
    <t>Trentino Alto Adige/Südtirol</t>
  </si>
  <si>
    <t>Lombardia</t>
  </si>
  <si>
    <t>Liguria</t>
  </si>
  <si>
    <t>Valle d'Aosta/Valleè d’Aoste</t>
  </si>
  <si>
    <t>Piemonte</t>
  </si>
  <si>
    <t>NORD</t>
  </si>
  <si>
    <t>ITALIA</t>
  </si>
  <si>
    <t>lim.sup.</t>
  </si>
  <si>
    <t>lim.inf.</t>
  </si>
  <si>
    <t>Intervallo di confidenza</t>
  </si>
  <si>
    <t>Errore( %)</t>
  </si>
  <si>
    <t>Incidenza (%)</t>
  </si>
  <si>
    <t>Povertà relativa</t>
  </si>
  <si>
    <t>Variazioni  significative 2021-2022</t>
  </si>
  <si>
    <t>Famiglie in proprietà del Nord</t>
  </si>
  <si>
    <t>Famiglie in affitto in Italia</t>
  </si>
  <si>
    <t>Famiglie in proprietà in Italia</t>
  </si>
  <si>
    <t>Famiglie in proprietà in Italia con p.r. di 35-44 anni</t>
  </si>
  <si>
    <t>Famiglie in affitto in Italia con p.r. di 65 anni e oltre</t>
  </si>
  <si>
    <t xml:space="preserve">Famiglie con minori in proprietà in Italia </t>
  </si>
  <si>
    <t>Famiglie composte da soli membri italiani in affitto in Italia</t>
  </si>
  <si>
    <r>
      <t xml:space="preserve">PROSPETTO 1. Indicatori di povertà assoluta per ripartizione geografica (a). </t>
    </r>
    <r>
      <rPr>
        <sz val="8"/>
        <rFont val="Arial"/>
        <family val="2"/>
      </rPr>
      <t>Anni 2021 (b)-2022, stime in migliaia di unità e valori percentuali</t>
    </r>
  </si>
  <si>
    <t>(b) Il 2021 è stato ricostruito secondo la nuova metodologia.</t>
  </si>
  <si>
    <t>(c) Persona di riferimento.</t>
  </si>
  <si>
    <t>Coppia con p.r. (c) con meno di 65 anni</t>
  </si>
  <si>
    <r>
      <t xml:space="preserve">PROSPETTO 4. Incidenza di povertà assoluta per età della persona di riferimento (a). </t>
    </r>
    <r>
      <rPr>
        <sz val="8"/>
        <rFont val="Arial"/>
        <family val="2"/>
      </rPr>
      <t>Anni 2021 (b)-2022, valori percentuali</t>
    </r>
  </si>
  <si>
    <t>Coppia con p.r. (c) con 65 anni o più</t>
  </si>
  <si>
    <r>
      <t>PROSPETTO 2. Incidenza di povertà assoluta tra gli individui per sesso e classe di età (a)</t>
    </r>
    <r>
      <rPr>
        <sz val="8"/>
        <rFont val="Arial"/>
        <family val="2"/>
      </rPr>
      <t>. Anni 2021(b)-2022, valori percentuali</t>
    </r>
  </si>
  <si>
    <r>
      <t xml:space="preserve">PROSPETTO 5. Incidenza di povertà assoluta per titolo di studio, condizione e posizione professionale della persona di riferimento (a). </t>
    </r>
    <r>
      <rPr>
        <sz val="8"/>
        <rFont val="Arial"/>
        <family val="2"/>
      </rPr>
      <t>Anni 2021(b)-2022, valori percentuali</t>
    </r>
  </si>
  <si>
    <t>Condizione e posizione professionale (c)</t>
  </si>
  <si>
    <t>(c) La definizione di occupato e di persona in cerca di occupazione segue la classificazione ILO.</t>
  </si>
  <si>
    <r>
      <t>PROSPETTO 3. Incidenza di povertà assoluta per ampiezza, tipologia familiare, numero di figli minori e di anziani presenti in famiglia (a)</t>
    </r>
    <r>
      <rPr>
        <sz val="8"/>
        <rFont val="Arial"/>
        <family val="2"/>
      </rPr>
      <t>. Anni 2021 (b)-2022, valori percentuali</t>
    </r>
  </si>
  <si>
    <r>
      <t xml:space="preserve">PROSPETTO 6. Incidenza di povertà assoluta per tipologia del comune di residenza e ripartizione geografica (a). </t>
    </r>
    <r>
      <rPr>
        <sz val="8"/>
        <rFont val="Arial"/>
        <family val="2"/>
      </rPr>
      <t>Anni 2021 (b)-2022, valori percentuali</t>
    </r>
  </si>
  <si>
    <r>
      <t xml:space="preserve">PROSPETTO 7. Incidenza di povertà assoluta per presenza di stranieri in famiglia e ripartizione geografica (a). </t>
    </r>
    <r>
      <rPr>
        <sz val="8"/>
        <rFont val="Arial"/>
        <family val="2"/>
      </rPr>
      <t>Anni 2021 (b)-2022, valori percentuali</t>
    </r>
  </si>
  <si>
    <r>
      <t xml:space="preserve">APPROFONDIMENTO MINORI 1. Incidenza di povertà assoluta tra gli individui minori per classi di età  (a) </t>
    </r>
    <r>
      <rPr>
        <sz val="8"/>
        <rFont val="Arial"/>
        <family val="2"/>
      </rPr>
      <t xml:space="preserve">. Anni 2021(b)-2022 </t>
    </r>
    <r>
      <rPr>
        <i/>
        <sz val="8"/>
        <rFont val="Arial"/>
        <family val="2"/>
      </rPr>
      <t>(valori percentuali)</t>
    </r>
  </si>
  <si>
    <r>
      <t>APPROFONDIMENTO MINORI 2. Famiglie con minori in povertà assoluta per tipologia familiare (a)</t>
    </r>
    <r>
      <rPr>
        <sz val="8"/>
        <rFont val="Arial"/>
        <family val="2"/>
      </rPr>
      <t>. Anni 2021(b)-2022</t>
    </r>
    <r>
      <rPr>
        <i/>
        <sz val="8"/>
        <rFont val="Arial"/>
        <family val="2"/>
      </rPr>
      <t xml:space="preserve"> (valori assoluti  in migliaia e incidenza percentuale)</t>
    </r>
  </si>
  <si>
    <r>
      <t>APPROFONDIMENTO MINORI 3. Incidenza di povertà assoluta tra le famiglie con  minori per condizione e posizione professionale della p.r. (a) (b) (c).</t>
    </r>
    <r>
      <rPr>
        <sz val="8"/>
        <rFont val="Arial"/>
        <family val="2"/>
      </rPr>
      <t xml:space="preserve"> Anni 2021(d)- 2022 (</t>
    </r>
    <r>
      <rPr>
        <i/>
        <sz val="8"/>
        <rFont val="Arial"/>
        <family val="2"/>
      </rPr>
      <t>valori percentuali)</t>
    </r>
  </si>
  <si>
    <t>(d) Il 2021 è stato ricostruito secondo la nuova metodologia.</t>
  </si>
  <si>
    <r>
      <t xml:space="preserve">APPROFONDIMENTO MINORI 4. Incidenza di povertà assoluta tra le famiglie con minori per tipologia comunale (a).   </t>
    </r>
    <r>
      <rPr>
        <sz val="8"/>
        <color rgb="FF000000"/>
        <rFont val="Arial"/>
        <family val="2"/>
      </rPr>
      <t>Anni 2021(b)-2022 ( valori percentuali)</t>
    </r>
  </si>
  <si>
    <r>
      <t xml:space="preserve">APPROFONDIMENTO MINORI 5. Incidenza di povertà assoluta tra le famiglie con minori per cittadinanza (a). </t>
    </r>
    <r>
      <rPr>
        <sz val="8"/>
        <rFont val="Arial"/>
        <family val="2"/>
      </rPr>
      <t>Anni 2021(b)-2022 ( valori percentuali)</t>
    </r>
  </si>
  <si>
    <r>
      <rPr>
        <b/>
        <sz val="8"/>
        <color rgb="FF000000"/>
        <rFont val="Arial"/>
        <family val="2"/>
      </rPr>
      <t>APPROFONDIMENTO STRANIERI 1. Individui in povertà assoluta per cittadinanza e ripartizione geografica (a)</t>
    </r>
    <r>
      <rPr>
        <sz val="8"/>
        <color rgb="FF000000"/>
        <rFont val="Arial"/>
        <family val="2"/>
      </rPr>
      <t>. Anni 2021(b)-2022 (valori assoluti in migliaia e incidenza percentuale)</t>
    </r>
  </si>
  <si>
    <r>
      <t xml:space="preserve">APPROFONDIMENTO STRANIERI 2. Famiglie con minori in povertà asssoluta per cittadinanza e ripartizione geografica (a). </t>
    </r>
    <r>
      <rPr>
        <sz val="8"/>
        <color rgb="FF000000"/>
        <rFont val="Arial"/>
        <family val="2"/>
      </rPr>
      <t>Anni 2021(b)-2022 (valori assoluti  in migliaia e incidenza percentuale)</t>
    </r>
  </si>
  <si>
    <r>
      <t xml:space="preserve">APPROFONDIMENTO STRANIERI 3. Famiglie in povertà assoluta per cittadinanza e tipo di comune (a). </t>
    </r>
    <r>
      <rPr>
        <sz val="8"/>
        <color rgb="FF000000"/>
        <rFont val="Arial"/>
        <family val="2"/>
      </rPr>
      <t xml:space="preserve"> Anni 2021(b)-2022 (valori assoluti in migliaia e incidenza percentuale)</t>
    </r>
  </si>
  <si>
    <r>
      <t xml:space="preserve">APPROFONDIMENTO  STRANIERI 4. Famiglie  in povertà assoluta per cittadinanza e condizione e posizione professionale della persona di riferimento (a) (b). </t>
    </r>
    <r>
      <rPr>
        <sz val="8"/>
        <color rgb="FF000000"/>
        <rFont val="Arial"/>
        <family val="2"/>
      </rPr>
      <t xml:space="preserve"> Anni 2021(c)-2022 (valori assoluti in migliaia e incidenza percentuale)</t>
    </r>
  </si>
  <si>
    <t>(c) Il 2021 è stato ricostruito secondo la nuova metodologia.</t>
  </si>
  <si>
    <t>Condizione e posizione professionale (a)</t>
  </si>
  <si>
    <r>
      <t>APPROFONDIMENTO ABITAZIONE  1. Famiglie in povertà assoluta per titolo di godimento dell'abitazione(a).</t>
    </r>
    <r>
      <rPr>
        <sz val="8"/>
        <rFont val="Arial"/>
        <family val="2"/>
      </rPr>
      <t xml:space="preserve"> Anni 2021(b)-2022 (valori assoluti in migliaia e incidenza percentuale)</t>
    </r>
  </si>
  <si>
    <r>
      <t xml:space="preserve">APPROFONDIMENTO ABITAZIONE 2. Famiglie in povertà assoluta per titolo di godimento dell'abitazione e ripartizione geografica (a). </t>
    </r>
    <r>
      <rPr>
        <sz val="8"/>
        <rFont val="Arial"/>
        <family val="2"/>
      </rPr>
      <t>Anni 2021(b)-2022 (valori assoluti in migliaia e incidenza percentuale)</t>
    </r>
  </si>
  <si>
    <r>
      <rPr>
        <b/>
        <sz val="8"/>
        <rFont val="Arial"/>
        <family val="2"/>
      </rPr>
      <t xml:space="preserve">APPROFONDIMENTO ABITAZIONE 4. Famiglie in povertà assoluta per età della p.r. e titolo di godimento dell'abitazione (a). </t>
    </r>
    <r>
      <rPr>
        <sz val="8"/>
        <rFont val="Arial"/>
        <family val="2"/>
      </rPr>
      <t>Anni 2021(b)-2022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(valori assoluti in migliaia e incidenza percentuale)</t>
    </r>
  </si>
  <si>
    <t>Coppia con 1 figlio minore</t>
  </si>
  <si>
    <t>Coppia con 2 figli minori</t>
  </si>
  <si>
    <t>Coppia con 3 figli minori e più</t>
  </si>
  <si>
    <t>Famiglie composte da soli membri italiani in proprietà in Italia</t>
  </si>
  <si>
    <t>Famiglie con stranieri in proprietà in Italia</t>
  </si>
  <si>
    <t>Famiglie con stranieri in Usufrutto e uso gratuito in Italia</t>
  </si>
  <si>
    <t>Famiglie composte da soli membri italiani in usufrutto e uso gratuito in Italia</t>
  </si>
  <si>
    <t>Famiglie con stranieri in affitto in Italia</t>
  </si>
  <si>
    <r>
      <t xml:space="preserve">PROSPETTO 9. Indicatori di povertà relativa per ripartizione geografica (a). </t>
    </r>
    <r>
      <rPr>
        <sz val="8"/>
        <rFont val="Arial"/>
        <family val="2"/>
      </rPr>
      <t>Anni 2021 (b)-2022, stime in migliaia di unità e valori percentuali</t>
    </r>
  </si>
  <si>
    <r>
      <t>PROSPETTO 10. Incidenza di povertà relativa tra gli individui per sesso e classe di età (a)</t>
    </r>
    <r>
      <rPr>
        <sz val="9.5"/>
        <rFont val="Arial Narrow"/>
        <family val="2"/>
      </rPr>
      <t>. Anni 2021 (b)-2022, valori percentuali</t>
    </r>
  </si>
  <si>
    <r>
      <t>PROSPETTO 11. Incidenza di povertà relativa per ampiezza, tipologia familiare, numero di figli minori e di anziani presenti in famiglia, per ripartizione geografica (a)</t>
    </r>
    <r>
      <rPr>
        <sz val="8"/>
        <rFont val="Arial"/>
        <family val="2"/>
      </rPr>
      <t>. Anni 2021 (b)-2022, valori percentuali</t>
    </r>
  </si>
  <si>
    <r>
      <t xml:space="preserve">PROSPETTO 12. Incidenza di povertà relativa per età della persona di riferimento e ripartizione geografica (a). </t>
    </r>
    <r>
      <rPr>
        <sz val="8"/>
        <rFont val="Arial"/>
        <family val="2"/>
      </rPr>
      <t>Anni 2021 (b)-2022, valori percentuali</t>
    </r>
  </si>
  <si>
    <r>
      <t xml:space="preserve">PROSPETTO 13. Incidenza di povertà relativa per titolo di studio, condizione e posizione professionale della persona di riferimento, per ripartizione geografica (a). </t>
    </r>
    <r>
      <rPr>
        <sz val="8"/>
        <rFont val="Arial"/>
        <family val="2"/>
      </rPr>
      <t>Anni 2021 (b)-2022, valori percentuali</t>
    </r>
  </si>
  <si>
    <r>
      <t xml:space="preserve">PROSPETTO 14. Incidenza di povertà relativa per tipologia del comune di residenza e ripartizione geografica (a). </t>
    </r>
    <r>
      <rPr>
        <sz val="8"/>
        <rFont val="Arial"/>
        <family val="2"/>
      </rPr>
      <t>Anni 2021 (b)-2022, valori percentuali</t>
    </r>
  </si>
  <si>
    <r>
      <t xml:space="preserve">PROSPETTO 15. Incidenza di povertà relativa per presenza di stranieri in famiglia e ripartizione geografica (a). </t>
    </r>
    <r>
      <rPr>
        <sz val="8"/>
        <rFont val="Arial"/>
        <family val="2"/>
      </rPr>
      <t>Anni 2021 (b)-2022, valori percentuali</t>
    </r>
  </si>
  <si>
    <t>(a) Il 2021 è stato ricostruito secondo la nuova metodologia.</t>
  </si>
  <si>
    <r>
      <t xml:space="preserve">PROSPETTO 17. Indicatori di povertà relativa rispetto alla linea di povertà. </t>
    </r>
    <r>
      <rPr>
        <sz val="8"/>
        <rFont val="Arial"/>
        <family val="2"/>
      </rPr>
      <t>Anni 2021 (a)-2022</t>
    </r>
    <r>
      <rPr>
        <b/>
        <sz val="8"/>
        <rFont val="Arial"/>
        <family val="2"/>
      </rPr>
      <t xml:space="preserve">. </t>
    </r>
    <r>
      <rPr>
        <sz val="8"/>
        <rFont val="Arial"/>
        <family val="2"/>
      </rPr>
      <t>Migliaia di unità, euro  e valori percentuali</t>
    </r>
  </si>
  <si>
    <r>
      <t xml:space="preserve">PROSPETTO 16. Incidenza di povertà relativa, errore di campionamento e intervallo di confidenza per regione e ripartizione geografica. </t>
    </r>
    <r>
      <rPr>
        <sz val="8"/>
        <rFont val="Arial"/>
        <family val="2"/>
      </rPr>
      <t>Anni 2021 (a) -2022, valori percentuali</t>
    </r>
  </si>
  <si>
    <t xml:space="preserve">Famiglie con p.r. di età 35-44 </t>
  </si>
  <si>
    <t xml:space="preserve">Famiglie con p.r di età 65 e più </t>
  </si>
  <si>
    <t xml:space="preserve">Famiglie di p.r. con titolo di studio media-inferiore </t>
  </si>
  <si>
    <t>Famiglie con p.r. non occupata</t>
  </si>
  <si>
    <t xml:space="preserve">Famiglie con p.r. ritirata dal lavoro </t>
  </si>
  <si>
    <t>Famiglie residenti in comuni periferia area metropolitana e comuni con 50.001 abitanti e più del Sud</t>
  </si>
  <si>
    <r>
      <t xml:space="preserve">Prospetto 8. Variazioni statisticamente significative dell'incidenza  di povertà assoluta tra il 2021 e il 2022. </t>
    </r>
    <r>
      <rPr>
        <sz val="8"/>
        <rFont val="Arial"/>
        <family val="2"/>
      </rPr>
      <t>Anni 2021(a) -2022, valori percentuali</t>
    </r>
  </si>
  <si>
    <t>(a) Per le variazioni statisticamente significative (ovvero diverse da zero) tra il 2021 e il 2022 si veda il Prospetto 8.</t>
  </si>
  <si>
    <t>Famiglie povere di soli italiani</t>
  </si>
  <si>
    <r>
      <rPr>
        <b/>
        <sz val="8"/>
        <rFont val="Arial"/>
        <family val="2"/>
      </rPr>
      <t>APPROFONDIMENTO  ABITAZIONE 5. Incidenza di povertà assoluta fra le famiglie con minori per titolo di godimento dell'abitazione</t>
    </r>
    <r>
      <rPr>
        <sz val="8"/>
        <rFont val="Arial"/>
        <family val="2"/>
      </rPr>
      <t xml:space="preserve"> Anni 2021-2022 (valori percentuali)</t>
    </r>
  </si>
  <si>
    <t xml:space="preserve">Famiglie residenti in altri comuni fino a 50.000 abitanti (diversi dai comuni periferia area metropolitana)  nel Nord </t>
  </si>
  <si>
    <r>
      <t xml:space="preserve">Prospetto 18. Variazioni statisticamente significative dell'incidenza di povertà relativa tra il 2021 e il 2022. </t>
    </r>
    <r>
      <rPr>
        <sz val="8"/>
        <rFont val="Arial"/>
        <family val="2"/>
      </rPr>
      <t>Anni 2021(a) -2022, valori percentuali</t>
    </r>
  </si>
  <si>
    <t>2021 (a)</t>
  </si>
  <si>
    <t>Famiglie in povertà relativa in Italia</t>
  </si>
  <si>
    <t>Individui in povertà relativa in Italia</t>
  </si>
  <si>
    <t>Individui maschi in Italia</t>
  </si>
  <si>
    <t>Individui femmine in Italia</t>
  </si>
  <si>
    <t>Individui di età compresa tra 35 e 64 anni in Italia</t>
  </si>
  <si>
    <t>Famiglie con 1 componente in Italia</t>
  </si>
  <si>
    <t>Famiglie con 2 componenti in Italia</t>
  </si>
  <si>
    <t>Famiglie con 4 componenti in Italia</t>
  </si>
  <si>
    <t>Famiglie di altra tipologia in Italia</t>
  </si>
  <si>
    <t>Famiglie con 1 componente di 65 anni e più in Italia</t>
  </si>
  <si>
    <t>Coppia senza figli con p.r. con meno di 65 anni in Italia</t>
  </si>
  <si>
    <t>Coppia senza figli con p.r. di età 65 anni e più in Italia</t>
  </si>
  <si>
    <t>Coppia con 1 figlio in Italia</t>
  </si>
  <si>
    <t>Coppia con 3 e più figli in Italia</t>
  </si>
  <si>
    <t>Famiglie residenti in altri comuni fino a 50.000 abitanti (diversi dai comuni periferia area metropolitana) in Italia</t>
  </si>
  <si>
    <t>Famiglie con p.r. indipendente (imprenditore e libero professionista) in Italia</t>
  </si>
  <si>
    <t>Famiglie con p.r. ritirato/a dal lavoro in Italia</t>
  </si>
  <si>
    <t>Famiglie con p.r. in cerca di occupazione in Italia</t>
  </si>
  <si>
    <t>Famiglie con p.r. in altra condizione (diversa da ritirato/a dal lavoro) in Italia</t>
  </si>
  <si>
    <t>Famiglie con 3 figli minori in Italia</t>
  </si>
  <si>
    <t>Famiglie con p.r. di età 35-44 in Italia</t>
  </si>
  <si>
    <t>Famiglie con p.r. di età 45-54 in Italia</t>
  </si>
  <si>
    <t>Famiglie con p.r. di età 55-64 in Italia</t>
  </si>
  <si>
    <t xml:space="preserve">Famiglie con p.r. di età 65 anni </t>
  </si>
  <si>
    <t>Famiglie miste in Italia</t>
  </si>
  <si>
    <t>Famiglie con p.r. con titolo di studio elementare o nessun titolo in Italia</t>
  </si>
  <si>
    <t>Famiglie con p.r. con titolo di studio media-inferiore in Italia</t>
  </si>
  <si>
    <t>Famiglie con 1 componente nel Nord</t>
  </si>
  <si>
    <t>Famiglie con 3 componenti nel Nord</t>
  </si>
  <si>
    <t>Famiglie monogenitore nel Nord</t>
  </si>
  <si>
    <t>Famiglie di altre tipologia nel Nord</t>
  </si>
  <si>
    <t>Coppia con 1 figlio nel Nord</t>
  </si>
  <si>
    <t>Coppia con 2 figli nel Nord</t>
  </si>
  <si>
    <t>Coppia con 3 e più figli nel Nord</t>
  </si>
  <si>
    <t>Famiglie con p.r. dipendente (dirigente, quadro e impiegato) nel Nord</t>
  </si>
  <si>
    <t>Famiglie con p.r. in altra condizione (diversa da ritirato/a dal lavoro) nel Nord</t>
  </si>
  <si>
    <t>Famiglie con 1 figlio minore nel Nord</t>
  </si>
  <si>
    <t>Famiglie con 2 figli minori nel Nord</t>
  </si>
  <si>
    <t>Famiglie con almeno un figlio minore nel Nord</t>
  </si>
  <si>
    <t>Famiglie con p.r. di età 55-64 nel Nord</t>
  </si>
  <si>
    <t>Famiglie miste nel nord</t>
  </si>
  <si>
    <t>Famiglie con p.r. con titolo di studio media-inferiore nel Nord</t>
  </si>
  <si>
    <t>Famiglie di 2 componenti nel Centro</t>
  </si>
  <si>
    <t>Famiglie di 3 componenti nel Centro</t>
  </si>
  <si>
    <t>Famiglie di 4 componenti nel Centro</t>
  </si>
  <si>
    <t>Famiglie monogenitore nel Centro</t>
  </si>
  <si>
    <t>Famiglie di altra tipologia nel Centro</t>
  </si>
  <si>
    <t>Coppia senza figli con p.r. 65 anni e più nel Centro</t>
  </si>
  <si>
    <t>Coppia con 1 figlio nel Centro</t>
  </si>
  <si>
    <t>Coppia con 3 e più figli nel Centro</t>
  </si>
  <si>
    <t>Famiglie con p.r. dipendente (operaio e assimilato) nel Centro</t>
  </si>
  <si>
    <t>Famiglie con p.r. in cerca di occupazione nel Centro</t>
  </si>
  <si>
    <t>Famiglie con p.r. in altra condizione (diversa da ritirato/a dal lavoro) nel Centro</t>
  </si>
  <si>
    <t>Famiglie con 1 figlio minore nel Centro</t>
  </si>
  <si>
    <t>Famiglie con 3 o più figli minori nel Centro</t>
  </si>
  <si>
    <t>Famiglie con p.r. con meno di 35 anni nel Centro</t>
  </si>
  <si>
    <t>Famiglie con p.r. di età 45-54 nel Centro</t>
  </si>
  <si>
    <t>Famiglie con p.r. di età 55-64 nel Centro</t>
  </si>
  <si>
    <t>Famiglie con p.r. di età 65 e più nel Centro</t>
  </si>
  <si>
    <t>Famiglie composte da soli italiani nel Centro</t>
  </si>
  <si>
    <t>Famiglie composte da soli stranieri nel Centro</t>
  </si>
  <si>
    <t>Famiglie con p.r. con titolo di studio elementare o nessun titolo nel Centro</t>
  </si>
  <si>
    <t>Famiglie in povertà relativa nel Mezzogiorno</t>
  </si>
  <si>
    <t>Famiglie di 1 componente nel Mezzogiorno</t>
  </si>
  <si>
    <t>Famiglie di 2 componenti nel Mezzogiorno</t>
  </si>
  <si>
    <t>Famiglie di 4 componenti nel Mezzogiorno</t>
  </si>
  <si>
    <t>Famiglie monogenitore nel Mezzogiorno</t>
  </si>
  <si>
    <t>Famiglie di altra tipologia nel Mezzogiorno</t>
  </si>
  <si>
    <t>Famiglie composte da persona sola di 65 anni e più nel Mezzogiorno</t>
  </si>
  <si>
    <t>Coppia senza figli con p.r. di 65 anni e più nel mezzogiorno</t>
  </si>
  <si>
    <t>Coppia con 1 figlio nel Mezzogiorno</t>
  </si>
  <si>
    <t>Coppia con 2 figli nel Mezzogiorno</t>
  </si>
  <si>
    <t>Famiglie residenti in altri comuni fino a 50.000 abitanti (diversi dai comuni periferia area metropolitana) nel Mezzogiorno</t>
  </si>
  <si>
    <t>Famiglie con p.r. dipendente (dirigente, quadro e impiegato) nel Mezzogiorno</t>
  </si>
  <si>
    <t>Famiglie con p.r. indipendente (imprenditore e libero professionista) nel Mezzogiorno</t>
  </si>
  <si>
    <t>Famiglie con p.r. ritirato/a dal lavoro nel Mezzogiorno</t>
  </si>
  <si>
    <t>Famiglie con p.r. in cerca di occupazione nel Mezzogiorno</t>
  </si>
  <si>
    <t>Famiglie con p.r. in altra condizione (diversa da ritirato/a dal lavoro) nel Mezzogiorno</t>
  </si>
  <si>
    <t>Famiglie con 2 figli minori nel Mezzogiorno</t>
  </si>
  <si>
    <t>Famiglie con 3 figli minori nel Mezzogiorno</t>
  </si>
  <si>
    <t>Famiglie con p.r. di meno di 35 anni nel Mezzogiorno</t>
  </si>
  <si>
    <t>Famiglie con p.r. di età 35-44 nel Mezzogiorno</t>
  </si>
  <si>
    <t>Famiglie con p.r. di età 45-54 nel Mezzogiorno</t>
  </si>
  <si>
    <t>Famiglie con p.r. di età 55-64 nel Mezzogiorno</t>
  </si>
  <si>
    <t>Famiglie con p.r. di età 65 anni e più nel Mezzogiorno</t>
  </si>
  <si>
    <t>Famiglie composte da soli italiani nel Mezzogiorno</t>
  </si>
  <si>
    <t>Famiglie con p.r. con titolo di studio elementare o nessun titolo nel Mezzogiorno</t>
  </si>
  <si>
    <t>Famiglie con p.r. con titolo di studio diploma e oltre nel Mezzogiorno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</si>
</sst>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#####0.0"/>
    <numFmt numFmtId="167" formatCode="########0.0"/>
    <numFmt numFmtId="168" formatCode="########0"/>
    <numFmt numFmtId="169" formatCode="#####0.00"/>
    <numFmt numFmtId="170" formatCode="_-* #,##0.0_-;\-* #,##0.0_-;_-* &quot;-&quot;??_-;_-@_-"/>
  </numFmts>
  <fonts count="6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 Narrow"/>
      <family val="2"/>
    </font>
    <font>
      <i/>
      <sz val="8"/>
      <name val="Arial"/>
      <family val="2"/>
    </font>
    <font>
      <sz val="8"/>
      <name val="Arial Narrow"/>
      <family val="2"/>
    </font>
    <font>
      <sz val="8"/>
      <color indexed="8"/>
      <name val="Arial Narrow"/>
      <family val="2"/>
    </font>
    <font>
      <sz val="10"/>
      <name val="Times New Roman"/>
      <family val="1"/>
    </font>
    <font>
      <b/>
      <sz val="9"/>
      <color indexed="8"/>
      <name val="Arial Narrow"/>
      <family val="2"/>
    </font>
    <font>
      <sz val="11"/>
      <color theme="1"/>
      <name val="Calibri"/>
      <family val="2"/>
      <scheme val="minor"/>
    </font>
    <font>
      <sz val="10"/>
      <color rgb="FF000000"/>
      <name val="Thorndale AMT"/>
      <family val="1"/>
    </font>
    <font>
      <sz val="8"/>
      <color rgb="FFFF0000"/>
      <name val="Arial"/>
      <family val="2"/>
    </font>
    <font>
      <sz val="10"/>
      <color rgb="FF000000"/>
      <name val="Thorndale AMT"/>
      <family val="1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b/>
      <sz val="11"/>
      <color rgb="FF000000"/>
      <name val="Thorndale AMT"/>
      <family val="1"/>
    </font>
    <font>
      <sz val="10"/>
      <color rgb="FF000000"/>
      <name val="Thorndale AMT"/>
      <family val="1"/>
    </font>
    <font>
      <b/>
      <sz val="8"/>
      <color rgb="FFFFFFFF"/>
      <name val="Arial"/>
      <family val="2"/>
    </font>
    <font>
      <sz val="8"/>
      <color rgb="FFFFFFFF"/>
      <name val="Arial"/>
      <family val="2"/>
    </font>
    <font>
      <sz val="11"/>
      <color rgb="FF000000"/>
      <name val="Arial"/>
      <family val="2"/>
    </font>
    <font>
      <b/>
      <sz val="9.5"/>
      <color rgb="FF112277"/>
      <name val="Arial"/>
      <family val="2"/>
    </font>
    <font>
      <b/>
      <sz val="9"/>
      <name val="Arial"/>
      <family val="2"/>
    </font>
    <font>
      <b/>
      <sz val="11"/>
      <name val="Thorndale AMT"/>
      <family val="1"/>
    </font>
    <font>
      <sz val="11"/>
      <name val="Thorndale AMT"/>
      <family val="1"/>
    </font>
    <font>
      <sz val="8"/>
      <name val="Thorndale AMT"/>
      <family val="1"/>
    </font>
    <font>
      <sz val="10"/>
      <color rgb="FF000000"/>
      <name val="Thorndale AMT"/>
      <family val="1"/>
    </font>
    <font>
      <sz val="8"/>
      <color indexed="8"/>
      <name val="Arial"/>
      <family val="2"/>
    </font>
    <font>
      <sz val="9.5"/>
      <name val="Arial Narrow"/>
      <family val="2"/>
    </font>
    <font>
      <sz val="9"/>
      <color indexed="8"/>
      <name val="Arial Narrow"/>
      <family val="2"/>
    </font>
    <font>
      <b/>
      <sz val="8.5"/>
      <color indexed="9"/>
      <name val="Arial Narrow"/>
      <family val="2"/>
    </font>
    <font>
      <sz val="11"/>
      <color theme="1"/>
      <name val="Arial"/>
      <family val="2"/>
    </font>
    <font>
      <b/>
      <sz val="8"/>
      <color theme="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0B7BB"/>
      </left>
      <right/>
      <top style="thin">
        <color indexed="64"/>
      </top>
      <bottom/>
      <diagonal/>
    </border>
    <border>
      <left style="thin">
        <color rgb="FFB0B7BB"/>
      </left>
      <right/>
      <top/>
      <bottom style="thin">
        <color indexed="64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indexed="64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/>
      <bottom style="thin">
        <color rgb="FFC1C1C1"/>
      </bottom>
      <diagonal/>
    </border>
    <border>
      <left/>
      <right style="thin">
        <color indexed="64"/>
      </right>
      <top/>
      <bottom/>
      <diagonal/>
    </border>
  </borders>
  <cellStyleXfs count="140">
    <xf numFmtId="0" fontId="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9" fillId="0" borderId="0"/>
    <xf numFmtId="0" fontId="10" fillId="0" borderId="0"/>
    <xf numFmtId="0" fontId="20" fillId="0" borderId="0"/>
    <xf numFmtId="0" fontId="19" fillId="0" borderId="0"/>
    <xf numFmtId="0" fontId="9" fillId="0" borderId="0"/>
    <xf numFmtId="0" fontId="8" fillId="0" borderId="0"/>
    <xf numFmtId="0" fontId="22" fillId="0" borderId="0"/>
    <xf numFmtId="0" fontId="23" fillId="0" borderId="0"/>
    <xf numFmtId="0" fontId="24" fillId="0" borderId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12" applyNumberFormat="0" applyAlignment="0" applyProtection="0"/>
    <xf numFmtId="0" fontId="34" fillId="9" borderId="13" applyNumberFormat="0" applyAlignment="0" applyProtection="0"/>
    <xf numFmtId="0" fontId="35" fillId="9" borderId="12" applyNumberFormat="0" applyAlignment="0" applyProtection="0"/>
    <xf numFmtId="0" fontId="36" fillId="0" borderId="14" applyNumberFormat="0" applyFill="0" applyAlignment="0" applyProtection="0"/>
    <xf numFmtId="0" fontId="37" fillId="10" borderId="15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7" applyNumberFormat="0" applyFill="0" applyAlignment="0" applyProtection="0"/>
    <xf numFmtId="0" fontId="41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1" fillId="35" borderId="0" applyNumberFormat="0" applyBorder="0" applyAlignment="0" applyProtection="0"/>
    <xf numFmtId="0" fontId="42" fillId="0" borderId="0"/>
    <xf numFmtId="0" fontId="7" fillId="11" borderId="16" applyNumberFormat="0" applyFont="0" applyAlignment="0" applyProtection="0"/>
    <xf numFmtId="0" fontId="10" fillId="0" borderId="0"/>
    <xf numFmtId="0" fontId="7" fillId="0" borderId="0"/>
    <xf numFmtId="43" fontId="10" fillId="0" borderId="0" applyFont="0" applyFill="0" applyBorder="0" applyAlignment="0" applyProtection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23" fillId="0" borderId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11" borderId="16" applyNumberFormat="0" applyFont="0" applyAlignment="0" applyProtection="0"/>
    <xf numFmtId="0" fontId="6" fillId="0" borderId="0"/>
    <xf numFmtId="0" fontId="5" fillId="0" borderId="0"/>
    <xf numFmtId="0" fontId="5" fillId="11" borderId="16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1" borderId="16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11" borderId="16" applyNumberFormat="0" applyFont="0" applyAlignment="0" applyProtection="0"/>
    <xf numFmtId="0" fontId="5" fillId="0" borderId="0"/>
    <xf numFmtId="0" fontId="4" fillId="11" borderId="16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3" fillId="0" borderId="0"/>
    <xf numFmtId="0" fontId="48" fillId="0" borderId="0"/>
    <xf numFmtId="0" fontId="2" fillId="0" borderId="0"/>
    <xf numFmtId="0" fontId="1" fillId="0" borderId="0"/>
    <xf numFmtId="0" fontId="57" fillId="0" borderId="0"/>
  </cellStyleXfs>
  <cellXfs count="364">
    <xf numFmtId="0" fontId="0" fillId="0" borderId="0" xfId="0"/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right" vertical="center"/>
    </xf>
    <xf numFmtId="164" fontId="11" fillId="0" borderId="0" xfId="0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vertical="center"/>
    </xf>
    <xf numFmtId="164" fontId="11" fillId="0" borderId="2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vertical="center"/>
    </xf>
    <xf numFmtId="0" fontId="11" fillId="0" borderId="0" xfId="6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vertical="center"/>
    </xf>
    <xf numFmtId="164" fontId="11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1" xfId="0" applyFont="1" applyFill="1" applyBorder="1" applyAlignment="1">
      <alignment vertical="center"/>
    </xf>
    <xf numFmtId="164" fontId="11" fillId="0" borderId="2" xfId="0" applyNumberFormat="1" applyFont="1" applyFill="1" applyBorder="1" applyAlignment="1">
      <alignment vertical="center"/>
    </xf>
    <xf numFmtId="167" fontId="11" fillId="0" borderId="0" xfId="0" applyNumberFormat="1" applyFont="1" applyFill="1" applyBorder="1" applyAlignment="1">
      <alignment horizontal="right" vertical="center"/>
    </xf>
    <xf numFmtId="167" fontId="11" fillId="0" borderId="2" xfId="0" applyNumberFormat="1" applyFont="1" applyFill="1" applyBorder="1" applyAlignment="1">
      <alignment horizontal="right" vertical="center"/>
    </xf>
    <xf numFmtId="166" fontId="11" fillId="0" borderId="0" xfId="0" applyNumberFormat="1" applyFont="1" applyFill="1" applyBorder="1" applyAlignment="1">
      <alignment horizontal="right"/>
    </xf>
    <xf numFmtId="169" fontId="11" fillId="0" borderId="0" xfId="0" applyNumberFormat="1" applyFont="1" applyFill="1" applyBorder="1" applyAlignment="1">
      <alignment horizontal="right"/>
    </xf>
    <xf numFmtId="166" fontId="11" fillId="0" borderId="0" xfId="0" applyNumberFormat="1" applyFont="1" applyFill="1" applyBorder="1" applyAlignment="1">
      <alignment vertical="center"/>
    </xf>
    <xf numFmtId="167" fontId="11" fillId="0" borderId="0" xfId="0" applyNumberFormat="1" applyFont="1" applyFill="1" applyBorder="1" applyAlignment="1">
      <alignment vertical="center"/>
    </xf>
    <xf numFmtId="167" fontId="0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164" fontId="11" fillId="0" borderId="1" xfId="0" applyNumberFormat="1" applyFont="1" applyFill="1" applyBorder="1" applyAlignment="1">
      <alignment vertical="center"/>
    </xf>
    <xf numFmtId="167" fontId="11" fillId="0" borderId="1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170" fontId="11" fillId="0" borderId="0" xfId="0" applyNumberFormat="1" applyFont="1" applyFill="1" applyBorder="1" applyAlignment="1">
      <alignment vertical="center"/>
    </xf>
    <xf numFmtId="0" fontId="43" fillId="0" borderId="0" xfId="0" applyFont="1" applyFill="1" applyAlignment="1">
      <alignment vertical="center"/>
    </xf>
    <xf numFmtId="0" fontId="44" fillId="0" borderId="0" xfId="0" applyFont="1" applyFill="1" applyBorder="1" applyAlignment="1">
      <alignment horizontal="left" vertical="center" wrapText="1"/>
    </xf>
    <xf numFmtId="165" fontId="43" fillId="0" borderId="0" xfId="1" applyNumberFormat="1" applyFont="1" applyFill="1" applyBorder="1" applyAlignment="1">
      <alignment vertical="center" wrapText="1"/>
    </xf>
    <xf numFmtId="164" fontId="43" fillId="0" borderId="0" xfId="0" applyNumberFormat="1" applyFont="1" applyFill="1" applyBorder="1" applyAlignment="1">
      <alignment vertical="center" wrapText="1"/>
    </xf>
    <xf numFmtId="0" fontId="43" fillId="0" borderId="0" xfId="0" applyFont="1" applyFill="1" applyBorder="1" applyAlignment="1">
      <alignment vertical="center"/>
    </xf>
    <xf numFmtId="164" fontId="43" fillId="0" borderId="0" xfId="0" applyNumberFormat="1" applyFont="1" applyFill="1" applyBorder="1" applyAlignment="1">
      <alignment horizontal="right" vertical="center" wrapText="1"/>
    </xf>
    <xf numFmtId="165" fontId="43" fillId="0" borderId="0" xfId="1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left"/>
    </xf>
    <xf numFmtId="0" fontId="43" fillId="0" borderId="1" xfId="0" applyFont="1" applyFill="1" applyBorder="1" applyAlignment="1">
      <alignment horizontal="left" vertical="center" wrapText="1"/>
    </xf>
    <xf numFmtId="165" fontId="43" fillId="0" borderId="0" xfId="1" applyNumberFormat="1" applyFont="1" applyFill="1" applyAlignment="1">
      <alignment horizontal="right" vertical="center" wrapText="1"/>
    </xf>
    <xf numFmtId="165" fontId="43" fillId="0" borderId="1" xfId="1" applyNumberFormat="1" applyFont="1" applyFill="1" applyBorder="1" applyAlignment="1">
      <alignment horizontal="right" vertical="center" wrapText="1"/>
    </xf>
    <xf numFmtId="0" fontId="11" fillId="0" borderId="0" xfId="0" applyFont="1"/>
    <xf numFmtId="0" fontId="11" fillId="0" borderId="0" xfId="0" applyFont="1" applyBorder="1"/>
    <xf numFmtId="165" fontId="11" fillId="0" borderId="0" xfId="0" applyNumberFormat="1" applyFont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44" fillId="0" borderId="3" xfId="0" applyFont="1" applyFill="1" applyBorder="1" applyAlignment="1">
      <alignment vertical="center" wrapText="1"/>
    </xf>
    <xf numFmtId="0" fontId="44" fillId="0" borderId="0" xfId="0" applyFont="1" applyFill="1" applyBorder="1" applyAlignment="1">
      <alignment vertical="center" wrapText="1"/>
    </xf>
    <xf numFmtId="170" fontId="43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/>
    <xf numFmtId="164" fontId="43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/>
    <xf numFmtId="0" fontId="12" fillId="0" borderId="3" xfId="0" applyFont="1" applyFill="1" applyBorder="1" applyAlignment="1">
      <alignment vertical="center" wrapText="1"/>
    </xf>
    <xf numFmtId="0" fontId="43" fillId="0" borderId="0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2" xfId="0" applyFont="1" applyFill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170" fontId="43" fillId="0" borderId="0" xfId="0" applyNumberFormat="1" applyFont="1" applyFill="1" applyBorder="1" applyAlignment="1">
      <alignment vertical="center"/>
    </xf>
    <xf numFmtId="0" fontId="43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165" fontId="11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43" fillId="0" borderId="1" xfId="12" applyFont="1" applyFill="1" applyBorder="1" applyAlignment="1">
      <alignment horizontal="left" vertical="center"/>
    </xf>
    <xf numFmtId="0" fontId="11" fillId="0" borderId="2" xfId="12" applyFont="1" applyFill="1" applyBorder="1" applyAlignment="1">
      <alignment horizontal="left" vertical="center"/>
    </xf>
    <xf numFmtId="0" fontId="11" fillId="0" borderId="0" xfId="12" applyFont="1" applyFill="1" applyBorder="1" applyAlignment="1">
      <alignment horizontal="left" vertical="center"/>
    </xf>
    <xf numFmtId="0" fontId="12" fillId="0" borderId="2" xfId="0" applyFont="1" applyBorder="1" applyAlignment="1">
      <alignment horizontal="right" vertical="center"/>
    </xf>
    <xf numFmtId="168" fontId="11" fillId="0" borderId="0" xfId="0" applyNumberFormat="1" applyFont="1" applyFill="1" applyBorder="1" applyAlignment="1">
      <alignment horizontal="right" vertical="center"/>
    </xf>
    <xf numFmtId="165" fontId="11" fillId="0" borderId="2" xfId="1" applyNumberFormat="1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left" vertical="center"/>
    </xf>
    <xf numFmtId="167" fontId="11" fillId="0" borderId="0" xfId="0" applyNumberFormat="1" applyFont="1" applyAlignment="1">
      <alignment vertical="center"/>
    </xf>
    <xf numFmtId="164" fontId="43" fillId="0" borderId="0" xfId="0" applyNumberFormat="1" applyFont="1" applyFill="1" applyAlignment="1">
      <alignment horizontal="right" vertical="center" wrapText="1"/>
    </xf>
    <xf numFmtId="0" fontId="43" fillId="0" borderId="1" xfId="0" applyFont="1" applyFill="1" applyBorder="1" applyAlignment="1">
      <alignment horizontal="right" vertical="center"/>
    </xf>
    <xf numFmtId="164" fontId="43" fillId="0" borderId="2" xfId="0" applyNumberFormat="1" applyFont="1" applyFill="1" applyBorder="1" applyAlignment="1">
      <alignment horizontal="right" vertical="center" wrapText="1"/>
    </xf>
    <xf numFmtId="0" fontId="43" fillId="0" borderId="2" xfId="0" applyFont="1" applyFill="1" applyBorder="1" applyAlignment="1">
      <alignment horizontal="left" vertical="center" wrapText="1"/>
    </xf>
    <xf numFmtId="0" fontId="43" fillId="0" borderId="3" xfId="0" applyFont="1" applyFill="1" applyBorder="1" applyAlignment="1">
      <alignment horizontal="left" vertical="center"/>
    </xf>
    <xf numFmtId="165" fontId="43" fillId="0" borderId="2" xfId="1" applyNumberFormat="1" applyFont="1" applyFill="1" applyBorder="1" applyAlignment="1">
      <alignment vertical="center" wrapText="1"/>
    </xf>
    <xf numFmtId="164" fontId="43" fillId="0" borderId="2" xfId="0" applyNumberFormat="1" applyFont="1" applyFill="1" applyBorder="1" applyAlignment="1">
      <alignment vertical="center" wrapText="1"/>
    </xf>
    <xf numFmtId="165" fontId="43" fillId="0" borderId="2" xfId="1" applyNumberFormat="1" applyFont="1" applyFill="1" applyBorder="1" applyAlignment="1">
      <alignment horizontal="right" vertical="center" wrapText="1"/>
    </xf>
    <xf numFmtId="166" fontId="0" fillId="0" borderId="0" xfId="0" applyNumberFormat="1" applyFont="1" applyFill="1" applyBorder="1" applyAlignment="1">
      <alignment horizontal="right"/>
    </xf>
    <xf numFmtId="0" fontId="44" fillId="0" borderId="3" xfId="12" applyFont="1" applyFill="1" applyBorder="1" applyAlignment="1">
      <alignment vertical="center"/>
    </xf>
    <xf numFmtId="0" fontId="44" fillId="0" borderId="0" xfId="12" applyFont="1" applyFill="1" applyBorder="1" applyAlignment="1">
      <alignment vertical="center"/>
    </xf>
    <xf numFmtId="0" fontId="44" fillId="0" borderId="0" xfId="12" applyFont="1" applyFill="1" applyBorder="1" applyAlignment="1">
      <alignment horizontal="right" vertical="center"/>
    </xf>
    <xf numFmtId="164" fontId="43" fillId="0" borderId="0" xfId="12" applyNumberFormat="1" applyFont="1" applyFill="1" applyBorder="1" applyAlignment="1">
      <alignment horizontal="right" vertical="center"/>
    </xf>
    <xf numFmtId="0" fontId="43" fillId="0" borderId="2" xfId="0" applyFont="1" applyFill="1" applyBorder="1" applyAlignment="1">
      <alignment horizontal="right" vertical="center"/>
    </xf>
    <xf numFmtId="164" fontId="43" fillId="0" borderId="2" xfId="12" applyNumberFormat="1" applyFont="1" applyFill="1" applyBorder="1" applyAlignment="1">
      <alignment horizontal="right" vertical="center"/>
    </xf>
    <xf numFmtId="43" fontId="11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/>
    <xf numFmtId="0" fontId="12" fillId="0" borderId="2" xfId="0" applyFont="1" applyFill="1" applyBorder="1" applyAlignment="1"/>
    <xf numFmtId="0" fontId="12" fillId="0" borderId="2" xfId="0" applyFont="1" applyFill="1" applyBorder="1" applyAlignment="1">
      <alignment horizontal="right"/>
    </xf>
    <xf numFmtId="165" fontId="11" fillId="0" borderId="0" xfId="1" applyNumberFormat="1" applyFont="1" applyFill="1" applyBorder="1" applyAlignment="1"/>
    <xf numFmtId="0" fontId="12" fillId="0" borderId="0" xfId="0" applyFont="1" applyFill="1" applyBorder="1" applyAlignment="1"/>
    <xf numFmtId="0" fontId="11" fillId="0" borderId="2" xfId="0" applyFont="1" applyFill="1" applyBorder="1" applyAlignment="1"/>
    <xf numFmtId="0" fontId="12" fillId="0" borderId="0" xfId="0" applyFont="1" applyFill="1" applyBorder="1" applyAlignment="1">
      <alignment horizontal="right"/>
    </xf>
    <xf numFmtId="165" fontId="43" fillId="0" borderId="1" xfId="1" applyNumberFormat="1" applyFont="1" applyFill="1" applyBorder="1" applyAlignment="1">
      <alignment horizontal="right" vertical="center"/>
    </xf>
    <xf numFmtId="165" fontId="0" fillId="0" borderId="0" xfId="1" applyNumberFormat="1" applyFont="1" applyFill="1" applyBorder="1" applyAlignment="1">
      <alignment horizontal="left" vertical="center"/>
    </xf>
    <xf numFmtId="165" fontId="43" fillId="0" borderId="0" xfId="1" applyNumberFormat="1" applyFont="1" applyFill="1" applyBorder="1" applyAlignment="1">
      <alignment horizontal="right" vertical="center"/>
    </xf>
    <xf numFmtId="170" fontId="11" fillId="0" borderId="0" xfId="0" applyNumberFormat="1" applyFont="1" applyFill="1" applyAlignment="1">
      <alignment vertical="center"/>
    </xf>
    <xf numFmtId="166" fontId="43" fillId="0" borderId="0" xfId="6" applyNumberFormat="1" applyFont="1" applyFill="1" applyBorder="1" applyAlignment="1">
      <alignment horizontal="right" vertical="center"/>
    </xf>
    <xf numFmtId="166" fontId="43" fillId="0" borderId="2" xfId="6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0" fontId="44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horizontal="left" vertical="center"/>
    </xf>
    <xf numFmtId="1" fontId="43" fillId="0" borderId="0" xfId="0" applyNumberFormat="1" applyFont="1" applyFill="1" applyBorder="1" applyAlignment="1">
      <alignment horizontal="right" vertical="center" wrapText="1"/>
    </xf>
    <xf numFmtId="0" fontId="43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vertical="center"/>
    </xf>
    <xf numFmtId="167" fontId="0" fillId="0" borderId="0" xfId="0" applyNumberFormat="1" applyFont="1" applyFill="1" applyBorder="1" applyAlignment="1">
      <alignment horizontal="right" vertical="center"/>
    </xf>
    <xf numFmtId="0" fontId="44" fillId="0" borderId="0" xfId="0" applyFont="1" applyFill="1" applyAlignment="1">
      <alignment vertical="center"/>
    </xf>
    <xf numFmtId="168" fontId="0" fillId="0" borderId="0" xfId="0" applyNumberFormat="1" applyFont="1" applyFill="1" applyBorder="1" applyAlignment="1">
      <alignment horizontal="right" vertical="center"/>
    </xf>
    <xf numFmtId="0" fontId="44" fillId="0" borderId="3" xfId="0" applyFont="1" applyFill="1" applyBorder="1" applyAlignment="1">
      <alignment vertical="center"/>
    </xf>
    <xf numFmtId="164" fontId="43" fillId="0" borderId="0" xfId="1" applyNumberFormat="1" applyFont="1" applyFill="1" applyBorder="1" applyAlignment="1">
      <alignment vertical="center" wrapText="1"/>
    </xf>
    <xf numFmtId="164" fontId="43" fillId="0" borderId="0" xfId="1" applyNumberFormat="1" applyFont="1" applyFill="1" applyBorder="1" applyAlignment="1">
      <alignment horizontal="right" vertical="center" wrapText="1"/>
    </xf>
    <xf numFmtId="0" fontId="12" fillId="2" borderId="6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49" fillId="4" borderId="7" xfId="0" applyFont="1" applyFill="1" applyBorder="1" applyAlignment="1">
      <alignment vertical="center" wrapText="1"/>
    </xf>
    <xf numFmtId="0" fontId="50" fillId="4" borderId="5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horizontal="left" vertical="center"/>
    </xf>
    <xf numFmtId="0" fontId="11" fillId="0" borderId="19" xfId="0" applyFont="1" applyFill="1" applyBorder="1" applyAlignment="1">
      <alignment horizontal="left" vertical="center"/>
    </xf>
    <xf numFmtId="170" fontId="0" fillId="0" borderId="0" xfId="1" applyNumberFormat="1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43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11" fillId="0" borderId="1" xfId="0" applyFont="1" applyFill="1" applyBorder="1" applyAlignment="1"/>
    <xf numFmtId="0" fontId="43" fillId="0" borderId="3" xfId="0" applyFont="1" applyFill="1" applyBorder="1" applyAlignment="1">
      <alignment vertical="center"/>
    </xf>
    <xf numFmtId="169" fontId="0" fillId="0" borderId="0" xfId="0" applyNumberFormat="1" applyFont="1" applyFill="1" applyBorder="1" applyAlignment="1">
      <alignment horizontal="right"/>
    </xf>
    <xf numFmtId="168" fontId="0" fillId="0" borderId="0" xfId="0" applyNumberFormat="1" applyFont="1" applyFill="1" applyBorder="1" applyAlignment="1">
      <alignment horizontal="right"/>
    </xf>
    <xf numFmtId="0" fontId="0" fillId="0" borderId="0" xfId="0" applyFont="1" applyBorder="1" applyAlignment="1">
      <alignment vertical="center"/>
    </xf>
    <xf numFmtId="0" fontId="47" fillId="0" borderId="0" xfId="0" applyFont="1" applyFill="1" applyBorder="1" applyAlignment="1">
      <alignment horizontal="left" vertical="top"/>
    </xf>
    <xf numFmtId="0" fontId="11" fillId="0" borderId="2" xfId="0" applyFont="1" applyFill="1" applyBorder="1" applyAlignment="1">
      <alignment horizontal="left" vertical="center"/>
    </xf>
    <xf numFmtId="0" fontId="52" fillId="0" borderId="0" xfId="0" applyFont="1" applyFill="1" applyBorder="1" applyAlignment="1">
      <alignment horizontal="left" vertical="top"/>
    </xf>
    <xf numFmtId="0" fontId="11" fillId="0" borderId="0" xfId="0" applyFont="1" applyFill="1" applyBorder="1"/>
    <xf numFmtId="0" fontId="25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right" vertical="center"/>
    </xf>
    <xf numFmtId="165" fontId="0" fillId="0" borderId="0" xfId="1" applyNumberFormat="1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54" fillId="0" borderId="0" xfId="0" applyFont="1" applyFill="1" applyBorder="1" applyAlignment="1">
      <alignment vertical="center"/>
    </xf>
    <xf numFmtId="0" fontId="55" fillId="0" borderId="0" xfId="0" applyFont="1" applyFill="1" applyBorder="1" applyAlignment="1">
      <alignment vertical="center"/>
    </xf>
    <xf numFmtId="1" fontId="43" fillId="0" borderId="0" xfId="0" applyNumberFormat="1" applyFont="1" applyFill="1" applyBorder="1" applyAlignment="1">
      <alignment vertical="center" wrapText="1"/>
    </xf>
    <xf numFmtId="1" fontId="43" fillId="0" borderId="2" xfId="0" applyNumberFormat="1" applyFont="1" applyFill="1" applyBorder="1" applyAlignment="1">
      <alignment vertical="center" wrapText="1"/>
    </xf>
    <xf numFmtId="165" fontId="11" fillId="0" borderId="0" xfId="0" applyNumberFormat="1" applyFont="1" applyFill="1" applyBorder="1" applyAlignment="1">
      <alignment horizontal="left" vertical="center"/>
    </xf>
    <xf numFmtId="170" fontId="11" fillId="0" borderId="0" xfId="0" applyNumberFormat="1" applyFont="1" applyFill="1" applyBorder="1" applyAlignment="1">
      <alignment horizontal="left" vertical="center"/>
    </xf>
    <xf numFmtId="165" fontId="43" fillId="0" borderId="0" xfId="0" applyNumberFormat="1" applyFont="1" applyFill="1" applyBorder="1" applyAlignment="1">
      <alignment horizontal="left" vertical="center" wrapText="1"/>
    </xf>
    <xf numFmtId="2" fontId="11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43" fillId="0" borderId="0" xfId="0" applyFont="1" applyFill="1" applyBorder="1" applyAlignment="1">
      <alignment horizontal="left" vertical="center" wrapText="1"/>
    </xf>
    <xf numFmtId="164" fontId="51" fillId="0" borderId="0" xfId="0" applyNumberFormat="1" applyFont="1" applyFill="1" applyBorder="1" applyAlignment="1">
      <alignment horizontal="right" vertical="center" wrapText="1"/>
    </xf>
    <xf numFmtId="167" fontId="11" fillId="0" borderId="0" xfId="0" applyNumberFormat="1" applyFont="1" applyFill="1" applyBorder="1" applyAlignment="1">
      <alignment horizontal="right"/>
    </xf>
    <xf numFmtId="0" fontId="53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170" fontId="11" fillId="0" borderId="20" xfId="1" applyNumberFormat="1" applyFont="1" applyFill="1" applyBorder="1" applyAlignment="1">
      <alignment horizontal="right"/>
    </xf>
    <xf numFmtId="0" fontId="12" fillId="0" borderId="0" xfId="0" quotePrefix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166" fontId="11" fillId="0" borderId="2" xfId="0" applyNumberFormat="1" applyFont="1" applyFill="1" applyBorder="1" applyAlignment="1">
      <alignment vertical="center"/>
    </xf>
    <xf numFmtId="165" fontId="11" fillId="0" borderId="2" xfId="1" applyNumberFormat="1" applyFont="1" applyFill="1" applyBorder="1" applyAlignment="1">
      <alignment vertical="center"/>
    </xf>
    <xf numFmtId="165" fontId="11" fillId="0" borderId="0" xfId="1" applyNumberFormat="1" applyFont="1" applyFill="1" applyBorder="1" applyAlignment="1">
      <alignment vertical="center"/>
    </xf>
    <xf numFmtId="166" fontId="11" fillId="0" borderId="0" xfId="0" applyNumberFormat="1" applyFont="1" applyFill="1" applyBorder="1" applyAlignment="1">
      <alignment horizontal="right" vertical="center"/>
    </xf>
    <xf numFmtId="165" fontId="11" fillId="0" borderId="0" xfId="0" applyNumberFormat="1" applyFont="1" applyBorder="1" applyAlignment="1">
      <alignment vertical="center" wrapText="1"/>
    </xf>
    <xf numFmtId="164" fontId="11" fillId="0" borderId="2" xfId="0" applyNumberFormat="1" applyFont="1" applyFill="1" applyBorder="1" applyAlignment="1">
      <alignment horizontal="right"/>
    </xf>
    <xf numFmtId="164" fontId="11" fillId="0" borderId="0" xfId="0" applyNumberFormat="1" applyFont="1" applyFill="1" applyBorder="1" applyAlignment="1">
      <alignment horizontal="right"/>
    </xf>
    <xf numFmtId="165" fontId="11" fillId="0" borderId="1" xfId="1" applyNumberFormat="1" applyFont="1" applyFill="1" applyBorder="1" applyAlignment="1">
      <alignment vertical="center"/>
    </xf>
    <xf numFmtId="164" fontId="11" fillId="0" borderId="1" xfId="0" applyNumberFormat="1" applyFont="1" applyFill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 wrapText="1"/>
    </xf>
    <xf numFmtId="0" fontId="11" fillId="0" borderId="2" xfId="0" applyFont="1" applyBorder="1" applyAlignment="1">
      <alignment horizontal="right"/>
    </xf>
    <xf numFmtId="0" fontId="11" fillId="0" borderId="2" xfId="0" applyFont="1" applyBorder="1" applyAlignment="1">
      <alignment horizontal="right" wrapText="1"/>
    </xf>
    <xf numFmtId="0" fontId="11" fillId="0" borderId="2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165" fontId="11" fillId="0" borderId="0" xfId="0" applyNumberFormat="1" applyFont="1" applyBorder="1" applyAlignment="1">
      <alignment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6" fillId="0" borderId="0" xfId="0" applyFont="1" applyFill="1" applyBorder="1" applyAlignment="1">
      <alignment horizontal="left" vertical="center"/>
    </xf>
    <xf numFmtId="170" fontId="11" fillId="0" borderId="0" xfId="0" applyNumberFormat="1" applyFont="1" applyAlignment="1">
      <alignment vertical="center"/>
    </xf>
    <xf numFmtId="0" fontId="56" fillId="0" borderId="0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/>
    </xf>
    <xf numFmtId="169" fontId="0" fillId="2" borderId="21" xfId="0" applyNumberFormat="1" applyFont="1" applyFill="1" applyBorder="1" applyAlignment="1">
      <alignment horizontal="right"/>
    </xf>
    <xf numFmtId="169" fontId="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166" fontId="0" fillId="2" borderId="20" xfId="0" applyNumberFormat="1" applyFont="1" applyFill="1" applyBorder="1" applyAlignment="1">
      <alignment horizontal="center"/>
    </xf>
    <xf numFmtId="166" fontId="11" fillId="0" borderId="0" xfId="0" applyNumberFormat="1" applyFont="1" applyFill="1" applyBorder="1" applyAlignment="1">
      <alignment horizontal="center" vertical="center"/>
    </xf>
    <xf numFmtId="169" fontId="0" fillId="2" borderId="20" xfId="0" applyNumberFormat="1" applyFont="1" applyFill="1" applyBorder="1" applyAlignment="1">
      <alignment horizontal="right"/>
    </xf>
    <xf numFmtId="1" fontId="11" fillId="0" borderId="0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5" fillId="0" borderId="0" xfId="0" applyFont="1" applyFill="1" applyBorder="1" applyAlignment="1">
      <alignment horizontal="left" vertical="center"/>
    </xf>
    <xf numFmtId="0" fontId="11" fillId="0" borderId="2" xfId="0" applyFont="1" applyBorder="1"/>
    <xf numFmtId="170" fontId="11" fillId="0" borderId="22" xfId="1" applyNumberFormat="1" applyFont="1" applyFill="1" applyBorder="1" applyAlignment="1">
      <alignment horizontal="right"/>
    </xf>
    <xf numFmtId="166" fontId="11" fillId="0" borderId="0" xfId="0" applyNumberFormat="1" applyFont="1" applyFill="1" applyBorder="1" applyAlignment="1"/>
    <xf numFmtId="169" fontId="11" fillId="0" borderId="0" xfId="0" applyNumberFormat="1" applyFont="1" applyFill="1" applyBorder="1" applyAlignment="1">
      <alignment vertical="center"/>
    </xf>
    <xf numFmtId="166" fontId="11" fillId="0" borderId="2" xfId="0" applyNumberFormat="1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vertical="center" wrapText="1"/>
    </xf>
    <xf numFmtId="164" fontId="11" fillId="0" borderId="0" xfId="0" applyNumberFormat="1" applyFont="1" applyFill="1" applyBorder="1" applyAlignment="1"/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wrapText="1"/>
    </xf>
    <xf numFmtId="0" fontId="43" fillId="0" borderId="2" xfId="0" applyFont="1" applyFill="1" applyBorder="1" applyAlignment="1">
      <alignment horizontal="left" vertical="center" wrapText="1"/>
    </xf>
    <xf numFmtId="0" fontId="43" fillId="0" borderId="0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165" fontId="11" fillId="0" borderId="0" xfId="1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165" fontId="11" fillId="0" borderId="0" xfId="0" applyNumberFormat="1" applyFont="1" applyFill="1" applyBorder="1" applyAlignment="1">
      <alignment vertical="center"/>
    </xf>
    <xf numFmtId="167" fontId="11" fillId="0" borderId="0" xfId="1" applyNumberFormat="1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164" fontId="58" fillId="0" borderId="0" xfId="0" applyNumberFormat="1" applyFont="1" applyFill="1" applyBorder="1" applyAlignment="1">
      <alignment horizontal="right" wrapText="1"/>
    </xf>
    <xf numFmtId="164" fontId="0" fillId="0" borderId="0" xfId="0" applyNumberFormat="1"/>
    <xf numFmtId="167" fontId="60" fillId="0" borderId="0" xfId="0" applyNumberFormat="1" applyFont="1" applyFill="1" applyBorder="1" applyAlignment="1">
      <alignment horizontal="center" vertical="center" wrapText="1"/>
    </xf>
    <xf numFmtId="164" fontId="11" fillId="0" borderId="0" xfId="6" applyNumberFormat="1" applyFont="1" applyFill="1" applyBorder="1" applyAlignment="1">
      <alignment horizontal="right" vertical="center"/>
    </xf>
    <xf numFmtId="0" fontId="61" fillId="0" borderId="0" xfId="0" applyFont="1" applyFill="1" applyBorder="1" applyAlignment="1">
      <alignment vertical="center"/>
    </xf>
    <xf numFmtId="164" fontId="60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/>
    </xf>
    <xf numFmtId="164" fontId="62" fillId="0" borderId="0" xfId="0" applyNumberFormat="1" applyFont="1" applyAlignment="1">
      <alignment vertical="top" wrapText="1"/>
    </xf>
    <xf numFmtId="164" fontId="11" fillId="0" borderId="2" xfId="6" applyNumberFormat="1" applyFont="1" applyFill="1" applyBorder="1" applyAlignment="1">
      <alignment horizontal="right" vertical="center"/>
    </xf>
    <xf numFmtId="164" fontId="11" fillId="0" borderId="0" xfId="0" applyNumberFormat="1" applyFont="1" applyFill="1" applyBorder="1" applyAlignment="1">
      <alignment vertical="top" wrapText="1"/>
    </xf>
    <xf numFmtId="164" fontId="11" fillId="0" borderId="1" xfId="0" applyNumberFormat="1" applyFont="1" applyFill="1" applyBorder="1" applyAlignment="1">
      <alignment horizontal="right" vertical="center"/>
    </xf>
    <xf numFmtId="164" fontId="11" fillId="37" borderId="2" xfId="0" applyNumberFormat="1" applyFont="1" applyFill="1" applyBorder="1" applyAlignment="1">
      <alignment horizontal="right" vertical="center"/>
    </xf>
    <xf numFmtId="164" fontId="11" fillId="37" borderId="0" xfId="0" applyNumberFormat="1" applyFont="1" applyFill="1" applyBorder="1" applyAlignment="1">
      <alignment horizontal="right" vertical="center"/>
    </xf>
    <xf numFmtId="164" fontId="63" fillId="38" borderId="0" xfId="0" applyNumberFormat="1" applyFont="1" applyFill="1" applyBorder="1" applyAlignment="1">
      <alignment vertical="center" wrapText="1"/>
    </xf>
    <xf numFmtId="0" fontId="63" fillId="38" borderId="0" xfId="0" applyFont="1" applyFill="1" applyBorder="1" applyAlignment="1">
      <alignment vertical="center" wrapText="1"/>
    </xf>
    <xf numFmtId="164" fontId="14" fillId="37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 wrapText="1"/>
    </xf>
    <xf numFmtId="164" fontId="14" fillId="0" borderId="0" xfId="0" applyNumberFormat="1" applyFont="1" applyFill="1" applyBorder="1" applyAlignment="1">
      <alignment vertical="center"/>
    </xf>
    <xf numFmtId="166" fontId="14" fillId="0" borderId="0" xfId="0" applyNumberFormat="1" applyFont="1" applyFill="1" applyBorder="1" applyAlignment="1">
      <alignment vertical="center"/>
    </xf>
    <xf numFmtId="164" fontId="63" fillId="38" borderId="0" xfId="0" applyNumberFormat="1" applyFont="1" applyFill="1" applyBorder="1" applyAlignment="1">
      <alignment horizontal="right" vertical="center"/>
    </xf>
    <xf numFmtId="0" fontId="11" fillId="36" borderId="2" xfId="0" applyFont="1" applyFill="1" applyBorder="1" applyAlignment="1">
      <alignment horizontal="right" vertical="center"/>
    </xf>
    <xf numFmtId="164" fontId="11" fillId="2" borderId="5" xfId="0" applyNumberFormat="1" applyFont="1" applyFill="1" applyBorder="1" applyAlignment="1">
      <alignment horizontal="center" vertical="center" wrapText="1"/>
    </xf>
    <xf numFmtId="164" fontId="11" fillId="3" borderId="2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center"/>
    </xf>
    <xf numFmtId="164" fontId="11" fillId="2" borderId="23" xfId="0" applyNumberFormat="1" applyFont="1" applyFill="1" applyBorder="1" applyAlignment="1">
      <alignment horizontal="center" vertical="center" wrapText="1"/>
    </xf>
    <xf numFmtId="164" fontId="11" fillId="3" borderId="0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/>
    </xf>
    <xf numFmtId="0" fontId="11" fillId="2" borderId="8" xfId="0" applyFont="1" applyFill="1" applyBorder="1" applyAlignment="1">
      <alignment vertical="center" wrapText="1"/>
    </xf>
    <xf numFmtId="0" fontId="43" fillId="0" borderId="2" xfId="0" applyFont="1" applyFill="1" applyBorder="1" applyAlignment="1">
      <alignment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vertical="center" wrapText="1"/>
    </xf>
    <xf numFmtId="0" fontId="0" fillId="0" borderId="0" xfId="0" applyFill="1" applyBorder="1" applyAlignment="1">
      <alignment vertical="top" wrapText="1"/>
    </xf>
    <xf numFmtId="0" fontId="12" fillId="0" borderId="0" xfId="0" applyFont="1" applyAlignment="1">
      <alignment vertical="center"/>
    </xf>
    <xf numFmtId="164" fontId="11" fillId="0" borderId="0" xfId="0" applyNumberFormat="1" applyFont="1" applyBorder="1"/>
    <xf numFmtId="0" fontId="11" fillId="0" borderId="0" xfId="0" applyFont="1" applyAlignment="1">
      <alignment vertical="center" wrapText="1"/>
    </xf>
    <xf numFmtId="166" fontId="0" fillId="2" borderId="20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43" fontId="0" fillId="0" borderId="0" xfId="1" applyFont="1" applyFill="1" applyBorder="1" applyAlignment="1">
      <alignment horizontal="right"/>
    </xf>
    <xf numFmtId="165" fontId="0" fillId="0" borderId="0" xfId="1" applyNumberFormat="1" applyFont="1" applyFill="1" applyBorder="1" applyAlignment="1">
      <alignment horizontal="right"/>
    </xf>
    <xf numFmtId="166" fontId="11" fillId="0" borderId="0" xfId="0" applyNumberFormat="1" applyFont="1"/>
    <xf numFmtId="166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vertical="center"/>
    </xf>
    <xf numFmtId="1" fontId="43" fillId="0" borderId="1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44" fillId="0" borderId="1" xfId="0" applyFont="1" applyFill="1" applyBorder="1" applyAlignment="1">
      <alignment horizontal="center" vertical="center" wrapText="1"/>
    </xf>
    <xf numFmtId="164" fontId="11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right"/>
    </xf>
    <xf numFmtId="0" fontId="49" fillId="4" borderId="2" xfId="0" applyFont="1" applyFill="1" applyBorder="1" applyAlignment="1">
      <alignment horizontal="center" vertical="center" wrapText="1"/>
    </xf>
    <xf numFmtId="0" fontId="49" fillId="4" borderId="5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/>
    </xf>
    <xf numFmtId="170" fontId="11" fillId="0" borderId="0" xfId="1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left" vertical="center" wrapText="1"/>
    </xf>
    <xf numFmtId="165" fontId="11" fillId="0" borderId="3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43" fontId="11" fillId="0" borderId="2" xfId="0" applyNumberFormat="1" applyFont="1" applyBorder="1" applyAlignment="1">
      <alignment horizontal="right" vertical="center" wrapText="1"/>
    </xf>
    <xf numFmtId="170" fontId="11" fillId="0" borderId="0" xfId="0" applyNumberFormat="1" applyFont="1" applyFill="1" applyBorder="1" applyAlignment="1">
      <alignment horizontal="right"/>
    </xf>
    <xf numFmtId="170" fontId="12" fillId="0" borderId="0" xfId="0" applyNumberFormat="1" applyFont="1" applyFill="1" applyBorder="1" applyAlignment="1">
      <alignment horizontal="right"/>
    </xf>
    <xf numFmtId="166" fontId="11" fillId="0" borderId="2" xfId="0" applyNumberFormat="1" applyFont="1" applyFill="1" applyBorder="1" applyAlignment="1">
      <alignment horizontal="right" vertical="center"/>
    </xf>
    <xf numFmtId="164" fontId="11" fillId="2" borderId="4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170" fontId="11" fillId="0" borderId="0" xfId="1" applyNumberFormat="1" applyFont="1" applyFill="1" applyBorder="1" applyAlignment="1">
      <alignment vertical="center"/>
    </xf>
    <xf numFmtId="170" fontId="11" fillId="0" borderId="2" xfId="1" applyNumberFormat="1" applyFont="1" applyFill="1" applyBorder="1" applyAlignment="1">
      <alignment vertical="center"/>
    </xf>
    <xf numFmtId="164" fontId="11" fillId="0" borderId="0" xfId="0" applyNumberFormat="1" applyFont="1" applyFill="1" applyBorder="1" applyAlignment="1">
      <alignment vertical="center" wrapText="1"/>
    </xf>
    <xf numFmtId="0" fontId="58" fillId="0" borderId="1" xfId="0" applyFont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164" fontId="11" fillId="0" borderId="23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 indent="2"/>
    </xf>
    <xf numFmtId="0" fontId="18" fillId="0" borderId="0" xfId="0" applyFont="1" applyFill="1" applyBorder="1" applyAlignment="1">
      <alignment horizontal="left" vertical="center" indent="2"/>
    </xf>
    <xf numFmtId="0" fontId="11" fillId="0" borderId="0" xfId="0" applyFont="1" applyFill="1" applyBorder="1" applyAlignment="1">
      <alignment vertical="center"/>
    </xf>
    <xf numFmtId="0" fontId="44" fillId="0" borderId="1" xfId="12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2" fillId="0" borderId="3" xfId="3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44" fillId="0" borderId="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44" fillId="0" borderId="2" xfId="0" applyFont="1" applyFill="1" applyBorder="1" applyAlignment="1">
      <alignment horizontal="left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43" fillId="0" borderId="2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 wrapText="1"/>
    </xf>
    <xf numFmtId="0" fontId="43" fillId="0" borderId="0" xfId="0" applyFont="1" applyFill="1" applyBorder="1" applyAlignment="1">
      <alignment horizontal="left" vertical="center" wrapText="1"/>
    </xf>
    <xf numFmtId="0" fontId="44" fillId="0" borderId="3" xfId="0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1" applyNumberFormat="1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" xfId="0" applyFont="1" applyFill="1" applyBorder="1" applyAlignment="1">
      <alignment horizontal="left"/>
    </xf>
    <xf numFmtId="0" fontId="12" fillId="37" borderId="3" xfId="0" applyFont="1" applyFill="1" applyBorder="1" applyAlignment="1">
      <alignment horizontal="center" vertical="center"/>
    </xf>
    <xf numFmtId="0" fontId="11" fillId="36" borderId="1" xfId="0" applyFont="1" applyFill="1" applyBorder="1" applyAlignment="1">
      <alignment horizontal="center" vertical="center"/>
    </xf>
    <xf numFmtId="0" fontId="11" fillId="36" borderId="2" xfId="0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11" fillId="36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</cellXfs>
  <cellStyles count="140">
    <cellStyle name="20% - Colore 1" xfId="31" builtinId="30" customBuiltin="1"/>
    <cellStyle name="20% - Colore 1 2" xfId="66"/>
    <cellStyle name="20% - Colore 1 2 2" xfId="108"/>
    <cellStyle name="20% - Colore 1 3" xfId="82"/>
    <cellStyle name="20% - Colore 1 4" xfId="123"/>
    <cellStyle name="20% - Colore 2" xfId="35" builtinId="34" customBuiltin="1"/>
    <cellStyle name="20% - Colore 2 2" xfId="68"/>
    <cellStyle name="20% - Colore 2 2 2" xfId="110"/>
    <cellStyle name="20% - Colore 2 3" xfId="84"/>
    <cellStyle name="20% - Colore 2 4" xfId="125"/>
    <cellStyle name="20% - Colore 3" xfId="39" builtinId="38" customBuiltin="1"/>
    <cellStyle name="20% - Colore 3 2" xfId="70"/>
    <cellStyle name="20% - Colore 3 2 2" xfId="112"/>
    <cellStyle name="20% - Colore 3 3" xfId="86"/>
    <cellStyle name="20% - Colore 3 4" xfId="127"/>
    <cellStyle name="20% - Colore 4" xfId="43" builtinId="42" customBuiltin="1"/>
    <cellStyle name="20% - Colore 4 2" xfId="72"/>
    <cellStyle name="20% - Colore 4 2 2" xfId="114"/>
    <cellStyle name="20% - Colore 4 3" xfId="88"/>
    <cellStyle name="20% - Colore 4 4" xfId="129"/>
    <cellStyle name="20% - Colore 5" xfId="47" builtinId="46" customBuiltin="1"/>
    <cellStyle name="20% - Colore 5 2" xfId="74"/>
    <cellStyle name="20% - Colore 5 2 2" xfId="116"/>
    <cellStyle name="20% - Colore 5 3" xfId="90"/>
    <cellStyle name="20% - Colore 5 4" xfId="131"/>
    <cellStyle name="20% - Colore 6" xfId="51" builtinId="50" customBuiltin="1"/>
    <cellStyle name="20% - Colore 6 2" xfId="76"/>
    <cellStyle name="20% - Colore 6 2 2" xfId="118"/>
    <cellStyle name="20% - Colore 6 3" xfId="92"/>
    <cellStyle name="20% - Colore 6 4" xfId="133"/>
    <cellStyle name="40% - Colore 1" xfId="32" builtinId="31" customBuiltin="1"/>
    <cellStyle name="40% - Colore 1 2" xfId="67"/>
    <cellStyle name="40% - Colore 1 2 2" xfId="109"/>
    <cellStyle name="40% - Colore 1 3" xfId="83"/>
    <cellStyle name="40% - Colore 1 4" xfId="124"/>
    <cellStyle name="40% - Colore 2" xfId="36" builtinId="35" customBuiltin="1"/>
    <cellStyle name="40% - Colore 2 2" xfId="69"/>
    <cellStyle name="40% - Colore 2 2 2" xfId="111"/>
    <cellStyle name="40% - Colore 2 3" xfId="85"/>
    <cellStyle name="40% - Colore 2 4" xfId="126"/>
    <cellStyle name="40% - Colore 3" xfId="40" builtinId="39" customBuiltin="1"/>
    <cellStyle name="40% - Colore 3 2" xfId="71"/>
    <cellStyle name="40% - Colore 3 2 2" xfId="113"/>
    <cellStyle name="40% - Colore 3 3" xfId="87"/>
    <cellStyle name="40% - Colore 3 4" xfId="128"/>
    <cellStyle name="40% - Colore 4" xfId="44" builtinId="43" customBuiltin="1"/>
    <cellStyle name="40% - Colore 4 2" xfId="73"/>
    <cellStyle name="40% - Colore 4 2 2" xfId="115"/>
    <cellStyle name="40% - Colore 4 3" xfId="89"/>
    <cellStyle name="40% - Colore 4 4" xfId="130"/>
    <cellStyle name="40% - Colore 5" xfId="48" builtinId="47" customBuiltin="1"/>
    <cellStyle name="40% - Colore 5 2" xfId="75"/>
    <cellStyle name="40% - Colore 5 2 2" xfId="117"/>
    <cellStyle name="40% - Colore 5 3" xfId="91"/>
    <cellStyle name="40% - Colore 5 4" xfId="132"/>
    <cellStyle name="40% - Colore 6" xfId="52" builtinId="51" customBuiltin="1"/>
    <cellStyle name="40% - Colore 6 2" xfId="77"/>
    <cellStyle name="40% - Colore 6 2 2" xfId="119"/>
    <cellStyle name="40% - Colore 6 3" xfId="93"/>
    <cellStyle name="40% - Colore 6 4" xfId="134"/>
    <cellStyle name="60% - Colore 1" xfId="33" builtinId="32" customBuiltin="1"/>
    <cellStyle name="60% - Colore 2" xfId="37" builtinId="36" customBuiltin="1"/>
    <cellStyle name="60% - Colore 3" xfId="41" builtinId="40" customBuiltin="1"/>
    <cellStyle name="60% - Colore 4" xfId="45" builtinId="44" customBuiltin="1"/>
    <cellStyle name="60% - Colore 5" xfId="49" builtinId="48" customBuiltin="1"/>
    <cellStyle name="60% - Colore 6" xfId="53" builtinId="52" customBuiltin="1"/>
    <cellStyle name="Calcolo" xfId="24" builtinId="22" customBuiltin="1"/>
    <cellStyle name="Cella collegata" xfId="25" builtinId="24" customBuiltin="1"/>
    <cellStyle name="Cella da controllare" xfId="26" builtinId="23" customBuiltin="1"/>
    <cellStyle name="Collegamento ipertestuale 2" xfId="94"/>
    <cellStyle name="Collegamento ipertestuale visitato 2" xfId="95"/>
    <cellStyle name="Colore 1" xfId="30" builtinId="29" customBuiltin="1"/>
    <cellStyle name="Colore 2" xfId="34" builtinId="33" customBuiltin="1"/>
    <cellStyle name="Colore 3" xfId="38" builtinId="37" customBuiltin="1"/>
    <cellStyle name="Colore 4" xfId="42" builtinId="41" customBuiltin="1"/>
    <cellStyle name="Colore 5" xfId="46" builtinId="45" customBuiltin="1"/>
    <cellStyle name="Colore 6" xfId="50" builtinId="49" customBuiltin="1"/>
    <cellStyle name="Input" xfId="22" builtinId="20" customBuiltin="1"/>
    <cellStyle name="Migliaia" xfId="1" builtinId="3"/>
    <cellStyle name="Migliaia 2" xfId="2"/>
    <cellStyle name="Migliaia 3" xfId="58"/>
    <cellStyle name="Migliaia 4" xfId="97"/>
    <cellStyle name="Neutrale" xfId="21" builtinId="28" customBuiltin="1"/>
    <cellStyle name="Normale" xfId="0" builtinId="0" customBuiltin="1"/>
    <cellStyle name="Normale 10" xfId="54"/>
    <cellStyle name="Normale 10 2" xfId="56"/>
    <cellStyle name="Normale 11" xfId="57"/>
    <cellStyle name="Normale 11 2" xfId="79"/>
    <cellStyle name="Normale 11 2 2" xfId="121"/>
    <cellStyle name="Normale 11 3" xfId="103"/>
    <cellStyle name="Normale 12" xfId="96"/>
    <cellStyle name="Normale 13" xfId="80"/>
    <cellStyle name="Normale 14" xfId="136"/>
    <cellStyle name="Normale 15" xfId="138"/>
    <cellStyle name="Normale 16" xfId="139"/>
    <cellStyle name="Normale 2" xfId="3"/>
    <cellStyle name="Normale 2 2" xfId="4"/>
    <cellStyle name="Normale 2 3" xfId="59"/>
    <cellStyle name="Normale 3" xfId="5"/>
    <cellStyle name="Normale 3 2" xfId="60"/>
    <cellStyle name="Normale 3 2 2" xfId="104"/>
    <cellStyle name="Normale 3 3" xfId="98"/>
    <cellStyle name="Normale 4" xfId="6"/>
    <cellStyle name="Normale 5" xfId="7"/>
    <cellStyle name="Normale 6" xfId="8"/>
    <cellStyle name="Normale 6 2" xfId="9"/>
    <cellStyle name="Normale 6 2 2" xfId="62"/>
    <cellStyle name="Normale 6 2 2 2" xfId="106"/>
    <cellStyle name="Normale 6 2 3" xfId="100"/>
    <cellStyle name="Normale 6 2 4" xfId="135"/>
    <cellStyle name="Normale 6 2 4 2" xfId="137"/>
    <cellStyle name="Normale 6 3" xfId="10"/>
    <cellStyle name="Normale 6 3 2" xfId="63"/>
    <cellStyle name="Normale 6 3 2 2" xfId="107"/>
    <cellStyle name="Normale 6 3 3" xfId="101"/>
    <cellStyle name="Normale 6 4" xfId="61"/>
    <cellStyle name="Normale 6 4 2" xfId="105"/>
    <cellStyle name="Normale 6 5" xfId="99"/>
    <cellStyle name="Normale 7" xfId="11"/>
    <cellStyle name="Normale 7 2" xfId="64"/>
    <cellStyle name="Normale 8" xfId="12"/>
    <cellStyle name="Normale 9" xfId="13"/>
    <cellStyle name="Normale 9 2" xfId="65"/>
    <cellStyle name="Nota 2" xfId="55"/>
    <cellStyle name="Nota 2 2" xfId="78"/>
    <cellStyle name="Nota 2 2 2" xfId="120"/>
    <cellStyle name="Nota 2 3" xfId="102"/>
    <cellStyle name="Nota 3" xfId="81"/>
    <cellStyle name="Nota 4" xfId="122"/>
    <cellStyle name="Output" xfId="23" builtinId="21" customBuiltin="1"/>
    <cellStyle name="Testo avviso" xfId="27" builtinId="11" customBuiltin="1"/>
    <cellStyle name="Testo descrittivo" xfId="28" builtinId="53" customBuiltin="1"/>
    <cellStyle name="Titolo" xfId="14" builtinId="15" customBuiltin="1"/>
    <cellStyle name="Titolo 1" xfId="15" builtinId="16" customBuiltin="1"/>
    <cellStyle name="Titolo 2" xfId="16" builtinId="17" customBuiltin="1"/>
    <cellStyle name="Titolo 3" xfId="17" builtinId="18" customBuiltin="1"/>
    <cellStyle name="Titolo 4" xfId="18" builtinId="19" customBuiltin="1"/>
    <cellStyle name="Totale" xfId="29" builtinId="25" customBuiltin="1"/>
    <cellStyle name="Valore non valido" xfId="20" builtinId="27" customBuiltin="1"/>
    <cellStyle name="Valore valido" xfId="1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zoomScale="80" zoomScaleNormal="80" zoomScaleSheetLayoutView="100" workbookViewId="0">
      <selection activeCell="A23" sqref="A23"/>
    </sheetView>
  </sheetViews>
  <sheetFormatPr defaultColWidth="9.140625" defaultRowHeight="11.25" x14ac:dyDescent="0.2"/>
  <cols>
    <col min="1" max="1" width="31.85546875" style="62" customWidth="1"/>
    <col min="2" max="2" width="8.7109375" style="62" customWidth="1"/>
    <col min="3" max="3" width="11.5703125" style="62" customWidth="1"/>
    <col min="4" max="4" width="9.85546875" style="62" bestFit="1" customWidth="1"/>
    <col min="5" max="5" width="8.42578125" style="62" customWidth="1"/>
    <col min="6" max="6" width="8.28515625" style="62" customWidth="1"/>
    <col min="7" max="7" width="7.85546875" style="62" customWidth="1"/>
    <col min="8" max="9" width="8.7109375" style="62" customWidth="1"/>
    <col min="10" max="10" width="9.85546875" style="62" bestFit="1" customWidth="1"/>
    <col min="11" max="11" width="9.28515625" style="62" customWidth="1"/>
    <col min="12" max="12" width="9.85546875" style="62" bestFit="1" customWidth="1"/>
    <col min="13" max="13" width="9.28515625" style="62" customWidth="1"/>
    <col min="14" max="14" width="9.5703125" style="62" bestFit="1" customWidth="1"/>
    <col min="15" max="15" width="9.28515625" style="62" customWidth="1"/>
    <col min="16" max="16" width="9.85546875" style="62" bestFit="1" customWidth="1"/>
    <col min="17" max="17" width="9.42578125" style="62" customWidth="1"/>
    <col min="18" max="16384" width="9.140625" style="62"/>
  </cols>
  <sheetData>
    <row r="1" spans="1:19" x14ac:dyDescent="0.2">
      <c r="A1" s="309" t="s">
        <v>203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10"/>
      <c r="Q1" s="139"/>
    </row>
    <row r="2" spans="1:19" x14ac:dyDescent="0.2">
      <c r="A2" s="98"/>
      <c r="B2" s="311" t="s">
        <v>0</v>
      </c>
      <c r="C2" s="311"/>
      <c r="D2" s="311" t="s">
        <v>72</v>
      </c>
      <c r="E2" s="311"/>
      <c r="F2" s="311" t="s">
        <v>73</v>
      </c>
      <c r="G2" s="311"/>
      <c r="H2" s="311" t="s">
        <v>1</v>
      </c>
      <c r="I2" s="311"/>
      <c r="J2" s="311" t="s">
        <v>2</v>
      </c>
      <c r="K2" s="311"/>
      <c r="L2" s="311" t="s">
        <v>74</v>
      </c>
      <c r="M2" s="311"/>
      <c r="N2" s="311" t="s">
        <v>75</v>
      </c>
      <c r="O2" s="311"/>
      <c r="P2" s="311" t="s">
        <v>3</v>
      </c>
      <c r="Q2" s="311"/>
    </row>
    <row r="3" spans="1:19" x14ac:dyDescent="0.2">
      <c r="A3" s="99"/>
      <c r="B3" s="100">
        <v>2021</v>
      </c>
      <c r="C3" s="100">
        <v>2022</v>
      </c>
      <c r="D3" s="100">
        <v>2021</v>
      </c>
      <c r="E3" s="100">
        <v>2022</v>
      </c>
      <c r="F3" s="100">
        <v>2021</v>
      </c>
      <c r="G3" s="100">
        <v>2022</v>
      </c>
      <c r="H3" s="100">
        <v>2021</v>
      </c>
      <c r="I3" s="100">
        <v>2022</v>
      </c>
      <c r="J3" s="100">
        <v>2021</v>
      </c>
      <c r="K3" s="100">
        <v>2022</v>
      </c>
      <c r="L3" s="100">
        <v>2021</v>
      </c>
      <c r="M3" s="100">
        <v>2022</v>
      </c>
      <c r="N3" s="100">
        <v>2021</v>
      </c>
      <c r="O3" s="100">
        <v>2022</v>
      </c>
      <c r="P3" s="100">
        <v>2021</v>
      </c>
      <c r="Q3" s="100">
        <v>2022</v>
      </c>
    </row>
    <row r="4" spans="1:19" x14ac:dyDescent="0.2">
      <c r="A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140"/>
      <c r="Q4" s="140"/>
    </row>
    <row r="5" spans="1:19" x14ac:dyDescent="0.2">
      <c r="A5" s="62" t="s">
        <v>36</v>
      </c>
      <c r="B5" s="222">
        <v>860.5</v>
      </c>
      <c r="C5" s="222">
        <v>939</v>
      </c>
      <c r="D5" s="222">
        <v>494.6</v>
      </c>
      <c r="E5" s="222">
        <v>530.6</v>
      </c>
      <c r="F5" s="222">
        <v>365.9</v>
      </c>
      <c r="G5" s="222">
        <v>408.4</v>
      </c>
      <c r="H5" s="222">
        <v>318.3</v>
      </c>
      <c r="I5" s="222">
        <v>341.8</v>
      </c>
      <c r="J5" s="222">
        <v>842.7</v>
      </c>
      <c r="K5" s="222">
        <v>905.9</v>
      </c>
      <c r="L5" s="222">
        <v>584.70000000000005</v>
      </c>
      <c r="M5" s="222">
        <v>629.5</v>
      </c>
      <c r="N5" s="222">
        <v>258</v>
      </c>
      <c r="O5" s="222">
        <v>276.39999999999998</v>
      </c>
      <c r="P5" s="222">
        <v>2021.5</v>
      </c>
      <c r="Q5" s="222">
        <v>2186.6999999999998</v>
      </c>
      <c r="S5" s="214"/>
    </row>
    <row r="6" spans="1:19" x14ac:dyDescent="0.2">
      <c r="A6" s="62" t="s">
        <v>57</v>
      </c>
      <c r="B6" s="222">
        <v>12508.4</v>
      </c>
      <c r="C6" s="222">
        <v>12532.6</v>
      </c>
      <c r="D6" s="222">
        <v>7325</v>
      </c>
      <c r="E6" s="222">
        <v>7336.6</v>
      </c>
      <c r="F6" s="222">
        <v>5183.3</v>
      </c>
      <c r="G6" s="222">
        <v>5195.8999999999996</v>
      </c>
      <c r="H6" s="222">
        <v>5330.9</v>
      </c>
      <c r="I6" s="222">
        <v>5349.2</v>
      </c>
      <c r="J6" s="222">
        <v>8366.7000000000007</v>
      </c>
      <c r="K6" s="222">
        <v>8438.6</v>
      </c>
      <c r="L6" s="222">
        <v>5570.4</v>
      </c>
      <c r="M6" s="222">
        <v>5613.5</v>
      </c>
      <c r="N6" s="222">
        <v>2796.3</v>
      </c>
      <c r="O6" s="222">
        <v>2825.1</v>
      </c>
      <c r="P6" s="222">
        <v>26206</v>
      </c>
      <c r="Q6" s="222">
        <v>26320.400000000001</v>
      </c>
    </row>
    <row r="7" spans="1:19" x14ac:dyDescent="0.2">
      <c r="A7" s="62" t="s">
        <v>55</v>
      </c>
      <c r="B7" s="289">
        <v>2106.8000000000002</v>
      </c>
      <c r="C7" s="289">
        <v>2298</v>
      </c>
      <c r="D7" s="289">
        <v>1182.9000000000001</v>
      </c>
      <c r="E7" s="289">
        <v>1294.7</v>
      </c>
      <c r="F7" s="289">
        <v>923.9</v>
      </c>
      <c r="G7" s="289">
        <v>1003.3</v>
      </c>
      <c r="H7" s="289">
        <v>857.4</v>
      </c>
      <c r="I7" s="289">
        <v>874.2</v>
      </c>
      <c r="J7" s="289">
        <v>2352.5</v>
      </c>
      <c r="K7" s="289">
        <v>2501.5</v>
      </c>
      <c r="L7" s="289">
        <v>1710.7</v>
      </c>
      <c r="M7" s="289">
        <v>1779.6</v>
      </c>
      <c r="N7" s="289">
        <v>641.79999999999995</v>
      </c>
      <c r="O7" s="289">
        <v>721.9</v>
      </c>
      <c r="P7" s="289">
        <v>5316.7</v>
      </c>
      <c r="Q7" s="289">
        <v>5673.7</v>
      </c>
      <c r="S7" s="214"/>
    </row>
    <row r="8" spans="1:19" x14ac:dyDescent="0.2">
      <c r="A8" s="62" t="s">
        <v>56</v>
      </c>
      <c r="B8" s="222">
        <v>27224.7</v>
      </c>
      <c r="C8" s="222">
        <v>27135.5</v>
      </c>
      <c r="D8" s="222">
        <v>15751.6</v>
      </c>
      <c r="E8" s="222">
        <v>15693.9</v>
      </c>
      <c r="F8" s="222">
        <v>11473.1</v>
      </c>
      <c r="G8" s="222">
        <v>11441.6</v>
      </c>
      <c r="H8" s="222">
        <v>11678.2</v>
      </c>
      <c r="I8" s="222">
        <v>11625.8</v>
      </c>
      <c r="J8" s="222">
        <v>19872.599999999999</v>
      </c>
      <c r="K8" s="222">
        <v>19780.2</v>
      </c>
      <c r="L8" s="222">
        <v>13478.2</v>
      </c>
      <c r="M8" s="222">
        <v>13408.3</v>
      </c>
      <c r="N8" s="222">
        <v>6394.4</v>
      </c>
      <c r="O8" s="222">
        <v>6371.8</v>
      </c>
      <c r="P8" s="222">
        <v>58775.6</v>
      </c>
      <c r="Q8" s="222">
        <v>58541.5</v>
      </c>
    </row>
    <row r="9" spans="1:19" x14ac:dyDescent="0.2">
      <c r="A9" s="102" t="s">
        <v>4</v>
      </c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S9" s="101"/>
    </row>
    <row r="10" spans="1:19" x14ac:dyDescent="0.2">
      <c r="A10" s="62" t="s">
        <v>36</v>
      </c>
      <c r="B10" s="173">
        <v>42.57</v>
      </c>
      <c r="C10" s="173">
        <v>42.94</v>
      </c>
      <c r="D10" s="173">
        <v>24.47</v>
      </c>
      <c r="E10" s="173">
        <v>24.26</v>
      </c>
      <c r="F10" s="173">
        <v>18.100000000000001</v>
      </c>
      <c r="G10" s="173">
        <v>18.670000000000002</v>
      </c>
      <c r="H10" s="173">
        <v>15.75</v>
      </c>
      <c r="I10" s="173">
        <v>15.63</v>
      </c>
      <c r="J10" s="173">
        <v>41.69</v>
      </c>
      <c r="K10" s="173">
        <v>41.43</v>
      </c>
      <c r="L10" s="173">
        <v>28.93</v>
      </c>
      <c r="M10" s="173">
        <v>28.79</v>
      </c>
      <c r="N10" s="173">
        <v>12.76</v>
      </c>
      <c r="O10" s="173">
        <v>12.64</v>
      </c>
      <c r="P10" s="173">
        <v>100</v>
      </c>
      <c r="Q10" s="173">
        <v>100</v>
      </c>
    </row>
    <row r="11" spans="1:19" x14ac:dyDescent="0.2">
      <c r="A11" s="62" t="s">
        <v>57</v>
      </c>
      <c r="B11" s="173">
        <v>47.73</v>
      </c>
      <c r="C11" s="173">
        <v>47.62</v>
      </c>
      <c r="D11" s="173">
        <v>27.95</v>
      </c>
      <c r="E11" s="173">
        <v>27.87</v>
      </c>
      <c r="F11" s="173">
        <v>19.78</v>
      </c>
      <c r="G11" s="173">
        <v>19.739999999999998</v>
      </c>
      <c r="H11" s="173">
        <v>20.34</v>
      </c>
      <c r="I11" s="173">
        <v>20.32</v>
      </c>
      <c r="J11" s="173">
        <v>31.93</v>
      </c>
      <c r="K11" s="173">
        <v>32.06</v>
      </c>
      <c r="L11" s="173">
        <v>21.26</v>
      </c>
      <c r="M11" s="173">
        <v>21.33</v>
      </c>
      <c r="N11" s="173">
        <v>10.67</v>
      </c>
      <c r="O11" s="173">
        <v>10.73</v>
      </c>
      <c r="P11" s="173">
        <v>100</v>
      </c>
      <c r="Q11" s="173">
        <v>100</v>
      </c>
    </row>
    <row r="12" spans="1:19" x14ac:dyDescent="0.2">
      <c r="A12" s="62" t="s">
        <v>55</v>
      </c>
      <c r="B12" s="173">
        <v>39.630000000000003</v>
      </c>
      <c r="C12" s="173">
        <v>40.5</v>
      </c>
      <c r="D12" s="173">
        <v>22.25</v>
      </c>
      <c r="E12" s="173">
        <v>22.82</v>
      </c>
      <c r="F12" s="173">
        <v>17.38</v>
      </c>
      <c r="G12" s="173">
        <v>17.68</v>
      </c>
      <c r="H12" s="173">
        <v>16.13</v>
      </c>
      <c r="I12" s="173">
        <v>15.41</v>
      </c>
      <c r="J12" s="173">
        <v>44.25</v>
      </c>
      <c r="K12" s="173">
        <v>44.09</v>
      </c>
      <c r="L12" s="173">
        <v>32.18</v>
      </c>
      <c r="M12" s="173">
        <v>31.37</v>
      </c>
      <c r="N12" s="173">
        <v>12.07</v>
      </c>
      <c r="O12" s="173">
        <v>12.72</v>
      </c>
      <c r="P12" s="173">
        <v>100</v>
      </c>
      <c r="Q12" s="173">
        <v>100</v>
      </c>
    </row>
    <row r="13" spans="1:19" x14ac:dyDescent="0.2">
      <c r="A13" s="62" t="s">
        <v>56</v>
      </c>
      <c r="B13" s="173">
        <v>46.32</v>
      </c>
      <c r="C13" s="173">
        <v>46.35</v>
      </c>
      <c r="D13" s="173">
        <v>26.8</v>
      </c>
      <c r="E13" s="173">
        <v>26.81</v>
      </c>
      <c r="F13" s="173">
        <v>19.52</v>
      </c>
      <c r="G13" s="173">
        <v>19.54</v>
      </c>
      <c r="H13" s="173">
        <v>19.87</v>
      </c>
      <c r="I13" s="173">
        <v>19.86</v>
      </c>
      <c r="J13" s="173">
        <v>33.81</v>
      </c>
      <c r="K13" s="173">
        <v>33.79</v>
      </c>
      <c r="L13" s="173">
        <v>22.93</v>
      </c>
      <c r="M13" s="173">
        <v>22.9</v>
      </c>
      <c r="N13" s="173">
        <v>10.88</v>
      </c>
      <c r="O13" s="173">
        <v>10.88</v>
      </c>
      <c r="P13" s="173">
        <v>100</v>
      </c>
      <c r="Q13" s="173">
        <v>100</v>
      </c>
      <c r="S13" s="214"/>
    </row>
    <row r="14" spans="1:19" x14ac:dyDescent="0.2">
      <c r="A14" s="102" t="s">
        <v>5</v>
      </c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S14" s="214"/>
    </row>
    <row r="15" spans="1:19" x14ac:dyDescent="0.2">
      <c r="A15" s="62" t="s">
        <v>58</v>
      </c>
      <c r="B15" s="173">
        <v>6.9</v>
      </c>
      <c r="C15" s="173">
        <v>7.5</v>
      </c>
      <c r="D15" s="173">
        <v>6.8</v>
      </c>
      <c r="E15" s="173">
        <v>7.2</v>
      </c>
      <c r="F15" s="173">
        <v>7.1</v>
      </c>
      <c r="G15" s="173">
        <v>7.9</v>
      </c>
      <c r="H15" s="173">
        <v>6</v>
      </c>
      <c r="I15" s="173">
        <v>6.4</v>
      </c>
      <c r="J15" s="173">
        <v>10.1</v>
      </c>
      <c r="K15" s="173">
        <v>10.7</v>
      </c>
      <c r="L15" s="173">
        <v>10.5</v>
      </c>
      <c r="M15" s="173">
        <v>11.2</v>
      </c>
      <c r="N15" s="173">
        <v>9.1999999999999993</v>
      </c>
      <c r="O15" s="173">
        <v>9.8000000000000007</v>
      </c>
      <c r="P15" s="173">
        <v>7.7</v>
      </c>
      <c r="Q15" s="173">
        <v>8.3000000000000007</v>
      </c>
    </row>
    <row r="16" spans="1:19" x14ac:dyDescent="0.2">
      <c r="A16" s="62" t="s">
        <v>59</v>
      </c>
      <c r="B16" s="173">
        <v>7.7</v>
      </c>
      <c r="C16" s="173">
        <v>8.5</v>
      </c>
      <c r="D16" s="173">
        <v>7.5</v>
      </c>
      <c r="E16" s="173">
        <v>8.3000000000000007</v>
      </c>
      <c r="F16" s="173">
        <v>8.1</v>
      </c>
      <c r="G16" s="173">
        <v>8.8000000000000007</v>
      </c>
      <c r="H16" s="173">
        <v>7.3</v>
      </c>
      <c r="I16" s="173">
        <v>7.5</v>
      </c>
      <c r="J16" s="173">
        <v>11.8</v>
      </c>
      <c r="K16" s="173">
        <v>12.7</v>
      </c>
      <c r="L16" s="173">
        <v>12.7</v>
      </c>
      <c r="M16" s="173">
        <v>13.3</v>
      </c>
      <c r="N16" s="173">
        <v>10</v>
      </c>
      <c r="O16" s="173">
        <v>11.3</v>
      </c>
      <c r="P16" s="173">
        <v>9.1</v>
      </c>
      <c r="Q16" s="173">
        <v>9.6999999999999993</v>
      </c>
    </row>
    <row r="17" spans="1:18" x14ac:dyDescent="0.2">
      <c r="A17" s="102" t="s">
        <v>107</v>
      </c>
      <c r="B17" s="295"/>
      <c r="C17" s="295"/>
      <c r="D17" s="295"/>
      <c r="E17" s="295"/>
      <c r="F17" s="296"/>
      <c r="G17" s="296"/>
      <c r="H17" s="296"/>
      <c r="I17" s="296"/>
      <c r="J17" s="296"/>
      <c r="K17" s="296"/>
      <c r="L17" s="296"/>
      <c r="M17" s="296"/>
      <c r="N17" s="296"/>
      <c r="O17" s="296"/>
      <c r="P17" s="295"/>
      <c r="Q17" s="295"/>
    </row>
    <row r="18" spans="1:18" x14ac:dyDescent="0.2">
      <c r="A18" s="103" t="s">
        <v>152</v>
      </c>
      <c r="B18" s="297">
        <v>17.3</v>
      </c>
      <c r="C18" s="297">
        <v>17.600000000000001</v>
      </c>
      <c r="D18" s="297">
        <v>18.3</v>
      </c>
      <c r="E18" s="297">
        <v>18.5</v>
      </c>
      <c r="F18" s="297">
        <v>15.9</v>
      </c>
      <c r="G18" s="297">
        <v>16.5</v>
      </c>
      <c r="H18" s="297">
        <v>18.2</v>
      </c>
      <c r="I18" s="297">
        <v>17.100000000000001</v>
      </c>
      <c r="J18" s="297">
        <v>20.7</v>
      </c>
      <c r="K18" s="297">
        <v>19.3</v>
      </c>
      <c r="L18" s="297">
        <v>21.3</v>
      </c>
      <c r="M18" s="297">
        <v>19</v>
      </c>
      <c r="N18" s="297">
        <v>19.2</v>
      </c>
      <c r="O18" s="297">
        <v>20</v>
      </c>
      <c r="P18" s="297">
        <v>18.899999999999999</v>
      </c>
      <c r="Q18" s="297">
        <v>18.2</v>
      </c>
    </row>
    <row r="19" spans="1:18" x14ac:dyDescent="0.2">
      <c r="A19" s="62" t="s">
        <v>256</v>
      </c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R19" s="30"/>
    </row>
    <row r="20" spans="1:18" x14ac:dyDescent="0.2">
      <c r="A20" s="62" t="s">
        <v>204</v>
      </c>
      <c r="B20" s="29"/>
      <c r="C20" s="29"/>
      <c r="D20" s="29"/>
      <c r="E20" s="29"/>
      <c r="F20" s="29"/>
      <c r="G20" s="29"/>
      <c r="H20" s="29"/>
      <c r="I20" s="29"/>
      <c r="L20" s="30"/>
      <c r="M20" s="30"/>
      <c r="N20" s="30"/>
      <c r="O20" s="30"/>
      <c r="P20" s="30"/>
      <c r="Q20" s="30"/>
      <c r="R20" s="30"/>
    </row>
    <row r="21" spans="1:18" ht="14.25" x14ac:dyDescent="0.2">
      <c r="A21" s="144"/>
      <c r="B21" s="163"/>
    </row>
    <row r="22" spans="1:18" ht="14.25" x14ac:dyDescent="0.2">
      <c r="A22" s="144"/>
      <c r="B22" s="163"/>
      <c r="L22" s="143"/>
      <c r="M22" s="143"/>
    </row>
    <row r="23" spans="1:18" ht="15" x14ac:dyDescent="0.2">
      <c r="A23" s="153"/>
      <c r="B23" s="154"/>
    </row>
    <row r="24" spans="1:18" ht="14.25" x14ac:dyDescent="0.2">
      <c r="A24" s="144"/>
      <c r="B24" s="163"/>
      <c r="K24" s="143"/>
    </row>
    <row r="25" spans="1:18" ht="15" x14ac:dyDescent="0.2">
      <c r="A25" s="153"/>
      <c r="B25" s="154"/>
    </row>
    <row r="26" spans="1:18" ht="14.25" x14ac:dyDescent="0.2">
      <c r="A26" s="144"/>
      <c r="B26" s="163"/>
    </row>
    <row r="27" spans="1:18" ht="14.25" x14ac:dyDescent="0.2">
      <c r="A27" s="144"/>
      <c r="B27" s="163"/>
    </row>
    <row r="28" spans="1:18" ht="15" x14ac:dyDescent="0.2">
      <c r="A28" s="153"/>
      <c r="B28" s="154"/>
    </row>
    <row r="29" spans="1:18" ht="15" x14ac:dyDescent="0.2">
      <c r="A29" s="153"/>
      <c r="B29" s="154"/>
    </row>
    <row r="30" spans="1:18" ht="14.25" x14ac:dyDescent="0.2">
      <c r="A30" s="144"/>
      <c r="B30" s="163"/>
    </row>
    <row r="31" spans="1:18" ht="15" x14ac:dyDescent="0.2">
      <c r="A31" s="153"/>
      <c r="B31" s="154"/>
    </row>
    <row r="32" spans="1:18" ht="14.25" x14ac:dyDescent="0.2">
      <c r="A32" s="144"/>
      <c r="B32" s="163"/>
    </row>
    <row r="33" spans="1:2" ht="14.25" x14ac:dyDescent="0.2">
      <c r="A33" s="144"/>
      <c r="B33" s="163"/>
    </row>
    <row r="34" spans="1:2" ht="15" x14ac:dyDescent="0.2">
      <c r="A34" s="153"/>
      <c r="B34" s="154"/>
    </row>
    <row r="35" spans="1:2" ht="14.25" x14ac:dyDescent="0.2">
      <c r="A35" s="144"/>
      <c r="B35" s="163"/>
    </row>
    <row r="36" spans="1:2" ht="14.25" x14ac:dyDescent="0.2">
      <c r="A36" s="144"/>
      <c r="B36" s="163"/>
    </row>
    <row r="37" spans="1:2" ht="15" x14ac:dyDescent="0.2">
      <c r="A37" s="153"/>
      <c r="B37" s="154"/>
    </row>
    <row r="38" spans="1:2" ht="14.25" x14ac:dyDescent="0.2">
      <c r="A38" s="144"/>
      <c r="B38" s="163"/>
    </row>
    <row r="39" spans="1:2" ht="14.25" x14ac:dyDescent="0.2">
      <c r="A39" s="144"/>
      <c r="B39" s="163"/>
    </row>
  </sheetData>
  <mergeCells count="9">
    <mergeCell ref="A1:P1"/>
    <mergeCell ref="B2:C2"/>
    <mergeCell ref="D2:E2"/>
    <mergeCell ref="F2:G2"/>
    <mergeCell ref="H2:I2"/>
    <mergeCell ref="J2:K2"/>
    <mergeCell ref="L2:M2"/>
    <mergeCell ref="N2:O2"/>
    <mergeCell ref="P2:Q2"/>
  </mergeCells>
  <pageMargins left="0.74803149606299213" right="0.74803149606299213" top="0.98425196850393704" bottom="0.98425196850393704" header="0.51181102362204722" footer="0.51181102362204722"/>
  <pageSetup paperSize="9" scale="7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09"/>
  <sheetViews>
    <sheetView topLeftCell="B1" zoomScale="110" zoomScaleNormal="110" workbookViewId="0">
      <selection activeCell="B6" sqref="B6"/>
    </sheetView>
  </sheetViews>
  <sheetFormatPr defaultColWidth="9.140625" defaultRowHeight="11.25" x14ac:dyDescent="0.2"/>
  <cols>
    <col min="1" max="1" width="45" style="111" customWidth="1"/>
    <col min="2" max="2" width="17.5703125" style="111" customWidth="1"/>
    <col min="3" max="4" width="12.28515625" style="72" customWidth="1"/>
    <col min="5" max="5" width="12.5703125" style="72" bestFit="1" customWidth="1"/>
    <col min="6" max="6" width="12.85546875" style="72" customWidth="1"/>
    <col min="7" max="7" width="12.5703125" style="72" bestFit="1" customWidth="1"/>
    <col min="8" max="8" width="11.7109375" style="72" bestFit="1" customWidth="1"/>
    <col min="9" max="9" width="12.42578125" style="72" bestFit="1" customWidth="1"/>
    <col min="10" max="10" width="5.85546875" style="72" customWidth="1"/>
    <col min="11" max="16384" width="9.140625" style="72"/>
  </cols>
  <sheetData>
    <row r="1" spans="1:11" x14ac:dyDescent="0.2">
      <c r="A1" s="333" t="s">
        <v>222</v>
      </c>
      <c r="B1" s="333"/>
      <c r="C1" s="333"/>
      <c r="D1" s="333"/>
      <c r="E1" s="333"/>
      <c r="F1" s="333"/>
      <c r="G1" s="333"/>
      <c r="H1" s="333"/>
      <c r="I1" s="333"/>
      <c r="J1" s="24"/>
      <c r="K1" s="24"/>
    </row>
    <row r="2" spans="1:11" x14ac:dyDescent="0.2">
      <c r="A2" s="65"/>
      <c r="B2" s="329" t="s">
        <v>0</v>
      </c>
      <c r="C2" s="329"/>
      <c r="D2" s="329" t="s">
        <v>1</v>
      </c>
      <c r="E2" s="329"/>
      <c r="F2" s="329" t="s">
        <v>2</v>
      </c>
      <c r="G2" s="329"/>
      <c r="H2" s="329" t="s">
        <v>3</v>
      </c>
      <c r="I2" s="329"/>
      <c r="J2" s="71"/>
      <c r="K2" s="71"/>
    </row>
    <row r="3" spans="1:11" ht="11.25" customHeight="1" x14ac:dyDescent="0.2">
      <c r="A3" s="64"/>
      <c r="B3" s="10">
        <v>2021</v>
      </c>
      <c r="C3" s="10">
        <v>2022</v>
      </c>
      <c r="D3" s="10">
        <v>2021</v>
      </c>
      <c r="E3" s="10">
        <v>2022</v>
      </c>
      <c r="F3" s="10">
        <v>2021</v>
      </c>
      <c r="G3" s="10">
        <v>2022</v>
      </c>
      <c r="H3" s="10">
        <v>2021</v>
      </c>
      <c r="I3" s="10">
        <v>2022</v>
      </c>
      <c r="J3" s="71"/>
      <c r="K3" s="71"/>
    </row>
    <row r="4" spans="1:11" ht="11.25" customHeight="1" x14ac:dyDescent="0.2">
      <c r="A4" s="66"/>
      <c r="B4" s="327" t="s">
        <v>88</v>
      </c>
      <c r="C4" s="327"/>
      <c r="D4" s="327"/>
      <c r="E4" s="327"/>
      <c r="F4" s="327"/>
      <c r="G4" s="327"/>
      <c r="H4" s="327"/>
      <c r="I4" s="327"/>
      <c r="J4" s="71"/>
    </row>
    <row r="5" spans="1:11" ht="12.75" x14ac:dyDescent="0.2">
      <c r="A5" s="64" t="s">
        <v>99</v>
      </c>
      <c r="B5" s="105">
        <v>1192.9000000000001</v>
      </c>
      <c r="C5" s="105">
        <v>1306.4000000000001</v>
      </c>
      <c r="D5" s="105">
        <v>493.6</v>
      </c>
      <c r="E5" s="105">
        <v>503.4</v>
      </c>
      <c r="F5" s="105">
        <v>2022.1</v>
      </c>
      <c r="G5" s="105">
        <v>2159.4</v>
      </c>
      <c r="H5" s="105">
        <v>3708.6</v>
      </c>
      <c r="I5" s="105">
        <v>3969.2</v>
      </c>
      <c r="J5" s="132"/>
      <c r="K5" s="106"/>
    </row>
    <row r="6" spans="1:11" ht="12.75" x14ac:dyDescent="0.2">
      <c r="A6" s="64" t="s">
        <v>100</v>
      </c>
      <c r="B6" s="107">
        <v>913.9</v>
      </c>
      <c r="C6" s="107">
        <v>991.7</v>
      </c>
      <c r="D6" s="107">
        <v>363.8</v>
      </c>
      <c r="E6" s="107">
        <v>370.9</v>
      </c>
      <c r="F6" s="107">
        <v>330.4</v>
      </c>
      <c r="G6" s="107">
        <v>342</v>
      </c>
      <c r="H6" s="107">
        <v>1608.1</v>
      </c>
      <c r="I6" s="107">
        <v>1704.5</v>
      </c>
      <c r="J6" s="132"/>
      <c r="K6" s="106"/>
    </row>
    <row r="7" spans="1:11" ht="12.75" x14ac:dyDescent="0.2">
      <c r="A7" s="64" t="s">
        <v>71</v>
      </c>
      <c r="B7" s="107">
        <v>2106.8000000000002</v>
      </c>
      <c r="C7" s="107">
        <v>2298</v>
      </c>
      <c r="D7" s="107">
        <v>857.4</v>
      </c>
      <c r="E7" s="107">
        <v>874.2</v>
      </c>
      <c r="F7" s="107">
        <v>2352.5</v>
      </c>
      <c r="G7" s="107">
        <v>2501.5</v>
      </c>
      <c r="H7" s="107">
        <v>5316.7</v>
      </c>
      <c r="I7" s="107">
        <v>5673.7</v>
      </c>
      <c r="J7" s="132"/>
      <c r="K7" s="106"/>
    </row>
    <row r="8" spans="1:11" x14ac:dyDescent="0.2">
      <c r="A8" s="79"/>
      <c r="B8" s="327" t="s">
        <v>87</v>
      </c>
      <c r="C8" s="327"/>
      <c r="D8" s="327"/>
      <c r="E8" s="327"/>
      <c r="F8" s="327"/>
      <c r="G8" s="327"/>
      <c r="H8" s="327"/>
      <c r="I8" s="327"/>
      <c r="J8" s="108"/>
      <c r="K8" s="108"/>
    </row>
    <row r="9" spans="1:11" x14ac:dyDescent="0.2">
      <c r="A9" s="64" t="s">
        <v>99</v>
      </c>
      <c r="B9" s="109">
        <v>4.9000000000000004</v>
      </c>
      <c r="C9" s="109">
        <v>5.4</v>
      </c>
      <c r="D9" s="109">
        <v>4.7</v>
      </c>
      <c r="E9" s="109">
        <v>4.8</v>
      </c>
      <c r="F9" s="109">
        <v>10.6</v>
      </c>
      <c r="G9" s="109">
        <v>11.4</v>
      </c>
      <c r="H9" s="109">
        <v>6.9</v>
      </c>
      <c r="I9" s="109">
        <v>7.4</v>
      </c>
      <c r="J9" s="108"/>
      <c r="K9" s="108"/>
    </row>
    <row r="10" spans="1:11" x14ac:dyDescent="0.2">
      <c r="A10" s="64" t="s">
        <v>100</v>
      </c>
      <c r="B10" s="109">
        <v>31.4</v>
      </c>
      <c r="C10" s="109">
        <v>33.299999999999997</v>
      </c>
      <c r="D10" s="109">
        <v>30</v>
      </c>
      <c r="E10" s="109">
        <v>30</v>
      </c>
      <c r="F10" s="109">
        <v>40.799999999999997</v>
      </c>
      <c r="G10" s="109">
        <v>42.5</v>
      </c>
      <c r="H10" s="109">
        <v>32.6</v>
      </c>
      <c r="I10" s="109">
        <v>34</v>
      </c>
      <c r="K10" s="108"/>
    </row>
    <row r="11" spans="1:11" x14ac:dyDescent="0.2">
      <c r="A11" s="66" t="s">
        <v>71</v>
      </c>
      <c r="B11" s="110">
        <v>7.7</v>
      </c>
      <c r="C11" s="110">
        <v>8.5</v>
      </c>
      <c r="D11" s="110">
        <v>7.3</v>
      </c>
      <c r="E11" s="110">
        <v>7.5</v>
      </c>
      <c r="F11" s="110">
        <v>11.8</v>
      </c>
      <c r="G11" s="110">
        <v>12.7</v>
      </c>
      <c r="H11" s="110">
        <v>9.1</v>
      </c>
      <c r="I11" s="110">
        <v>9.6999999999999993</v>
      </c>
      <c r="K11" s="108"/>
    </row>
    <row r="12" spans="1:11" s="52" customFormat="1" x14ac:dyDescent="0.2">
      <c r="A12" s="323" t="s">
        <v>119</v>
      </c>
      <c r="B12" s="323"/>
      <c r="C12" s="323"/>
      <c r="D12" s="323"/>
      <c r="E12" s="323"/>
      <c r="F12" s="323"/>
      <c r="G12" s="323"/>
      <c r="H12" s="323"/>
      <c r="I12" s="323"/>
    </row>
    <row r="13" spans="1:11" x14ac:dyDescent="0.2">
      <c r="A13" s="52" t="s">
        <v>204</v>
      </c>
      <c r="D13" s="71"/>
      <c r="E13" s="71"/>
      <c r="F13" s="71"/>
      <c r="G13" s="71"/>
      <c r="H13" s="71"/>
      <c r="I13" s="71"/>
      <c r="J13" s="71"/>
      <c r="K13" s="71"/>
    </row>
    <row r="14" spans="1:11" x14ac:dyDescent="0.2">
      <c r="A14" s="52"/>
      <c r="D14" s="71"/>
      <c r="E14" s="71"/>
      <c r="F14" s="71"/>
      <c r="G14" s="71"/>
      <c r="H14" s="71"/>
      <c r="I14" s="71"/>
      <c r="J14" s="71"/>
      <c r="K14" s="71"/>
    </row>
    <row r="15" spans="1:11" s="1" customFormat="1" x14ac:dyDescent="0.2">
      <c r="A15" s="325" t="s">
        <v>120</v>
      </c>
      <c r="B15" s="325"/>
      <c r="C15" s="325"/>
      <c r="D15" s="71"/>
      <c r="E15" s="71"/>
      <c r="F15" s="71"/>
      <c r="G15" s="71"/>
      <c r="H15" s="71"/>
      <c r="I15" s="71"/>
      <c r="J15" s="71"/>
      <c r="K15" s="71"/>
    </row>
    <row r="16" spans="1:11" s="1" customFormat="1" ht="12" x14ac:dyDescent="0.2">
      <c r="A16" s="90"/>
      <c r="B16" s="10">
        <v>2021</v>
      </c>
      <c r="C16" s="10">
        <v>2022</v>
      </c>
      <c r="D16" s="71"/>
      <c r="E16" s="165"/>
      <c r="F16" s="150"/>
      <c r="G16" s="150"/>
      <c r="H16" s="71"/>
      <c r="I16" s="71"/>
      <c r="J16" s="71"/>
      <c r="K16" s="71"/>
    </row>
    <row r="17" spans="1:11" s="52" customFormat="1" ht="12.75" x14ac:dyDescent="0.2">
      <c r="A17" s="52" t="s">
        <v>127</v>
      </c>
      <c r="B17" s="109">
        <v>9.1</v>
      </c>
      <c r="C17" s="109">
        <v>9.6999999999999993</v>
      </c>
      <c r="D17" s="27"/>
      <c r="H17" s="89"/>
      <c r="I17" s="89"/>
      <c r="J17" s="33"/>
      <c r="K17" s="33"/>
    </row>
    <row r="18" spans="1:11" s="52" customFormat="1" ht="12.75" x14ac:dyDescent="0.2">
      <c r="A18" s="52" t="s">
        <v>126</v>
      </c>
      <c r="B18" s="109">
        <v>6.9</v>
      </c>
      <c r="C18" s="109">
        <v>7.4</v>
      </c>
      <c r="D18" s="27"/>
      <c r="E18" s="149"/>
      <c r="F18" s="89"/>
      <c r="G18" s="89"/>
      <c r="H18" s="108"/>
      <c r="I18" s="108"/>
      <c r="J18" s="108"/>
    </row>
    <row r="19" spans="1:11" ht="12.75" x14ac:dyDescent="0.2">
      <c r="A19" s="52" t="s">
        <v>128</v>
      </c>
      <c r="B19" s="109">
        <v>4.9000000000000004</v>
      </c>
      <c r="C19" s="109">
        <v>5.4</v>
      </c>
      <c r="D19" s="27"/>
      <c r="E19" s="149"/>
      <c r="F19" s="89"/>
      <c r="G19" s="89"/>
      <c r="H19" s="108"/>
      <c r="I19" s="108"/>
      <c r="J19" s="108"/>
    </row>
    <row r="20" spans="1:11" s="52" customFormat="1" ht="12" x14ac:dyDescent="0.2">
      <c r="A20" s="52" t="s">
        <v>130</v>
      </c>
      <c r="B20" s="109">
        <v>7.7</v>
      </c>
      <c r="C20" s="109">
        <v>8.5</v>
      </c>
      <c r="D20" s="27"/>
      <c r="E20" s="165"/>
      <c r="F20" s="150"/>
      <c r="G20" s="150"/>
      <c r="H20" s="108"/>
      <c r="I20" s="108"/>
      <c r="J20" s="108"/>
    </row>
    <row r="21" spans="1:11" ht="12.75" x14ac:dyDescent="0.2">
      <c r="A21" s="52" t="s">
        <v>129</v>
      </c>
      <c r="B21" s="109">
        <v>10.6</v>
      </c>
      <c r="C21" s="109">
        <v>11.4</v>
      </c>
      <c r="D21" s="27"/>
      <c r="E21" s="149"/>
      <c r="F21" s="89"/>
      <c r="G21" s="89"/>
      <c r="H21" s="1"/>
      <c r="I21" s="1"/>
      <c r="J21" s="1"/>
    </row>
    <row r="22" spans="1:11" ht="12.75" x14ac:dyDescent="0.2">
      <c r="A22" s="208" t="s">
        <v>131</v>
      </c>
      <c r="B22" s="110">
        <v>11.8</v>
      </c>
      <c r="C22" s="110">
        <v>12.7</v>
      </c>
      <c r="D22" s="27"/>
      <c r="E22" s="149"/>
      <c r="F22" s="89"/>
      <c r="G22" s="89"/>
      <c r="H22" s="143"/>
      <c r="I22" s="143"/>
      <c r="J22" s="143"/>
    </row>
    <row r="23" spans="1:11" ht="12.75" x14ac:dyDescent="0.2">
      <c r="A23" s="136"/>
      <c r="B23" s="4"/>
      <c r="C23" s="4"/>
      <c r="D23" s="27"/>
      <c r="E23" s="149"/>
      <c r="F23" s="89"/>
      <c r="G23" s="89"/>
      <c r="H23" s="143"/>
      <c r="I23" s="143"/>
      <c r="J23" s="143"/>
    </row>
    <row r="24" spans="1:11" ht="12.75" x14ac:dyDescent="0.2">
      <c r="A24" s="200"/>
      <c r="B24" s="4"/>
      <c r="C24" s="4"/>
      <c r="D24" s="165"/>
      <c r="E24" s="165"/>
      <c r="F24" s="150"/>
      <c r="G24" s="204"/>
      <c r="H24" s="143"/>
      <c r="I24" s="143"/>
      <c r="J24" s="143"/>
    </row>
    <row r="25" spans="1:11" ht="12.75" x14ac:dyDescent="0.2">
      <c r="A25" s="200"/>
      <c r="B25" s="4"/>
      <c r="C25" s="4"/>
      <c r="D25" s="165"/>
      <c r="E25" s="149"/>
      <c r="F25" s="89"/>
      <c r="G25" s="204"/>
      <c r="H25" s="143"/>
      <c r="I25" s="143"/>
      <c r="J25" s="143"/>
      <c r="K25" s="108"/>
    </row>
    <row r="26" spans="1:11" s="1" customFormat="1" ht="12.75" x14ac:dyDescent="0.2">
      <c r="A26" s="200"/>
      <c r="B26" s="4"/>
      <c r="C26" s="4"/>
      <c r="D26" s="165"/>
      <c r="E26" s="149"/>
      <c r="F26" s="89"/>
      <c r="G26" s="204"/>
      <c r="H26" s="143"/>
      <c r="I26" s="143"/>
      <c r="J26" s="143"/>
      <c r="K26" s="40"/>
    </row>
    <row r="27" spans="1:11" s="1" customFormat="1" ht="12.75" x14ac:dyDescent="0.2">
      <c r="A27" s="91"/>
      <c r="B27" s="92"/>
      <c r="C27" s="92"/>
      <c r="D27" s="165"/>
      <c r="E27" s="71"/>
      <c r="F27" s="71"/>
      <c r="G27" s="204"/>
      <c r="H27" s="71"/>
      <c r="I27" s="71"/>
      <c r="J27" s="71"/>
      <c r="K27" s="71"/>
    </row>
    <row r="28" spans="1:11" ht="12.75" x14ac:dyDescent="0.2">
      <c r="A28" s="149"/>
      <c r="B28" s="89"/>
      <c r="C28" s="89"/>
      <c r="D28" s="165"/>
      <c r="F28" s="1"/>
      <c r="G28" s="204"/>
      <c r="H28" s="1"/>
      <c r="I28" s="1"/>
      <c r="J28" s="1"/>
      <c r="K28" s="108"/>
    </row>
    <row r="29" spans="1:11" s="112" customFormat="1" ht="36" customHeight="1" x14ac:dyDescent="0.2">
      <c r="A29" s="331" t="s">
        <v>223</v>
      </c>
      <c r="B29" s="331"/>
      <c r="C29" s="331"/>
      <c r="D29" s="331"/>
      <c r="E29" s="331"/>
      <c r="F29" s="331"/>
      <c r="G29" s="331"/>
      <c r="H29" s="331"/>
      <c r="I29" s="331"/>
      <c r="J29" s="108"/>
      <c r="K29" s="108"/>
    </row>
    <row r="30" spans="1:11" s="45" customFormat="1" ht="11.25" customHeight="1" x14ac:dyDescent="0.2">
      <c r="A30" s="49"/>
      <c r="B30" s="329" t="s">
        <v>0</v>
      </c>
      <c r="C30" s="329"/>
      <c r="D30" s="329" t="s">
        <v>1</v>
      </c>
      <c r="E30" s="329"/>
      <c r="F30" s="329" t="s">
        <v>2</v>
      </c>
      <c r="G30" s="329"/>
      <c r="H30" s="329" t="s">
        <v>3</v>
      </c>
      <c r="I30" s="329"/>
      <c r="K30" s="108"/>
    </row>
    <row r="31" spans="1:11" s="45" customFormat="1" x14ac:dyDescent="0.2">
      <c r="A31" s="135"/>
      <c r="B31" s="10">
        <v>2021</v>
      </c>
      <c r="C31" s="10">
        <v>2022</v>
      </c>
      <c r="D31" s="10">
        <v>2021</v>
      </c>
      <c r="E31" s="10">
        <v>2022</v>
      </c>
      <c r="F31" s="10">
        <v>2021</v>
      </c>
      <c r="G31" s="10">
        <v>2022</v>
      </c>
      <c r="H31" s="10">
        <v>2021</v>
      </c>
      <c r="I31" s="10">
        <v>2022</v>
      </c>
      <c r="K31" s="108"/>
    </row>
    <row r="32" spans="1:11" s="45" customFormat="1" ht="11.25" customHeight="1" x14ac:dyDescent="0.2">
      <c r="A32" s="84"/>
      <c r="B32" s="329" t="s">
        <v>88</v>
      </c>
      <c r="C32" s="329"/>
      <c r="D32" s="329"/>
      <c r="E32" s="329"/>
      <c r="F32" s="329"/>
      <c r="G32" s="329"/>
      <c r="H32" s="329"/>
      <c r="I32" s="329"/>
      <c r="K32" s="108"/>
    </row>
    <row r="33" spans="1:11" s="45" customFormat="1" ht="12.75" x14ac:dyDescent="0.2">
      <c r="A33" s="69" t="s">
        <v>53</v>
      </c>
      <c r="B33" s="51">
        <v>93.3</v>
      </c>
      <c r="C33" s="51">
        <v>98.5</v>
      </c>
      <c r="D33" s="51">
        <v>46</v>
      </c>
      <c r="E33" s="51">
        <v>55.6</v>
      </c>
      <c r="F33" s="51">
        <v>238.1</v>
      </c>
      <c r="G33" s="51">
        <v>244.6</v>
      </c>
      <c r="H33" s="51">
        <v>377.4</v>
      </c>
      <c r="I33" s="51">
        <v>398.7</v>
      </c>
      <c r="J33" s="113"/>
      <c r="K33" s="114"/>
    </row>
    <row r="34" spans="1:11" s="45" customFormat="1" ht="12.75" x14ac:dyDescent="0.2">
      <c r="A34" s="69" t="s">
        <v>35</v>
      </c>
      <c r="B34" s="47">
        <v>50.4</v>
      </c>
      <c r="C34" s="47">
        <v>49.4</v>
      </c>
      <c r="D34" s="47">
        <v>18</v>
      </c>
      <c r="E34" s="115" t="s">
        <v>25</v>
      </c>
      <c r="F34" s="46" t="s">
        <v>25</v>
      </c>
      <c r="G34" s="47" t="s">
        <v>25</v>
      </c>
      <c r="H34" s="47">
        <v>91.3</v>
      </c>
      <c r="I34" s="47">
        <v>82.5</v>
      </c>
      <c r="J34" s="113"/>
      <c r="K34" s="114"/>
    </row>
    <row r="35" spans="1:11" s="45" customFormat="1" ht="12.75" x14ac:dyDescent="0.2">
      <c r="A35" s="69" t="s">
        <v>54</v>
      </c>
      <c r="B35" s="47">
        <v>121.3</v>
      </c>
      <c r="C35" s="47">
        <v>151.69999999999999</v>
      </c>
      <c r="D35" s="47">
        <v>52.6</v>
      </c>
      <c r="E35" s="115">
        <v>47.9</v>
      </c>
      <c r="F35" s="116" t="s">
        <v>25</v>
      </c>
      <c r="G35" s="47">
        <v>39.700000000000003</v>
      </c>
      <c r="H35" s="47">
        <v>213.3</v>
      </c>
      <c r="I35" s="47">
        <v>239.2</v>
      </c>
      <c r="J35" s="113"/>
      <c r="K35" s="114"/>
    </row>
    <row r="36" spans="1:11" s="45" customFormat="1" ht="12.75" x14ac:dyDescent="0.2">
      <c r="A36" s="69" t="s">
        <v>82</v>
      </c>
      <c r="B36" s="47">
        <v>171.7</v>
      </c>
      <c r="C36" s="47">
        <v>201.1</v>
      </c>
      <c r="D36" s="47">
        <v>70.599999999999994</v>
      </c>
      <c r="E36" s="47">
        <v>64.900000000000006</v>
      </c>
      <c r="F36" s="47">
        <v>62.3</v>
      </c>
      <c r="G36" s="47">
        <v>55.7</v>
      </c>
      <c r="H36" s="47">
        <v>304.60000000000002</v>
      </c>
      <c r="I36" s="47">
        <v>321.7</v>
      </c>
      <c r="J36" s="113"/>
      <c r="K36" s="114"/>
    </row>
    <row r="37" spans="1:11" s="45" customFormat="1" ht="12.75" x14ac:dyDescent="0.2">
      <c r="A37" s="69" t="s">
        <v>83</v>
      </c>
      <c r="B37" s="47">
        <v>265</v>
      </c>
      <c r="C37" s="47">
        <v>299.60000000000002</v>
      </c>
      <c r="D37" s="47">
        <v>116.6</v>
      </c>
      <c r="E37" s="47">
        <v>120.5</v>
      </c>
      <c r="F37" s="47">
        <v>300.39999999999998</v>
      </c>
      <c r="G37" s="47">
        <v>300.39999999999998</v>
      </c>
      <c r="H37" s="47">
        <v>682</v>
      </c>
      <c r="I37" s="47">
        <v>720.4</v>
      </c>
      <c r="J37" s="117"/>
      <c r="K37" s="114"/>
    </row>
    <row r="38" spans="1:11" s="112" customFormat="1" ht="11.25" customHeight="1" x14ac:dyDescent="0.2">
      <c r="A38" s="118"/>
      <c r="B38" s="329" t="s">
        <v>84</v>
      </c>
      <c r="C38" s="329"/>
      <c r="D38" s="329"/>
      <c r="E38" s="329"/>
      <c r="F38" s="329"/>
      <c r="G38" s="329"/>
      <c r="H38" s="329"/>
      <c r="I38" s="329"/>
      <c r="K38" s="40"/>
    </row>
    <row r="39" spans="1:11" s="45" customFormat="1" ht="12.75" x14ac:dyDescent="0.2">
      <c r="A39" s="49" t="s">
        <v>53</v>
      </c>
      <c r="B39" s="46">
        <v>4.2</v>
      </c>
      <c r="C39" s="277">
        <v>4.5</v>
      </c>
      <c r="D39" s="46">
        <v>4.5999999999999996</v>
      </c>
      <c r="E39" s="46">
        <v>5.7</v>
      </c>
      <c r="F39" s="46">
        <v>11.9</v>
      </c>
      <c r="G39" s="46">
        <v>12.6</v>
      </c>
      <c r="H39" s="46">
        <v>7.2</v>
      </c>
      <c r="I39" s="46">
        <v>7.8</v>
      </c>
      <c r="J39" s="119"/>
      <c r="K39" s="119"/>
    </row>
    <row r="40" spans="1:11" s="45" customFormat="1" ht="12.75" x14ac:dyDescent="0.2">
      <c r="A40" s="69" t="s">
        <v>35</v>
      </c>
      <c r="B40" s="46">
        <v>21.8</v>
      </c>
      <c r="C40" s="276">
        <v>21</v>
      </c>
      <c r="D40" s="46">
        <v>18.8</v>
      </c>
      <c r="E40" s="46" t="s">
        <v>25</v>
      </c>
      <c r="F40" s="46" t="s">
        <v>25</v>
      </c>
      <c r="G40" s="46" t="s">
        <v>25</v>
      </c>
      <c r="H40" s="46">
        <v>22.4</v>
      </c>
      <c r="I40" s="46">
        <v>21.4</v>
      </c>
      <c r="J40" s="119"/>
      <c r="K40" s="119"/>
    </row>
    <row r="41" spans="1:11" s="45" customFormat="1" ht="12.75" x14ac:dyDescent="0.2">
      <c r="A41" s="69" t="s">
        <v>54</v>
      </c>
      <c r="B41" s="46">
        <v>32.4</v>
      </c>
      <c r="C41" s="276">
        <v>36.299999999999997</v>
      </c>
      <c r="D41" s="46">
        <v>34.1</v>
      </c>
      <c r="E41" s="46">
        <v>30.7</v>
      </c>
      <c r="F41" s="46" t="s">
        <v>25</v>
      </c>
      <c r="G41" s="46">
        <v>44.9</v>
      </c>
      <c r="H41" s="46">
        <v>35.1</v>
      </c>
      <c r="I41" s="46">
        <v>36.1</v>
      </c>
      <c r="J41" s="119"/>
      <c r="K41" s="119"/>
    </row>
    <row r="42" spans="1:11" s="45" customFormat="1" ht="12.75" x14ac:dyDescent="0.2">
      <c r="A42" s="69" t="s">
        <v>82</v>
      </c>
      <c r="B42" s="46">
        <v>28.4</v>
      </c>
      <c r="C42" s="277">
        <v>30.8</v>
      </c>
      <c r="D42" s="46">
        <v>28.2</v>
      </c>
      <c r="E42" s="46">
        <v>26.3</v>
      </c>
      <c r="F42" s="46">
        <v>39.200000000000003</v>
      </c>
      <c r="G42" s="46">
        <v>37.6</v>
      </c>
      <c r="H42" s="46">
        <v>30</v>
      </c>
      <c r="I42" s="46">
        <v>30.7</v>
      </c>
      <c r="J42" s="119"/>
      <c r="K42" s="119"/>
    </row>
    <row r="43" spans="1:11" s="45" customFormat="1" ht="12.75" x14ac:dyDescent="0.2">
      <c r="A43" s="84" t="s">
        <v>83</v>
      </c>
      <c r="B43" s="83">
        <v>9.4</v>
      </c>
      <c r="C43" s="276">
        <v>10.6</v>
      </c>
      <c r="D43" s="83">
        <v>9.4</v>
      </c>
      <c r="E43" s="83">
        <v>9.9</v>
      </c>
      <c r="F43" s="83">
        <v>13.9</v>
      </c>
      <c r="G43" s="83">
        <v>14.4</v>
      </c>
      <c r="H43" s="83">
        <v>11</v>
      </c>
      <c r="I43" s="83">
        <v>11.8</v>
      </c>
      <c r="J43" s="119"/>
      <c r="K43" s="119"/>
    </row>
    <row r="44" spans="1:11" s="1" customFormat="1" x14ac:dyDescent="0.2">
      <c r="A44" s="328" t="s">
        <v>31</v>
      </c>
      <c r="B44" s="328"/>
      <c r="C44" s="328"/>
      <c r="D44" s="328"/>
      <c r="E44" s="328"/>
      <c r="F44" s="328"/>
      <c r="G44" s="328"/>
      <c r="H44" s="328"/>
      <c r="I44" s="328"/>
      <c r="J44" s="40"/>
      <c r="K44" s="108"/>
    </row>
    <row r="45" spans="1:11" s="52" customFormat="1" x14ac:dyDescent="0.2">
      <c r="A45" s="330" t="s">
        <v>119</v>
      </c>
      <c r="B45" s="330"/>
      <c r="C45" s="330"/>
      <c r="D45" s="330"/>
      <c r="E45" s="330"/>
      <c r="F45" s="330"/>
      <c r="G45" s="330"/>
      <c r="H45" s="330"/>
      <c r="I45" s="330"/>
    </row>
    <row r="46" spans="1:11" s="1" customFormat="1" x14ac:dyDescent="0.2">
      <c r="A46" s="52" t="s">
        <v>204</v>
      </c>
      <c r="B46" s="134"/>
      <c r="C46" s="134"/>
      <c r="D46" s="157"/>
      <c r="E46" s="157"/>
      <c r="F46" s="157"/>
      <c r="G46" s="157"/>
      <c r="H46" s="157"/>
      <c r="I46" s="157"/>
      <c r="J46" s="157"/>
      <c r="K46" s="157"/>
    </row>
    <row r="47" spans="1:11" s="1" customFormat="1" x14ac:dyDescent="0.2">
      <c r="A47" s="52"/>
      <c r="B47" s="215"/>
      <c r="C47" s="215"/>
      <c r="D47" s="157"/>
      <c r="E47" s="157"/>
      <c r="F47" s="157"/>
      <c r="G47" s="157"/>
      <c r="H47" s="157"/>
      <c r="I47" s="157"/>
      <c r="J47" s="157"/>
      <c r="K47" s="157"/>
    </row>
    <row r="48" spans="1:11" s="1" customFormat="1" x14ac:dyDescent="0.2">
      <c r="A48" s="325" t="s">
        <v>132</v>
      </c>
      <c r="B48" s="325"/>
      <c r="C48" s="325"/>
      <c r="D48" s="157"/>
      <c r="E48" s="157"/>
      <c r="F48" s="157"/>
      <c r="G48" s="157"/>
      <c r="H48" s="157"/>
      <c r="I48" s="157"/>
      <c r="J48" s="157"/>
      <c r="K48" s="157"/>
    </row>
    <row r="49" spans="1:11" x14ac:dyDescent="0.2">
      <c r="A49" s="161"/>
      <c r="B49" s="4"/>
      <c r="C49" s="4"/>
      <c r="D49" s="158"/>
      <c r="E49" s="158"/>
      <c r="F49" s="158"/>
      <c r="G49" s="158"/>
      <c r="H49" s="158"/>
      <c r="I49" s="158"/>
      <c r="J49" s="158"/>
      <c r="K49" s="158"/>
    </row>
    <row r="50" spans="1:11" s="1" customFormat="1" ht="12.75" x14ac:dyDescent="0.2">
      <c r="A50" s="161"/>
      <c r="B50" s="4"/>
      <c r="C50" s="4"/>
      <c r="D50" s="27"/>
      <c r="E50" s="27"/>
      <c r="G50" s="143"/>
      <c r="H50" s="143"/>
      <c r="I50" s="143"/>
      <c r="J50" s="143"/>
      <c r="K50" s="40"/>
    </row>
    <row r="51" spans="1:11" s="41" customFormat="1" ht="30.75" customHeight="1" x14ac:dyDescent="0.2">
      <c r="A51" s="331" t="s">
        <v>224</v>
      </c>
      <c r="B51" s="331"/>
      <c r="C51" s="331"/>
      <c r="D51" s="331"/>
      <c r="E51" s="331"/>
      <c r="F51" s="331"/>
      <c r="G51" s="331"/>
      <c r="H51" s="331"/>
      <c r="I51" s="331"/>
      <c r="J51" s="331"/>
      <c r="K51" s="331"/>
    </row>
    <row r="52" spans="1:11" s="45" customFormat="1" ht="45.75" customHeight="1" x14ac:dyDescent="0.2">
      <c r="A52" s="82"/>
      <c r="B52" s="329" t="s">
        <v>53</v>
      </c>
      <c r="C52" s="329"/>
      <c r="D52" s="329" t="s">
        <v>35</v>
      </c>
      <c r="E52" s="329"/>
      <c r="F52" s="329" t="s">
        <v>54</v>
      </c>
      <c r="G52" s="329"/>
      <c r="H52" s="329" t="s">
        <v>82</v>
      </c>
      <c r="I52" s="329"/>
      <c r="J52" s="329" t="s">
        <v>71</v>
      </c>
      <c r="K52" s="329"/>
    </row>
    <row r="53" spans="1:11" s="45" customFormat="1" ht="23.25" customHeight="1" x14ac:dyDescent="0.2">
      <c r="A53" s="63"/>
      <c r="B53" s="10">
        <v>2021</v>
      </c>
      <c r="C53" s="10">
        <v>2022</v>
      </c>
      <c r="D53" s="10">
        <v>2021</v>
      </c>
      <c r="E53" s="10">
        <v>2022</v>
      </c>
      <c r="F53" s="10">
        <v>2021</v>
      </c>
      <c r="G53" s="10">
        <v>2022</v>
      </c>
      <c r="H53" s="10">
        <v>2021</v>
      </c>
      <c r="I53" s="10">
        <v>2022</v>
      </c>
      <c r="J53" s="10">
        <v>2021</v>
      </c>
      <c r="K53" s="10">
        <v>2022</v>
      </c>
    </row>
    <row r="54" spans="1:11" s="41" customFormat="1" ht="11.25" customHeight="1" x14ac:dyDescent="0.2">
      <c r="A54" s="94"/>
      <c r="B54" s="329" t="s">
        <v>88</v>
      </c>
      <c r="C54" s="329"/>
      <c r="D54" s="329"/>
      <c r="E54" s="329"/>
      <c r="F54" s="329"/>
      <c r="G54" s="329"/>
      <c r="H54" s="329"/>
      <c r="I54" s="329"/>
      <c r="J54" s="329"/>
      <c r="K54" s="141"/>
    </row>
    <row r="55" spans="1:11" s="41" customFormat="1" ht="11.25" customHeight="1" x14ac:dyDescent="0.2">
      <c r="A55" s="162" t="s">
        <v>32</v>
      </c>
      <c r="B55" s="50">
        <v>178.1</v>
      </c>
      <c r="C55" s="50">
        <v>196.3</v>
      </c>
      <c r="D55" s="50">
        <v>26.5</v>
      </c>
      <c r="E55" s="50">
        <v>23.7</v>
      </c>
      <c r="F55" s="50">
        <v>130.80000000000001</v>
      </c>
      <c r="G55" s="50">
        <v>114.7</v>
      </c>
      <c r="H55" s="50">
        <v>157.30000000000001</v>
      </c>
      <c r="I55" s="50">
        <v>138.30000000000001</v>
      </c>
      <c r="J55" s="50">
        <v>335.4</v>
      </c>
      <c r="K55" s="50">
        <v>334.7</v>
      </c>
    </row>
    <row r="56" spans="1:11" s="41" customFormat="1" x14ac:dyDescent="0.2">
      <c r="A56" s="162" t="s">
        <v>89</v>
      </c>
      <c r="B56" s="50">
        <v>382.9</v>
      </c>
      <c r="C56" s="50">
        <v>423.7</v>
      </c>
      <c r="D56" s="50">
        <v>35.200000000000003</v>
      </c>
      <c r="E56" s="50">
        <v>33.799999999999997</v>
      </c>
      <c r="F56" s="50">
        <v>179.5</v>
      </c>
      <c r="G56" s="50">
        <v>183.1</v>
      </c>
      <c r="H56" s="50">
        <v>214.7</v>
      </c>
      <c r="I56" s="50">
        <v>216.9</v>
      </c>
      <c r="J56" s="50">
        <v>597.6</v>
      </c>
      <c r="K56" s="50">
        <v>640.6</v>
      </c>
    </row>
    <row r="57" spans="1:11" s="41" customFormat="1" ht="22.5" x14ac:dyDescent="0.2">
      <c r="A57" s="97" t="s">
        <v>34</v>
      </c>
      <c r="B57" s="50">
        <v>818.8</v>
      </c>
      <c r="C57" s="50">
        <v>905.4</v>
      </c>
      <c r="D57" s="50">
        <v>64</v>
      </c>
      <c r="E57" s="50">
        <v>73.400000000000006</v>
      </c>
      <c r="F57" s="50">
        <v>205.7</v>
      </c>
      <c r="G57" s="50">
        <v>232.6</v>
      </c>
      <c r="H57" s="50">
        <v>269.60000000000002</v>
      </c>
      <c r="I57" s="50">
        <v>306.10000000000002</v>
      </c>
      <c r="J57" s="50">
        <v>1088.4000000000001</v>
      </c>
      <c r="K57" s="50">
        <v>1211.4000000000001</v>
      </c>
    </row>
    <row r="58" spans="1:11" s="41" customFormat="1" x14ac:dyDescent="0.2">
      <c r="A58" s="162" t="s">
        <v>71</v>
      </c>
      <c r="B58" s="50">
        <v>1379.8</v>
      </c>
      <c r="C58" s="50">
        <v>1525.5</v>
      </c>
      <c r="D58" s="50">
        <v>125.7</v>
      </c>
      <c r="E58" s="50">
        <v>130.9</v>
      </c>
      <c r="F58" s="50">
        <v>516</v>
      </c>
      <c r="G58" s="50">
        <v>530.4</v>
      </c>
      <c r="H58" s="50">
        <v>641.70000000000005</v>
      </c>
      <c r="I58" s="50">
        <v>661.3</v>
      </c>
      <c r="J58" s="50">
        <v>2021.5</v>
      </c>
      <c r="K58" s="50">
        <v>2186.6999999999998</v>
      </c>
    </row>
    <row r="59" spans="1:11" s="41" customFormat="1" x14ac:dyDescent="0.2">
      <c r="A59" s="85"/>
      <c r="B59" s="338" t="s">
        <v>87</v>
      </c>
      <c r="C59" s="338"/>
      <c r="D59" s="338"/>
      <c r="E59" s="338"/>
      <c r="F59" s="338"/>
      <c r="G59" s="338"/>
      <c r="H59" s="338"/>
      <c r="I59" s="338"/>
      <c r="J59" s="338"/>
      <c r="K59" s="338"/>
    </row>
    <row r="60" spans="1:11" s="41" customFormat="1" ht="11.25" customHeight="1" x14ac:dyDescent="0.2">
      <c r="A60" s="69" t="s">
        <v>32</v>
      </c>
      <c r="B60" s="81">
        <v>4.5999999999999996</v>
      </c>
      <c r="C60" s="81">
        <v>5.0999999999999996</v>
      </c>
      <c r="D60" s="81">
        <v>20.07</v>
      </c>
      <c r="E60" s="81">
        <v>15.9</v>
      </c>
      <c r="F60" s="81">
        <v>35</v>
      </c>
      <c r="G60" s="81">
        <v>34.4</v>
      </c>
      <c r="H60" s="81">
        <v>31.1</v>
      </c>
      <c r="I60" s="81">
        <v>28.7</v>
      </c>
      <c r="J60" s="81">
        <v>7.7</v>
      </c>
      <c r="K60" s="81">
        <v>7.7</v>
      </c>
    </row>
    <row r="61" spans="1:11" s="41" customFormat="1" x14ac:dyDescent="0.2">
      <c r="A61" s="69" t="s">
        <v>89</v>
      </c>
      <c r="B61" s="81">
        <v>5.2</v>
      </c>
      <c r="C61" s="81">
        <v>5.7</v>
      </c>
      <c r="D61" s="81">
        <v>15.9</v>
      </c>
      <c r="E61" s="81">
        <v>16.3</v>
      </c>
      <c r="F61" s="81">
        <v>34.6</v>
      </c>
      <c r="G61" s="81">
        <v>31.5</v>
      </c>
      <c r="H61" s="81">
        <v>29</v>
      </c>
      <c r="I61" s="81">
        <v>27.5</v>
      </c>
      <c r="J61" s="81">
        <v>7.4</v>
      </c>
      <c r="K61" s="81">
        <v>7.8</v>
      </c>
    </row>
    <row r="62" spans="1:11" s="41" customFormat="1" ht="22.5" x14ac:dyDescent="0.2">
      <c r="A62" s="97" t="s">
        <v>34</v>
      </c>
      <c r="B62" s="81">
        <v>6.5</v>
      </c>
      <c r="C62" s="81">
        <v>7.1</v>
      </c>
      <c r="D62" s="81">
        <v>18.09</v>
      </c>
      <c r="E62" s="81">
        <v>21.8</v>
      </c>
      <c r="F62" s="81">
        <v>30.2</v>
      </c>
      <c r="G62" s="81">
        <v>34</v>
      </c>
      <c r="H62" s="81">
        <v>26.1</v>
      </c>
      <c r="I62" s="81">
        <v>30</v>
      </c>
      <c r="J62" s="81">
        <v>7.9</v>
      </c>
      <c r="K62" s="81">
        <v>8.8000000000000007</v>
      </c>
    </row>
    <row r="63" spans="1:11" s="41" customFormat="1" x14ac:dyDescent="0.2">
      <c r="A63" s="84" t="s">
        <v>71</v>
      </c>
      <c r="B63" s="83">
        <v>5.8</v>
      </c>
      <c r="C63" s="83">
        <v>6.4</v>
      </c>
      <c r="D63" s="83">
        <v>17.77</v>
      </c>
      <c r="E63" s="83">
        <v>18.899999999999999</v>
      </c>
      <c r="F63" s="83">
        <v>32.799999999999997</v>
      </c>
      <c r="G63" s="83">
        <v>33.200000000000003</v>
      </c>
      <c r="H63" s="83">
        <v>28.1</v>
      </c>
      <c r="I63" s="83">
        <v>28.9</v>
      </c>
      <c r="J63" s="83">
        <v>7.7</v>
      </c>
      <c r="K63" s="83">
        <v>8.3000000000000007</v>
      </c>
    </row>
    <row r="64" spans="1:11" s="52" customFormat="1" x14ac:dyDescent="0.2">
      <c r="A64" s="313" t="s">
        <v>119</v>
      </c>
      <c r="B64" s="313"/>
      <c r="C64" s="313"/>
      <c r="D64" s="313"/>
      <c r="E64" s="313"/>
      <c r="F64" s="313"/>
      <c r="G64" s="313"/>
      <c r="H64" s="313"/>
      <c r="I64" s="313"/>
      <c r="J64" s="313"/>
      <c r="K64" s="313"/>
    </row>
    <row r="65" spans="1:15" s="52" customFormat="1" x14ac:dyDescent="0.2">
      <c r="A65" s="52" t="s">
        <v>204</v>
      </c>
      <c r="B65" s="189"/>
      <c r="C65" s="189"/>
      <c r="D65" s="189"/>
      <c r="E65" s="189"/>
      <c r="F65" s="189"/>
      <c r="G65" s="189"/>
      <c r="H65" s="189"/>
      <c r="I65" s="189"/>
      <c r="J65" s="189"/>
      <c r="K65" s="189"/>
    </row>
    <row r="66" spans="1:15" s="52" customFormat="1" x14ac:dyDescent="0.2">
      <c r="A66" s="189"/>
      <c r="B66" s="189"/>
      <c r="C66" s="189"/>
      <c r="D66" s="189"/>
      <c r="E66" s="189"/>
      <c r="F66" s="189"/>
      <c r="G66" s="189"/>
      <c r="H66" s="189"/>
      <c r="I66" s="189"/>
      <c r="J66" s="189"/>
      <c r="K66" s="189"/>
    </row>
    <row r="67" spans="1:15" s="1" customFormat="1" ht="12.75" x14ac:dyDescent="0.2">
      <c r="A67" s="325" t="s">
        <v>120</v>
      </c>
      <c r="B67" s="325"/>
      <c r="C67" s="325"/>
      <c r="D67" s="27"/>
      <c r="H67" s="151"/>
      <c r="I67" s="151"/>
      <c r="J67" s="151"/>
      <c r="K67" s="151"/>
    </row>
    <row r="68" spans="1:15" s="1" customFormat="1" ht="12.75" x14ac:dyDescent="0.2">
      <c r="A68" s="90"/>
      <c r="B68" s="10">
        <v>2021</v>
      </c>
      <c r="C68" s="10">
        <v>2022</v>
      </c>
      <c r="D68" s="27"/>
      <c r="H68" s="150"/>
      <c r="I68" s="150"/>
      <c r="J68" s="142"/>
      <c r="K68" s="151"/>
    </row>
    <row r="69" spans="1:15" s="52" customFormat="1" ht="12.75" x14ac:dyDescent="0.2">
      <c r="A69" s="137" t="s">
        <v>133</v>
      </c>
      <c r="B69" s="81">
        <v>6.5</v>
      </c>
      <c r="C69" s="81">
        <v>7.1</v>
      </c>
      <c r="D69" s="108"/>
      <c r="H69" s="89"/>
      <c r="I69" s="89"/>
      <c r="J69" s="142"/>
      <c r="K69" s="151"/>
    </row>
    <row r="70" spans="1:15" s="52" customFormat="1" ht="12.75" x14ac:dyDescent="0.2">
      <c r="A70" s="136" t="s">
        <v>134</v>
      </c>
      <c r="B70" s="46">
        <v>5.8</v>
      </c>
      <c r="C70" s="46">
        <v>6.4</v>
      </c>
      <c r="D70" s="108"/>
      <c r="H70" s="150"/>
      <c r="I70" s="89"/>
      <c r="J70" s="142"/>
      <c r="K70" s="151"/>
    </row>
    <row r="71" spans="1:15" s="52" customFormat="1" ht="12.75" x14ac:dyDescent="0.2">
      <c r="A71" s="136" t="s">
        <v>135</v>
      </c>
      <c r="B71" s="4">
        <v>7.9</v>
      </c>
      <c r="C71" s="4">
        <v>8.8000000000000007</v>
      </c>
      <c r="D71" s="108"/>
      <c r="H71" s="150"/>
      <c r="I71" s="150"/>
      <c r="J71" s="142"/>
      <c r="K71" s="33"/>
    </row>
    <row r="72" spans="1:15" s="41" customFormat="1" ht="12.75" x14ac:dyDescent="0.2">
      <c r="A72" s="131" t="s">
        <v>136</v>
      </c>
      <c r="B72" s="7">
        <v>7.7</v>
      </c>
      <c r="C72" s="7">
        <v>8.3000000000000007</v>
      </c>
      <c r="D72" s="108"/>
      <c r="H72" s="150"/>
      <c r="I72" s="89"/>
      <c r="J72" s="108"/>
      <c r="K72" s="108"/>
    </row>
    <row r="73" spans="1:15" s="1" customFormat="1" ht="12.75" x14ac:dyDescent="0.2">
      <c r="A73" s="161"/>
      <c r="B73" s="4"/>
      <c r="C73" s="4"/>
      <c r="D73" s="27"/>
      <c r="H73" s="143"/>
      <c r="I73" s="143"/>
      <c r="J73" s="143"/>
      <c r="K73" s="40"/>
    </row>
    <row r="74" spans="1:15" ht="12.75" x14ac:dyDescent="0.2">
      <c r="A74" s="146"/>
      <c r="B74" s="7"/>
      <c r="C74" s="7"/>
      <c r="D74" s="27"/>
      <c r="H74" s="143"/>
      <c r="I74" s="143"/>
      <c r="J74" s="143"/>
      <c r="K74" s="108"/>
    </row>
    <row r="75" spans="1:15" ht="39.75" customHeight="1" x14ac:dyDescent="0.2">
      <c r="A75" s="331" t="s">
        <v>225</v>
      </c>
      <c r="B75" s="331"/>
      <c r="C75" s="331"/>
      <c r="D75" s="331"/>
      <c r="E75" s="331"/>
      <c r="F75" s="331"/>
      <c r="G75" s="331"/>
      <c r="H75" s="331"/>
      <c r="I75" s="331"/>
      <c r="J75" s="331"/>
      <c r="K75" s="331"/>
    </row>
    <row r="76" spans="1:15" s="120" customFormat="1" ht="11.25" customHeight="1" x14ac:dyDescent="0.2">
      <c r="A76" s="336"/>
      <c r="B76" s="332" t="s">
        <v>101</v>
      </c>
      <c r="C76" s="332"/>
      <c r="D76" s="332" t="s">
        <v>35</v>
      </c>
      <c r="E76" s="332"/>
      <c r="F76" s="332" t="s">
        <v>101</v>
      </c>
      <c r="G76" s="332"/>
      <c r="H76" s="332" t="s">
        <v>102</v>
      </c>
      <c r="I76" s="332"/>
      <c r="J76" s="332" t="s">
        <v>95</v>
      </c>
      <c r="K76" s="332"/>
      <c r="M76" s="283"/>
      <c r="N76" s="332"/>
      <c r="O76" s="332"/>
    </row>
    <row r="77" spans="1:15" s="45" customFormat="1" x14ac:dyDescent="0.2">
      <c r="A77" s="337"/>
      <c r="B77" s="339" t="s">
        <v>96</v>
      </c>
      <c r="C77" s="339"/>
      <c r="D77" s="339"/>
      <c r="E77" s="339"/>
      <c r="F77" s="339" t="s">
        <v>97</v>
      </c>
      <c r="G77" s="339"/>
      <c r="H77" s="339" t="s">
        <v>98</v>
      </c>
      <c r="I77" s="339"/>
      <c r="J77" s="339"/>
      <c r="K77" s="339"/>
    </row>
    <row r="78" spans="1:15" s="45" customFormat="1" x14ac:dyDescent="0.2">
      <c r="A78" s="262" t="s">
        <v>227</v>
      </c>
      <c r="B78" s="10">
        <v>2021</v>
      </c>
      <c r="C78" s="10">
        <v>2022</v>
      </c>
      <c r="D78" s="10">
        <v>2021</v>
      </c>
      <c r="E78" s="10">
        <v>2022</v>
      </c>
      <c r="F78" s="10">
        <v>2021</v>
      </c>
      <c r="G78" s="10">
        <v>2022</v>
      </c>
      <c r="H78" s="10">
        <v>2021</v>
      </c>
      <c r="I78" s="10">
        <v>2022</v>
      </c>
      <c r="J78" s="10">
        <v>2021</v>
      </c>
      <c r="K78" s="10">
        <v>2022</v>
      </c>
    </row>
    <row r="79" spans="1:15" s="41" customFormat="1" ht="11.25" customHeight="1" x14ac:dyDescent="0.2">
      <c r="A79" s="94"/>
      <c r="B79" s="329" t="s">
        <v>88</v>
      </c>
      <c r="C79" s="329"/>
      <c r="D79" s="329"/>
      <c r="E79" s="329"/>
      <c r="F79" s="329"/>
      <c r="G79" s="329"/>
      <c r="H79" s="329"/>
      <c r="I79" s="329"/>
      <c r="J79" s="329"/>
      <c r="K79" s="329"/>
    </row>
    <row r="80" spans="1:15" s="41" customFormat="1" x14ac:dyDescent="0.2">
      <c r="A80" s="45" t="s">
        <v>20</v>
      </c>
      <c r="B80" s="47">
        <v>472.4</v>
      </c>
      <c r="C80" s="47">
        <v>507</v>
      </c>
      <c r="D80" s="47">
        <v>76</v>
      </c>
      <c r="E80" s="47">
        <v>89.6</v>
      </c>
      <c r="F80" s="47">
        <v>396.4</v>
      </c>
      <c r="G80" s="47">
        <v>430.1</v>
      </c>
      <c r="H80" s="47">
        <v>472.4</v>
      </c>
      <c r="I80" s="47">
        <v>519.70000000000005</v>
      </c>
      <c r="J80" s="47">
        <v>944.8</v>
      </c>
      <c r="K80" s="47">
        <v>1026.7</v>
      </c>
    </row>
    <row r="81" spans="1:11" s="41" customFormat="1" x14ac:dyDescent="0.2">
      <c r="A81" s="45" t="s">
        <v>21</v>
      </c>
      <c r="B81" s="47">
        <v>355.8</v>
      </c>
      <c r="C81" s="47">
        <v>390.5</v>
      </c>
      <c r="D81" s="47">
        <v>62</v>
      </c>
      <c r="E81" s="47">
        <v>66.900000000000006</v>
      </c>
      <c r="F81" s="47">
        <v>352.1</v>
      </c>
      <c r="G81" s="47">
        <v>379.1</v>
      </c>
      <c r="H81" s="47">
        <v>414.1</v>
      </c>
      <c r="I81" s="47">
        <v>446</v>
      </c>
      <c r="J81" s="47">
        <v>769.9</v>
      </c>
      <c r="K81" s="47">
        <v>836.5</v>
      </c>
    </row>
    <row r="82" spans="1:11" s="41" customFormat="1" x14ac:dyDescent="0.2">
      <c r="A82" s="45" t="s">
        <v>22</v>
      </c>
      <c r="B82" s="47">
        <v>87.8</v>
      </c>
      <c r="C82" s="47">
        <v>98.9</v>
      </c>
      <c r="D82" s="47" t="s">
        <v>25</v>
      </c>
      <c r="E82" s="59" t="s">
        <v>25</v>
      </c>
      <c r="F82" s="47">
        <v>22.7</v>
      </c>
      <c r="G82" s="47">
        <v>32.200000000000003</v>
      </c>
      <c r="H82" s="47">
        <v>30.9</v>
      </c>
      <c r="I82" s="47">
        <v>38.5</v>
      </c>
      <c r="J82" s="47">
        <v>118.7</v>
      </c>
      <c r="K82" s="47">
        <v>137.4</v>
      </c>
    </row>
    <row r="83" spans="1:11" s="120" customFormat="1" x14ac:dyDescent="0.2">
      <c r="A83" s="45" t="s">
        <v>52</v>
      </c>
      <c r="B83" s="47">
        <v>268</v>
      </c>
      <c r="C83" s="47">
        <v>291.60000000000002</v>
      </c>
      <c r="D83" s="47">
        <v>53.8</v>
      </c>
      <c r="E83" s="47">
        <v>60.5</v>
      </c>
      <c r="F83" s="47">
        <v>329.3</v>
      </c>
      <c r="G83" s="47">
        <v>346.9</v>
      </c>
      <c r="H83" s="47">
        <v>383.2</v>
      </c>
      <c r="I83" s="47">
        <v>407.5</v>
      </c>
      <c r="J83" s="47">
        <v>651.20000000000005</v>
      </c>
      <c r="K83" s="47">
        <v>699.1</v>
      </c>
    </row>
    <row r="84" spans="1:11" s="1" customFormat="1" x14ac:dyDescent="0.2">
      <c r="A84" s="45" t="s">
        <v>23</v>
      </c>
      <c r="B84" s="47">
        <v>116.6</v>
      </c>
      <c r="C84" s="47">
        <v>116.5</v>
      </c>
      <c r="D84" s="47" t="s">
        <v>25</v>
      </c>
      <c r="E84" s="47" t="s">
        <v>25</v>
      </c>
      <c r="F84" s="47">
        <v>44.3</v>
      </c>
      <c r="G84" s="47">
        <v>51</v>
      </c>
      <c r="H84" s="47">
        <v>58.3</v>
      </c>
      <c r="I84" s="47">
        <v>73.7</v>
      </c>
      <c r="J84" s="47">
        <v>174.9</v>
      </c>
      <c r="K84" s="47">
        <v>190.2</v>
      </c>
    </row>
    <row r="85" spans="1:11" s="41" customFormat="1" x14ac:dyDescent="0.2">
      <c r="A85" s="45" t="s">
        <v>24</v>
      </c>
      <c r="B85" s="47" t="s">
        <v>25</v>
      </c>
      <c r="C85" s="47" t="s">
        <v>25</v>
      </c>
      <c r="D85" s="47" t="s">
        <v>25</v>
      </c>
      <c r="E85" s="59" t="s">
        <v>25</v>
      </c>
      <c r="F85" s="47" t="s">
        <v>25</v>
      </c>
      <c r="G85" s="47" t="s">
        <v>25</v>
      </c>
      <c r="H85" s="47" t="s">
        <v>25</v>
      </c>
      <c r="I85" s="47" t="s">
        <v>25</v>
      </c>
      <c r="J85" s="47" t="s">
        <v>25</v>
      </c>
      <c r="K85" s="47">
        <v>16</v>
      </c>
    </row>
    <row r="86" spans="1:11" s="41" customFormat="1" x14ac:dyDescent="0.2">
      <c r="A86" s="45" t="s">
        <v>26</v>
      </c>
      <c r="B86" s="47">
        <v>106.2</v>
      </c>
      <c r="C86" s="47">
        <v>103.5</v>
      </c>
      <c r="D86" s="47" t="s">
        <v>25</v>
      </c>
      <c r="E86" s="59" t="s">
        <v>25</v>
      </c>
      <c r="F86" s="47">
        <v>40.6</v>
      </c>
      <c r="G86" s="47">
        <v>49.8</v>
      </c>
      <c r="H86" s="47">
        <v>51.6</v>
      </c>
      <c r="I86" s="47">
        <v>70.7</v>
      </c>
      <c r="J86" s="47">
        <v>157.80000000000001</v>
      </c>
      <c r="K86" s="47">
        <v>174.2</v>
      </c>
    </row>
    <row r="87" spans="1:11" s="41" customFormat="1" x14ac:dyDescent="0.2">
      <c r="A87" s="45" t="s">
        <v>27</v>
      </c>
      <c r="B87" s="47">
        <v>907.4</v>
      </c>
      <c r="C87" s="47">
        <v>1018.4</v>
      </c>
      <c r="D87" s="47">
        <v>49.7</v>
      </c>
      <c r="E87" s="47">
        <v>41.3</v>
      </c>
      <c r="F87" s="47">
        <v>119.6</v>
      </c>
      <c r="G87" s="47">
        <v>100.3</v>
      </c>
      <c r="H87" s="47">
        <v>169.3</v>
      </c>
      <c r="I87" s="47">
        <v>141.6</v>
      </c>
      <c r="J87" s="47">
        <v>1076.7</v>
      </c>
      <c r="K87" s="47">
        <v>1160</v>
      </c>
    </row>
    <row r="88" spans="1:11" s="41" customFormat="1" x14ac:dyDescent="0.2">
      <c r="A88" s="45" t="s">
        <v>29</v>
      </c>
      <c r="B88" s="47">
        <v>119.5</v>
      </c>
      <c r="C88" s="47">
        <v>119.9</v>
      </c>
      <c r="D88" s="47" t="s">
        <v>25</v>
      </c>
      <c r="E88" s="47" t="s">
        <v>25</v>
      </c>
      <c r="F88" s="47">
        <v>61.3</v>
      </c>
      <c r="G88" s="47">
        <v>41.7</v>
      </c>
      <c r="H88" s="47">
        <v>73.5</v>
      </c>
      <c r="I88" s="47">
        <v>51.3</v>
      </c>
      <c r="J88" s="47">
        <v>193</v>
      </c>
      <c r="K88" s="47">
        <v>171.2</v>
      </c>
    </row>
    <row r="89" spans="1:11" s="41" customFormat="1" x14ac:dyDescent="0.2">
      <c r="A89" s="45" t="s">
        <v>28</v>
      </c>
      <c r="B89" s="47">
        <v>399.2</v>
      </c>
      <c r="C89" s="47">
        <v>514</v>
      </c>
      <c r="D89" s="47" t="s">
        <v>25</v>
      </c>
      <c r="E89" s="47" t="s">
        <v>25</v>
      </c>
      <c r="F89" s="47" t="s">
        <v>25</v>
      </c>
      <c r="G89" s="47" t="s">
        <v>25</v>
      </c>
      <c r="H89" s="47" t="s">
        <v>25</v>
      </c>
      <c r="I89" s="47">
        <v>19</v>
      </c>
      <c r="J89" s="47">
        <v>409.8</v>
      </c>
      <c r="K89" s="47">
        <v>533</v>
      </c>
    </row>
    <row r="90" spans="1:11" s="41" customFormat="1" x14ac:dyDescent="0.2">
      <c r="A90" s="45" t="s">
        <v>30</v>
      </c>
      <c r="B90" s="47">
        <v>388.7</v>
      </c>
      <c r="C90" s="47">
        <v>384.6</v>
      </c>
      <c r="D90" s="47">
        <v>33.200000000000003</v>
      </c>
      <c r="E90" s="47">
        <v>23</v>
      </c>
      <c r="F90" s="47">
        <v>51.9</v>
      </c>
      <c r="G90" s="47">
        <v>48.3</v>
      </c>
      <c r="H90" s="47">
        <v>85.2</v>
      </c>
      <c r="I90" s="47">
        <v>71.2</v>
      </c>
      <c r="J90" s="47">
        <v>473.9</v>
      </c>
      <c r="K90" s="47">
        <v>455.8</v>
      </c>
    </row>
    <row r="91" spans="1:11" s="41" customFormat="1" x14ac:dyDescent="0.2">
      <c r="A91" s="45" t="s">
        <v>71</v>
      </c>
      <c r="B91" s="47">
        <v>1379.8</v>
      </c>
      <c r="C91" s="47">
        <v>1525.5</v>
      </c>
      <c r="D91" s="47">
        <v>125.7</v>
      </c>
      <c r="E91" s="47">
        <v>130.9</v>
      </c>
      <c r="F91" s="47">
        <v>516</v>
      </c>
      <c r="G91" s="47">
        <v>530.4</v>
      </c>
      <c r="H91" s="47">
        <v>641.70000000000005</v>
      </c>
      <c r="I91" s="47">
        <v>661.3</v>
      </c>
      <c r="J91" s="47">
        <v>2021.5</v>
      </c>
      <c r="K91" s="47">
        <v>2186.6999999999998</v>
      </c>
    </row>
    <row r="92" spans="1:11" s="45" customFormat="1" ht="12.75" customHeight="1" x14ac:dyDescent="0.2">
      <c r="A92" s="122"/>
      <c r="B92" s="338" t="s">
        <v>87</v>
      </c>
      <c r="C92" s="338"/>
      <c r="D92" s="338"/>
      <c r="E92" s="338"/>
      <c r="F92" s="338"/>
      <c r="G92" s="338"/>
      <c r="H92" s="338"/>
      <c r="I92" s="338"/>
      <c r="J92" s="338"/>
      <c r="K92" s="338"/>
    </row>
    <row r="93" spans="1:11" s="41" customFormat="1" x14ac:dyDescent="0.2">
      <c r="A93" s="45" t="s">
        <v>20</v>
      </c>
      <c r="B93" s="46">
        <v>4.0999999999999996</v>
      </c>
      <c r="C93" s="46">
        <v>4.4000000000000004</v>
      </c>
      <c r="D93" s="46">
        <v>14.9</v>
      </c>
      <c r="E93" s="46">
        <v>17.100000000000001</v>
      </c>
      <c r="F93" s="46">
        <v>32</v>
      </c>
      <c r="G93" s="46">
        <v>32.799999999999997</v>
      </c>
      <c r="H93" s="46">
        <v>27</v>
      </c>
      <c r="I93" s="46">
        <v>28.3</v>
      </c>
      <c r="J93" s="46">
        <v>7.2</v>
      </c>
      <c r="K93" s="46">
        <v>7.7</v>
      </c>
    </row>
    <row r="94" spans="1:11" s="41" customFormat="1" x14ac:dyDescent="0.2">
      <c r="A94" s="45" t="s">
        <v>21</v>
      </c>
      <c r="B94" s="46">
        <v>4.2</v>
      </c>
      <c r="C94" s="46">
        <v>4.5999999999999996</v>
      </c>
      <c r="D94" s="46">
        <v>14.5</v>
      </c>
      <c r="E94" s="46">
        <v>16</v>
      </c>
      <c r="F94" s="46">
        <v>32.4</v>
      </c>
      <c r="G94" s="46">
        <v>33</v>
      </c>
      <c r="H94" s="46">
        <v>27.3</v>
      </c>
      <c r="I94" s="46">
        <v>28.5</v>
      </c>
      <c r="J94" s="46">
        <v>7.7</v>
      </c>
      <c r="K94" s="46">
        <v>8.3000000000000007</v>
      </c>
    </row>
    <row r="95" spans="1:11" s="41" customFormat="1" x14ac:dyDescent="0.2">
      <c r="A95" s="45" t="s">
        <v>22</v>
      </c>
      <c r="B95" s="46">
        <v>1.7</v>
      </c>
      <c r="C95" s="46">
        <v>1.9</v>
      </c>
      <c r="D95" s="47" t="s">
        <v>25</v>
      </c>
      <c r="E95" s="124" t="s">
        <v>25</v>
      </c>
      <c r="F95" s="124">
        <v>18.600000000000001</v>
      </c>
      <c r="G95" s="124">
        <v>21.9</v>
      </c>
      <c r="H95" s="46">
        <v>12.4</v>
      </c>
      <c r="I95" s="46">
        <v>14.6</v>
      </c>
      <c r="J95" s="46">
        <v>2.2000000000000002</v>
      </c>
      <c r="K95" s="46">
        <v>2.6</v>
      </c>
    </row>
    <row r="96" spans="1:11" s="41" customFormat="1" x14ac:dyDescent="0.2">
      <c r="A96" s="45" t="s">
        <v>52</v>
      </c>
      <c r="B96" s="46">
        <v>7.8</v>
      </c>
      <c r="C96" s="46">
        <v>8.4</v>
      </c>
      <c r="D96" s="46">
        <v>17.899999999999999</v>
      </c>
      <c r="E96" s="46">
        <v>20.100000000000001</v>
      </c>
      <c r="F96" s="46">
        <v>34.1</v>
      </c>
      <c r="G96" s="46">
        <v>34.6</v>
      </c>
      <c r="H96" s="46">
        <v>30.3</v>
      </c>
      <c r="I96" s="46">
        <v>31.3</v>
      </c>
      <c r="J96" s="46">
        <v>13.8</v>
      </c>
      <c r="K96" s="46">
        <v>14.7</v>
      </c>
    </row>
    <row r="97" spans="1:18" s="41" customFormat="1" x14ac:dyDescent="0.2">
      <c r="A97" s="45" t="s">
        <v>23</v>
      </c>
      <c r="B97" s="46">
        <v>4</v>
      </c>
      <c r="C97" s="46">
        <v>3.9</v>
      </c>
      <c r="D97" s="47" t="s">
        <v>25</v>
      </c>
      <c r="E97" s="124" t="s">
        <v>25</v>
      </c>
      <c r="F97" s="46">
        <v>29.4</v>
      </c>
      <c r="G97" s="46">
        <v>31.3</v>
      </c>
      <c r="H97" s="46">
        <v>25.1</v>
      </c>
      <c r="I97" s="46">
        <v>27.5</v>
      </c>
      <c r="J97" s="46">
        <v>5.6</v>
      </c>
      <c r="K97" s="46">
        <v>5.9</v>
      </c>
    </row>
    <row r="98" spans="1:18" s="41" customFormat="1" x14ac:dyDescent="0.2">
      <c r="A98" s="45" t="s">
        <v>24</v>
      </c>
      <c r="B98" s="46" t="s">
        <v>25</v>
      </c>
      <c r="C98" s="46" t="s">
        <v>25</v>
      </c>
      <c r="D98" s="47" t="s">
        <v>25</v>
      </c>
      <c r="E98" s="124" t="s">
        <v>25</v>
      </c>
      <c r="F98" s="124" t="s">
        <v>25</v>
      </c>
      <c r="G98" s="124" t="s">
        <v>25</v>
      </c>
      <c r="H98" s="124" t="s">
        <v>25</v>
      </c>
      <c r="I98" s="124" t="s">
        <v>25</v>
      </c>
      <c r="J98" s="46" t="s">
        <v>25</v>
      </c>
      <c r="K98" s="46">
        <v>1.4</v>
      </c>
    </row>
    <row r="99" spans="1:18" s="41" customFormat="1" x14ac:dyDescent="0.2">
      <c r="A99" s="45" t="s">
        <v>26</v>
      </c>
      <c r="B99" s="46">
        <v>5.8</v>
      </c>
      <c r="C99" s="46">
        <v>5.7</v>
      </c>
      <c r="D99" s="47" t="s">
        <v>25</v>
      </c>
      <c r="E99" s="124" t="s">
        <v>25</v>
      </c>
      <c r="F99" s="124">
        <v>32.9</v>
      </c>
      <c r="G99" s="46">
        <v>34.299999999999997</v>
      </c>
      <c r="H99" s="46">
        <v>29.5</v>
      </c>
      <c r="I99" s="46">
        <v>32</v>
      </c>
      <c r="J99" s="46">
        <v>7.8</v>
      </c>
      <c r="K99" s="46">
        <v>8.5</v>
      </c>
    </row>
    <row r="100" spans="1:18" s="41" customFormat="1" x14ac:dyDescent="0.2">
      <c r="A100" s="45" t="s">
        <v>27</v>
      </c>
      <c r="B100" s="46">
        <v>7.3</v>
      </c>
      <c r="C100" s="46">
        <v>8.1</v>
      </c>
      <c r="D100" s="46">
        <v>25.1</v>
      </c>
      <c r="E100" s="46">
        <v>24.4</v>
      </c>
      <c r="F100" s="46">
        <v>35.4</v>
      </c>
      <c r="G100" s="46">
        <v>35</v>
      </c>
      <c r="H100" s="46">
        <v>31.6</v>
      </c>
      <c r="I100" s="46">
        <v>31</v>
      </c>
      <c r="J100" s="46">
        <v>8.3000000000000007</v>
      </c>
      <c r="K100" s="46">
        <v>9</v>
      </c>
    </row>
    <row r="101" spans="1:18" s="41" customFormat="1" x14ac:dyDescent="0.2">
      <c r="A101" s="45" t="s">
        <v>29</v>
      </c>
      <c r="B101" s="46">
        <v>17.5</v>
      </c>
      <c r="C101" s="46">
        <v>18.8</v>
      </c>
      <c r="D101" s="47" t="s">
        <v>25</v>
      </c>
      <c r="E101" s="124" t="s">
        <v>25</v>
      </c>
      <c r="F101" s="46">
        <v>46.2</v>
      </c>
      <c r="G101" s="46">
        <v>42.2</v>
      </c>
      <c r="H101" s="46">
        <v>43.6</v>
      </c>
      <c r="I101" s="46">
        <v>40.5</v>
      </c>
      <c r="J101" s="46">
        <v>22.7</v>
      </c>
      <c r="K101" s="46">
        <v>22.4</v>
      </c>
    </row>
    <row r="102" spans="1:18" s="41" customFormat="1" x14ac:dyDescent="0.2">
      <c r="A102" s="45" t="s">
        <v>28</v>
      </c>
      <c r="B102" s="46">
        <v>4.5</v>
      </c>
      <c r="C102" s="46">
        <v>5.8</v>
      </c>
      <c r="D102" s="47" t="s">
        <v>25</v>
      </c>
      <c r="E102" s="124" t="s">
        <v>25</v>
      </c>
      <c r="F102" s="124" t="s">
        <v>25</v>
      </c>
      <c r="G102" s="124" t="s">
        <v>25</v>
      </c>
      <c r="H102" s="124" t="s">
        <v>25</v>
      </c>
      <c r="I102" s="124">
        <v>16.399999999999999</v>
      </c>
      <c r="J102" s="46">
        <v>4.5999999999999996</v>
      </c>
      <c r="K102" s="46">
        <v>5.9</v>
      </c>
    </row>
    <row r="103" spans="1:18" s="41" customFormat="1" x14ac:dyDescent="0.2">
      <c r="A103" s="45" t="s">
        <v>30</v>
      </c>
      <c r="B103" s="46">
        <v>13</v>
      </c>
      <c r="C103" s="46">
        <v>12.9</v>
      </c>
      <c r="D103" s="46">
        <v>32.700000000000003</v>
      </c>
      <c r="E103" s="46">
        <v>29.5</v>
      </c>
      <c r="F103" s="46">
        <v>31.2</v>
      </c>
      <c r="G103" s="46">
        <v>35.6</v>
      </c>
      <c r="H103" s="46">
        <v>31.8</v>
      </c>
      <c r="I103" s="46">
        <v>33.4</v>
      </c>
      <c r="J103" s="46">
        <v>14.6</v>
      </c>
      <c r="K103" s="46">
        <v>14.3</v>
      </c>
    </row>
    <row r="104" spans="1:18" s="41" customFormat="1" x14ac:dyDescent="0.2">
      <c r="A104" s="45" t="s">
        <v>71</v>
      </c>
      <c r="B104" s="46">
        <v>5.8</v>
      </c>
      <c r="C104" s="46">
        <v>6.4</v>
      </c>
      <c r="D104" s="46">
        <v>17.8</v>
      </c>
      <c r="E104" s="46">
        <v>18.899999999999999</v>
      </c>
      <c r="F104" s="46">
        <v>32.799999999999997</v>
      </c>
      <c r="G104" s="46">
        <v>33.200000000000003</v>
      </c>
      <c r="H104" s="46">
        <v>28.1</v>
      </c>
      <c r="I104" s="46">
        <v>28.9</v>
      </c>
      <c r="J104" s="46">
        <v>7.7</v>
      </c>
      <c r="K104" s="46">
        <v>8.3000000000000007</v>
      </c>
    </row>
    <row r="105" spans="1:18" s="41" customFormat="1" ht="12.75" x14ac:dyDescent="0.2">
      <c r="A105" s="334" t="s">
        <v>31</v>
      </c>
      <c r="B105" s="334"/>
      <c r="C105" s="334"/>
      <c r="D105" s="334"/>
      <c r="E105" s="334"/>
      <c r="F105" s="334"/>
      <c r="G105" s="334"/>
      <c r="H105" s="334"/>
      <c r="I105" s="334"/>
      <c r="J105" s="334"/>
      <c r="K105" s="334"/>
    </row>
    <row r="106" spans="1:18" s="41" customFormat="1" ht="14.25" customHeight="1" x14ac:dyDescent="0.2">
      <c r="A106" s="335" t="s">
        <v>111</v>
      </c>
      <c r="B106" s="335"/>
      <c r="C106" s="335"/>
      <c r="D106" s="335"/>
      <c r="E106" s="335"/>
      <c r="F106" s="335"/>
      <c r="G106" s="335"/>
      <c r="H106" s="335"/>
      <c r="I106" s="335"/>
      <c r="J106" s="335"/>
      <c r="K106" s="335"/>
    </row>
    <row r="107" spans="1:18" s="52" customFormat="1" x14ac:dyDescent="0.2">
      <c r="A107" s="330" t="s">
        <v>122</v>
      </c>
      <c r="B107" s="330"/>
      <c r="C107" s="330"/>
      <c r="D107" s="330"/>
      <c r="E107" s="330"/>
      <c r="F107" s="330"/>
      <c r="G107" s="330"/>
      <c r="H107" s="330"/>
      <c r="I107" s="330"/>
      <c r="J107" s="330"/>
      <c r="K107" s="330"/>
    </row>
    <row r="108" spans="1:18" s="52" customFormat="1" ht="24" customHeight="1" x14ac:dyDescent="0.2">
      <c r="A108" s="52" t="s">
        <v>226</v>
      </c>
      <c r="B108" s="188"/>
      <c r="C108" s="188"/>
      <c r="D108" s="18"/>
      <c r="E108" s="80"/>
      <c r="F108" s="80"/>
      <c r="G108" s="32"/>
      <c r="H108" s="18"/>
      <c r="I108" s="1"/>
    </row>
    <row r="109" spans="1:18" s="52" customFormat="1" ht="24" customHeight="1" x14ac:dyDescent="0.2">
      <c r="B109" s="216"/>
      <c r="C109" s="216"/>
      <c r="D109" s="18"/>
      <c r="E109" s="80"/>
      <c r="F109" s="80"/>
      <c r="G109" s="32"/>
      <c r="H109" s="18"/>
      <c r="I109" s="1"/>
      <c r="P109" s="1"/>
      <c r="Q109" s="1"/>
      <c r="R109" s="1"/>
    </row>
    <row r="110" spans="1:18" s="1" customFormat="1" ht="12.75" x14ac:dyDescent="0.2">
      <c r="A110" s="325" t="s">
        <v>120</v>
      </c>
      <c r="B110" s="325"/>
      <c r="C110" s="325"/>
      <c r="D110" s="27"/>
      <c r="E110" s="152"/>
      <c r="F110" s="33"/>
      <c r="G110" s="33"/>
      <c r="H110" s="33"/>
      <c r="I110" s="33"/>
      <c r="J110" s="143"/>
      <c r="K110" s="33"/>
    </row>
    <row r="111" spans="1:18" s="1" customFormat="1" ht="12.75" x14ac:dyDescent="0.2">
      <c r="A111" s="90"/>
      <c r="B111" s="10">
        <v>2021</v>
      </c>
      <c r="C111" s="10">
        <v>2022</v>
      </c>
      <c r="D111" s="27"/>
      <c r="E111" s="152"/>
      <c r="F111" s="33"/>
      <c r="G111" s="33"/>
      <c r="H111" s="33"/>
      <c r="I111" s="33"/>
      <c r="J111" s="143"/>
      <c r="K111" s="33"/>
      <c r="P111" s="52"/>
      <c r="Q111" s="52"/>
      <c r="R111" s="52"/>
    </row>
    <row r="112" spans="1:18" s="52" customFormat="1" ht="12.75" x14ac:dyDescent="0.2">
      <c r="A112" s="201" t="s">
        <v>137</v>
      </c>
      <c r="B112" s="46">
        <v>7.3</v>
      </c>
      <c r="C112" s="33">
        <v>8.1</v>
      </c>
      <c r="D112" s="27"/>
      <c r="E112" s="27"/>
      <c r="F112" s="33"/>
      <c r="G112" s="33"/>
      <c r="H112" s="33"/>
      <c r="I112" s="33"/>
      <c r="J112" s="143"/>
      <c r="K112" s="33"/>
    </row>
    <row r="113" spans="1:18" s="52" customFormat="1" ht="12.75" x14ac:dyDescent="0.2">
      <c r="A113" s="200" t="s">
        <v>138</v>
      </c>
      <c r="B113" s="46">
        <v>4.5</v>
      </c>
      <c r="C113" s="33">
        <v>5.8</v>
      </c>
      <c r="D113" s="27"/>
      <c r="E113" s="27"/>
      <c r="F113" s="33"/>
      <c r="G113" s="33"/>
      <c r="H113" s="33"/>
      <c r="I113" s="33"/>
      <c r="J113" s="143"/>
      <c r="K113" s="33"/>
    </row>
    <row r="114" spans="1:18" s="52" customFormat="1" ht="12.75" x14ac:dyDescent="0.2">
      <c r="A114" s="200" t="s">
        <v>139</v>
      </c>
      <c r="B114" s="46">
        <v>8.3000000000000007</v>
      </c>
      <c r="C114" s="46">
        <v>9</v>
      </c>
      <c r="D114" s="27"/>
      <c r="E114" s="27"/>
      <c r="F114" s="33"/>
      <c r="G114" s="33"/>
      <c r="H114" s="33"/>
      <c r="I114" s="33"/>
      <c r="J114" s="143"/>
      <c r="K114" s="33"/>
      <c r="P114" s="41"/>
      <c r="Q114" s="41"/>
      <c r="R114" s="41"/>
    </row>
    <row r="115" spans="1:18" s="41" customFormat="1" ht="12.75" x14ac:dyDescent="0.2">
      <c r="A115" s="146" t="s">
        <v>140</v>
      </c>
      <c r="B115" s="83">
        <v>4.5999999999999996</v>
      </c>
      <c r="C115" s="83">
        <v>5.9</v>
      </c>
      <c r="D115" s="27"/>
      <c r="E115" s="27"/>
      <c r="F115" s="33"/>
      <c r="G115" s="33"/>
      <c r="H115" s="33"/>
      <c r="I115" s="33"/>
      <c r="J115" s="143"/>
      <c r="K115" s="45"/>
    </row>
    <row r="116" spans="1:18" s="41" customFormat="1" x14ac:dyDescent="0.2">
      <c r="A116" s="166"/>
      <c r="B116" s="209"/>
      <c r="C116" s="164"/>
    </row>
    <row r="117" spans="1:18" s="41" customFormat="1" x14ac:dyDescent="0.2">
      <c r="A117" s="166"/>
      <c r="B117" s="167"/>
      <c r="C117" s="164"/>
    </row>
    <row r="118" spans="1:18" s="41" customFormat="1" x14ac:dyDescent="0.2">
      <c r="A118" s="166"/>
      <c r="B118" s="167"/>
      <c r="C118" s="164"/>
    </row>
    <row r="119" spans="1:18" s="41" customFormat="1" x14ac:dyDescent="0.2">
      <c r="A119" s="166"/>
      <c r="B119" s="167"/>
      <c r="C119" s="164"/>
    </row>
    <row r="120" spans="1:18" s="41" customFormat="1" x14ac:dyDescent="0.2">
      <c r="A120" s="166"/>
      <c r="B120" s="167"/>
      <c r="C120" s="164"/>
    </row>
    <row r="121" spans="1:18" s="41" customFormat="1" x14ac:dyDescent="0.2">
      <c r="A121" s="166"/>
      <c r="B121" s="167"/>
      <c r="C121" s="164"/>
    </row>
    <row r="122" spans="1:18" s="41" customFormat="1" x14ac:dyDescent="0.2"/>
    <row r="123" spans="1:18" s="41" customFormat="1" x14ac:dyDescent="0.2"/>
    <row r="124" spans="1:18" s="41" customFormat="1" x14ac:dyDescent="0.2"/>
    <row r="125" spans="1:18" s="41" customFormat="1" x14ac:dyDescent="0.2"/>
    <row r="126" spans="1:18" s="41" customFormat="1" x14ac:dyDescent="0.2"/>
    <row r="127" spans="1:18" s="41" customFormat="1" x14ac:dyDescent="0.2"/>
    <row r="128" spans="1:18" s="41" customFormat="1" x14ac:dyDescent="0.2"/>
    <row r="129" spans="16:18" s="41" customFormat="1" x14ac:dyDescent="0.2"/>
    <row r="130" spans="16:18" s="41" customFormat="1" x14ac:dyDescent="0.2"/>
    <row r="131" spans="16:18" s="41" customFormat="1" x14ac:dyDescent="0.2"/>
    <row r="132" spans="16:18" s="41" customFormat="1" x14ac:dyDescent="0.2"/>
    <row r="133" spans="16:18" s="41" customFormat="1" x14ac:dyDescent="0.2"/>
    <row r="134" spans="16:18" s="41" customFormat="1" x14ac:dyDescent="0.2"/>
    <row r="135" spans="16:18" s="41" customFormat="1" x14ac:dyDescent="0.2"/>
    <row r="136" spans="16:18" s="41" customFormat="1" x14ac:dyDescent="0.2"/>
    <row r="137" spans="16:18" s="41" customFormat="1" x14ac:dyDescent="0.2"/>
    <row r="138" spans="16:18" s="41" customFormat="1" x14ac:dyDescent="0.2"/>
    <row r="139" spans="16:18" s="41" customFormat="1" x14ac:dyDescent="0.2"/>
    <row r="140" spans="16:18" s="41" customFormat="1" x14ac:dyDescent="0.2"/>
    <row r="141" spans="16:18" s="41" customFormat="1" x14ac:dyDescent="0.2">
      <c r="P141" s="1"/>
      <c r="Q141" s="1"/>
      <c r="R141" s="1"/>
    </row>
    <row r="142" spans="16:18" s="1" customFormat="1" x14ac:dyDescent="0.2"/>
    <row r="143" spans="16:18" s="1" customFormat="1" x14ac:dyDescent="0.2"/>
    <row r="144" spans="16:18" s="1" customFormat="1" x14ac:dyDescent="0.2"/>
    <row r="145" spans="16:18" s="1" customFormat="1" x14ac:dyDescent="0.2"/>
    <row r="146" spans="16:18" s="1" customFormat="1" x14ac:dyDescent="0.2">
      <c r="P146" s="72"/>
      <c r="Q146" s="72"/>
      <c r="R146" s="72"/>
    </row>
    <row r="147" spans="16:18" x14ac:dyDescent="0.2">
      <c r="P147" s="41"/>
      <c r="Q147" s="41"/>
      <c r="R147" s="41"/>
    </row>
    <row r="148" spans="16:18" s="41" customFormat="1" ht="11.25" customHeight="1" x14ac:dyDescent="0.2"/>
    <row r="149" spans="16:18" s="41" customFormat="1" ht="11.25" customHeight="1" x14ac:dyDescent="0.2"/>
    <row r="150" spans="16:18" s="41" customFormat="1" ht="11.25" customHeight="1" x14ac:dyDescent="0.2"/>
    <row r="151" spans="16:18" s="41" customFormat="1" x14ac:dyDescent="0.2"/>
    <row r="152" spans="16:18" s="41" customFormat="1" x14ac:dyDescent="0.2"/>
    <row r="153" spans="16:18" s="41" customFormat="1" x14ac:dyDescent="0.2"/>
    <row r="154" spans="16:18" s="41" customFormat="1" x14ac:dyDescent="0.2"/>
    <row r="155" spans="16:18" s="41" customFormat="1" x14ac:dyDescent="0.2"/>
    <row r="156" spans="16:18" s="41" customFormat="1" ht="11.25" customHeight="1" x14ac:dyDescent="0.2"/>
    <row r="157" spans="16:18" s="41" customFormat="1" ht="11.25" customHeight="1" x14ac:dyDescent="0.2"/>
    <row r="158" spans="16:18" s="41" customFormat="1" x14ac:dyDescent="0.2"/>
    <row r="159" spans="16:18" s="41" customFormat="1" x14ac:dyDescent="0.2"/>
    <row r="160" spans="16:18" s="41" customFormat="1" x14ac:dyDescent="0.2"/>
    <row r="161" spans="16:18" s="41" customFormat="1" x14ac:dyDescent="0.2"/>
    <row r="162" spans="16:18" s="41" customFormat="1" x14ac:dyDescent="0.2"/>
    <row r="163" spans="16:18" s="41" customFormat="1" x14ac:dyDescent="0.2"/>
    <row r="164" spans="16:18" s="41" customFormat="1" x14ac:dyDescent="0.2"/>
    <row r="165" spans="16:18" s="41" customFormat="1" x14ac:dyDescent="0.2"/>
    <row r="166" spans="16:18" s="41" customFormat="1" x14ac:dyDescent="0.2"/>
    <row r="167" spans="16:18" s="41" customFormat="1" x14ac:dyDescent="0.2"/>
    <row r="168" spans="16:18" s="41" customFormat="1" x14ac:dyDescent="0.2"/>
    <row r="169" spans="16:18" s="41" customFormat="1" x14ac:dyDescent="0.2"/>
    <row r="170" spans="16:18" s="41" customFormat="1" x14ac:dyDescent="0.2"/>
    <row r="171" spans="16:18" s="41" customFormat="1" x14ac:dyDescent="0.2">
      <c r="P171" s="72"/>
      <c r="Q171" s="72"/>
      <c r="R171" s="72"/>
    </row>
    <row r="175" spans="16:18" x14ac:dyDescent="0.2">
      <c r="P175" s="41"/>
      <c r="Q175" s="41"/>
      <c r="R175" s="41"/>
    </row>
    <row r="176" spans="16:18" s="41" customFormat="1" ht="12" customHeight="1" x14ac:dyDescent="0.2"/>
    <row r="177" s="41" customFormat="1" ht="12" customHeight="1" x14ac:dyDescent="0.2"/>
    <row r="178" s="41" customFormat="1" x14ac:dyDescent="0.2"/>
    <row r="179" s="41" customFormat="1" x14ac:dyDescent="0.2"/>
    <row r="180" s="41" customFormat="1" x14ac:dyDescent="0.2"/>
    <row r="181" s="41" customFormat="1" x14ac:dyDescent="0.2"/>
    <row r="182" s="41" customFormat="1" x14ac:dyDescent="0.2"/>
    <row r="183" s="41" customFormat="1" x14ac:dyDescent="0.2"/>
    <row r="184" s="41" customFormat="1" x14ac:dyDescent="0.2"/>
    <row r="185" s="41" customFormat="1" x14ac:dyDescent="0.2"/>
    <row r="186" s="41" customFormat="1" x14ac:dyDescent="0.2"/>
    <row r="187" s="41" customFormat="1" x14ac:dyDescent="0.2"/>
    <row r="188" s="41" customFormat="1" x14ac:dyDescent="0.2"/>
    <row r="189" s="41" customFormat="1" x14ac:dyDescent="0.2"/>
    <row r="190" s="41" customFormat="1" x14ac:dyDescent="0.2"/>
    <row r="191" s="41" customFormat="1" x14ac:dyDescent="0.2"/>
    <row r="192" s="41" customFormat="1" x14ac:dyDescent="0.2"/>
    <row r="193" s="41" customFormat="1" x14ac:dyDescent="0.2"/>
    <row r="194" s="41" customFormat="1" x14ac:dyDescent="0.2"/>
    <row r="195" s="41" customFormat="1" x14ac:dyDescent="0.2"/>
    <row r="196" s="41" customFormat="1" x14ac:dyDescent="0.2"/>
    <row r="197" s="41" customFormat="1" x14ac:dyDescent="0.2"/>
    <row r="198" s="41" customFormat="1" x14ac:dyDescent="0.2"/>
    <row r="199" s="41" customFormat="1" x14ac:dyDescent="0.2"/>
    <row r="200" s="41" customFormat="1" x14ac:dyDescent="0.2"/>
    <row r="201" s="41" customFormat="1" x14ac:dyDescent="0.2"/>
    <row r="202" s="41" customFormat="1" x14ac:dyDescent="0.2"/>
    <row r="203" s="41" customFormat="1" x14ac:dyDescent="0.2"/>
    <row r="204" s="41" customFormat="1" x14ac:dyDescent="0.2"/>
    <row r="205" s="41" customFormat="1" x14ac:dyDescent="0.2"/>
    <row r="206" s="41" customFormat="1" x14ac:dyDescent="0.2"/>
    <row r="207" s="41" customFormat="1" x14ac:dyDescent="0.2"/>
    <row r="208" s="41" customFormat="1" x14ac:dyDescent="0.2"/>
    <row r="209" s="41" customFormat="1" x14ac:dyDescent="0.2"/>
    <row r="210" s="41" customFormat="1" x14ac:dyDescent="0.2"/>
    <row r="211" s="41" customFormat="1" x14ac:dyDescent="0.2"/>
    <row r="212" s="41" customFormat="1" x14ac:dyDescent="0.2"/>
    <row r="213" s="41" customFormat="1" x14ac:dyDescent="0.2"/>
    <row r="214" s="41" customFormat="1" x14ac:dyDescent="0.2"/>
    <row r="215" s="41" customFormat="1" x14ac:dyDescent="0.2"/>
    <row r="216" s="41" customFormat="1" x14ac:dyDescent="0.2"/>
    <row r="217" s="41" customFormat="1" x14ac:dyDescent="0.2"/>
    <row r="218" s="41" customFormat="1" x14ac:dyDescent="0.2"/>
    <row r="219" s="41" customFormat="1" x14ac:dyDescent="0.2"/>
    <row r="220" s="41" customFormat="1" x14ac:dyDescent="0.2"/>
    <row r="221" s="41" customFormat="1" x14ac:dyDescent="0.2"/>
    <row r="222" s="41" customFormat="1" x14ac:dyDescent="0.2"/>
    <row r="223" s="41" customFormat="1" x14ac:dyDescent="0.2"/>
    <row r="224" s="41" customFormat="1" x14ac:dyDescent="0.2"/>
    <row r="225" spans="16:18" s="41" customFormat="1" x14ac:dyDescent="0.2"/>
    <row r="226" spans="16:18" s="41" customFormat="1" x14ac:dyDescent="0.2"/>
    <row r="227" spans="16:18" s="41" customFormat="1" x14ac:dyDescent="0.2"/>
    <row r="228" spans="16:18" s="41" customFormat="1" x14ac:dyDescent="0.2"/>
    <row r="229" spans="16:18" s="41" customFormat="1" x14ac:dyDescent="0.2"/>
    <row r="230" spans="16:18" s="41" customFormat="1" x14ac:dyDescent="0.2"/>
    <row r="231" spans="16:18" s="41" customFormat="1" x14ac:dyDescent="0.2"/>
    <row r="232" spans="16:18" s="41" customFormat="1" x14ac:dyDescent="0.2"/>
    <row r="233" spans="16:18" s="41" customFormat="1" x14ac:dyDescent="0.2"/>
    <row r="234" spans="16:18" s="41" customFormat="1" x14ac:dyDescent="0.2"/>
    <row r="235" spans="16:18" s="41" customFormat="1" x14ac:dyDescent="0.2"/>
    <row r="236" spans="16:18" s="41" customFormat="1" x14ac:dyDescent="0.2"/>
    <row r="237" spans="16:18" s="41" customFormat="1" x14ac:dyDescent="0.2"/>
    <row r="238" spans="16:18" s="41" customFormat="1" x14ac:dyDescent="0.2"/>
    <row r="239" spans="16:18" s="41" customFormat="1" x14ac:dyDescent="0.2">
      <c r="P239" s="45"/>
      <c r="Q239" s="45"/>
      <c r="R239" s="45"/>
    </row>
    <row r="240" spans="16:18" s="45" customFormat="1" x14ac:dyDescent="0.2"/>
    <row r="241" spans="16:18" s="45" customFormat="1" x14ac:dyDescent="0.2">
      <c r="P241" s="41"/>
      <c r="Q241" s="41"/>
      <c r="R241" s="41"/>
    </row>
    <row r="242" spans="16:18" s="41" customFormat="1" ht="11.25" customHeight="1" x14ac:dyDescent="0.2"/>
    <row r="243" spans="16:18" s="41" customFormat="1" ht="11.25" customHeight="1" x14ac:dyDescent="0.2"/>
    <row r="244" spans="16:18" s="41" customFormat="1" x14ac:dyDescent="0.2"/>
    <row r="245" spans="16:18" s="41" customFormat="1" x14ac:dyDescent="0.2"/>
    <row r="246" spans="16:18" s="41" customFormat="1" x14ac:dyDescent="0.2"/>
    <row r="247" spans="16:18" s="41" customFormat="1" x14ac:dyDescent="0.2"/>
    <row r="248" spans="16:18" s="41" customFormat="1" x14ac:dyDescent="0.2"/>
    <row r="249" spans="16:18" s="41" customFormat="1" x14ac:dyDescent="0.2"/>
    <row r="250" spans="16:18" s="41" customFormat="1" x14ac:dyDescent="0.2"/>
    <row r="251" spans="16:18" s="41" customFormat="1" x14ac:dyDescent="0.2"/>
    <row r="252" spans="16:18" s="41" customFormat="1" x14ac:dyDescent="0.2"/>
    <row r="253" spans="16:18" s="41" customFormat="1" x14ac:dyDescent="0.2"/>
    <row r="254" spans="16:18" s="41" customFormat="1" x14ac:dyDescent="0.2"/>
    <row r="255" spans="16:18" s="41" customFormat="1" x14ac:dyDescent="0.2"/>
    <row r="256" spans="16:18" s="41" customFormat="1" x14ac:dyDescent="0.2"/>
    <row r="257" s="41" customFormat="1" x14ac:dyDescent="0.2"/>
    <row r="258" s="41" customFormat="1" x14ac:dyDescent="0.2"/>
    <row r="259" s="41" customFormat="1" x14ac:dyDescent="0.2"/>
    <row r="260" s="41" customFormat="1" x14ac:dyDescent="0.2"/>
    <row r="261" s="41" customFormat="1" x14ac:dyDescent="0.2"/>
    <row r="262" s="41" customFormat="1" x14ac:dyDescent="0.2"/>
    <row r="263" s="41" customFormat="1" x14ac:dyDescent="0.2"/>
    <row r="264" s="41" customFormat="1" x14ac:dyDescent="0.2"/>
    <row r="265" s="41" customFormat="1" x14ac:dyDescent="0.2"/>
    <row r="266" s="41" customFormat="1" x14ac:dyDescent="0.2"/>
    <row r="267" s="41" customFormat="1" x14ac:dyDescent="0.2"/>
    <row r="268" s="41" customFormat="1" x14ac:dyDescent="0.2"/>
    <row r="269" s="41" customFormat="1" x14ac:dyDescent="0.2"/>
    <row r="270" s="41" customFormat="1" x14ac:dyDescent="0.2"/>
    <row r="271" s="41" customFormat="1" x14ac:dyDescent="0.2"/>
    <row r="272" s="41" customFormat="1" x14ac:dyDescent="0.2"/>
    <row r="273" spans="16:18" s="41" customFormat="1" x14ac:dyDescent="0.2"/>
    <row r="274" spans="16:18" s="41" customFormat="1" x14ac:dyDescent="0.2">
      <c r="P274" s="72"/>
      <c r="Q274" s="72"/>
      <c r="R274" s="72"/>
    </row>
    <row r="278" spans="16:18" x14ac:dyDescent="0.2">
      <c r="P278" s="41"/>
      <c r="Q278" s="41"/>
      <c r="R278" s="41"/>
    </row>
    <row r="279" spans="16:18" s="41" customFormat="1" ht="11.25" customHeight="1" x14ac:dyDescent="0.2"/>
    <row r="280" spans="16:18" s="41" customFormat="1" ht="11.25" customHeight="1" x14ac:dyDescent="0.2"/>
    <row r="281" spans="16:18" s="41" customFormat="1" x14ac:dyDescent="0.2"/>
    <row r="282" spans="16:18" s="41" customFormat="1" x14ac:dyDescent="0.2"/>
    <row r="283" spans="16:18" s="41" customFormat="1" x14ac:dyDescent="0.2"/>
    <row r="284" spans="16:18" s="41" customFormat="1" x14ac:dyDescent="0.2"/>
    <row r="285" spans="16:18" s="41" customFormat="1" x14ac:dyDescent="0.2"/>
    <row r="286" spans="16:18" s="41" customFormat="1" x14ac:dyDescent="0.2"/>
    <row r="287" spans="16:18" s="41" customFormat="1" x14ac:dyDescent="0.2"/>
    <row r="288" spans="16:18" s="41" customFormat="1" x14ac:dyDescent="0.2"/>
    <row r="289" s="41" customFormat="1" x14ac:dyDescent="0.2"/>
    <row r="290" s="41" customFormat="1" x14ac:dyDescent="0.2"/>
    <row r="291" s="41" customFormat="1" x14ac:dyDescent="0.2"/>
    <row r="292" s="41" customFormat="1" x14ac:dyDescent="0.2"/>
    <row r="293" s="41" customFormat="1" x14ac:dyDescent="0.2"/>
    <row r="294" s="41" customFormat="1" x14ac:dyDescent="0.2"/>
    <row r="295" s="41" customFormat="1" x14ac:dyDescent="0.2"/>
    <row r="296" s="41" customFormat="1" x14ac:dyDescent="0.2"/>
    <row r="297" s="41" customFormat="1" x14ac:dyDescent="0.2"/>
    <row r="298" s="41" customFormat="1" x14ac:dyDescent="0.2"/>
    <row r="299" s="41" customFormat="1" x14ac:dyDescent="0.2"/>
    <row r="300" s="41" customFormat="1" x14ac:dyDescent="0.2"/>
    <row r="301" s="41" customFormat="1" x14ac:dyDescent="0.2"/>
    <row r="302" s="41" customFormat="1" x14ac:dyDescent="0.2"/>
    <row r="303" s="41" customFormat="1" x14ac:dyDescent="0.2"/>
    <row r="304" s="41" customFormat="1" x14ac:dyDescent="0.2"/>
    <row r="305" spans="16:18" s="41" customFormat="1" x14ac:dyDescent="0.2">
      <c r="P305" s="1"/>
      <c r="Q305" s="1"/>
      <c r="R305" s="1"/>
    </row>
    <row r="306" spans="16:18" s="1" customFormat="1" x14ac:dyDescent="0.2"/>
    <row r="307" spans="16:18" s="1" customFormat="1" x14ac:dyDescent="0.2">
      <c r="P307" s="41"/>
      <c r="Q307" s="41"/>
      <c r="R307" s="41"/>
    </row>
    <row r="308" spans="16:18" s="41" customFormat="1" x14ac:dyDescent="0.2"/>
    <row r="309" spans="16:18" s="41" customFormat="1" x14ac:dyDescent="0.2">
      <c r="P309" s="72"/>
      <c r="Q309" s="72"/>
      <c r="R309" s="72"/>
    </row>
  </sheetData>
  <mergeCells count="48">
    <mergeCell ref="B59:K59"/>
    <mergeCell ref="B77:C77"/>
    <mergeCell ref="B76:C76"/>
    <mergeCell ref="H77:I77"/>
    <mergeCell ref="H76:I76"/>
    <mergeCell ref="F77:G77"/>
    <mergeCell ref="F76:G76"/>
    <mergeCell ref="D77:E77"/>
    <mergeCell ref="D76:E76"/>
    <mergeCell ref="A64:K64"/>
    <mergeCell ref="A105:K105"/>
    <mergeCell ref="A106:K106"/>
    <mergeCell ref="A107:K107"/>
    <mergeCell ref="A76:A77"/>
    <mergeCell ref="A110:C110"/>
    <mergeCell ref="B92:K92"/>
    <mergeCell ref="B79:K79"/>
    <mergeCell ref="J77:K77"/>
    <mergeCell ref="J76:K76"/>
    <mergeCell ref="N76:O76"/>
    <mergeCell ref="A1:I1"/>
    <mergeCell ref="A51:K51"/>
    <mergeCell ref="A75:K75"/>
    <mergeCell ref="A15:C15"/>
    <mergeCell ref="A48:C48"/>
    <mergeCell ref="A67:C67"/>
    <mergeCell ref="B38:I38"/>
    <mergeCell ref="H2:I2"/>
    <mergeCell ref="F2:G2"/>
    <mergeCell ref="D2:E2"/>
    <mergeCell ref="B2:C2"/>
    <mergeCell ref="B8:I8"/>
    <mergeCell ref="B54:J54"/>
    <mergeCell ref="J52:K52"/>
    <mergeCell ref="H52:I52"/>
    <mergeCell ref="B4:I4"/>
    <mergeCell ref="A12:I12"/>
    <mergeCell ref="A44:I44"/>
    <mergeCell ref="B32:I32"/>
    <mergeCell ref="D52:E52"/>
    <mergeCell ref="B52:C52"/>
    <mergeCell ref="B30:C30"/>
    <mergeCell ref="D30:E30"/>
    <mergeCell ref="F30:G30"/>
    <mergeCell ref="A45:I45"/>
    <mergeCell ref="H30:I30"/>
    <mergeCell ref="A29:I29"/>
    <mergeCell ref="F52:G52"/>
  </mergeCells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opLeftCell="A16" zoomScale="80" zoomScaleNormal="80" workbookViewId="0">
      <selection activeCell="A39" sqref="A39:C39"/>
    </sheetView>
  </sheetViews>
  <sheetFormatPr defaultColWidth="9.140625" defaultRowHeight="11.25" x14ac:dyDescent="0.2"/>
  <cols>
    <col min="1" max="1" width="47" style="24" customWidth="1"/>
    <col min="2" max="2" width="9" style="24" customWidth="1"/>
    <col min="3" max="3" width="8.140625" style="24" customWidth="1"/>
    <col min="4" max="4" width="10.28515625" style="24" customWidth="1"/>
    <col min="5" max="6" width="9.85546875" style="24" customWidth="1"/>
    <col min="7" max="7" width="8.42578125" style="24" customWidth="1"/>
    <col min="8" max="8" width="9.140625" style="24" customWidth="1"/>
    <col min="9" max="9" width="8.28515625" style="24" customWidth="1"/>
    <col min="10" max="10" width="9.42578125" style="24" customWidth="1"/>
    <col min="11" max="11" width="8.140625" style="24" customWidth="1"/>
    <col min="12" max="12" width="9.5703125" style="24" customWidth="1"/>
    <col min="13" max="13" width="10" style="24" customWidth="1"/>
    <col min="14" max="17" width="9.140625" style="24"/>
    <col min="18" max="18" width="14" style="24" customWidth="1"/>
    <col min="19" max="16384" width="9.140625" style="24"/>
  </cols>
  <sheetData>
    <row r="1" spans="1:18" ht="36" customHeight="1" x14ac:dyDescent="0.2">
      <c r="A1" s="342" t="s">
        <v>228</v>
      </c>
      <c r="B1" s="342"/>
      <c r="C1" s="342"/>
      <c r="D1" s="342"/>
      <c r="E1" s="342"/>
      <c r="F1" s="342"/>
      <c r="G1" s="342"/>
      <c r="H1" s="342"/>
      <c r="I1" s="342"/>
    </row>
    <row r="2" spans="1:18" ht="22.5" customHeight="1" x14ac:dyDescent="0.2">
      <c r="A2" s="55"/>
      <c r="B2" s="348" t="s">
        <v>110</v>
      </c>
      <c r="C2" s="348"/>
      <c r="D2" s="348" t="s">
        <v>110</v>
      </c>
      <c r="E2" s="348"/>
      <c r="F2" s="348" t="s">
        <v>257</v>
      </c>
      <c r="G2" s="348"/>
      <c r="H2" s="348"/>
      <c r="I2" s="348"/>
      <c r="J2" s="348" t="s">
        <v>103</v>
      </c>
      <c r="K2" s="348"/>
      <c r="L2" s="348" t="s">
        <v>103</v>
      </c>
      <c r="M2" s="348"/>
    </row>
    <row r="3" spans="1:18" ht="22.5" customHeight="1" x14ac:dyDescent="0.2">
      <c r="A3" s="67"/>
      <c r="B3" s="347">
        <v>2021</v>
      </c>
      <c r="C3" s="347"/>
      <c r="D3" s="347">
        <v>2022</v>
      </c>
      <c r="E3" s="347"/>
      <c r="F3" s="347">
        <v>2021</v>
      </c>
      <c r="G3" s="347"/>
      <c r="H3" s="347">
        <v>2022</v>
      </c>
      <c r="I3" s="347"/>
      <c r="J3" s="347">
        <v>2021</v>
      </c>
      <c r="K3" s="347"/>
      <c r="L3" s="347">
        <v>2022</v>
      </c>
      <c r="M3" s="347"/>
    </row>
    <row r="4" spans="1:18" ht="33.75" customHeight="1" x14ac:dyDescent="0.2">
      <c r="A4" s="56"/>
      <c r="B4" s="291" t="s">
        <v>88</v>
      </c>
      <c r="C4" s="292" t="s">
        <v>87</v>
      </c>
      <c r="D4" s="291" t="s">
        <v>88</v>
      </c>
      <c r="E4" s="292" t="s">
        <v>87</v>
      </c>
      <c r="F4" s="293" t="s">
        <v>88</v>
      </c>
      <c r="G4" s="292" t="s">
        <v>87</v>
      </c>
      <c r="H4" s="293" t="s">
        <v>88</v>
      </c>
      <c r="I4" s="292" t="s">
        <v>87</v>
      </c>
      <c r="J4" s="293" t="s">
        <v>88</v>
      </c>
      <c r="K4" s="294" t="s">
        <v>87</v>
      </c>
      <c r="L4" s="293" t="s">
        <v>88</v>
      </c>
      <c r="M4" s="292" t="s">
        <v>87</v>
      </c>
      <c r="N4" s="72"/>
    </row>
    <row r="5" spans="1:18" s="41" customFormat="1" x14ac:dyDescent="0.2">
      <c r="A5" s="218" t="s">
        <v>86</v>
      </c>
      <c r="B5" s="155">
        <v>492.8</v>
      </c>
      <c r="C5" s="41">
        <v>34.700000000000003</v>
      </c>
      <c r="D5" s="155">
        <v>494.9</v>
      </c>
      <c r="E5" s="44">
        <v>34.4</v>
      </c>
      <c r="F5" s="51">
        <v>433.9</v>
      </c>
      <c r="G5" s="24">
        <v>12.7</v>
      </c>
      <c r="H5" s="47">
        <v>488.5</v>
      </c>
      <c r="I5" s="24">
        <v>15.2</v>
      </c>
      <c r="J5" s="51">
        <v>926.7</v>
      </c>
      <c r="K5" s="24">
        <v>19.100000000000001</v>
      </c>
      <c r="L5" s="47">
        <v>983.4</v>
      </c>
      <c r="M5" s="24">
        <v>21.2</v>
      </c>
      <c r="N5" s="159"/>
      <c r="O5" s="159"/>
    </row>
    <row r="6" spans="1:18" s="41" customFormat="1" x14ac:dyDescent="0.2">
      <c r="A6" s="218" t="s">
        <v>85</v>
      </c>
      <c r="B6" s="155">
        <v>57.8</v>
      </c>
      <c r="C6" s="41">
        <v>9.4</v>
      </c>
      <c r="D6" s="155">
        <v>104.8</v>
      </c>
      <c r="E6" s="44">
        <v>16.399999999999999</v>
      </c>
      <c r="F6" s="47">
        <v>747.5</v>
      </c>
      <c r="G6" s="24">
        <v>4.0999999999999996</v>
      </c>
      <c r="H6" s="47">
        <v>815.6</v>
      </c>
      <c r="I6" s="24">
        <v>4.4000000000000004</v>
      </c>
      <c r="J6" s="47">
        <v>805.3</v>
      </c>
      <c r="K6" s="24">
        <v>4.3</v>
      </c>
      <c r="L6" s="47">
        <v>920.4</v>
      </c>
      <c r="M6" s="24">
        <v>4.8</v>
      </c>
      <c r="N6" s="159"/>
      <c r="O6" s="159"/>
    </row>
    <row r="7" spans="1:18" s="41" customFormat="1" x14ac:dyDescent="0.2">
      <c r="A7" s="218" t="s">
        <v>104</v>
      </c>
      <c r="B7" s="155">
        <v>91.1</v>
      </c>
      <c r="C7" s="41">
        <v>36.6</v>
      </c>
      <c r="D7" s="155">
        <v>61.6</v>
      </c>
      <c r="E7" s="44">
        <v>29.2</v>
      </c>
      <c r="F7" s="47">
        <v>198.4</v>
      </c>
      <c r="G7" s="24">
        <v>9.1999999999999993</v>
      </c>
      <c r="H7" s="47">
        <v>221.4</v>
      </c>
      <c r="I7" s="24">
        <v>10</v>
      </c>
      <c r="J7" s="47">
        <v>289.5</v>
      </c>
      <c r="K7" s="24">
        <v>12</v>
      </c>
      <c r="L7" s="47">
        <v>283</v>
      </c>
      <c r="M7" s="24">
        <v>11.7</v>
      </c>
      <c r="N7" s="159"/>
      <c r="O7" s="159"/>
    </row>
    <row r="8" spans="1:18" s="41" customFormat="1" x14ac:dyDescent="0.2">
      <c r="A8" s="217" t="s">
        <v>109</v>
      </c>
      <c r="B8" s="155">
        <v>641.70000000000005</v>
      </c>
      <c r="C8" s="258">
        <v>28.1</v>
      </c>
      <c r="D8" s="156">
        <v>661.3</v>
      </c>
      <c r="E8" s="87">
        <v>28.9</v>
      </c>
      <c r="F8" s="47">
        <v>1379.8</v>
      </c>
      <c r="G8" s="56">
        <v>5.8</v>
      </c>
      <c r="H8" s="88">
        <v>1525.5</v>
      </c>
      <c r="I8" s="56">
        <v>6.4</v>
      </c>
      <c r="J8" s="88">
        <v>2021.5</v>
      </c>
      <c r="K8" s="56">
        <v>7.7</v>
      </c>
      <c r="L8" s="88">
        <v>2186.6999999999998</v>
      </c>
      <c r="M8" s="56">
        <v>8.3000000000000007</v>
      </c>
    </row>
    <row r="9" spans="1:18" s="41" customFormat="1" ht="15" customHeight="1" x14ac:dyDescent="0.2">
      <c r="A9" s="313" t="s">
        <v>119</v>
      </c>
      <c r="B9" s="313"/>
      <c r="C9" s="313"/>
      <c r="D9" s="313"/>
      <c r="E9" s="313"/>
      <c r="F9" s="313"/>
      <c r="G9" s="313"/>
      <c r="H9" s="313"/>
      <c r="I9" s="216"/>
      <c r="J9" s="290"/>
      <c r="K9" s="216"/>
    </row>
    <row r="10" spans="1:18" s="41" customFormat="1" ht="15" customHeight="1" x14ac:dyDescent="0.2">
      <c r="A10" s="52" t="s">
        <v>204</v>
      </c>
      <c r="B10" s="216"/>
      <c r="C10" s="216"/>
      <c r="D10" s="216"/>
      <c r="E10" s="216"/>
      <c r="F10" s="216"/>
      <c r="G10" s="216"/>
      <c r="H10" s="216"/>
      <c r="I10" s="216"/>
      <c r="J10" s="216"/>
      <c r="K10" s="216"/>
    </row>
    <row r="11" spans="1:18" s="41" customFormat="1" ht="15" customHeight="1" x14ac:dyDescent="0.2"/>
    <row r="12" spans="1:18" ht="36" customHeight="1" x14ac:dyDescent="0.2">
      <c r="A12" s="342" t="s">
        <v>229</v>
      </c>
      <c r="B12" s="342"/>
      <c r="C12" s="342"/>
      <c r="D12" s="342"/>
      <c r="E12" s="342"/>
      <c r="F12" s="342"/>
      <c r="G12" s="342"/>
      <c r="H12" s="342"/>
      <c r="I12" s="342"/>
      <c r="J12" s="67"/>
      <c r="K12" s="67"/>
    </row>
    <row r="13" spans="1:18" ht="36" customHeight="1" x14ac:dyDescent="0.2">
      <c r="A13" s="259"/>
      <c r="B13" s="221"/>
      <c r="C13" s="221"/>
      <c r="D13" s="221"/>
      <c r="E13" s="221"/>
      <c r="F13" s="221"/>
      <c r="G13" s="221"/>
      <c r="H13" s="221"/>
      <c r="I13" s="221"/>
      <c r="J13" s="67"/>
      <c r="K13" s="67"/>
      <c r="L13" s="67"/>
      <c r="M13" s="67"/>
      <c r="N13" s="56"/>
      <c r="O13" s="56"/>
      <c r="P13" s="56"/>
      <c r="Q13" s="56"/>
    </row>
    <row r="14" spans="1:18" ht="12.75" customHeight="1" x14ac:dyDescent="0.2">
      <c r="A14" s="344"/>
      <c r="B14" s="341" t="s">
        <v>0</v>
      </c>
      <c r="C14" s="341"/>
      <c r="D14" s="341"/>
      <c r="E14" s="341"/>
      <c r="F14" s="341" t="s">
        <v>1</v>
      </c>
      <c r="G14" s="341"/>
      <c r="H14" s="341"/>
      <c r="I14" s="341"/>
      <c r="J14" s="341" t="s">
        <v>2</v>
      </c>
      <c r="K14" s="341"/>
      <c r="L14" s="341"/>
      <c r="M14" s="341"/>
      <c r="N14" s="346" t="s">
        <v>3</v>
      </c>
      <c r="O14" s="346"/>
      <c r="P14" s="346"/>
      <c r="Q14" s="346"/>
      <c r="R14" s="67"/>
    </row>
    <row r="15" spans="1:18" ht="12.75" customHeight="1" x14ac:dyDescent="0.2">
      <c r="A15" s="345"/>
      <c r="B15" s="341">
        <v>2021</v>
      </c>
      <c r="C15" s="341"/>
      <c r="D15" s="341">
        <v>2022</v>
      </c>
      <c r="E15" s="341"/>
      <c r="F15" s="341">
        <v>2021</v>
      </c>
      <c r="G15" s="341"/>
      <c r="H15" s="341">
        <v>2022</v>
      </c>
      <c r="I15" s="341"/>
      <c r="J15" s="341">
        <v>2021</v>
      </c>
      <c r="K15" s="341"/>
      <c r="L15" s="341">
        <v>2022</v>
      </c>
      <c r="M15" s="341"/>
      <c r="N15" s="341">
        <v>2021</v>
      </c>
      <c r="O15" s="341"/>
      <c r="P15" s="341">
        <v>2022</v>
      </c>
      <c r="Q15" s="341"/>
      <c r="R15" s="261"/>
    </row>
    <row r="16" spans="1:18" ht="22.5" x14ac:dyDescent="0.2">
      <c r="A16" s="346"/>
      <c r="B16" s="292" t="s">
        <v>88</v>
      </c>
      <c r="C16" s="292" t="s">
        <v>87</v>
      </c>
      <c r="D16" s="292" t="s">
        <v>88</v>
      </c>
      <c r="E16" s="292" t="s">
        <v>87</v>
      </c>
      <c r="F16" s="292" t="s">
        <v>88</v>
      </c>
      <c r="G16" s="292" t="s">
        <v>87</v>
      </c>
      <c r="H16" s="292" t="s">
        <v>88</v>
      </c>
      <c r="I16" s="292" t="s">
        <v>87</v>
      </c>
      <c r="J16" s="292" t="s">
        <v>88</v>
      </c>
      <c r="K16" s="292" t="s">
        <v>87</v>
      </c>
      <c r="L16" s="292" t="s">
        <v>88</v>
      </c>
      <c r="M16" s="292" t="s">
        <v>87</v>
      </c>
      <c r="N16" s="292" t="s">
        <v>88</v>
      </c>
      <c r="O16" s="292" t="s">
        <v>87</v>
      </c>
      <c r="P16" s="292" t="s">
        <v>88</v>
      </c>
      <c r="Q16" s="292" t="s">
        <v>87</v>
      </c>
      <c r="R16" s="260"/>
    </row>
    <row r="17" spans="1:18" x14ac:dyDescent="0.2">
      <c r="A17" s="218" t="s">
        <v>86</v>
      </c>
      <c r="B17" s="155">
        <v>472.3</v>
      </c>
      <c r="C17" s="44">
        <v>18.600000000000001</v>
      </c>
      <c r="D17" s="43">
        <v>470.9</v>
      </c>
      <c r="E17" s="44">
        <v>19.899999999999999</v>
      </c>
      <c r="F17" s="155">
        <v>163.19999999999999</v>
      </c>
      <c r="G17" s="44">
        <v>17.2</v>
      </c>
      <c r="H17" s="43">
        <v>189.6</v>
      </c>
      <c r="I17" s="44">
        <v>20.2</v>
      </c>
      <c r="J17" s="155">
        <v>291.2</v>
      </c>
      <c r="K17" s="44">
        <v>21.5</v>
      </c>
      <c r="L17" s="43">
        <v>322.89999999999998</v>
      </c>
      <c r="M17" s="44">
        <v>24.1</v>
      </c>
      <c r="N17" s="155">
        <v>926.7</v>
      </c>
      <c r="O17" s="44">
        <v>19.100000000000001</v>
      </c>
      <c r="P17" s="47">
        <v>983.4</v>
      </c>
      <c r="Q17" s="46">
        <v>21.2</v>
      </c>
      <c r="R17" s="96"/>
    </row>
    <row r="18" spans="1:18" x14ac:dyDescent="0.2">
      <c r="A18" s="218" t="s">
        <v>85</v>
      </c>
      <c r="B18" s="155">
        <v>287</v>
      </c>
      <c r="C18" s="44">
        <v>3.2</v>
      </c>
      <c r="D18" s="43">
        <v>369.1</v>
      </c>
      <c r="E18" s="44">
        <v>4</v>
      </c>
      <c r="F18" s="155">
        <v>102.1</v>
      </c>
      <c r="G18" s="44">
        <v>2.6</v>
      </c>
      <c r="H18" s="43">
        <v>111.8</v>
      </c>
      <c r="I18" s="44">
        <v>2.8</v>
      </c>
      <c r="J18" s="155">
        <v>416.2</v>
      </c>
      <c r="K18" s="44">
        <v>6.9</v>
      </c>
      <c r="L18" s="43">
        <v>439.5</v>
      </c>
      <c r="M18" s="44">
        <v>7.3</v>
      </c>
      <c r="N18" s="155">
        <v>805.3</v>
      </c>
      <c r="O18" s="44">
        <v>4.3</v>
      </c>
      <c r="P18" s="47">
        <v>920.4</v>
      </c>
      <c r="Q18" s="46">
        <v>4.8</v>
      </c>
    </row>
    <row r="19" spans="1:18" s="41" customFormat="1" x14ac:dyDescent="0.2">
      <c r="A19" s="218" t="s">
        <v>104</v>
      </c>
      <c r="B19" s="155">
        <v>101.1</v>
      </c>
      <c r="C19" s="124">
        <v>10.6</v>
      </c>
      <c r="D19" s="47">
        <v>99</v>
      </c>
      <c r="E19" s="124">
        <v>10.7</v>
      </c>
      <c r="F19" s="155">
        <v>53</v>
      </c>
      <c r="G19" s="44">
        <v>11.1</v>
      </c>
      <c r="H19" s="43">
        <v>40.5</v>
      </c>
      <c r="I19" s="124">
        <v>8.9</v>
      </c>
      <c r="J19" s="155">
        <v>135.4</v>
      </c>
      <c r="K19" s="44">
        <v>13.8</v>
      </c>
      <c r="L19" s="43">
        <v>143.5</v>
      </c>
      <c r="M19" s="123">
        <v>13.8</v>
      </c>
      <c r="N19" s="155">
        <v>289.5</v>
      </c>
      <c r="O19" s="44">
        <v>12</v>
      </c>
      <c r="P19" s="43">
        <v>283</v>
      </c>
      <c r="Q19" s="61">
        <v>11.7</v>
      </c>
    </row>
    <row r="20" spans="1:18" x14ac:dyDescent="0.2">
      <c r="A20" s="217" t="s">
        <v>71</v>
      </c>
      <c r="B20" s="156">
        <v>860.5</v>
      </c>
      <c r="C20" s="87">
        <v>6.9</v>
      </c>
      <c r="D20" s="86">
        <v>939</v>
      </c>
      <c r="E20" s="87">
        <v>7.5</v>
      </c>
      <c r="F20" s="156">
        <v>318.3</v>
      </c>
      <c r="G20" s="87">
        <v>6</v>
      </c>
      <c r="H20" s="86">
        <v>341.8</v>
      </c>
      <c r="I20" s="87">
        <v>6.4</v>
      </c>
      <c r="J20" s="156">
        <v>842.7</v>
      </c>
      <c r="K20" s="87">
        <v>10.1</v>
      </c>
      <c r="L20" s="86">
        <v>905.9</v>
      </c>
      <c r="M20" s="87">
        <v>10.7</v>
      </c>
      <c r="N20" s="156">
        <v>2021.5</v>
      </c>
      <c r="O20" s="87">
        <v>7.7</v>
      </c>
      <c r="P20" s="88">
        <v>2186.6999999999998</v>
      </c>
      <c r="Q20" s="83">
        <v>8.3000000000000007</v>
      </c>
    </row>
    <row r="21" spans="1:18" ht="14.25" x14ac:dyDescent="0.2">
      <c r="A21" s="1" t="s">
        <v>119</v>
      </c>
      <c r="B21" s="121"/>
      <c r="C21" s="121"/>
      <c r="D21" s="121"/>
      <c r="E21" s="121"/>
      <c r="F21" s="121"/>
      <c r="G21" s="121"/>
      <c r="L21" s="1"/>
      <c r="M21" s="145"/>
      <c r="N21" s="263"/>
      <c r="O21" s="142"/>
      <c r="P21" s="211"/>
      <c r="Q21" s="1"/>
    </row>
    <row r="22" spans="1:18" ht="14.25" x14ac:dyDescent="0.2">
      <c r="A22" s="52" t="s">
        <v>204</v>
      </c>
      <c r="B22" s="54"/>
      <c r="C22" s="54"/>
      <c r="D22" s="54"/>
      <c r="E22" s="54"/>
      <c r="F22" s="54"/>
      <c r="G22" s="54"/>
      <c r="H22" s="54"/>
      <c r="L22" s="1"/>
      <c r="M22" s="145"/>
      <c r="N22" s="263"/>
      <c r="O22" s="142"/>
      <c r="P22" s="211"/>
      <c r="Q22" s="1"/>
    </row>
    <row r="23" spans="1:18" s="41" customFormat="1" ht="12.75" customHeight="1" x14ac:dyDescent="0.2">
      <c r="A23" s="24"/>
      <c r="B23" s="54"/>
      <c r="C23" s="54"/>
      <c r="D23" s="54"/>
      <c r="E23" s="54"/>
      <c r="F23" s="54"/>
      <c r="G23" s="54"/>
      <c r="H23" s="68"/>
      <c r="L23" s="160"/>
    </row>
    <row r="24" spans="1:18" s="41" customFormat="1" ht="27.75" customHeight="1" x14ac:dyDescent="0.2">
      <c r="A24" s="343" t="s">
        <v>230</v>
      </c>
      <c r="B24" s="343"/>
      <c r="C24" s="343"/>
      <c r="D24" s="343"/>
      <c r="E24" s="343"/>
      <c r="F24" s="343"/>
      <c r="G24" s="343"/>
      <c r="H24" s="343"/>
      <c r="I24" s="343"/>
      <c r="J24" s="343"/>
      <c r="K24" s="343"/>
      <c r="L24" s="343"/>
      <c r="M24" s="343"/>
    </row>
    <row r="25" spans="1:18" s="41" customFormat="1" x14ac:dyDescent="0.2">
      <c r="A25" s="57"/>
      <c r="B25" s="329" t="s">
        <v>90</v>
      </c>
      <c r="C25" s="329"/>
      <c r="D25" s="329" t="s">
        <v>91</v>
      </c>
      <c r="E25" s="329"/>
      <c r="F25" s="329" t="s">
        <v>92</v>
      </c>
      <c r="G25" s="329"/>
      <c r="H25" s="329" t="s">
        <v>93</v>
      </c>
      <c r="I25" s="329"/>
      <c r="J25" s="329" t="s">
        <v>94</v>
      </c>
      <c r="K25" s="329"/>
      <c r="L25" s="339" t="s">
        <v>3</v>
      </c>
      <c r="M25" s="339"/>
    </row>
    <row r="26" spans="1:18" s="41" customFormat="1" ht="12.75" customHeight="1" x14ac:dyDescent="0.2">
      <c r="A26" s="138"/>
      <c r="B26" s="262">
        <v>2021</v>
      </c>
      <c r="C26" s="262">
        <v>2022</v>
      </c>
      <c r="D26" s="262">
        <v>2021</v>
      </c>
      <c r="E26" s="262">
        <v>2022</v>
      </c>
      <c r="F26" s="262">
        <v>2021</v>
      </c>
      <c r="G26" s="262">
        <v>2022</v>
      </c>
      <c r="H26" s="262">
        <v>2021</v>
      </c>
      <c r="I26" s="262">
        <v>2022</v>
      </c>
      <c r="J26" s="262">
        <v>2021</v>
      </c>
      <c r="K26" s="262">
        <v>2022</v>
      </c>
      <c r="L26" s="262">
        <v>2021</v>
      </c>
      <c r="M26" s="262">
        <v>2022</v>
      </c>
      <c r="N26" s="160"/>
      <c r="O26" s="160"/>
      <c r="P26" s="160"/>
    </row>
    <row r="27" spans="1:18" s="41" customFormat="1" ht="11.25" customHeight="1" x14ac:dyDescent="0.2">
      <c r="A27" s="58"/>
      <c r="B27" s="329" t="s">
        <v>88</v>
      </c>
      <c r="C27" s="329"/>
      <c r="D27" s="329"/>
      <c r="E27" s="329"/>
      <c r="F27" s="329"/>
      <c r="G27" s="329"/>
      <c r="H27" s="329"/>
      <c r="I27" s="329"/>
      <c r="J27" s="329"/>
      <c r="K27" s="329"/>
      <c r="L27" s="329"/>
      <c r="M27" s="329"/>
      <c r="N27" s="160"/>
      <c r="O27" s="160"/>
      <c r="P27" s="160"/>
    </row>
    <row r="28" spans="1:18" s="41" customFormat="1" x14ac:dyDescent="0.2">
      <c r="A28" s="218" t="s">
        <v>86</v>
      </c>
      <c r="B28" s="280">
        <v>119.5</v>
      </c>
      <c r="C28" s="280">
        <v>134.80000000000001</v>
      </c>
      <c r="D28" s="280">
        <v>246.6</v>
      </c>
      <c r="E28" s="280">
        <v>254.3</v>
      </c>
      <c r="F28" s="280">
        <v>275.3</v>
      </c>
      <c r="G28" s="280">
        <v>259</v>
      </c>
      <c r="H28" s="280">
        <v>143.9</v>
      </c>
      <c r="I28" s="280">
        <v>163.9</v>
      </c>
      <c r="J28" s="280">
        <v>141.30000000000001</v>
      </c>
      <c r="K28" s="280">
        <v>171.2</v>
      </c>
      <c r="L28" s="280">
        <v>926.7</v>
      </c>
      <c r="M28" s="280">
        <v>983.4</v>
      </c>
      <c r="N28" s="160"/>
      <c r="O28" s="278"/>
    </row>
    <row r="29" spans="1:18" s="41" customFormat="1" x14ac:dyDescent="0.2">
      <c r="A29" s="218" t="s">
        <v>85</v>
      </c>
      <c r="B29" s="155">
        <v>32.799999999999997</v>
      </c>
      <c r="C29" s="155">
        <v>29.5</v>
      </c>
      <c r="D29" s="155">
        <v>72.900000000000006</v>
      </c>
      <c r="E29" s="155">
        <v>133.30000000000001</v>
      </c>
      <c r="F29" s="155">
        <v>187.7</v>
      </c>
      <c r="G29" s="155">
        <v>176.7</v>
      </c>
      <c r="H29" s="155">
        <v>168.3</v>
      </c>
      <c r="I29" s="155">
        <v>187.9</v>
      </c>
      <c r="J29" s="155">
        <v>343.5</v>
      </c>
      <c r="K29" s="155">
        <v>392.9</v>
      </c>
      <c r="L29" s="155">
        <v>805.3</v>
      </c>
      <c r="M29" s="155">
        <v>920.4</v>
      </c>
      <c r="N29" s="160"/>
      <c r="O29" s="160"/>
    </row>
    <row r="30" spans="1:18" s="41" customFormat="1" x14ac:dyDescent="0.2">
      <c r="A30" s="218" t="s">
        <v>104</v>
      </c>
      <c r="B30" s="155">
        <v>46.1</v>
      </c>
      <c r="C30" s="155">
        <v>50.3</v>
      </c>
      <c r="D30" s="155">
        <v>57.6</v>
      </c>
      <c r="E30" s="155">
        <v>69.5</v>
      </c>
      <c r="F30" s="155">
        <v>70.8</v>
      </c>
      <c r="G30" s="155">
        <v>63.7</v>
      </c>
      <c r="H30" s="155">
        <v>53.2</v>
      </c>
      <c r="I30" s="155">
        <v>41.1</v>
      </c>
      <c r="J30" s="155">
        <v>61.9</v>
      </c>
      <c r="K30" s="155">
        <v>58.4</v>
      </c>
      <c r="L30" s="155">
        <v>289.5</v>
      </c>
      <c r="M30" s="155">
        <v>283</v>
      </c>
      <c r="N30" s="160"/>
      <c r="O30" s="160"/>
    </row>
    <row r="31" spans="1:18" s="41" customFormat="1" x14ac:dyDescent="0.2">
      <c r="A31" s="218" t="s">
        <v>71</v>
      </c>
      <c r="B31" s="156">
        <v>198.4</v>
      </c>
      <c r="C31" s="156">
        <v>214.7</v>
      </c>
      <c r="D31" s="156">
        <v>377.1</v>
      </c>
      <c r="E31" s="156">
        <v>457.2</v>
      </c>
      <c r="F31" s="156">
        <v>533.79999999999995</v>
      </c>
      <c r="G31" s="156">
        <v>499.5</v>
      </c>
      <c r="H31" s="156">
        <v>365.4</v>
      </c>
      <c r="I31" s="156">
        <v>392.9</v>
      </c>
      <c r="J31" s="156">
        <v>546.70000000000005</v>
      </c>
      <c r="K31" s="156">
        <v>622.5</v>
      </c>
      <c r="L31" s="156">
        <v>2021.5</v>
      </c>
      <c r="M31" s="156">
        <v>2186.6999999999998</v>
      </c>
      <c r="N31" s="160"/>
      <c r="O31" s="160"/>
    </row>
    <row r="32" spans="1:18" s="41" customFormat="1" ht="11.25" customHeight="1" x14ac:dyDescent="0.2">
      <c r="A32" s="42"/>
      <c r="B32" s="329" t="s">
        <v>87</v>
      </c>
      <c r="C32" s="329"/>
      <c r="D32" s="329"/>
      <c r="E32" s="329"/>
      <c r="F32" s="329"/>
      <c r="G32" s="329"/>
      <c r="H32" s="329"/>
      <c r="I32" s="329"/>
      <c r="J32" s="329"/>
      <c r="K32" s="329"/>
      <c r="L32" s="329"/>
      <c r="M32" s="329"/>
      <c r="N32" s="160"/>
      <c r="O32" s="160"/>
      <c r="P32" s="160"/>
    </row>
    <row r="33" spans="1:15" x14ac:dyDescent="0.2">
      <c r="A33" s="218" t="s">
        <v>86</v>
      </c>
      <c r="B33" s="41">
        <v>16.399999999999999</v>
      </c>
      <c r="C33" s="41">
        <v>19.3</v>
      </c>
      <c r="D33" s="41">
        <v>22.3</v>
      </c>
      <c r="E33" s="41">
        <v>23.3</v>
      </c>
      <c r="F33" s="41">
        <v>24.5</v>
      </c>
      <c r="G33" s="24">
        <v>24.7</v>
      </c>
      <c r="H33" s="41">
        <v>17.399999999999999</v>
      </c>
      <c r="I33" s="24">
        <v>19.399999999999999</v>
      </c>
      <c r="J33" s="41">
        <v>13.3</v>
      </c>
      <c r="K33" s="24">
        <v>17.899999999999999</v>
      </c>
      <c r="L33" s="41">
        <v>19.100000000000001</v>
      </c>
      <c r="M33" s="24">
        <v>21.2</v>
      </c>
      <c r="N33" s="160"/>
      <c r="O33" s="160"/>
    </row>
    <row r="34" spans="1:15" x14ac:dyDescent="0.2">
      <c r="A34" s="218" t="s">
        <v>85</v>
      </c>
      <c r="B34" s="41">
        <v>3.7</v>
      </c>
      <c r="C34" s="41">
        <v>3.5</v>
      </c>
      <c r="D34" s="41">
        <v>3.1</v>
      </c>
      <c r="E34" s="41">
        <v>5.7</v>
      </c>
      <c r="F34" s="41">
        <v>5.2</v>
      </c>
      <c r="G34" s="24">
        <v>4.9000000000000004</v>
      </c>
      <c r="H34" s="41">
        <v>4.3</v>
      </c>
      <c r="I34" s="24">
        <v>4.5999999999999996</v>
      </c>
      <c r="J34" s="41">
        <v>4.2</v>
      </c>
      <c r="K34" s="24">
        <v>4.7</v>
      </c>
      <c r="L34" s="41">
        <v>4.3</v>
      </c>
      <c r="M34" s="24">
        <v>4.8</v>
      </c>
      <c r="N34" s="160"/>
      <c r="O34" s="160"/>
    </row>
    <row r="35" spans="1:15" x14ac:dyDescent="0.2">
      <c r="A35" s="218" t="s">
        <v>104</v>
      </c>
      <c r="B35" s="45">
        <v>12.7</v>
      </c>
      <c r="C35" s="41">
        <v>12.7</v>
      </c>
      <c r="D35" s="45">
        <v>10.5</v>
      </c>
      <c r="E35" s="41">
        <v>13.5</v>
      </c>
      <c r="F35" s="45">
        <v>13.5</v>
      </c>
      <c r="G35" s="67">
        <v>12.1</v>
      </c>
      <c r="H35" s="45">
        <v>16</v>
      </c>
      <c r="I35" s="67">
        <v>11.4</v>
      </c>
      <c r="J35" s="45">
        <v>9.5</v>
      </c>
      <c r="K35" s="67">
        <v>9.4</v>
      </c>
      <c r="L35" s="45">
        <v>12</v>
      </c>
      <c r="M35" s="67">
        <v>11.7</v>
      </c>
      <c r="N35" s="160"/>
      <c r="O35" s="160"/>
    </row>
    <row r="36" spans="1:15" x14ac:dyDescent="0.2">
      <c r="A36" s="217" t="s">
        <v>71</v>
      </c>
      <c r="B36" s="258">
        <v>10</v>
      </c>
      <c r="C36" s="258">
        <v>11.1</v>
      </c>
      <c r="D36" s="258">
        <v>9.5</v>
      </c>
      <c r="E36" s="258">
        <v>11.5</v>
      </c>
      <c r="F36" s="258">
        <v>10.1</v>
      </c>
      <c r="G36" s="56">
        <v>9.6</v>
      </c>
      <c r="H36" s="258">
        <v>7.2</v>
      </c>
      <c r="I36" s="56">
        <v>7.4</v>
      </c>
      <c r="J36" s="258">
        <v>5.6</v>
      </c>
      <c r="K36" s="56">
        <v>6.3</v>
      </c>
      <c r="L36" s="258">
        <v>7.7</v>
      </c>
      <c r="M36" s="56">
        <v>8.3000000000000007</v>
      </c>
      <c r="N36" s="160"/>
      <c r="O36" s="160"/>
    </row>
    <row r="37" spans="1:15" x14ac:dyDescent="0.2">
      <c r="A37" s="1" t="s">
        <v>119</v>
      </c>
      <c r="H37" s="72"/>
      <c r="J37" s="72"/>
      <c r="K37" s="72"/>
    </row>
    <row r="38" spans="1:15" ht="11.25" customHeight="1" x14ac:dyDescent="0.2">
      <c r="A38" s="52" t="s">
        <v>204</v>
      </c>
      <c r="B38" s="266"/>
      <c r="C38" s="266"/>
      <c r="D38" s="266"/>
      <c r="E38" s="266"/>
      <c r="F38" s="266"/>
      <c r="G38" s="266"/>
      <c r="H38" s="266"/>
      <c r="I38" s="266"/>
      <c r="J38" s="266"/>
      <c r="K38" s="266"/>
    </row>
    <row r="39" spans="1:15" ht="45.75" customHeight="1" x14ac:dyDescent="0.2">
      <c r="A39" s="340" t="s">
        <v>258</v>
      </c>
      <c r="B39" s="340"/>
      <c r="C39" s="340"/>
      <c r="D39" s="72"/>
      <c r="E39" s="72"/>
      <c r="F39" s="72"/>
      <c r="G39" s="72"/>
    </row>
    <row r="40" spans="1:15" ht="12.75" x14ac:dyDescent="0.2">
      <c r="A40" s="220"/>
      <c r="B40" s="219">
        <v>2021</v>
      </c>
      <c r="C40" s="219">
        <v>2022</v>
      </c>
      <c r="D40" s="72"/>
      <c r="E40" s="142"/>
      <c r="G40" s="58"/>
    </row>
    <row r="41" spans="1:15" ht="12.75" x14ac:dyDescent="0.2">
      <c r="A41" s="25" t="s">
        <v>106</v>
      </c>
      <c r="B41" s="24">
        <v>27.1</v>
      </c>
      <c r="C41" s="24">
        <v>27.1</v>
      </c>
      <c r="D41" s="72"/>
      <c r="E41" s="142"/>
    </row>
    <row r="42" spans="1:15" ht="12.75" x14ac:dyDescent="0.2">
      <c r="A42" s="72" t="s">
        <v>85</v>
      </c>
      <c r="B42" s="24">
        <v>5.3</v>
      </c>
      <c r="C42" s="24">
        <v>6.4</v>
      </c>
      <c r="D42" s="72"/>
      <c r="E42" s="142"/>
    </row>
    <row r="43" spans="1:15" ht="24" customHeight="1" x14ac:dyDescent="0.2">
      <c r="A43" s="217" t="s">
        <v>104</v>
      </c>
      <c r="B43" s="56">
        <v>12.2</v>
      </c>
      <c r="C43" s="56">
        <v>13.8</v>
      </c>
      <c r="D43" s="72"/>
      <c r="E43" s="142"/>
      <c r="G43" s="72"/>
    </row>
    <row r="46" spans="1:15" x14ac:dyDescent="0.2">
      <c r="A46" s="264" t="s">
        <v>195</v>
      </c>
    </row>
    <row r="47" spans="1:15" x14ac:dyDescent="0.2">
      <c r="A47" s="56"/>
      <c r="B47" s="56">
        <v>2021</v>
      </c>
      <c r="C47" s="56">
        <v>2022</v>
      </c>
    </row>
    <row r="48" spans="1:15" x14ac:dyDescent="0.2">
      <c r="A48" s="53" t="s">
        <v>197</v>
      </c>
      <c r="B48" s="53">
        <v>19.100000000000001</v>
      </c>
      <c r="C48" s="265">
        <v>21.2</v>
      </c>
      <c r="E48" s="278"/>
    </row>
    <row r="49" spans="1:5" x14ac:dyDescent="0.2">
      <c r="A49" s="53" t="s">
        <v>200</v>
      </c>
      <c r="B49" s="53">
        <v>13.3</v>
      </c>
      <c r="C49" s="265">
        <v>17.899999999999999</v>
      </c>
      <c r="E49" s="278"/>
    </row>
    <row r="50" spans="1:5" x14ac:dyDescent="0.2">
      <c r="A50" s="53" t="s">
        <v>198</v>
      </c>
      <c r="B50" s="53">
        <v>4.3</v>
      </c>
      <c r="C50" s="265">
        <v>4.8</v>
      </c>
      <c r="E50" s="278"/>
    </row>
    <row r="51" spans="1:5" x14ac:dyDescent="0.2">
      <c r="A51" s="53" t="s">
        <v>199</v>
      </c>
      <c r="B51" s="53">
        <v>3.1</v>
      </c>
      <c r="C51" s="265">
        <v>5.7</v>
      </c>
      <c r="E51" s="278"/>
    </row>
    <row r="52" spans="1:5" x14ac:dyDescent="0.2">
      <c r="A52" s="53" t="s">
        <v>201</v>
      </c>
      <c r="B52" s="265">
        <v>5.3</v>
      </c>
      <c r="C52" s="265">
        <v>6.4</v>
      </c>
      <c r="E52" s="278"/>
    </row>
    <row r="53" spans="1:5" x14ac:dyDescent="0.2">
      <c r="A53" s="53" t="s">
        <v>196</v>
      </c>
      <c r="B53" s="53">
        <v>3.2</v>
      </c>
      <c r="C53" s="265">
        <v>4</v>
      </c>
      <c r="E53" s="278"/>
    </row>
    <row r="54" spans="1:5" x14ac:dyDescent="0.2">
      <c r="A54" s="53" t="s">
        <v>202</v>
      </c>
      <c r="B54" s="53">
        <v>12.7</v>
      </c>
      <c r="C54" s="265">
        <v>15.2</v>
      </c>
      <c r="E54" s="278"/>
    </row>
    <row r="55" spans="1:5" x14ac:dyDescent="0.2">
      <c r="A55" s="53" t="s">
        <v>234</v>
      </c>
      <c r="B55" s="24">
        <v>4.0999999999999996</v>
      </c>
      <c r="C55" s="24">
        <v>4.4000000000000004</v>
      </c>
      <c r="E55" s="278"/>
    </row>
    <row r="56" spans="1:5" x14ac:dyDescent="0.2">
      <c r="A56" s="53" t="s">
        <v>237</v>
      </c>
      <c r="B56" s="24">
        <v>9.1999999999999993</v>
      </c>
      <c r="C56" s="24">
        <v>10</v>
      </c>
      <c r="E56" s="278"/>
    </row>
    <row r="57" spans="1:5" x14ac:dyDescent="0.2">
      <c r="A57" s="53" t="s">
        <v>238</v>
      </c>
      <c r="B57" s="53">
        <v>34.700000000000003</v>
      </c>
      <c r="C57" s="53">
        <v>34.4</v>
      </c>
      <c r="E57" s="278"/>
    </row>
    <row r="58" spans="1:5" x14ac:dyDescent="0.2">
      <c r="A58" s="53" t="s">
        <v>235</v>
      </c>
      <c r="B58" s="53">
        <v>9.4</v>
      </c>
      <c r="C58" s="53">
        <v>16.399999999999999</v>
      </c>
      <c r="E58" s="278"/>
    </row>
    <row r="59" spans="1:5" x14ac:dyDescent="0.2">
      <c r="A59" s="208" t="s">
        <v>236</v>
      </c>
      <c r="B59" s="208">
        <v>36.6</v>
      </c>
      <c r="C59" s="208">
        <v>29.2</v>
      </c>
      <c r="E59" s="278"/>
    </row>
  </sheetData>
  <mergeCells count="36">
    <mergeCell ref="B2:C2"/>
    <mergeCell ref="D2:E2"/>
    <mergeCell ref="F2:I2"/>
    <mergeCell ref="J2:M2"/>
    <mergeCell ref="N14:Q14"/>
    <mergeCell ref="N15:O15"/>
    <mergeCell ref="P15:Q15"/>
    <mergeCell ref="B3:C3"/>
    <mergeCell ref="D3:E3"/>
    <mergeCell ref="J3:K3"/>
    <mergeCell ref="L3:M3"/>
    <mergeCell ref="F3:G3"/>
    <mergeCell ref="H3:I3"/>
    <mergeCell ref="F15:G15"/>
    <mergeCell ref="H15:I15"/>
    <mergeCell ref="J15:K15"/>
    <mergeCell ref="L15:M15"/>
    <mergeCell ref="B14:E14"/>
    <mergeCell ref="F14:I14"/>
    <mergeCell ref="J14:M14"/>
    <mergeCell ref="A39:C39"/>
    <mergeCell ref="B15:C15"/>
    <mergeCell ref="D15:E15"/>
    <mergeCell ref="A9:H9"/>
    <mergeCell ref="A1:I1"/>
    <mergeCell ref="A24:M24"/>
    <mergeCell ref="B25:C25"/>
    <mergeCell ref="D25:E25"/>
    <mergeCell ref="F25:G25"/>
    <mergeCell ref="H25:I25"/>
    <mergeCell ref="J25:K25"/>
    <mergeCell ref="L25:M25"/>
    <mergeCell ref="A12:I12"/>
    <mergeCell ref="A14:A16"/>
    <mergeCell ref="B32:M32"/>
    <mergeCell ref="B27:M2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zoomScaleNormal="100" workbookViewId="0">
      <selection activeCell="T12" sqref="T12"/>
    </sheetView>
  </sheetViews>
  <sheetFormatPr defaultColWidth="9.140625" defaultRowHeight="11.25" x14ac:dyDescent="0.2"/>
  <cols>
    <col min="1" max="1" width="34" style="1" customWidth="1"/>
    <col min="2" max="17" width="6.7109375" style="1" customWidth="1"/>
    <col min="18" max="16384" width="9.140625" style="1"/>
  </cols>
  <sheetData>
    <row r="1" spans="1:33" ht="11.25" customHeight="1" x14ac:dyDescent="0.2">
      <c r="A1" s="314" t="s">
        <v>239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22"/>
      <c r="S1" s="22"/>
      <c r="T1" s="22"/>
      <c r="U1" s="22"/>
      <c r="V1" s="22"/>
    </row>
    <row r="2" spans="1:33" x14ac:dyDescent="0.2">
      <c r="A2" s="2"/>
      <c r="B2" s="349" t="s">
        <v>0</v>
      </c>
      <c r="C2" s="349"/>
      <c r="D2" s="349" t="s">
        <v>72</v>
      </c>
      <c r="E2" s="349"/>
      <c r="F2" s="349" t="s">
        <v>73</v>
      </c>
      <c r="G2" s="349"/>
      <c r="H2" s="349" t="s">
        <v>1</v>
      </c>
      <c r="I2" s="349"/>
      <c r="J2" s="349" t="s">
        <v>2</v>
      </c>
      <c r="K2" s="349"/>
      <c r="L2" s="349" t="s">
        <v>74</v>
      </c>
      <c r="M2" s="349"/>
      <c r="N2" s="349" t="s">
        <v>75</v>
      </c>
      <c r="O2" s="349"/>
      <c r="P2" s="349" t="s">
        <v>3</v>
      </c>
      <c r="Q2" s="349"/>
    </row>
    <row r="3" spans="1:33" x14ac:dyDescent="0.2">
      <c r="A3" s="228"/>
      <c r="B3" s="10">
        <v>2021</v>
      </c>
      <c r="C3" s="10">
        <v>2022</v>
      </c>
      <c r="D3" s="10">
        <v>2021</v>
      </c>
      <c r="E3" s="10">
        <v>2022</v>
      </c>
      <c r="F3" s="10">
        <v>2021</v>
      </c>
      <c r="G3" s="10">
        <v>2022</v>
      </c>
      <c r="H3" s="10">
        <v>2021</v>
      </c>
      <c r="I3" s="10">
        <v>2022</v>
      </c>
      <c r="J3" s="10">
        <v>2021</v>
      </c>
      <c r="K3" s="10">
        <v>2022</v>
      </c>
      <c r="L3" s="10">
        <v>2021</v>
      </c>
      <c r="M3" s="10">
        <v>2022</v>
      </c>
      <c r="N3" s="10">
        <v>2021</v>
      </c>
      <c r="O3" s="10">
        <v>2022</v>
      </c>
      <c r="P3" s="10">
        <v>2021</v>
      </c>
      <c r="Q3" s="10">
        <v>2022</v>
      </c>
    </row>
    <row r="4" spans="1:33" x14ac:dyDescent="0.2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299"/>
    </row>
    <row r="5" spans="1:33" x14ac:dyDescent="0.2">
      <c r="A5" s="299" t="s">
        <v>36</v>
      </c>
      <c r="B5" s="172">
        <v>734</v>
      </c>
      <c r="C5" s="172">
        <v>722.3</v>
      </c>
      <c r="D5" s="172">
        <v>429.1</v>
      </c>
      <c r="E5" s="172">
        <v>441</v>
      </c>
      <c r="F5" s="172">
        <v>304.8</v>
      </c>
      <c r="G5" s="172">
        <v>281.3</v>
      </c>
      <c r="H5" s="172">
        <v>357</v>
      </c>
      <c r="I5" s="172">
        <v>320</v>
      </c>
      <c r="J5" s="172">
        <v>1770.1</v>
      </c>
      <c r="K5" s="172">
        <v>1628.3</v>
      </c>
      <c r="L5" s="172">
        <v>1285.5</v>
      </c>
      <c r="M5" s="172">
        <v>1155.5999999999999</v>
      </c>
      <c r="N5" s="172">
        <v>484.6</v>
      </c>
      <c r="O5" s="172">
        <v>472.7</v>
      </c>
      <c r="P5" s="172">
        <v>2861</v>
      </c>
      <c r="Q5" s="172">
        <v>2671</v>
      </c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</row>
    <row r="6" spans="1:33" x14ac:dyDescent="0.2">
      <c r="A6" s="299" t="s">
        <v>57</v>
      </c>
      <c r="B6" s="172">
        <v>12508.4</v>
      </c>
      <c r="C6" s="172">
        <v>12532.6</v>
      </c>
      <c r="D6" s="172">
        <v>7325</v>
      </c>
      <c r="E6" s="172">
        <v>7336.6</v>
      </c>
      <c r="F6" s="172">
        <v>5183.3</v>
      </c>
      <c r="G6" s="172">
        <v>5195.8999999999996</v>
      </c>
      <c r="H6" s="172">
        <v>5330.9</v>
      </c>
      <c r="I6" s="172">
        <v>5349.2</v>
      </c>
      <c r="J6" s="172">
        <v>8366.7000000000007</v>
      </c>
      <c r="K6" s="172">
        <v>8438.6</v>
      </c>
      <c r="L6" s="172">
        <v>5570.4</v>
      </c>
      <c r="M6" s="172">
        <v>5613.5</v>
      </c>
      <c r="N6" s="172">
        <v>2796.3</v>
      </c>
      <c r="O6" s="172">
        <v>2825.1</v>
      </c>
      <c r="P6" s="172">
        <v>26206</v>
      </c>
      <c r="Q6" s="172">
        <v>26320</v>
      </c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</row>
    <row r="7" spans="1:33" x14ac:dyDescent="0.2">
      <c r="A7" s="299" t="s">
        <v>55</v>
      </c>
      <c r="B7" s="172">
        <v>2361.6999999999998</v>
      </c>
      <c r="C7" s="172">
        <v>2323.4</v>
      </c>
      <c r="D7" s="172">
        <v>1360.3</v>
      </c>
      <c r="E7" s="172">
        <v>1418.1</v>
      </c>
      <c r="F7" s="172">
        <v>1001.4</v>
      </c>
      <c r="G7" s="172">
        <v>905.3</v>
      </c>
      <c r="H7" s="172">
        <v>1166.8</v>
      </c>
      <c r="I7" s="172">
        <v>1100</v>
      </c>
      <c r="J7" s="172">
        <v>5197.8</v>
      </c>
      <c r="K7" s="172">
        <v>4778.1000000000004</v>
      </c>
      <c r="L7" s="172">
        <v>3845.7</v>
      </c>
      <c r="M7" s="172">
        <v>3394</v>
      </c>
      <c r="N7" s="172">
        <v>1352.1</v>
      </c>
      <c r="O7" s="172">
        <v>1384</v>
      </c>
      <c r="P7" s="172">
        <v>8726</v>
      </c>
      <c r="Q7" s="172">
        <v>8202</v>
      </c>
      <c r="R7" s="226"/>
      <c r="S7" s="226"/>
      <c r="T7" s="226"/>
      <c r="U7" s="226"/>
      <c r="V7" s="226"/>
      <c r="W7" s="226"/>
      <c r="X7" s="226"/>
      <c r="Y7" s="226"/>
      <c r="Z7" s="226"/>
      <c r="AA7" s="226"/>
      <c r="AB7" s="226"/>
      <c r="AC7" s="226"/>
      <c r="AD7" s="226"/>
      <c r="AE7" s="226"/>
      <c r="AF7" s="226"/>
      <c r="AG7" s="226"/>
    </row>
    <row r="8" spans="1:33" x14ac:dyDescent="0.2">
      <c r="A8" s="299" t="s">
        <v>56</v>
      </c>
      <c r="B8" s="172">
        <v>27224.7</v>
      </c>
      <c r="C8" s="172">
        <v>27135.5</v>
      </c>
      <c r="D8" s="172">
        <v>15751.6</v>
      </c>
      <c r="E8" s="172">
        <v>15693.9</v>
      </c>
      <c r="F8" s="172">
        <v>11473.1</v>
      </c>
      <c r="G8" s="172">
        <v>11441.6</v>
      </c>
      <c r="H8" s="172">
        <v>11678.2</v>
      </c>
      <c r="I8" s="172">
        <v>11625.8</v>
      </c>
      <c r="J8" s="172">
        <v>19872.599999999999</v>
      </c>
      <c r="K8" s="172">
        <v>19780.2</v>
      </c>
      <c r="L8" s="172">
        <v>13478.2</v>
      </c>
      <c r="M8" s="172">
        <v>13408.3</v>
      </c>
      <c r="N8" s="172">
        <v>6394.4</v>
      </c>
      <c r="O8" s="172">
        <v>6371.8</v>
      </c>
      <c r="P8" s="172">
        <v>58776</v>
      </c>
      <c r="Q8" s="172">
        <v>58542</v>
      </c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26"/>
      <c r="AF8" s="226"/>
      <c r="AG8" s="226"/>
    </row>
    <row r="9" spans="1:33" x14ac:dyDescent="0.2">
      <c r="A9" s="2" t="s">
        <v>4</v>
      </c>
      <c r="B9" s="299"/>
      <c r="C9" s="299"/>
      <c r="D9" s="299"/>
      <c r="E9" s="299"/>
      <c r="F9" s="299"/>
      <c r="G9" s="299"/>
      <c r="H9" s="299"/>
      <c r="I9" s="299"/>
      <c r="J9" s="299"/>
      <c r="K9" s="299"/>
      <c r="L9" s="299"/>
      <c r="M9" s="299"/>
      <c r="N9" s="299"/>
      <c r="O9" s="299"/>
      <c r="P9" s="299"/>
      <c r="Q9" s="299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</row>
    <row r="10" spans="1:33" x14ac:dyDescent="0.2">
      <c r="A10" s="299" t="s">
        <v>36</v>
      </c>
      <c r="B10" s="31">
        <v>25.7</v>
      </c>
      <c r="C10" s="31">
        <v>27.1</v>
      </c>
      <c r="D10" s="31">
        <v>15</v>
      </c>
      <c r="E10" s="31">
        <v>16.5</v>
      </c>
      <c r="F10" s="31">
        <v>10.7</v>
      </c>
      <c r="G10" s="31">
        <v>10.5</v>
      </c>
      <c r="H10" s="31">
        <v>12.5</v>
      </c>
      <c r="I10" s="31">
        <v>12</v>
      </c>
      <c r="J10" s="31">
        <v>61.9</v>
      </c>
      <c r="K10" s="31">
        <v>61</v>
      </c>
      <c r="L10" s="31">
        <v>44.9</v>
      </c>
      <c r="M10" s="31">
        <v>43.3</v>
      </c>
      <c r="N10" s="31">
        <v>16.899999999999999</v>
      </c>
      <c r="O10" s="31">
        <v>17.7</v>
      </c>
      <c r="P10" s="31">
        <v>100</v>
      </c>
      <c r="Q10" s="31">
        <v>100</v>
      </c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</row>
    <row r="11" spans="1:33" x14ac:dyDescent="0.2">
      <c r="A11" s="299" t="s">
        <v>57</v>
      </c>
      <c r="B11" s="31">
        <v>47.7</v>
      </c>
      <c r="C11" s="31">
        <v>47.6</v>
      </c>
      <c r="D11" s="31">
        <v>28</v>
      </c>
      <c r="E11" s="31">
        <v>27.9</v>
      </c>
      <c r="F11" s="31">
        <v>19.8</v>
      </c>
      <c r="G11" s="31">
        <v>19.7</v>
      </c>
      <c r="H11" s="31">
        <v>20.3</v>
      </c>
      <c r="I11" s="31">
        <v>20.3</v>
      </c>
      <c r="J11" s="31">
        <v>31.9</v>
      </c>
      <c r="K11" s="31">
        <v>32.1</v>
      </c>
      <c r="L11" s="31">
        <v>21.3</v>
      </c>
      <c r="M11" s="31">
        <v>21.3</v>
      </c>
      <c r="N11" s="31">
        <v>10.7</v>
      </c>
      <c r="O11" s="31">
        <v>10.7</v>
      </c>
      <c r="P11" s="31">
        <v>100</v>
      </c>
      <c r="Q11" s="31">
        <v>100</v>
      </c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</row>
    <row r="12" spans="1:33" x14ac:dyDescent="0.2">
      <c r="A12" s="299" t="s">
        <v>55</v>
      </c>
      <c r="B12" s="31">
        <v>27.1</v>
      </c>
      <c r="C12" s="31">
        <v>28.3</v>
      </c>
      <c r="D12" s="31">
        <v>15.6</v>
      </c>
      <c r="E12" s="31">
        <v>17.3</v>
      </c>
      <c r="F12" s="31">
        <v>11.5</v>
      </c>
      <c r="G12" s="31">
        <v>11</v>
      </c>
      <c r="H12" s="31">
        <v>13.4</v>
      </c>
      <c r="I12" s="31">
        <v>13.4</v>
      </c>
      <c r="J12" s="31">
        <v>59.6</v>
      </c>
      <c r="K12" s="31">
        <v>58.3</v>
      </c>
      <c r="L12" s="31">
        <v>44.1</v>
      </c>
      <c r="M12" s="31">
        <v>41.4</v>
      </c>
      <c r="N12" s="31">
        <v>15.5</v>
      </c>
      <c r="O12" s="31">
        <v>16.899999999999999</v>
      </c>
      <c r="P12" s="31">
        <v>100</v>
      </c>
      <c r="Q12" s="31">
        <v>100</v>
      </c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</row>
    <row r="13" spans="1:33" x14ac:dyDescent="0.2">
      <c r="A13" s="299" t="s">
        <v>56</v>
      </c>
      <c r="B13" s="31">
        <v>46.3</v>
      </c>
      <c r="C13" s="31">
        <v>46.4</v>
      </c>
      <c r="D13" s="31">
        <v>26.8</v>
      </c>
      <c r="E13" s="31">
        <v>26.8</v>
      </c>
      <c r="F13" s="31">
        <v>19.5</v>
      </c>
      <c r="G13" s="31">
        <v>19.5</v>
      </c>
      <c r="H13" s="31">
        <v>19.899999999999999</v>
      </c>
      <c r="I13" s="31">
        <v>19.899999999999999</v>
      </c>
      <c r="J13" s="31">
        <v>33.799999999999997</v>
      </c>
      <c r="K13" s="31">
        <v>33.799999999999997</v>
      </c>
      <c r="L13" s="31">
        <v>22.9</v>
      </c>
      <c r="M13" s="31">
        <v>22.9</v>
      </c>
      <c r="N13" s="31">
        <v>10.9</v>
      </c>
      <c r="O13" s="31">
        <v>10.9</v>
      </c>
      <c r="P13" s="31">
        <v>100</v>
      </c>
      <c r="Q13" s="31">
        <v>100</v>
      </c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</row>
    <row r="14" spans="1:33" x14ac:dyDescent="0.2">
      <c r="A14" s="2" t="s">
        <v>5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99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</row>
    <row r="15" spans="1:33" x14ac:dyDescent="0.2">
      <c r="A15" s="299" t="s">
        <v>58</v>
      </c>
      <c r="B15" s="303">
        <v>5.9</v>
      </c>
      <c r="C15" s="303">
        <v>5.8</v>
      </c>
      <c r="D15" s="303">
        <v>5.9</v>
      </c>
      <c r="E15" s="303">
        <v>6</v>
      </c>
      <c r="F15" s="303">
        <v>5.9</v>
      </c>
      <c r="G15" s="303">
        <v>5.4</v>
      </c>
      <c r="H15" s="303">
        <v>6.7</v>
      </c>
      <c r="I15" s="303">
        <v>6</v>
      </c>
      <c r="J15" s="303">
        <v>21.2</v>
      </c>
      <c r="K15" s="303">
        <v>19.3</v>
      </c>
      <c r="L15" s="303">
        <v>23.1</v>
      </c>
      <c r="M15" s="303">
        <v>20.6</v>
      </c>
      <c r="N15" s="303">
        <v>17.3</v>
      </c>
      <c r="O15" s="303">
        <v>16.7</v>
      </c>
      <c r="P15" s="303">
        <v>10.9</v>
      </c>
      <c r="Q15" s="303">
        <v>10.1</v>
      </c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</row>
    <row r="16" spans="1:33" x14ac:dyDescent="0.2">
      <c r="A16" s="299" t="s">
        <v>59</v>
      </c>
      <c r="B16" s="303">
        <v>8.6999999999999993</v>
      </c>
      <c r="C16" s="303">
        <v>8.6</v>
      </c>
      <c r="D16" s="303">
        <v>8.6</v>
      </c>
      <c r="E16" s="303">
        <v>9</v>
      </c>
      <c r="F16" s="303">
        <v>8.6999999999999993</v>
      </c>
      <c r="G16" s="303">
        <v>7.9</v>
      </c>
      <c r="H16" s="303">
        <v>10</v>
      </c>
      <c r="I16" s="303">
        <v>9.5</v>
      </c>
      <c r="J16" s="303">
        <v>26.2</v>
      </c>
      <c r="K16" s="303">
        <v>24.2</v>
      </c>
      <c r="L16" s="303">
        <v>28.5</v>
      </c>
      <c r="M16" s="303">
        <v>25.3</v>
      </c>
      <c r="N16" s="303">
        <v>21.1</v>
      </c>
      <c r="O16" s="303">
        <v>21.7</v>
      </c>
      <c r="P16" s="303">
        <v>14.8</v>
      </c>
      <c r="Q16" s="303">
        <v>14</v>
      </c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</row>
    <row r="17" spans="1:33" x14ac:dyDescent="0.2">
      <c r="A17" s="2" t="s">
        <v>159</v>
      </c>
      <c r="B17" s="299"/>
      <c r="C17" s="299"/>
      <c r="D17" s="299"/>
      <c r="E17" s="299"/>
      <c r="F17" s="299"/>
      <c r="G17" s="299"/>
      <c r="H17" s="299"/>
      <c r="I17" s="299"/>
      <c r="J17" s="299"/>
      <c r="K17" s="299"/>
      <c r="L17" s="299"/>
      <c r="M17" s="299"/>
      <c r="N17" s="299"/>
      <c r="O17" s="299"/>
      <c r="P17" s="299"/>
      <c r="Q17" s="299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</row>
    <row r="18" spans="1:33" x14ac:dyDescent="0.2">
      <c r="A18" s="6" t="s">
        <v>58</v>
      </c>
      <c r="B18" s="304">
        <v>18.8</v>
      </c>
      <c r="C18" s="304">
        <v>18.399999999999999</v>
      </c>
      <c r="D18" s="304">
        <v>19.600000000000001</v>
      </c>
      <c r="E18" s="304">
        <v>18.8</v>
      </c>
      <c r="F18" s="304">
        <v>17.7</v>
      </c>
      <c r="G18" s="304">
        <v>17.8</v>
      </c>
      <c r="H18" s="304">
        <v>19</v>
      </c>
      <c r="I18" s="304">
        <v>19.399999999999999</v>
      </c>
      <c r="J18" s="304">
        <v>22.2</v>
      </c>
      <c r="K18" s="304">
        <v>22</v>
      </c>
      <c r="L18" s="304">
        <v>22.7</v>
      </c>
      <c r="M18" s="304">
        <v>22.4</v>
      </c>
      <c r="N18" s="304">
        <v>20.8</v>
      </c>
      <c r="O18" s="304">
        <v>21</v>
      </c>
      <c r="P18" s="304">
        <v>20.9</v>
      </c>
      <c r="Q18" s="304">
        <v>20.7</v>
      </c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</row>
    <row r="19" spans="1:33" ht="11.25" customHeight="1" x14ac:dyDescent="0.2">
      <c r="A19" s="313" t="s">
        <v>117</v>
      </c>
      <c r="B19" s="313"/>
      <c r="C19" s="313"/>
      <c r="D19" s="313"/>
      <c r="E19" s="313"/>
      <c r="F19" s="313"/>
      <c r="G19" s="313"/>
      <c r="H19" s="313"/>
      <c r="I19" s="313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33" x14ac:dyDescent="0.2">
      <c r="A20" s="62" t="s">
        <v>204</v>
      </c>
      <c r="B20" s="299"/>
      <c r="C20" s="299"/>
      <c r="D20" s="299"/>
      <c r="E20" s="299"/>
      <c r="F20" s="299"/>
      <c r="G20" s="299"/>
      <c r="H20" s="299"/>
      <c r="I20" s="299"/>
      <c r="J20" s="299"/>
      <c r="K20" s="299"/>
      <c r="L20" s="299"/>
      <c r="M20" s="299"/>
      <c r="N20" s="299"/>
      <c r="O20" s="299"/>
      <c r="P20" s="299"/>
      <c r="Q20" s="299"/>
    </row>
    <row r="21" spans="1:33" ht="12.75" x14ac:dyDescent="0.2">
      <c r="B21"/>
      <c r="C21"/>
      <c r="D21"/>
      <c r="E21"/>
      <c r="F21"/>
      <c r="G21"/>
      <c r="H21"/>
      <c r="I21"/>
      <c r="J21"/>
      <c r="K21"/>
    </row>
    <row r="22" spans="1:33" x14ac:dyDescent="0.2"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</row>
    <row r="23" spans="1:33" x14ac:dyDescent="0.2"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</row>
    <row r="24" spans="1:33" x14ac:dyDescent="0.2"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</row>
    <row r="25" spans="1:33" x14ac:dyDescent="0.2"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33" x14ac:dyDescent="0.2"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</row>
    <row r="27" spans="1:33" x14ac:dyDescent="0.2"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33" x14ac:dyDescent="0.2"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</row>
    <row r="29" spans="1:33" x14ac:dyDescent="0.2"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33" x14ac:dyDescent="0.2"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</row>
  </sheetData>
  <mergeCells count="10">
    <mergeCell ref="L2:M2"/>
    <mergeCell ref="N2:O2"/>
    <mergeCell ref="P2:Q2"/>
    <mergeCell ref="A1:Q1"/>
    <mergeCell ref="A19:I19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Normal="100" workbookViewId="0">
      <selection activeCell="B19" sqref="B19"/>
    </sheetView>
  </sheetViews>
  <sheetFormatPr defaultColWidth="9.140625" defaultRowHeight="12.75" x14ac:dyDescent="0.2"/>
  <cols>
    <col min="1" max="1" width="42.42578125" style="1" customWidth="1"/>
    <col min="2" max="2" width="10.5703125" style="1" customWidth="1"/>
    <col min="3" max="3" width="10.85546875" style="1" customWidth="1"/>
    <col min="4" max="4" width="10.5703125" style="1" customWidth="1"/>
    <col min="5" max="5" width="16" style="1" customWidth="1"/>
    <col min="7" max="7" width="11.5703125" style="1" bestFit="1" customWidth="1"/>
    <col min="8" max="9" width="9.140625" style="1"/>
    <col min="10" max="10" width="31.42578125" style="1" customWidth="1"/>
    <col min="11" max="16384" width="9.140625" style="1"/>
  </cols>
  <sheetData>
    <row r="1" spans="1:8" ht="27" customHeight="1" x14ac:dyDescent="0.2">
      <c r="A1" s="312" t="s">
        <v>240</v>
      </c>
      <c r="B1" s="312"/>
      <c r="C1" s="312"/>
      <c r="D1" s="22"/>
      <c r="E1" s="229"/>
      <c r="G1" s="229"/>
      <c r="H1" s="229"/>
    </row>
    <row r="2" spans="1:8" ht="12.75" customHeight="1" x14ac:dyDescent="0.2">
      <c r="A2" s="9"/>
      <c r="B2" s="9">
        <v>2021</v>
      </c>
      <c r="C2" s="9">
        <v>2022</v>
      </c>
    </row>
    <row r="3" spans="1:8" ht="12.75" customHeight="1" x14ac:dyDescent="0.2">
      <c r="A3" s="2" t="s">
        <v>6</v>
      </c>
      <c r="B3" s="169"/>
      <c r="C3" s="169"/>
    </row>
    <row r="4" spans="1:8" x14ac:dyDescent="0.2">
      <c r="A4" s="299" t="s">
        <v>42</v>
      </c>
      <c r="B4" s="4">
        <v>15</v>
      </c>
      <c r="C4" s="4">
        <v>14.1</v>
      </c>
      <c r="D4" s="31"/>
      <c r="E4" s="31"/>
      <c r="G4" s="32"/>
      <c r="H4" s="32"/>
    </row>
    <row r="5" spans="1:8" x14ac:dyDescent="0.2">
      <c r="A5" s="299" t="s">
        <v>43</v>
      </c>
      <c r="B5" s="4">
        <v>14.7</v>
      </c>
      <c r="C5" s="4">
        <v>13.9</v>
      </c>
      <c r="D5" s="31"/>
      <c r="E5" s="31"/>
      <c r="G5" s="32"/>
      <c r="H5" s="32"/>
    </row>
    <row r="6" spans="1:8" x14ac:dyDescent="0.2">
      <c r="A6" s="2" t="s">
        <v>7</v>
      </c>
      <c r="B6" s="19"/>
      <c r="C6" s="299"/>
      <c r="D6" s="31"/>
      <c r="E6" s="31"/>
      <c r="G6" s="32"/>
      <c r="H6" s="32"/>
    </row>
    <row r="7" spans="1:8" x14ac:dyDescent="0.2">
      <c r="A7" s="299" t="s">
        <v>41</v>
      </c>
      <c r="B7" s="19">
        <v>22.6</v>
      </c>
      <c r="C7" s="31">
        <v>22.2</v>
      </c>
      <c r="D7" s="31"/>
      <c r="E7" s="31"/>
      <c r="G7" s="32"/>
      <c r="H7" s="32"/>
    </row>
    <row r="8" spans="1:8" x14ac:dyDescent="0.2">
      <c r="A8" s="299" t="s">
        <v>60</v>
      </c>
      <c r="B8" s="19">
        <v>17.600000000000001</v>
      </c>
      <c r="C8" s="31">
        <v>16.8</v>
      </c>
      <c r="D8" s="31"/>
      <c r="E8" s="31"/>
      <c r="G8" s="32"/>
      <c r="H8" s="32"/>
    </row>
    <row r="9" spans="1:8" x14ac:dyDescent="0.2">
      <c r="A9" s="299" t="s">
        <v>61</v>
      </c>
      <c r="B9" s="4">
        <v>13.7</v>
      </c>
      <c r="C9" s="31">
        <v>13.1</v>
      </c>
      <c r="D9" s="31"/>
      <c r="E9" s="31"/>
      <c r="G9" s="32"/>
      <c r="H9" s="32"/>
    </row>
    <row r="10" spans="1:8" x14ac:dyDescent="0.2">
      <c r="A10" s="299" t="s">
        <v>44</v>
      </c>
      <c r="B10" s="4">
        <v>9.6999999999999993</v>
      </c>
      <c r="C10" s="31">
        <v>8.1999999999999993</v>
      </c>
      <c r="D10" s="31"/>
      <c r="G10" s="32"/>
      <c r="H10" s="32"/>
    </row>
    <row r="11" spans="1:8" ht="12.75" customHeight="1" x14ac:dyDescent="0.2">
      <c r="A11" s="299" t="s">
        <v>71</v>
      </c>
      <c r="B11" s="299">
        <v>14.9</v>
      </c>
      <c r="C11" s="305">
        <v>14</v>
      </c>
      <c r="D11" s="186"/>
    </row>
    <row r="12" spans="1:8" ht="25.5" customHeight="1" x14ac:dyDescent="0.2">
      <c r="A12" s="313" t="s">
        <v>117</v>
      </c>
      <c r="B12" s="313"/>
      <c r="C12" s="313"/>
    </row>
    <row r="13" spans="1:8" x14ac:dyDescent="0.2">
      <c r="A13" s="52" t="s">
        <v>204</v>
      </c>
      <c r="B13" s="299"/>
      <c r="C13" s="299"/>
    </row>
  </sheetData>
  <mergeCells count="2">
    <mergeCell ref="A1:C1"/>
    <mergeCell ref="A12:C1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zoomScale="90" zoomScaleNormal="90" workbookViewId="0">
      <selection sqref="A1:I30"/>
    </sheetView>
  </sheetViews>
  <sheetFormatPr defaultColWidth="9.140625" defaultRowHeight="12.75" x14ac:dyDescent="0.2"/>
  <cols>
    <col min="1" max="1" width="55.140625" style="1" customWidth="1"/>
    <col min="2" max="9" width="10.5703125" style="1" customWidth="1"/>
    <col min="10" max="11" width="9.140625" style="1"/>
    <col min="13" max="16384" width="9.140625" style="1"/>
  </cols>
  <sheetData>
    <row r="1" spans="1:18" ht="41.25" customHeight="1" x14ac:dyDescent="0.2">
      <c r="A1" s="314" t="s">
        <v>241</v>
      </c>
      <c r="B1" s="314"/>
      <c r="C1" s="314"/>
      <c r="D1" s="314"/>
      <c r="E1" s="314"/>
      <c r="F1" s="314"/>
      <c r="G1" s="314"/>
      <c r="H1" s="314"/>
      <c r="I1" s="314"/>
    </row>
    <row r="2" spans="1:18" ht="14.25" customHeight="1" x14ac:dyDescent="0.2">
      <c r="A2" s="169"/>
      <c r="B2" s="317" t="s">
        <v>0</v>
      </c>
      <c r="C2" s="317"/>
      <c r="D2" s="317" t="s">
        <v>1</v>
      </c>
      <c r="E2" s="317"/>
      <c r="F2" s="317" t="s">
        <v>2</v>
      </c>
      <c r="G2" s="317"/>
      <c r="H2" s="317" t="s">
        <v>3</v>
      </c>
      <c r="I2" s="317"/>
    </row>
    <row r="3" spans="1:18" x14ac:dyDescent="0.2">
      <c r="A3" s="6"/>
      <c r="B3" s="9">
        <v>2021</v>
      </c>
      <c r="C3" s="9">
        <v>2022</v>
      </c>
      <c r="D3" s="9">
        <v>2021</v>
      </c>
      <c r="E3" s="9">
        <v>2022</v>
      </c>
      <c r="F3" s="9">
        <v>2021</v>
      </c>
      <c r="G3" s="9">
        <v>2022</v>
      </c>
      <c r="H3" s="9">
        <v>2021</v>
      </c>
      <c r="I3" s="9">
        <v>2022</v>
      </c>
    </row>
    <row r="4" spans="1:18" x14ac:dyDescent="0.2">
      <c r="A4" s="2" t="s">
        <v>8</v>
      </c>
      <c r="B4" s="2"/>
      <c r="C4" s="2"/>
      <c r="D4" s="25"/>
      <c r="E4" s="299"/>
      <c r="F4" s="25"/>
      <c r="G4" s="25"/>
      <c r="H4" s="25"/>
      <c r="I4" s="233"/>
    </row>
    <row r="5" spans="1:18" ht="11.25" x14ac:dyDescent="0.2">
      <c r="A5" s="300">
        <v>1</v>
      </c>
      <c r="B5" s="4">
        <v>2.1</v>
      </c>
      <c r="C5" s="4">
        <v>1.6</v>
      </c>
      <c r="D5" s="4">
        <v>1.9</v>
      </c>
      <c r="E5" s="4">
        <v>1.5</v>
      </c>
      <c r="F5" s="4">
        <v>11.5</v>
      </c>
      <c r="G5" s="4">
        <v>9.9</v>
      </c>
      <c r="H5" s="4">
        <v>4.8</v>
      </c>
      <c r="I5" s="4">
        <v>4.0999999999999996</v>
      </c>
      <c r="J5" s="32"/>
      <c r="K5" s="32"/>
      <c r="L5" s="32"/>
      <c r="M5" s="32"/>
      <c r="N5" s="32"/>
      <c r="O5" s="32"/>
      <c r="P5" s="32"/>
      <c r="Q5" s="32"/>
      <c r="R5" s="32"/>
    </row>
    <row r="6" spans="1:18" ht="11.25" x14ac:dyDescent="0.2">
      <c r="A6" s="300">
        <v>2</v>
      </c>
      <c r="B6" s="4">
        <v>4.5</v>
      </c>
      <c r="C6" s="4">
        <v>4.5</v>
      </c>
      <c r="D6" s="4">
        <v>4.8</v>
      </c>
      <c r="E6" s="4">
        <v>3.3</v>
      </c>
      <c r="F6" s="4">
        <v>18.100000000000001</v>
      </c>
      <c r="G6" s="4">
        <v>16.600000000000001</v>
      </c>
      <c r="H6" s="4">
        <v>8.6</v>
      </c>
      <c r="I6" s="4">
        <v>7.9</v>
      </c>
      <c r="J6" s="32"/>
      <c r="K6" s="32"/>
      <c r="L6" s="32"/>
      <c r="M6" s="32"/>
      <c r="N6" s="32"/>
      <c r="O6" s="32"/>
      <c r="P6" s="32"/>
      <c r="Q6" s="32"/>
      <c r="R6" s="32"/>
    </row>
    <row r="7" spans="1:18" ht="11.25" x14ac:dyDescent="0.2">
      <c r="A7" s="300">
        <v>3</v>
      </c>
      <c r="B7" s="4">
        <v>6.9</v>
      </c>
      <c r="C7" s="4">
        <v>7.9</v>
      </c>
      <c r="D7" s="4">
        <v>9.9</v>
      </c>
      <c r="E7" s="4">
        <v>8.1</v>
      </c>
      <c r="F7" s="4">
        <v>25.5</v>
      </c>
      <c r="G7" s="4">
        <v>24.5</v>
      </c>
      <c r="H7" s="4">
        <v>13.8</v>
      </c>
      <c r="I7" s="4">
        <v>13.5</v>
      </c>
      <c r="J7" s="32"/>
      <c r="K7" s="32"/>
      <c r="L7" s="32"/>
      <c r="M7" s="32"/>
      <c r="N7" s="32"/>
      <c r="O7" s="32"/>
      <c r="P7" s="32"/>
      <c r="Q7" s="32"/>
      <c r="R7" s="32"/>
    </row>
    <row r="8" spans="1:18" ht="11.25" x14ac:dyDescent="0.2">
      <c r="A8" s="300">
        <v>4</v>
      </c>
      <c r="B8" s="4">
        <v>12.2</v>
      </c>
      <c r="C8" s="4">
        <v>12.1</v>
      </c>
      <c r="D8" s="4">
        <v>14.2</v>
      </c>
      <c r="E8" s="4">
        <v>16</v>
      </c>
      <c r="F8" s="4">
        <v>32.6</v>
      </c>
      <c r="G8" s="4">
        <v>29.6</v>
      </c>
      <c r="H8" s="4">
        <v>20.399999999999999</v>
      </c>
      <c r="I8" s="4">
        <v>19.600000000000001</v>
      </c>
      <c r="J8" s="32"/>
      <c r="K8" s="32"/>
      <c r="L8" s="32"/>
      <c r="M8" s="32"/>
      <c r="N8" s="32"/>
      <c r="O8" s="32"/>
      <c r="P8" s="32"/>
      <c r="Q8" s="32"/>
      <c r="R8" s="32"/>
    </row>
    <row r="9" spans="1:18" ht="11.25" x14ac:dyDescent="0.2">
      <c r="A9" s="300" t="s">
        <v>39</v>
      </c>
      <c r="B9" s="4">
        <v>27.2</v>
      </c>
      <c r="C9" s="4">
        <v>26.7</v>
      </c>
      <c r="D9" s="4">
        <v>26.8</v>
      </c>
      <c r="E9" s="4">
        <v>27.9</v>
      </c>
      <c r="F9" s="4">
        <v>43.4</v>
      </c>
      <c r="G9" s="4">
        <v>42.9</v>
      </c>
      <c r="H9" s="4">
        <v>33.5</v>
      </c>
      <c r="I9" s="4">
        <v>33.299999999999997</v>
      </c>
      <c r="J9" s="32"/>
      <c r="K9" s="32"/>
      <c r="L9" s="32"/>
      <c r="M9" s="32"/>
      <c r="N9" s="32"/>
      <c r="O9" s="32"/>
      <c r="P9" s="32"/>
      <c r="Q9" s="32"/>
      <c r="R9" s="32"/>
    </row>
    <row r="10" spans="1:18" ht="13.5" x14ac:dyDescent="0.2">
      <c r="A10" s="2" t="s">
        <v>9</v>
      </c>
      <c r="B10" s="4"/>
      <c r="C10" s="4"/>
      <c r="D10" s="4"/>
      <c r="E10" s="4"/>
      <c r="F10" s="4"/>
      <c r="G10" s="4"/>
      <c r="H10" s="4"/>
      <c r="I10" s="4"/>
      <c r="J10" s="231"/>
      <c r="K10" s="32"/>
      <c r="L10" s="32"/>
      <c r="M10" s="32"/>
      <c r="N10" s="32"/>
      <c r="O10" s="32"/>
      <c r="P10" s="32"/>
      <c r="Q10" s="32"/>
      <c r="R10" s="32"/>
    </row>
    <row r="11" spans="1:18" s="12" customFormat="1" ht="14.25" customHeight="1" x14ac:dyDescent="0.2">
      <c r="A11" s="299" t="s">
        <v>10</v>
      </c>
      <c r="B11" s="232">
        <v>2</v>
      </c>
      <c r="C11" s="4">
        <v>1.3</v>
      </c>
      <c r="D11" s="232" t="s">
        <v>25</v>
      </c>
      <c r="E11" s="4">
        <v>2.4</v>
      </c>
      <c r="F11" s="232">
        <v>9.8000000000000007</v>
      </c>
      <c r="G11" s="4">
        <v>9.3000000000000007</v>
      </c>
      <c r="H11" s="232">
        <v>4</v>
      </c>
      <c r="I11" s="4">
        <v>3.8</v>
      </c>
      <c r="J11" s="32"/>
      <c r="K11" s="32"/>
      <c r="L11" s="32"/>
      <c r="M11" s="32"/>
      <c r="N11" s="32"/>
      <c r="O11" s="32"/>
      <c r="P11" s="32"/>
      <c r="Q11" s="32"/>
      <c r="R11" s="32"/>
    </row>
    <row r="12" spans="1:18" ht="11.25" x14ac:dyDescent="0.2">
      <c r="A12" s="299" t="s">
        <v>40</v>
      </c>
      <c r="B12" s="232">
        <v>2.2999999999999998</v>
      </c>
      <c r="C12" s="4">
        <v>2</v>
      </c>
      <c r="D12" s="232">
        <v>2.1</v>
      </c>
      <c r="E12" s="4" t="s">
        <v>25</v>
      </c>
      <c r="F12" s="232">
        <v>13.1</v>
      </c>
      <c r="G12" s="4">
        <v>10.5</v>
      </c>
      <c r="H12" s="4">
        <v>5.7</v>
      </c>
      <c r="I12" s="4">
        <v>4.4000000000000004</v>
      </c>
      <c r="J12" s="32"/>
      <c r="K12" s="32"/>
      <c r="L12" s="32"/>
      <c r="M12" s="32"/>
      <c r="N12" s="32"/>
      <c r="O12" s="32"/>
      <c r="P12" s="32"/>
      <c r="Q12" s="32"/>
      <c r="R12" s="32"/>
    </row>
    <row r="13" spans="1:18" ht="11.25" x14ac:dyDescent="0.2">
      <c r="A13" s="299" t="s">
        <v>206</v>
      </c>
      <c r="B13" s="232">
        <v>3.7</v>
      </c>
      <c r="C13" s="4">
        <v>2.6</v>
      </c>
      <c r="D13" s="232">
        <v>5</v>
      </c>
      <c r="E13" s="4">
        <v>3.7</v>
      </c>
      <c r="F13" s="232">
        <v>13.4</v>
      </c>
      <c r="G13" s="4">
        <v>11.5</v>
      </c>
      <c r="H13" s="4">
        <v>6.6</v>
      </c>
      <c r="I13" s="4">
        <v>5.2</v>
      </c>
      <c r="J13" s="32"/>
      <c r="K13" s="32"/>
      <c r="L13" s="32"/>
      <c r="M13" s="32"/>
      <c r="N13" s="32"/>
      <c r="O13" s="32"/>
      <c r="P13" s="32"/>
      <c r="Q13" s="32"/>
      <c r="R13" s="32"/>
    </row>
    <row r="14" spans="1:18" ht="11.25" x14ac:dyDescent="0.2">
      <c r="A14" s="299" t="s">
        <v>208</v>
      </c>
      <c r="B14" s="232">
        <v>3.8</v>
      </c>
      <c r="C14" s="4">
        <v>4.2</v>
      </c>
      <c r="D14" s="232">
        <v>3.6</v>
      </c>
      <c r="E14" s="4">
        <v>2.2000000000000002</v>
      </c>
      <c r="F14" s="4">
        <v>20.100000000000001</v>
      </c>
      <c r="G14" s="4">
        <v>16.5</v>
      </c>
      <c r="H14" s="4">
        <v>8.8000000000000007</v>
      </c>
      <c r="I14" s="4">
        <v>7.6</v>
      </c>
      <c r="J14" s="32"/>
      <c r="K14" s="32"/>
      <c r="L14" s="32"/>
      <c r="M14" s="32"/>
      <c r="N14" s="32"/>
      <c r="O14" s="32"/>
      <c r="P14" s="32"/>
      <c r="Q14" s="32"/>
      <c r="R14" s="32"/>
    </row>
    <row r="15" spans="1:18" s="12" customFormat="1" ht="11.25" x14ac:dyDescent="0.2">
      <c r="A15" s="299" t="s">
        <v>11</v>
      </c>
      <c r="B15" s="232">
        <v>5.9</v>
      </c>
      <c r="C15" s="4">
        <v>6.7</v>
      </c>
      <c r="D15" s="232">
        <v>8.3000000000000007</v>
      </c>
      <c r="E15" s="4">
        <v>7.1</v>
      </c>
      <c r="F15" s="232">
        <v>23.1</v>
      </c>
      <c r="G15" s="4">
        <v>21.3</v>
      </c>
      <c r="H15" s="232">
        <v>12.2</v>
      </c>
      <c r="I15" s="4">
        <v>11.6</v>
      </c>
      <c r="J15" s="32"/>
      <c r="K15" s="32"/>
      <c r="L15" s="32"/>
      <c r="M15" s="32"/>
      <c r="N15" s="32"/>
      <c r="O15" s="32"/>
      <c r="P15" s="32"/>
      <c r="Q15" s="32"/>
      <c r="R15" s="32"/>
    </row>
    <row r="16" spans="1:18" ht="11.25" x14ac:dyDescent="0.2">
      <c r="A16" s="299" t="s">
        <v>12</v>
      </c>
      <c r="B16" s="232">
        <v>10.6</v>
      </c>
      <c r="C16" s="4">
        <v>12</v>
      </c>
      <c r="D16" s="232">
        <v>14.1</v>
      </c>
      <c r="E16" s="4">
        <v>15.3</v>
      </c>
      <c r="F16" s="4">
        <v>31</v>
      </c>
      <c r="G16" s="4">
        <v>28.7</v>
      </c>
      <c r="H16" s="4">
        <v>19.2</v>
      </c>
      <c r="I16" s="4">
        <v>19.100000000000001</v>
      </c>
      <c r="J16" s="32"/>
      <c r="K16" s="32"/>
      <c r="L16" s="32"/>
      <c r="M16" s="32"/>
      <c r="N16" s="32"/>
      <c r="O16" s="32"/>
      <c r="P16" s="32"/>
      <c r="Q16" s="32"/>
      <c r="R16" s="32"/>
    </row>
    <row r="17" spans="1:18" ht="11.25" x14ac:dyDescent="0.2">
      <c r="A17" s="299" t="s">
        <v>13</v>
      </c>
      <c r="B17" s="232">
        <v>24.2</v>
      </c>
      <c r="C17" s="4">
        <v>26.4</v>
      </c>
      <c r="D17" s="232">
        <v>19.8</v>
      </c>
      <c r="E17" s="4">
        <v>27.3</v>
      </c>
      <c r="F17" s="4">
        <v>37.5</v>
      </c>
      <c r="G17" s="4">
        <v>39.200000000000003</v>
      </c>
      <c r="H17" s="4">
        <v>29</v>
      </c>
      <c r="I17" s="4">
        <v>31.7</v>
      </c>
      <c r="J17" s="32"/>
      <c r="K17" s="32"/>
      <c r="L17" s="32"/>
      <c r="M17" s="32"/>
      <c r="N17" s="32"/>
      <c r="O17" s="32"/>
      <c r="P17" s="32"/>
      <c r="Q17" s="32"/>
      <c r="R17" s="32"/>
    </row>
    <row r="18" spans="1:18" ht="11.25" x14ac:dyDescent="0.2">
      <c r="A18" s="299" t="s">
        <v>14</v>
      </c>
      <c r="B18" s="232">
        <v>9</v>
      </c>
      <c r="C18" s="4">
        <v>9.6999999999999993</v>
      </c>
      <c r="D18" s="232">
        <v>9.6</v>
      </c>
      <c r="E18" s="4">
        <v>6.3</v>
      </c>
      <c r="F18" s="4">
        <v>25.3</v>
      </c>
      <c r="G18" s="4">
        <v>28</v>
      </c>
      <c r="H18" s="4">
        <v>14.4</v>
      </c>
      <c r="I18" s="4">
        <v>15.7</v>
      </c>
      <c r="J18" s="32"/>
      <c r="K18" s="32"/>
      <c r="L18" s="32"/>
      <c r="M18" s="32"/>
      <c r="N18" s="32"/>
      <c r="O18" s="32"/>
      <c r="P18" s="32"/>
      <c r="Q18" s="32"/>
      <c r="R18" s="32"/>
    </row>
    <row r="19" spans="1:18" ht="11.25" x14ac:dyDescent="0.2">
      <c r="A19" s="299" t="s">
        <v>15</v>
      </c>
      <c r="B19" s="211">
        <v>17.7</v>
      </c>
      <c r="C19" s="211">
        <v>14.1</v>
      </c>
      <c r="D19" s="232">
        <v>18.5</v>
      </c>
      <c r="E19" s="4">
        <v>16.7</v>
      </c>
      <c r="F19" s="4">
        <v>40</v>
      </c>
      <c r="G19" s="4">
        <v>35</v>
      </c>
      <c r="H19" s="4">
        <v>25.1</v>
      </c>
      <c r="I19" s="4">
        <v>21.4</v>
      </c>
      <c r="J19" s="32"/>
      <c r="K19" s="32"/>
      <c r="L19" s="32"/>
      <c r="M19" s="32"/>
      <c r="N19" s="32"/>
      <c r="O19" s="32"/>
      <c r="P19" s="32"/>
      <c r="Q19" s="32"/>
      <c r="R19" s="32"/>
    </row>
    <row r="20" spans="1:18" ht="12" customHeight="1" x14ac:dyDescent="0.2">
      <c r="A20" s="2" t="s">
        <v>16</v>
      </c>
      <c r="B20" s="4"/>
      <c r="C20" s="4"/>
      <c r="D20" s="4"/>
      <c r="E20" s="4"/>
      <c r="F20" s="4"/>
      <c r="G20" s="4"/>
      <c r="H20" s="4"/>
      <c r="I20" s="4"/>
      <c r="J20" s="231"/>
      <c r="K20" s="32"/>
      <c r="L20" s="32"/>
      <c r="M20" s="32"/>
      <c r="N20" s="32"/>
      <c r="O20" s="32"/>
      <c r="P20" s="32"/>
      <c r="Q20" s="32"/>
      <c r="R20" s="32"/>
    </row>
    <row r="21" spans="1:18" ht="12" customHeight="1" x14ac:dyDescent="0.2">
      <c r="A21" s="299" t="s">
        <v>45</v>
      </c>
      <c r="B21" s="4">
        <v>7.3</v>
      </c>
      <c r="C21" s="4">
        <v>8.4</v>
      </c>
      <c r="D21" s="4">
        <v>10.3</v>
      </c>
      <c r="E21" s="4">
        <v>8.1</v>
      </c>
      <c r="F21" s="4">
        <v>25.3</v>
      </c>
      <c r="G21" s="4">
        <v>25.8</v>
      </c>
      <c r="H21" s="4">
        <v>13.9</v>
      </c>
      <c r="I21" s="4">
        <v>13.8</v>
      </c>
      <c r="J21" s="32"/>
      <c r="K21" s="32"/>
      <c r="L21" s="32"/>
      <c r="M21" s="32"/>
      <c r="N21" s="32"/>
      <c r="O21" s="32"/>
      <c r="P21" s="32"/>
      <c r="Q21" s="32"/>
      <c r="R21" s="32"/>
    </row>
    <row r="22" spans="1:18" ht="12" customHeight="1" x14ac:dyDescent="0.2">
      <c r="A22" s="299" t="s">
        <v>46</v>
      </c>
      <c r="B22" s="4">
        <v>15.1</v>
      </c>
      <c r="C22" s="4">
        <v>16.5</v>
      </c>
      <c r="D22" s="4">
        <v>19.8</v>
      </c>
      <c r="E22" s="4">
        <v>20.3</v>
      </c>
      <c r="F22" s="4">
        <v>35.700000000000003</v>
      </c>
      <c r="G22" s="4">
        <v>32.700000000000003</v>
      </c>
      <c r="H22" s="4">
        <v>23.3</v>
      </c>
      <c r="I22" s="4">
        <v>23</v>
      </c>
      <c r="J22" s="32"/>
      <c r="K22" s="32"/>
      <c r="L22" s="32"/>
      <c r="M22" s="32"/>
      <c r="N22" s="32"/>
      <c r="O22" s="32"/>
      <c r="P22" s="32"/>
      <c r="Q22" s="32"/>
      <c r="R22" s="32"/>
    </row>
    <row r="23" spans="1:18" ht="12" customHeight="1" x14ac:dyDescent="0.2">
      <c r="A23" s="299" t="s">
        <v>47</v>
      </c>
      <c r="B23" s="4">
        <v>34</v>
      </c>
      <c r="C23" s="4">
        <v>33.4</v>
      </c>
      <c r="D23" s="4">
        <v>22.2</v>
      </c>
      <c r="E23" s="4">
        <v>36.1</v>
      </c>
      <c r="F23" s="4">
        <v>36.700000000000003</v>
      </c>
      <c r="G23" s="4">
        <v>39.299999999999997</v>
      </c>
      <c r="H23" s="4">
        <v>32.9</v>
      </c>
      <c r="I23" s="4">
        <v>36.1</v>
      </c>
      <c r="J23" s="32"/>
      <c r="K23" s="32"/>
      <c r="L23" s="32"/>
      <c r="M23" s="32"/>
      <c r="N23" s="32"/>
      <c r="O23" s="32"/>
      <c r="P23" s="32"/>
      <c r="Q23" s="32"/>
      <c r="R23" s="32"/>
    </row>
    <row r="24" spans="1:18" ht="12" customHeight="1" x14ac:dyDescent="0.2">
      <c r="A24" s="299" t="s">
        <v>63</v>
      </c>
      <c r="B24" s="4">
        <v>12.3</v>
      </c>
      <c r="C24" s="4">
        <v>13.3</v>
      </c>
      <c r="D24" s="4">
        <v>14.3</v>
      </c>
      <c r="E24" s="4">
        <v>14.3</v>
      </c>
      <c r="F24" s="4">
        <v>30.2</v>
      </c>
      <c r="G24" s="4">
        <v>29.8</v>
      </c>
      <c r="H24" s="4">
        <v>18.899999999999999</v>
      </c>
      <c r="I24" s="4">
        <v>19.100000000000001</v>
      </c>
      <c r="J24" s="32"/>
      <c r="K24" s="32"/>
      <c r="L24" s="32"/>
      <c r="M24" s="32"/>
      <c r="N24" s="32"/>
      <c r="O24" s="32"/>
      <c r="P24" s="32"/>
      <c r="Q24" s="32"/>
      <c r="R24" s="32"/>
    </row>
    <row r="25" spans="1:18" ht="12" customHeight="1" x14ac:dyDescent="0.2">
      <c r="A25" s="2" t="s">
        <v>17</v>
      </c>
      <c r="B25" s="4"/>
      <c r="C25" s="4"/>
      <c r="D25" s="4"/>
      <c r="E25" s="4"/>
      <c r="F25" s="4"/>
      <c r="G25" s="4"/>
      <c r="H25" s="4"/>
      <c r="I25" s="4"/>
      <c r="J25" s="231"/>
      <c r="K25" s="32"/>
      <c r="L25" s="32"/>
      <c r="M25" s="32"/>
      <c r="N25" s="32"/>
      <c r="O25" s="32"/>
      <c r="P25" s="32"/>
      <c r="Q25" s="32"/>
      <c r="R25" s="32"/>
    </row>
    <row r="26" spans="1:18" ht="12" customHeight="1" x14ac:dyDescent="0.2">
      <c r="A26" s="299" t="s">
        <v>48</v>
      </c>
      <c r="B26" s="4">
        <v>3.6</v>
      </c>
      <c r="C26" s="4">
        <v>3.5</v>
      </c>
      <c r="D26" s="4">
        <v>3.7</v>
      </c>
      <c r="E26" s="4">
        <v>3.2</v>
      </c>
      <c r="F26" s="4">
        <v>17.7</v>
      </c>
      <c r="G26" s="4">
        <v>14.5</v>
      </c>
      <c r="H26" s="4">
        <v>8.3000000000000007</v>
      </c>
      <c r="I26" s="4">
        <v>7.1</v>
      </c>
      <c r="J26" s="32"/>
      <c r="K26" s="32"/>
      <c r="L26" s="32"/>
      <c r="M26" s="32"/>
      <c r="N26" s="32"/>
      <c r="O26" s="32"/>
      <c r="P26" s="32"/>
      <c r="Q26" s="32"/>
      <c r="R26" s="32"/>
    </row>
    <row r="27" spans="1:18" ht="12" customHeight="1" x14ac:dyDescent="0.2">
      <c r="A27" s="299" t="s">
        <v>49</v>
      </c>
      <c r="B27" s="4">
        <v>5</v>
      </c>
      <c r="C27" s="4">
        <v>5.3</v>
      </c>
      <c r="D27" s="4">
        <v>6.3</v>
      </c>
      <c r="E27" s="4">
        <v>4.0999999999999996</v>
      </c>
      <c r="F27" s="4">
        <v>23.2</v>
      </c>
      <c r="G27" s="4">
        <v>18.399999999999999</v>
      </c>
      <c r="H27" s="4">
        <v>11</v>
      </c>
      <c r="I27" s="4">
        <v>9.1999999999999993</v>
      </c>
      <c r="J27" s="32"/>
      <c r="K27" s="32"/>
      <c r="L27" s="32"/>
      <c r="M27" s="32"/>
      <c r="N27" s="32"/>
      <c r="O27" s="32"/>
      <c r="P27" s="32"/>
      <c r="Q27" s="32"/>
      <c r="R27" s="32"/>
    </row>
    <row r="28" spans="1:18" ht="12" customHeight="1" x14ac:dyDescent="0.2">
      <c r="A28" s="6" t="s">
        <v>62</v>
      </c>
      <c r="B28" s="7">
        <v>4.0999999999999996</v>
      </c>
      <c r="C28" s="7">
        <v>4.2</v>
      </c>
      <c r="D28" s="7">
        <v>4.5999999999999996</v>
      </c>
      <c r="E28" s="7">
        <v>3.5</v>
      </c>
      <c r="F28" s="7">
        <v>19.600000000000001</v>
      </c>
      <c r="G28" s="7">
        <v>15.8</v>
      </c>
      <c r="H28" s="7">
        <v>9.1999999999999993</v>
      </c>
      <c r="I28" s="7">
        <v>7.9</v>
      </c>
      <c r="J28" s="32"/>
      <c r="K28" s="32"/>
      <c r="L28" s="32"/>
      <c r="M28" s="32"/>
      <c r="N28" s="32"/>
      <c r="O28" s="32"/>
      <c r="P28" s="32"/>
      <c r="Q28" s="32"/>
      <c r="R28" s="32"/>
    </row>
    <row r="29" spans="1:18" x14ac:dyDescent="0.2">
      <c r="A29" s="24" t="s">
        <v>31</v>
      </c>
      <c r="B29" s="24"/>
      <c r="C29" s="24"/>
      <c r="D29" s="24"/>
      <c r="E29" s="24"/>
      <c r="F29" s="24"/>
      <c r="G29" s="24"/>
      <c r="H29" s="24"/>
      <c r="I29" s="24"/>
      <c r="J29" s="32"/>
      <c r="K29" s="32"/>
      <c r="M29" s="32"/>
      <c r="N29" s="32"/>
      <c r="O29" s="32"/>
    </row>
    <row r="30" spans="1:18" x14ac:dyDescent="0.2">
      <c r="A30" s="299" t="s">
        <v>117</v>
      </c>
      <c r="B30" s="299"/>
      <c r="C30" s="299"/>
      <c r="D30" s="299"/>
      <c r="E30" s="299"/>
      <c r="F30" s="299"/>
      <c r="G30" s="299"/>
      <c r="H30" s="299"/>
      <c r="I30" s="299"/>
    </row>
    <row r="31" spans="1:18" x14ac:dyDescent="0.2">
      <c r="A31" s="52" t="s">
        <v>204</v>
      </c>
    </row>
    <row r="32" spans="1:18" x14ac:dyDescent="0.2">
      <c r="A32" s="350" t="s">
        <v>205</v>
      </c>
      <c r="B32" s="350"/>
      <c r="C32" s="350"/>
      <c r="D32" s="350"/>
      <c r="E32" s="350"/>
      <c r="F32" s="350"/>
      <c r="G32" s="350"/>
      <c r="H32" s="350"/>
      <c r="I32" s="350"/>
    </row>
    <row r="33" spans="1:7" customFormat="1" x14ac:dyDescent="0.2">
      <c r="A33" s="1"/>
      <c r="B33" s="1"/>
      <c r="C33" s="1"/>
      <c r="D33" s="1"/>
      <c r="E33" s="1"/>
      <c r="F33" s="1"/>
      <c r="G33" s="1"/>
    </row>
  </sheetData>
  <mergeCells count="6">
    <mergeCell ref="A32:I32"/>
    <mergeCell ref="F2:G2"/>
    <mergeCell ref="H2:I2"/>
    <mergeCell ref="A1:I1"/>
    <mergeCell ref="B2:C2"/>
    <mergeCell ref="D2:E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zoomScale="90" zoomScaleNormal="90" workbookViewId="0">
      <selection sqref="A1:I11"/>
    </sheetView>
  </sheetViews>
  <sheetFormatPr defaultColWidth="9.140625" defaultRowHeight="12.75" x14ac:dyDescent="0.2"/>
  <cols>
    <col min="1" max="1" width="47.7109375" style="1" customWidth="1"/>
    <col min="2" max="9" width="10.5703125" style="1" customWidth="1"/>
    <col min="10" max="10" width="10" style="1" customWidth="1"/>
    <col min="11" max="11" width="9.140625" style="1"/>
    <col min="13" max="16384" width="9.140625" style="1"/>
  </cols>
  <sheetData>
    <row r="1" spans="1:18" ht="12" customHeight="1" x14ac:dyDescent="0.2">
      <c r="A1" s="314" t="s">
        <v>242</v>
      </c>
      <c r="B1" s="314"/>
      <c r="C1" s="314"/>
      <c r="D1" s="314"/>
      <c r="E1" s="314"/>
      <c r="F1" s="314"/>
      <c r="G1" s="314"/>
      <c r="H1" s="314"/>
      <c r="I1" s="314"/>
      <c r="J1" s="39"/>
      <c r="K1" s="39"/>
    </row>
    <row r="2" spans="1:18" ht="13.5" customHeight="1" x14ac:dyDescent="0.2">
      <c r="A2" s="315" t="s">
        <v>64</v>
      </c>
      <c r="B2" s="317" t="s">
        <v>0</v>
      </c>
      <c r="C2" s="317"/>
      <c r="D2" s="317" t="s">
        <v>1</v>
      </c>
      <c r="E2" s="317"/>
      <c r="F2" s="317" t="s">
        <v>2</v>
      </c>
      <c r="G2" s="317"/>
      <c r="H2" s="317" t="s">
        <v>3</v>
      </c>
      <c r="I2" s="317"/>
      <c r="J2" s="236"/>
      <c r="K2" s="235"/>
      <c r="M2" s="235"/>
      <c r="N2" s="235"/>
    </row>
    <row r="3" spans="1:18" ht="12" customHeight="1" x14ac:dyDescent="0.2">
      <c r="A3" s="316"/>
      <c r="B3" s="169">
        <v>2021</v>
      </c>
      <c r="C3" s="169">
        <v>2022</v>
      </c>
      <c r="D3" s="169">
        <v>2021</v>
      </c>
      <c r="E3" s="169">
        <v>2022</v>
      </c>
      <c r="F3" s="169">
        <v>2021</v>
      </c>
      <c r="G3" s="169">
        <v>2022</v>
      </c>
      <c r="H3" s="169">
        <v>2021</v>
      </c>
      <c r="I3" s="169">
        <v>2022</v>
      </c>
      <c r="J3" s="16"/>
      <c r="K3" s="17"/>
      <c r="M3" s="17"/>
      <c r="N3" s="17"/>
    </row>
    <row r="4" spans="1:18" ht="13.5" x14ac:dyDescent="0.2">
      <c r="A4" s="299" t="s">
        <v>60</v>
      </c>
      <c r="B4" s="240">
        <v>6.6</v>
      </c>
      <c r="C4" s="240">
        <v>6.2</v>
      </c>
      <c r="D4" s="240">
        <v>9.4</v>
      </c>
      <c r="E4" s="240">
        <v>11.6</v>
      </c>
      <c r="F4" s="240">
        <v>24.4</v>
      </c>
      <c r="G4" s="240">
        <v>22.7</v>
      </c>
      <c r="H4" s="240">
        <v>12.4</v>
      </c>
      <c r="I4" s="240">
        <v>12.1</v>
      </c>
      <c r="J4" s="234"/>
      <c r="K4" s="32"/>
      <c r="L4" s="32"/>
      <c r="M4" s="32"/>
      <c r="N4" s="32"/>
      <c r="O4" s="32"/>
      <c r="P4" s="32"/>
      <c r="Q4" s="32"/>
      <c r="R4" s="32"/>
    </row>
    <row r="5" spans="1:18" ht="13.5" x14ac:dyDescent="0.2">
      <c r="A5" s="299" t="s">
        <v>65</v>
      </c>
      <c r="B5" s="4">
        <v>9.6999999999999993</v>
      </c>
      <c r="C5" s="4">
        <v>10.4</v>
      </c>
      <c r="D5" s="4">
        <v>9.8000000000000007</v>
      </c>
      <c r="E5" s="4">
        <v>10.5</v>
      </c>
      <c r="F5" s="4">
        <v>22.3</v>
      </c>
      <c r="G5" s="4">
        <v>25.2</v>
      </c>
      <c r="H5" s="4">
        <v>13.8</v>
      </c>
      <c r="I5" s="4">
        <v>15.2</v>
      </c>
      <c r="J5" s="234"/>
      <c r="K5" s="32"/>
      <c r="L5" s="32"/>
      <c r="M5" s="32"/>
      <c r="N5" s="32"/>
      <c r="O5" s="32"/>
      <c r="P5" s="32"/>
      <c r="Q5" s="32"/>
      <c r="R5" s="32"/>
    </row>
    <row r="6" spans="1:18" ht="11.25" customHeight="1" x14ac:dyDescent="0.2">
      <c r="A6" s="299" t="s">
        <v>66</v>
      </c>
      <c r="B6" s="4">
        <v>7.8</v>
      </c>
      <c r="C6" s="4">
        <v>7.6</v>
      </c>
      <c r="D6" s="4">
        <v>9.5</v>
      </c>
      <c r="E6" s="4">
        <v>7.2</v>
      </c>
      <c r="F6" s="4">
        <v>23.9</v>
      </c>
      <c r="G6" s="4">
        <v>22.5</v>
      </c>
      <c r="H6" s="4">
        <v>13.1</v>
      </c>
      <c r="I6" s="4">
        <v>12.2</v>
      </c>
      <c r="J6" s="234"/>
      <c r="K6" s="32"/>
      <c r="L6" s="32"/>
      <c r="M6" s="32"/>
      <c r="N6" s="32"/>
      <c r="O6" s="32"/>
      <c r="P6" s="32"/>
      <c r="Q6" s="32"/>
      <c r="R6" s="32"/>
    </row>
    <row r="7" spans="1:18" ht="13.5" x14ac:dyDescent="0.2">
      <c r="A7" s="299" t="s">
        <v>67</v>
      </c>
      <c r="B7" s="4">
        <v>4.9000000000000004</v>
      </c>
      <c r="C7" s="4">
        <v>3.9</v>
      </c>
      <c r="D7" s="4">
        <v>5.6</v>
      </c>
      <c r="E7" s="4">
        <v>4.7</v>
      </c>
      <c r="F7" s="4">
        <v>20.100000000000001</v>
      </c>
      <c r="G7" s="4">
        <v>18</v>
      </c>
      <c r="H7" s="4">
        <v>9.9</v>
      </c>
      <c r="I7" s="4">
        <v>8.6</v>
      </c>
      <c r="J7" s="234"/>
      <c r="K7" s="32"/>
      <c r="L7" s="32"/>
      <c r="M7" s="32"/>
      <c r="N7" s="32"/>
      <c r="O7" s="32"/>
      <c r="P7" s="32"/>
      <c r="Q7" s="32"/>
      <c r="R7" s="32"/>
    </row>
    <row r="8" spans="1:18" ht="13.5" x14ac:dyDescent="0.2">
      <c r="A8" s="299" t="s">
        <v>44</v>
      </c>
      <c r="B8" s="4">
        <v>3.6</v>
      </c>
      <c r="C8" s="4">
        <v>3.8</v>
      </c>
      <c r="D8" s="4">
        <v>3.9</v>
      </c>
      <c r="E8" s="4">
        <v>3.2</v>
      </c>
      <c r="F8" s="4">
        <v>19.3</v>
      </c>
      <c r="G8" s="4">
        <v>15.5</v>
      </c>
      <c r="H8" s="4">
        <v>8.8000000000000007</v>
      </c>
      <c r="I8" s="4">
        <v>7.5</v>
      </c>
      <c r="J8" s="234"/>
      <c r="K8" s="32"/>
      <c r="L8" s="32"/>
      <c r="M8" s="32"/>
      <c r="N8" s="32"/>
      <c r="O8" s="32"/>
      <c r="P8" s="32"/>
      <c r="Q8" s="32"/>
      <c r="R8" s="32"/>
    </row>
    <row r="9" spans="1:18" x14ac:dyDescent="0.2">
      <c r="A9" s="6" t="s">
        <v>71</v>
      </c>
      <c r="B9" s="7">
        <v>5.9</v>
      </c>
      <c r="C9" s="7">
        <v>5.8</v>
      </c>
      <c r="D9" s="7">
        <v>6.7</v>
      </c>
      <c r="E9" s="7">
        <v>6</v>
      </c>
      <c r="F9" s="7">
        <v>21.2</v>
      </c>
      <c r="G9" s="7">
        <v>19.3</v>
      </c>
      <c r="H9" s="7">
        <v>10.9</v>
      </c>
      <c r="I9" s="7">
        <v>10.1</v>
      </c>
    </row>
    <row r="10" spans="1:18" x14ac:dyDescent="0.2">
      <c r="A10" s="299" t="s">
        <v>117</v>
      </c>
      <c r="B10" s="299"/>
      <c r="C10" s="299"/>
      <c r="D10" s="299"/>
      <c r="E10" s="299"/>
      <c r="F10" s="299"/>
      <c r="G10" s="299"/>
      <c r="H10" s="299"/>
      <c r="I10" s="299"/>
    </row>
    <row r="11" spans="1:18" x14ac:dyDescent="0.2">
      <c r="A11" s="52" t="s">
        <v>204</v>
      </c>
      <c r="B11" s="299"/>
      <c r="C11" s="299"/>
      <c r="D11" s="299"/>
      <c r="E11" s="299"/>
      <c r="F11" s="299"/>
      <c r="G11" s="299"/>
      <c r="H11" s="299"/>
      <c r="I11" s="299"/>
    </row>
  </sheetData>
  <mergeCells count="6">
    <mergeCell ref="A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zoomScale="90" zoomScaleNormal="90" workbookViewId="0">
      <selection sqref="A1:I23"/>
    </sheetView>
  </sheetViews>
  <sheetFormatPr defaultColWidth="9.140625" defaultRowHeight="12.75" x14ac:dyDescent="0.2"/>
  <cols>
    <col min="1" max="1" width="75" style="1" customWidth="1"/>
    <col min="2" max="9" width="10.5703125" style="1" customWidth="1"/>
    <col min="10" max="11" width="9.140625" style="1"/>
    <col min="13" max="16384" width="9.140625" style="1"/>
  </cols>
  <sheetData>
    <row r="1" spans="1:18" ht="31.5" customHeight="1" x14ac:dyDescent="0.2">
      <c r="A1" s="314" t="s">
        <v>243</v>
      </c>
      <c r="B1" s="314"/>
      <c r="C1" s="314"/>
      <c r="D1" s="314"/>
      <c r="E1" s="314"/>
      <c r="F1" s="314"/>
      <c r="G1" s="314"/>
      <c r="H1" s="314"/>
      <c r="I1" s="314"/>
    </row>
    <row r="2" spans="1:18" ht="13.5" x14ac:dyDescent="0.2">
      <c r="A2" s="169"/>
      <c r="B2" s="317" t="s">
        <v>0</v>
      </c>
      <c r="C2" s="317"/>
      <c r="D2" s="317" t="s">
        <v>1</v>
      </c>
      <c r="E2" s="317"/>
      <c r="F2" s="317" t="s">
        <v>2</v>
      </c>
      <c r="G2" s="317"/>
      <c r="H2" s="317" t="s">
        <v>3</v>
      </c>
      <c r="I2" s="317"/>
      <c r="J2" s="235"/>
      <c r="K2" s="235"/>
      <c r="M2" s="235"/>
    </row>
    <row r="3" spans="1:18" ht="13.5" x14ac:dyDescent="0.2">
      <c r="A3" s="228"/>
      <c r="B3" s="9">
        <v>2021</v>
      </c>
      <c r="C3" s="9">
        <v>2022</v>
      </c>
      <c r="D3" s="9">
        <v>2021</v>
      </c>
      <c r="E3" s="9">
        <v>2022</v>
      </c>
      <c r="F3" s="9">
        <v>2021</v>
      </c>
      <c r="G3" s="9">
        <v>2022</v>
      </c>
      <c r="H3" s="9">
        <v>2021</v>
      </c>
      <c r="I3" s="9">
        <v>2022</v>
      </c>
      <c r="J3" s="16"/>
      <c r="K3" s="17"/>
      <c r="M3" s="17"/>
    </row>
    <row r="4" spans="1:18" x14ac:dyDescent="0.2">
      <c r="A4" s="2" t="s">
        <v>18</v>
      </c>
      <c r="B4" s="239"/>
      <c r="C4" s="239"/>
      <c r="D4" s="25"/>
      <c r="E4" s="299"/>
      <c r="F4" s="25"/>
      <c r="G4" s="25"/>
      <c r="H4" s="25"/>
      <c r="I4" s="133"/>
      <c r="J4" s="233"/>
      <c r="K4" s="233"/>
      <c r="M4" s="133"/>
    </row>
    <row r="5" spans="1:18" ht="13.5" x14ac:dyDescent="0.2">
      <c r="A5" s="299" t="s">
        <v>68</v>
      </c>
      <c r="B5" s="232">
        <v>8.5</v>
      </c>
      <c r="C5" s="232">
        <v>8.5</v>
      </c>
      <c r="D5" s="232">
        <v>9.6</v>
      </c>
      <c r="E5" s="232">
        <v>7.9</v>
      </c>
      <c r="F5" s="232">
        <v>29.6</v>
      </c>
      <c r="G5" s="232">
        <v>25.9</v>
      </c>
      <c r="H5" s="232">
        <v>17.899999999999999</v>
      </c>
      <c r="I5" s="232">
        <v>15.7</v>
      </c>
      <c r="J5" s="234"/>
      <c r="K5" s="32"/>
      <c r="L5" s="32"/>
      <c r="M5" s="32"/>
      <c r="N5" s="32"/>
      <c r="O5" s="32"/>
      <c r="P5" s="32"/>
      <c r="Q5" s="32"/>
      <c r="R5" s="32"/>
    </row>
    <row r="6" spans="1:18" ht="13.5" x14ac:dyDescent="0.2">
      <c r="A6" s="299" t="s">
        <v>50</v>
      </c>
      <c r="B6" s="232">
        <v>9.1999999999999993</v>
      </c>
      <c r="C6" s="232">
        <v>8.3000000000000007</v>
      </c>
      <c r="D6" s="232">
        <v>11.2</v>
      </c>
      <c r="E6" s="232">
        <v>10.4</v>
      </c>
      <c r="F6" s="232">
        <v>26</v>
      </c>
      <c r="G6" s="232">
        <v>25.4</v>
      </c>
      <c r="H6" s="232">
        <v>15.2</v>
      </c>
      <c r="I6" s="232">
        <v>14.6</v>
      </c>
      <c r="J6" s="234"/>
      <c r="K6" s="32"/>
      <c r="L6" s="32"/>
      <c r="M6" s="32"/>
      <c r="N6" s="32"/>
      <c r="O6" s="32"/>
      <c r="P6" s="32"/>
      <c r="Q6" s="32"/>
      <c r="R6" s="32"/>
    </row>
    <row r="7" spans="1:18" ht="13.5" customHeight="1" x14ac:dyDescent="0.2">
      <c r="A7" s="299" t="s">
        <v>51</v>
      </c>
      <c r="B7" s="232">
        <v>3.1</v>
      </c>
      <c r="C7" s="232">
        <v>3.5</v>
      </c>
      <c r="D7" s="232">
        <v>3.6</v>
      </c>
      <c r="E7" s="232">
        <v>3.2</v>
      </c>
      <c r="F7" s="232">
        <v>12.2</v>
      </c>
      <c r="G7" s="232">
        <v>10.7</v>
      </c>
      <c r="H7" s="232">
        <v>5.7</v>
      </c>
      <c r="I7" s="232">
        <v>5.4</v>
      </c>
      <c r="J7" s="234"/>
      <c r="K7" s="32"/>
      <c r="L7" s="32"/>
      <c r="M7" s="32"/>
      <c r="N7" s="32"/>
      <c r="O7" s="32"/>
      <c r="P7" s="32"/>
      <c r="Q7" s="32"/>
      <c r="R7" s="32"/>
    </row>
    <row r="8" spans="1:18" ht="13.5" x14ac:dyDescent="0.2">
      <c r="A8" s="22" t="s">
        <v>211</v>
      </c>
      <c r="B8" s="4"/>
      <c r="C8" s="232"/>
      <c r="D8" s="4"/>
      <c r="E8" s="232"/>
      <c r="F8" s="4"/>
      <c r="G8" s="232"/>
      <c r="H8" s="4"/>
      <c r="I8" s="232"/>
      <c r="J8" s="234"/>
      <c r="K8" s="32"/>
      <c r="L8" s="32"/>
      <c r="M8" s="32"/>
      <c r="N8" s="32"/>
      <c r="O8" s="32"/>
      <c r="P8" s="32"/>
      <c r="Q8" s="32"/>
      <c r="R8" s="32"/>
    </row>
    <row r="9" spans="1:18" ht="13.5" x14ac:dyDescent="0.2">
      <c r="A9" s="299" t="s">
        <v>20</v>
      </c>
      <c r="B9" s="232">
        <v>6.3</v>
      </c>
      <c r="C9" s="232">
        <v>6.4</v>
      </c>
      <c r="D9" s="232">
        <v>7.1</v>
      </c>
      <c r="E9" s="232">
        <v>6.5</v>
      </c>
      <c r="F9" s="232">
        <v>18.100000000000001</v>
      </c>
      <c r="G9" s="232">
        <v>17.3</v>
      </c>
      <c r="H9" s="232">
        <v>9.6999999999999993</v>
      </c>
      <c r="I9" s="232">
        <v>9.4</v>
      </c>
      <c r="J9" s="234"/>
      <c r="K9" s="32"/>
      <c r="L9" s="32"/>
      <c r="M9" s="32"/>
      <c r="N9" s="32"/>
      <c r="O9" s="32"/>
      <c r="P9" s="32"/>
      <c r="Q9" s="32"/>
      <c r="R9" s="32"/>
    </row>
    <row r="10" spans="1:18" ht="13.5" x14ac:dyDescent="0.2">
      <c r="A10" s="299" t="s">
        <v>21</v>
      </c>
      <c r="B10" s="232">
        <v>6.7</v>
      </c>
      <c r="C10" s="232">
        <v>7</v>
      </c>
      <c r="D10" s="232">
        <v>7.4</v>
      </c>
      <c r="E10" s="232">
        <v>6.6</v>
      </c>
      <c r="F10" s="232">
        <v>19.2</v>
      </c>
      <c r="G10" s="232">
        <v>18</v>
      </c>
      <c r="H10" s="232">
        <v>10.199999999999999</v>
      </c>
      <c r="I10" s="232">
        <v>9.8000000000000007</v>
      </c>
      <c r="J10" s="234"/>
      <c r="K10" s="32"/>
      <c r="L10" s="32"/>
      <c r="M10" s="32"/>
      <c r="N10" s="32"/>
      <c r="O10" s="32"/>
      <c r="P10" s="32"/>
      <c r="Q10" s="32"/>
      <c r="R10" s="32"/>
    </row>
    <row r="11" spans="1:18" ht="13.5" x14ac:dyDescent="0.2">
      <c r="A11" s="299" t="s">
        <v>22</v>
      </c>
      <c r="B11" s="232">
        <v>1.7</v>
      </c>
      <c r="C11" s="232">
        <v>2.2000000000000002</v>
      </c>
      <c r="D11" s="232">
        <v>2.4</v>
      </c>
      <c r="E11" s="232">
        <v>1.9</v>
      </c>
      <c r="F11" s="232">
        <v>10.6</v>
      </c>
      <c r="G11" s="232">
        <v>8.6</v>
      </c>
      <c r="H11" s="232">
        <v>4</v>
      </c>
      <c r="I11" s="232">
        <v>3.7</v>
      </c>
      <c r="J11" s="234"/>
      <c r="K11" s="32"/>
      <c r="L11" s="32"/>
      <c r="M11" s="32"/>
      <c r="N11" s="32"/>
      <c r="O11" s="32"/>
      <c r="P11" s="32"/>
      <c r="Q11" s="32"/>
      <c r="R11" s="32"/>
    </row>
    <row r="12" spans="1:18" ht="13.5" x14ac:dyDescent="0.2">
      <c r="A12" s="299" t="s">
        <v>52</v>
      </c>
      <c r="B12" s="232">
        <v>12.6</v>
      </c>
      <c r="C12" s="232">
        <v>12.5</v>
      </c>
      <c r="D12" s="232">
        <v>14</v>
      </c>
      <c r="E12" s="232">
        <v>12.6</v>
      </c>
      <c r="F12" s="232">
        <v>27.5</v>
      </c>
      <c r="G12" s="232">
        <v>27</v>
      </c>
      <c r="H12" s="232">
        <v>17.2</v>
      </c>
      <c r="I12" s="232">
        <v>16.7</v>
      </c>
      <c r="J12" s="234"/>
      <c r="K12" s="32"/>
      <c r="L12" s="32"/>
      <c r="M12" s="32"/>
      <c r="N12" s="32"/>
      <c r="O12" s="32"/>
      <c r="P12" s="32"/>
      <c r="Q12" s="32"/>
      <c r="R12" s="32"/>
    </row>
    <row r="13" spans="1:18" ht="13.5" x14ac:dyDescent="0.2">
      <c r="A13" s="299" t="s">
        <v>23</v>
      </c>
      <c r="B13" s="232">
        <v>4.7</v>
      </c>
      <c r="C13" s="232">
        <v>4.5999999999999996</v>
      </c>
      <c r="D13" s="232">
        <v>6.3</v>
      </c>
      <c r="E13" s="232">
        <v>6.3</v>
      </c>
      <c r="F13" s="232">
        <v>14.9</v>
      </c>
      <c r="G13" s="232">
        <v>15.2</v>
      </c>
      <c r="H13" s="232">
        <v>8.1</v>
      </c>
      <c r="I13" s="232">
        <v>8.1</v>
      </c>
      <c r="J13" s="234"/>
      <c r="K13" s="32"/>
      <c r="L13" s="32"/>
      <c r="M13" s="32"/>
      <c r="N13" s="32"/>
      <c r="O13" s="32"/>
      <c r="P13" s="32"/>
      <c r="Q13" s="32"/>
      <c r="R13" s="32"/>
    </row>
    <row r="14" spans="1:18" ht="11.25" x14ac:dyDescent="0.2">
      <c r="A14" s="299" t="s">
        <v>24</v>
      </c>
      <c r="B14" s="232" t="s">
        <v>25</v>
      </c>
      <c r="C14" s="232" t="s">
        <v>25</v>
      </c>
      <c r="D14" s="232" t="s">
        <v>25</v>
      </c>
      <c r="E14" s="232" t="s">
        <v>25</v>
      </c>
      <c r="F14" s="232">
        <v>4.4000000000000004</v>
      </c>
      <c r="G14" s="232">
        <v>7.2</v>
      </c>
      <c r="H14" s="232">
        <v>2.2999999999999998</v>
      </c>
      <c r="I14" s="232">
        <v>2.7</v>
      </c>
      <c r="J14" s="4"/>
      <c r="K14" s="32"/>
      <c r="L14" s="32"/>
      <c r="M14" s="32"/>
      <c r="N14" s="32"/>
      <c r="O14" s="32"/>
      <c r="P14" s="32"/>
      <c r="Q14" s="32"/>
      <c r="R14" s="32"/>
    </row>
    <row r="15" spans="1:18" ht="13.5" x14ac:dyDescent="0.2">
      <c r="A15" s="299" t="s">
        <v>26</v>
      </c>
      <c r="B15" s="232">
        <v>6.5</v>
      </c>
      <c r="C15" s="232">
        <v>7.1</v>
      </c>
      <c r="D15" s="232">
        <v>9.5</v>
      </c>
      <c r="E15" s="232">
        <v>8.6999999999999993</v>
      </c>
      <c r="F15" s="232">
        <v>19.7</v>
      </c>
      <c r="G15" s="232">
        <v>19.100000000000001</v>
      </c>
      <c r="H15" s="232">
        <v>11.3</v>
      </c>
      <c r="I15" s="232">
        <v>11.2</v>
      </c>
      <c r="J15" s="234"/>
      <c r="K15" s="32"/>
      <c r="L15" s="32"/>
      <c r="M15" s="32"/>
      <c r="N15" s="32"/>
      <c r="O15" s="32"/>
      <c r="P15" s="32"/>
      <c r="Q15" s="32"/>
      <c r="R15" s="32"/>
    </row>
    <row r="16" spans="1:18" ht="13.5" x14ac:dyDescent="0.2">
      <c r="A16" s="299" t="s">
        <v>27</v>
      </c>
      <c r="B16" s="232">
        <v>5.4</v>
      </c>
      <c r="C16" s="232">
        <v>5</v>
      </c>
      <c r="D16" s="232">
        <v>6.2</v>
      </c>
      <c r="E16" s="232">
        <v>5.4</v>
      </c>
      <c r="F16" s="232">
        <v>23.5</v>
      </c>
      <c r="G16" s="232">
        <v>20.9</v>
      </c>
      <c r="H16" s="232">
        <v>12.1</v>
      </c>
      <c r="I16" s="232">
        <v>10.9</v>
      </c>
      <c r="J16" s="234"/>
      <c r="K16" s="32"/>
      <c r="L16" s="32"/>
      <c r="M16" s="32"/>
      <c r="N16" s="32"/>
      <c r="O16" s="32"/>
      <c r="P16" s="32"/>
      <c r="Q16" s="32"/>
      <c r="R16" s="32"/>
    </row>
    <row r="17" spans="1:18" ht="13.5" x14ac:dyDescent="0.2">
      <c r="A17" s="299" t="s">
        <v>29</v>
      </c>
      <c r="B17" s="232">
        <v>18.3</v>
      </c>
      <c r="C17" s="232">
        <v>18</v>
      </c>
      <c r="D17" s="232">
        <v>19.5</v>
      </c>
      <c r="E17" s="232" t="s">
        <v>25</v>
      </c>
      <c r="F17" s="232">
        <v>39.5</v>
      </c>
      <c r="G17" s="232">
        <v>31.7</v>
      </c>
      <c r="H17" s="232">
        <v>28.5</v>
      </c>
      <c r="I17" s="232">
        <v>23.4</v>
      </c>
      <c r="J17" s="234"/>
      <c r="K17" s="32"/>
      <c r="L17" s="32"/>
      <c r="M17" s="32"/>
      <c r="N17" s="32"/>
      <c r="O17" s="32"/>
      <c r="P17" s="32"/>
      <c r="Q17" s="32"/>
      <c r="R17" s="32"/>
    </row>
    <row r="18" spans="1:18" ht="13.5" x14ac:dyDescent="0.2">
      <c r="A18" s="299" t="s">
        <v>162</v>
      </c>
      <c r="B18" s="232">
        <v>3.2</v>
      </c>
      <c r="C18" s="232">
        <v>3.5</v>
      </c>
      <c r="D18" s="232">
        <v>3.8</v>
      </c>
      <c r="E18" s="232">
        <v>3.2</v>
      </c>
      <c r="F18" s="232">
        <v>17.899999999999999</v>
      </c>
      <c r="G18" s="232">
        <v>15.7</v>
      </c>
      <c r="H18" s="232">
        <v>7.7</v>
      </c>
      <c r="I18" s="232">
        <v>7.1</v>
      </c>
      <c r="J18" s="234"/>
      <c r="K18" s="32"/>
      <c r="L18" s="32"/>
      <c r="M18" s="32"/>
      <c r="N18" s="32"/>
      <c r="O18" s="32"/>
      <c r="P18" s="32"/>
      <c r="Q18" s="32"/>
      <c r="R18" s="32"/>
    </row>
    <row r="19" spans="1:18" ht="13.5" x14ac:dyDescent="0.2">
      <c r="A19" s="6" t="s">
        <v>30</v>
      </c>
      <c r="B19" s="238">
        <v>11.5</v>
      </c>
      <c r="C19" s="238">
        <v>8.6999999999999993</v>
      </c>
      <c r="D19" s="238">
        <v>9.4</v>
      </c>
      <c r="E19" s="238">
        <v>10.7</v>
      </c>
      <c r="F19" s="238">
        <v>28.7</v>
      </c>
      <c r="G19" s="238">
        <v>26.6</v>
      </c>
      <c r="H19" s="238">
        <v>20</v>
      </c>
      <c r="I19" s="238">
        <v>18.600000000000001</v>
      </c>
      <c r="J19" s="234"/>
      <c r="K19" s="32"/>
      <c r="L19" s="32"/>
      <c r="M19" s="32"/>
      <c r="N19" s="32"/>
      <c r="O19" s="32"/>
      <c r="P19" s="32"/>
      <c r="Q19" s="32"/>
      <c r="R19" s="32"/>
    </row>
    <row r="20" spans="1:18" x14ac:dyDescent="0.2">
      <c r="A20" s="306" t="s">
        <v>31</v>
      </c>
      <c r="B20" s="306"/>
      <c r="C20" s="306"/>
      <c r="D20" s="306"/>
      <c r="E20" s="306"/>
      <c r="F20" s="306"/>
      <c r="G20" s="306"/>
      <c r="H20" s="306"/>
      <c r="I20" s="306"/>
    </row>
    <row r="21" spans="1:18" x14ac:dyDescent="0.2">
      <c r="A21" s="299" t="s">
        <v>117</v>
      </c>
      <c r="B21" s="299"/>
      <c r="C21" s="299"/>
      <c r="D21" s="299"/>
      <c r="E21" s="299"/>
      <c r="F21" s="299"/>
      <c r="G21" s="299"/>
      <c r="H21" s="299"/>
      <c r="I21" s="299"/>
    </row>
    <row r="22" spans="1:18" x14ac:dyDescent="0.2">
      <c r="A22" s="52" t="s">
        <v>204</v>
      </c>
      <c r="B22" s="299"/>
      <c r="C22" s="299"/>
      <c r="D22" s="299"/>
      <c r="E22" s="299"/>
      <c r="F22" s="299"/>
      <c r="G22" s="299"/>
      <c r="H22" s="299"/>
      <c r="I22" s="299"/>
      <c r="J22" s="19"/>
      <c r="K22" s="19"/>
    </row>
    <row r="23" spans="1:18" x14ac:dyDescent="0.2">
      <c r="A23" s="24" t="s">
        <v>212</v>
      </c>
      <c r="B23" s="24"/>
      <c r="C23" s="24"/>
      <c r="D23" s="24"/>
      <c r="E23" s="24"/>
      <c r="F23" s="24"/>
      <c r="G23" s="24"/>
      <c r="H23" s="24"/>
      <c r="I23" s="24"/>
      <c r="J23" s="19"/>
      <c r="K23" s="19"/>
    </row>
    <row r="24" spans="1:18" x14ac:dyDescent="0.2">
      <c r="H24" s="19"/>
      <c r="I24" s="19"/>
      <c r="J24" s="19"/>
      <c r="K24" s="19"/>
    </row>
    <row r="25" spans="1:18" ht="14.25" x14ac:dyDescent="0.2">
      <c r="A25"/>
      <c r="B25" s="237"/>
      <c r="C25"/>
      <c r="D25" s="230"/>
      <c r="E25"/>
    </row>
  </sheetData>
  <mergeCells count="5">
    <mergeCell ref="A1:I1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zoomScale="90" zoomScaleNormal="90" workbookViewId="0">
      <selection sqref="A1:I9"/>
    </sheetView>
  </sheetViews>
  <sheetFormatPr defaultColWidth="9.140625" defaultRowHeight="12.75" x14ac:dyDescent="0.2"/>
  <cols>
    <col min="1" max="1" width="48.5703125" style="1" customWidth="1"/>
    <col min="2" max="9" width="10.5703125" style="1" customWidth="1"/>
    <col min="10" max="11" width="9.140625" style="1"/>
    <col min="13" max="16384" width="9.140625" style="1"/>
  </cols>
  <sheetData>
    <row r="1" spans="1:18" ht="20.25" customHeight="1" x14ac:dyDescent="0.2">
      <c r="A1" s="314" t="s">
        <v>244</v>
      </c>
      <c r="B1" s="314"/>
      <c r="C1" s="314"/>
      <c r="D1" s="314"/>
      <c r="E1" s="314"/>
      <c r="F1" s="314"/>
      <c r="G1" s="314"/>
      <c r="H1" s="314"/>
      <c r="I1" s="314"/>
    </row>
    <row r="2" spans="1:18" x14ac:dyDescent="0.2">
      <c r="A2" s="169"/>
      <c r="B2" s="317" t="s">
        <v>0</v>
      </c>
      <c r="C2" s="317"/>
      <c r="D2" s="317" t="s">
        <v>1</v>
      </c>
      <c r="E2" s="317"/>
      <c r="F2" s="317" t="s">
        <v>2</v>
      </c>
      <c r="G2" s="317"/>
      <c r="H2" s="317" t="s">
        <v>3</v>
      </c>
      <c r="I2" s="317"/>
    </row>
    <row r="3" spans="1:18" x14ac:dyDescent="0.2">
      <c r="A3" s="228"/>
      <c r="B3" s="9">
        <v>2021</v>
      </c>
      <c r="C3" s="9">
        <v>2022</v>
      </c>
      <c r="D3" s="9">
        <v>2021</v>
      </c>
      <c r="E3" s="9">
        <v>2022</v>
      </c>
      <c r="F3" s="9">
        <v>2021</v>
      </c>
      <c r="G3" s="9">
        <v>2022</v>
      </c>
      <c r="H3" s="9">
        <v>2021</v>
      </c>
      <c r="I3" s="9">
        <v>2022</v>
      </c>
    </row>
    <row r="4" spans="1:18" ht="11.25" x14ac:dyDescent="0.2">
      <c r="A4" s="299" t="s">
        <v>32</v>
      </c>
      <c r="B4" s="4">
        <v>4.5</v>
      </c>
      <c r="C4" s="4">
        <v>4</v>
      </c>
      <c r="D4" s="4">
        <v>3.5</v>
      </c>
      <c r="E4" s="4">
        <v>3.1</v>
      </c>
      <c r="F4" s="36">
        <v>20.6</v>
      </c>
      <c r="G4" s="4">
        <v>18.2</v>
      </c>
      <c r="H4" s="36">
        <v>7.9</v>
      </c>
      <c r="I4" s="4">
        <v>6.9</v>
      </c>
      <c r="K4" s="32"/>
      <c r="L4" s="32"/>
      <c r="M4" s="32"/>
      <c r="N4" s="32"/>
      <c r="O4" s="32"/>
      <c r="P4" s="32"/>
      <c r="Q4" s="32"/>
      <c r="R4" s="32"/>
    </row>
    <row r="5" spans="1:18" ht="11.25" x14ac:dyDescent="0.2">
      <c r="A5" s="301" t="s">
        <v>33</v>
      </c>
      <c r="B5" s="4">
        <v>5.4</v>
      </c>
      <c r="C5" s="4">
        <v>5.7</v>
      </c>
      <c r="D5" s="4">
        <v>6.6</v>
      </c>
      <c r="E5" s="4">
        <v>5.8</v>
      </c>
      <c r="F5" s="19">
        <v>19.7</v>
      </c>
      <c r="G5" s="4">
        <v>18.399999999999999</v>
      </c>
      <c r="H5" s="19">
        <v>10.4</v>
      </c>
      <c r="I5" s="4">
        <v>9.9</v>
      </c>
      <c r="K5" s="32"/>
      <c r="L5" s="32"/>
      <c r="M5" s="32"/>
      <c r="N5" s="32"/>
      <c r="O5" s="32"/>
      <c r="P5" s="32"/>
      <c r="Q5" s="32"/>
      <c r="R5" s="32"/>
    </row>
    <row r="6" spans="1:18" ht="22.5" x14ac:dyDescent="0.2">
      <c r="A6" s="302" t="s">
        <v>34</v>
      </c>
      <c r="B6" s="7">
        <v>6.5</v>
      </c>
      <c r="C6" s="4">
        <v>6.3</v>
      </c>
      <c r="D6" s="7">
        <v>8.9</v>
      </c>
      <c r="E6" s="4">
        <v>8</v>
      </c>
      <c r="F6" s="26">
        <v>22.1</v>
      </c>
      <c r="G6" s="4">
        <v>20.100000000000001</v>
      </c>
      <c r="H6" s="26">
        <v>12.2</v>
      </c>
      <c r="I6" s="7">
        <v>11.3</v>
      </c>
      <c r="K6" s="32"/>
      <c r="L6" s="32"/>
      <c r="M6" s="32"/>
      <c r="N6" s="32"/>
      <c r="O6" s="32"/>
      <c r="P6" s="32"/>
      <c r="Q6" s="32"/>
      <c r="R6" s="32"/>
    </row>
    <row r="7" spans="1:18" x14ac:dyDescent="0.2">
      <c r="A7" s="351" t="s">
        <v>117</v>
      </c>
      <c r="B7" s="351"/>
      <c r="C7" s="351"/>
      <c r="D7" s="351"/>
      <c r="E7" s="351"/>
      <c r="F7" s="351"/>
      <c r="G7" s="351"/>
      <c r="H7" s="351"/>
      <c r="I7" s="351"/>
    </row>
    <row r="8" spans="1:18" x14ac:dyDescent="0.2">
      <c r="A8" s="52" t="s">
        <v>204</v>
      </c>
      <c r="B8" s="299"/>
      <c r="C8" s="299"/>
      <c r="D8" s="299"/>
      <c r="E8" s="299"/>
      <c r="F8" s="299"/>
      <c r="G8" s="299"/>
      <c r="H8" s="299"/>
      <c r="I8" s="299"/>
    </row>
    <row r="9" spans="1:18" x14ac:dyDescent="0.2">
      <c r="A9" s="299"/>
      <c r="B9" s="299"/>
      <c r="C9" s="299"/>
      <c r="D9" s="299"/>
      <c r="E9" s="299"/>
      <c r="F9" s="299"/>
      <c r="G9" s="299"/>
      <c r="H9" s="299"/>
      <c r="I9" s="299"/>
    </row>
  </sheetData>
  <mergeCells count="6">
    <mergeCell ref="A7:I7"/>
    <mergeCell ref="A1:I1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zoomScaleNormal="100" workbookViewId="0">
      <selection sqref="A1:I10"/>
    </sheetView>
  </sheetViews>
  <sheetFormatPr defaultColWidth="9.140625" defaultRowHeight="11.25" x14ac:dyDescent="0.2"/>
  <cols>
    <col min="1" max="1" width="42.42578125" style="1" customWidth="1"/>
    <col min="2" max="9" width="10.5703125" style="1" customWidth="1"/>
    <col min="10" max="11" width="9.140625" style="1"/>
    <col min="12" max="12" width="10.5703125" style="1" customWidth="1"/>
    <col min="13" max="16384" width="9.140625" style="1"/>
  </cols>
  <sheetData>
    <row r="1" spans="1:18" ht="11.25" customHeight="1" x14ac:dyDescent="0.2">
      <c r="A1" s="314" t="s">
        <v>245</v>
      </c>
      <c r="B1" s="314"/>
      <c r="C1" s="314"/>
      <c r="D1" s="314"/>
      <c r="E1" s="314"/>
      <c r="F1" s="314"/>
      <c r="G1" s="314"/>
      <c r="H1" s="314"/>
      <c r="I1" s="314"/>
    </row>
    <row r="2" spans="1:18" x14ac:dyDescent="0.2">
      <c r="A2" s="169"/>
      <c r="B2" s="317" t="s">
        <v>0</v>
      </c>
      <c r="C2" s="317"/>
      <c r="D2" s="317" t="s">
        <v>1</v>
      </c>
      <c r="E2" s="317"/>
      <c r="F2" s="317" t="s">
        <v>2</v>
      </c>
      <c r="G2" s="317"/>
      <c r="H2" s="317" t="s">
        <v>3</v>
      </c>
      <c r="I2" s="317"/>
      <c r="L2" s="226"/>
    </row>
    <row r="3" spans="1:18" x14ac:dyDescent="0.2">
      <c r="A3" s="228"/>
      <c r="B3" s="9">
        <v>2021</v>
      </c>
      <c r="C3" s="9">
        <v>2022</v>
      </c>
      <c r="D3" s="9">
        <v>2021</v>
      </c>
      <c r="E3" s="9">
        <v>2022</v>
      </c>
      <c r="F3" s="9">
        <v>2021</v>
      </c>
      <c r="G3" s="9">
        <v>2022</v>
      </c>
      <c r="H3" s="9">
        <v>2021</v>
      </c>
      <c r="I3" s="9">
        <v>2022</v>
      </c>
    </row>
    <row r="4" spans="1:18" x14ac:dyDescent="0.2">
      <c r="A4" s="25" t="s">
        <v>53</v>
      </c>
      <c r="B4" s="240">
        <v>3.6</v>
      </c>
      <c r="C4" s="4">
        <v>3.6</v>
      </c>
      <c r="D4" s="240">
        <v>4.5</v>
      </c>
      <c r="E4" s="4">
        <v>3.8</v>
      </c>
      <c r="F4" s="36">
        <v>19.8</v>
      </c>
      <c r="G4" s="4">
        <v>18</v>
      </c>
      <c r="H4" s="36">
        <v>9.1999999999999993</v>
      </c>
      <c r="I4" s="4">
        <v>8.4</v>
      </c>
      <c r="J4" s="19"/>
      <c r="K4" s="32"/>
      <c r="L4" s="32"/>
      <c r="M4" s="32"/>
      <c r="N4" s="32"/>
      <c r="O4" s="32"/>
      <c r="P4" s="32"/>
      <c r="Q4" s="32"/>
      <c r="R4" s="32"/>
    </row>
    <row r="5" spans="1:18" x14ac:dyDescent="0.2">
      <c r="A5" s="299" t="s">
        <v>35</v>
      </c>
      <c r="B5" s="4">
        <v>22.9</v>
      </c>
      <c r="C5" s="4">
        <v>19.7</v>
      </c>
      <c r="D5" s="4">
        <v>18.100000000000001</v>
      </c>
      <c r="E5" s="4">
        <v>18.5</v>
      </c>
      <c r="F5" s="19">
        <v>42.2</v>
      </c>
      <c r="G5" s="4">
        <v>44.1</v>
      </c>
      <c r="H5" s="19">
        <v>25.5</v>
      </c>
      <c r="I5" s="4">
        <v>23.1</v>
      </c>
      <c r="J5" s="19"/>
      <c r="K5" s="32"/>
      <c r="L5" s="32"/>
      <c r="M5" s="32"/>
      <c r="N5" s="32"/>
      <c r="O5" s="32"/>
      <c r="P5" s="32"/>
      <c r="Q5" s="32"/>
      <c r="R5" s="32"/>
    </row>
    <row r="6" spans="1:18" x14ac:dyDescent="0.2">
      <c r="A6" s="299" t="s">
        <v>54</v>
      </c>
      <c r="B6" s="4">
        <v>26.6</v>
      </c>
      <c r="C6" s="4">
        <v>27.3</v>
      </c>
      <c r="D6" s="4">
        <v>28.7</v>
      </c>
      <c r="E6" s="4">
        <v>25.2</v>
      </c>
      <c r="F6" s="19">
        <v>47.4</v>
      </c>
      <c r="G6" s="4">
        <v>47</v>
      </c>
      <c r="H6" s="19">
        <v>31.1</v>
      </c>
      <c r="I6" s="4">
        <v>30.4</v>
      </c>
      <c r="J6" s="19"/>
      <c r="K6" s="32"/>
      <c r="L6" s="32"/>
      <c r="M6" s="32"/>
      <c r="N6" s="32"/>
      <c r="O6" s="32"/>
      <c r="P6" s="32"/>
      <c r="Q6" s="32"/>
      <c r="R6" s="32"/>
    </row>
    <row r="7" spans="1:18" x14ac:dyDescent="0.2">
      <c r="A7" s="299" t="s">
        <v>82</v>
      </c>
      <c r="B7" s="4">
        <v>25.5</v>
      </c>
      <c r="C7" s="4">
        <v>24.9</v>
      </c>
      <c r="D7" s="4">
        <v>25.3</v>
      </c>
      <c r="E7" s="4">
        <v>23.2</v>
      </c>
      <c r="F7" s="19">
        <v>45.8</v>
      </c>
      <c r="G7" s="4">
        <v>46.2</v>
      </c>
      <c r="H7" s="19">
        <v>29.4</v>
      </c>
      <c r="I7" s="4">
        <v>28.2</v>
      </c>
      <c r="K7" s="32"/>
      <c r="L7" s="32"/>
      <c r="M7" s="32"/>
      <c r="N7" s="32"/>
      <c r="O7" s="32"/>
      <c r="P7" s="32"/>
      <c r="Q7" s="32"/>
      <c r="R7" s="32"/>
    </row>
    <row r="8" spans="1:18" x14ac:dyDescent="0.2">
      <c r="A8" s="299" t="s">
        <v>71</v>
      </c>
      <c r="B8" s="31">
        <v>5.9</v>
      </c>
      <c r="C8" s="31">
        <v>5.8</v>
      </c>
      <c r="D8" s="31">
        <v>6.7</v>
      </c>
      <c r="E8" s="31">
        <v>6</v>
      </c>
      <c r="F8" s="4">
        <v>21.2</v>
      </c>
      <c r="G8" s="31">
        <v>19.3</v>
      </c>
      <c r="H8" s="227">
        <v>10.9</v>
      </c>
      <c r="I8" s="31">
        <v>10.1</v>
      </c>
    </row>
    <row r="9" spans="1:18" x14ac:dyDescent="0.2">
      <c r="A9" s="351" t="s">
        <v>117</v>
      </c>
      <c r="B9" s="351"/>
      <c r="C9" s="351"/>
      <c r="D9" s="351"/>
      <c r="E9" s="351"/>
      <c r="F9" s="351"/>
      <c r="G9" s="351"/>
      <c r="H9" s="351"/>
      <c r="I9" s="351"/>
    </row>
    <row r="10" spans="1:18" x14ac:dyDescent="0.2">
      <c r="A10" s="52" t="s">
        <v>204</v>
      </c>
      <c r="B10" s="299"/>
      <c r="C10" s="299"/>
      <c r="D10" s="299"/>
      <c r="E10" s="299"/>
      <c r="F10" s="299"/>
      <c r="G10" s="299"/>
      <c r="H10" s="299"/>
      <c r="I10" s="299"/>
    </row>
  </sheetData>
  <mergeCells count="6">
    <mergeCell ref="A1:I1"/>
    <mergeCell ref="A9:I9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="90" zoomScaleNormal="90" workbookViewId="0">
      <selection sqref="A1:I33"/>
    </sheetView>
  </sheetViews>
  <sheetFormatPr defaultColWidth="9.140625" defaultRowHeight="11.25" x14ac:dyDescent="0.2"/>
  <cols>
    <col min="1" max="1" width="33.5703125" style="1" customWidth="1"/>
    <col min="2" max="9" width="12.28515625" style="1" customWidth="1"/>
    <col min="10" max="11" width="11.5703125" style="1" customWidth="1"/>
    <col min="12" max="16384" width="9.140625" style="1"/>
  </cols>
  <sheetData>
    <row r="1" spans="1:11" ht="31.5" customHeight="1" x14ac:dyDescent="0.2">
      <c r="A1" s="314" t="s">
        <v>248</v>
      </c>
      <c r="B1" s="314"/>
      <c r="C1" s="314"/>
      <c r="D1" s="314"/>
      <c r="E1" s="314"/>
      <c r="F1" s="314"/>
      <c r="G1" s="314"/>
      <c r="H1" s="314"/>
      <c r="I1" s="314"/>
    </row>
    <row r="2" spans="1:11" x14ac:dyDescent="0.2">
      <c r="A2" s="169"/>
      <c r="B2" s="352">
        <v>2021</v>
      </c>
      <c r="C2" s="352"/>
      <c r="D2" s="352"/>
      <c r="E2" s="352"/>
      <c r="F2" s="352">
        <v>2022</v>
      </c>
      <c r="G2" s="352"/>
      <c r="H2" s="352"/>
      <c r="I2" s="352"/>
    </row>
    <row r="3" spans="1:11" ht="12.75" customHeight="1" x14ac:dyDescent="0.2">
      <c r="A3" s="358"/>
      <c r="B3" s="353" t="s">
        <v>193</v>
      </c>
      <c r="C3" s="355" t="s">
        <v>192</v>
      </c>
      <c r="D3" s="357" t="s">
        <v>191</v>
      </c>
      <c r="E3" s="357"/>
      <c r="F3" s="353" t="s">
        <v>193</v>
      </c>
      <c r="G3" s="355" t="s">
        <v>192</v>
      </c>
      <c r="H3" s="357" t="s">
        <v>191</v>
      </c>
      <c r="I3" s="357"/>
    </row>
    <row r="4" spans="1:11" x14ac:dyDescent="0.2">
      <c r="A4" s="359"/>
      <c r="B4" s="354"/>
      <c r="C4" s="356"/>
      <c r="D4" s="250" t="s">
        <v>190</v>
      </c>
      <c r="E4" s="250" t="s">
        <v>189</v>
      </c>
      <c r="F4" s="354"/>
      <c r="G4" s="356"/>
      <c r="H4" s="250" t="s">
        <v>190</v>
      </c>
      <c r="I4" s="250" t="s">
        <v>189</v>
      </c>
    </row>
    <row r="5" spans="1:11" x14ac:dyDescent="0.2">
      <c r="A5" s="244" t="s">
        <v>188</v>
      </c>
      <c r="B5" s="249">
        <v>10.9</v>
      </c>
      <c r="C5" s="249">
        <v>2.327716053105072</v>
      </c>
      <c r="D5" s="249">
        <f>+B5-1.96*B5*C5/100</f>
        <v>10.402706742414633</v>
      </c>
      <c r="E5" s="249">
        <f>+B5+1.96*B5*C5/100</f>
        <v>11.397293257585368</v>
      </c>
      <c r="F5" s="249">
        <v>10.1</v>
      </c>
      <c r="G5" s="243">
        <v>2.4764195497339396</v>
      </c>
      <c r="H5" s="243">
        <f>+F5-1.96*F5*G5/100</f>
        <v>9.6097679859346687</v>
      </c>
      <c r="I5" s="249">
        <f>+F5+1.96*F5*G5/100</f>
        <v>10.590232014065331</v>
      </c>
      <c r="J5" s="31"/>
      <c r="K5" s="19"/>
    </row>
    <row r="6" spans="1:11" x14ac:dyDescent="0.2">
      <c r="A6" s="244" t="s">
        <v>187</v>
      </c>
      <c r="B6" s="249">
        <v>5.9</v>
      </c>
      <c r="C6" s="249">
        <v>4.4008417628156087</v>
      </c>
      <c r="D6" s="249">
        <f t="shared" ref="D6:D30" si="0">+B6-1.96*B6*C6/100</f>
        <v>5.3910866585480033</v>
      </c>
      <c r="E6" s="249">
        <f t="shared" ref="E6:E30" si="1">+B6+1.96*B6*C6/100</f>
        <v>6.4089133414519974</v>
      </c>
      <c r="F6" s="249">
        <v>5.8</v>
      </c>
      <c r="G6" s="243">
        <v>4.4695533271790584</v>
      </c>
      <c r="H6" s="243">
        <f>+F6-1.96*F6*G6/100</f>
        <v>5.2919011777662845</v>
      </c>
      <c r="I6" s="249">
        <f>+F6+1.96*F6*G6/100</f>
        <v>6.3080988222337151</v>
      </c>
      <c r="J6" s="31"/>
      <c r="K6" s="19"/>
    </row>
    <row r="7" spans="1:11" x14ac:dyDescent="0.2">
      <c r="A7" s="301" t="s">
        <v>186</v>
      </c>
      <c r="B7" s="242">
        <v>7</v>
      </c>
      <c r="C7" s="19">
        <v>10.183591694397604</v>
      </c>
      <c r="D7" s="19">
        <f t="shared" si="0"/>
        <v>5.6028112195286486</v>
      </c>
      <c r="E7" s="19">
        <f t="shared" si="1"/>
        <v>8.3971887804713514</v>
      </c>
      <c r="F7" s="242">
        <v>7.7</v>
      </c>
      <c r="G7" s="19">
        <v>10.145168227279163</v>
      </c>
      <c r="H7" s="19">
        <f>+F7-1.96*F7*G7/100</f>
        <v>6.1688912111390284</v>
      </c>
      <c r="I7" s="19">
        <f>+F7+1.96*F7*G7/100</f>
        <v>9.231108788860972</v>
      </c>
      <c r="J7" s="31"/>
      <c r="K7" s="19"/>
    </row>
    <row r="8" spans="1:11" x14ac:dyDescent="0.2">
      <c r="A8" s="301" t="s">
        <v>185</v>
      </c>
      <c r="B8" s="242" t="s">
        <v>25</v>
      </c>
      <c r="C8" s="4" t="s">
        <v>25</v>
      </c>
      <c r="D8" s="284" t="s">
        <v>25</v>
      </c>
      <c r="E8" s="284" t="s">
        <v>25</v>
      </c>
      <c r="F8" s="242" t="s">
        <v>25</v>
      </c>
      <c r="G8" s="4" t="s">
        <v>25</v>
      </c>
      <c r="H8" s="4" t="s">
        <v>25</v>
      </c>
      <c r="I8" s="4" t="s">
        <v>25</v>
      </c>
      <c r="J8" s="31"/>
      <c r="K8" s="19"/>
    </row>
    <row r="9" spans="1:11" x14ac:dyDescent="0.2">
      <c r="A9" s="301" t="s">
        <v>184</v>
      </c>
      <c r="B9" s="242">
        <v>6.8</v>
      </c>
      <c r="C9" s="19">
        <v>13.469388167892715</v>
      </c>
      <c r="D9" s="19">
        <f t="shared" si="0"/>
        <v>5.004799944983259</v>
      </c>
      <c r="E9" s="19">
        <f t="shared" si="1"/>
        <v>8.5952000550167398</v>
      </c>
      <c r="F9" s="242">
        <v>5.8</v>
      </c>
      <c r="G9" s="19">
        <v>15.67009172717575</v>
      </c>
      <c r="H9" s="19">
        <f t="shared" ref="H9:H16" si="2">+F9-1.96*F9*G9/100</f>
        <v>4.0186239724546606</v>
      </c>
      <c r="I9" s="19">
        <f t="shared" ref="I9:I30" si="3">+F9+1.96*F9*G9/100</f>
        <v>7.581376027545339</v>
      </c>
      <c r="J9" s="31"/>
      <c r="K9" s="19"/>
    </row>
    <row r="10" spans="1:11" x14ac:dyDescent="0.2">
      <c r="A10" s="301" t="s">
        <v>183</v>
      </c>
      <c r="B10" s="242">
        <v>5.2</v>
      </c>
      <c r="C10" s="19">
        <v>7.8190875751157503</v>
      </c>
      <c r="D10" s="19">
        <f t="shared" si="0"/>
        <v>4.403078594344203</v>
      </c>
      <c r="E10" s="19">
        <f t="shared" si="1"/>
        <v>5.9969214056557973</v>
      </c>
      <c r="F10" s="242">
        <v>5.3</v>
      </c>
      <c r="G10" s="19">
        <v>8.6088360481755455</v>
      </c>
      <c r="H10" s="19">
        <f t="shared" si="2"/>
        <v>4.4057141113155245</v>
      </c>
      <c r="I10" s="19">
        <f t="shared" si="3"/>
        <v>6.1942858886844752</v>
      </c>
      <c r="J10" s="31"/>
      <c r="K10" s="19"/>
    </row>
    <row r="11" spans="1:11" x14ac:dyDescent="0.2">
      <c r="A11" s="301" t="s">
        <v>182</v>
      </c>
      <c r="B11" s="242">
        <v>4.0999999999999996</v>
      </c>
      <c r="C11" s="19">
        <v>17.227749551551945</v>
      </c>
      <c r="D11" s="19">
        <f t="shared" si="0"/>
        <v>2.7155780460372858</v>
      </c>
      <c r="E11" s="19">
        <f t="shared" si="1"/>
        <v>5.4844219539627135</v>
      </c>
      <c r="F11" s="242">
        <v>3.6</v>
      </c>
      <c r="G11" s="19">
        <v>20.78466201144359</v>
      </c>
      <c r="H11" s="19">
        <f>+F11-1.96*F11*G11/100</f>
        <v>2.1334342484725406</v>
      </c>
      <c r="I11" s="19">
        <f>+F11+1.96*F11*G11/100</f>
        <v>5.0665657515274596</v>
      </c>
      <c r="J11" s="31"/>
      <c r="K11" s="19"/>
    </row>
    <row r="12" spans="1:11" s="13" customFormat="1" x14ac:dyDescent="0.2">
      <c r="A12" s="246" t="s">
        <v>181</v>
      </c>
      <c r="B12" s="245" t="s">
        <v>25</v>
      </c>
      <c r="C12" s="4" t="s">
        <v>25</v>
      </c>
      <c r="D12" s="285" t="s">
        <v>25</v>
      </c>
      <c r="E12" s="285" t="s">
        <v>25</v>
      </c>
      <c r="F12" s="245" t="s">
        <v>25</v>
      </c>
      <c r="G12" s="4" t="s">
        <v>25</v>
      </c>
      <c r="H12" s="4" t="s">
        <v>25</v>
      </c>
      <c r="I12" s="4" t="s">
        <v>25</v>
      </c>
      <c r="J12" s="248"/>
      <c r="K12" s="247"/>
    </row>
    <row r="13" spans="1:11" x14ac:dyDescent="0.2">
      <c r="A13" s="246" t="s">
        <v>180</v>
      </c>
      <c r="B13" s="245">
        <v>5.2</v>
      </c>
      <c r="C13" s="19">
        <v>22.673470838572566</v>
      </c>
      <c r="D13" s="19">
        <f t="shared" si="0"/>
        <v>2.889119852132684</v>
      </c>
      <c r="E13" s="19">
        <f t="shared" si="1"/>
        <v>7.5108801478673168</v>
      </c>
      <c r="F13" s="245">
        <v>5.0999999999999996</v>
      </c>
      <c r="G13" s="19">
        <v>26.73466084088809</v>
      </c>
      <c r="H13" s="19">
        <f t="shared" si="2"/>
        <v>2.4276033023448265</v>
      </c>
      <c r="I13" s="19">
        <f t="shared" si="3"/>
        <v>7.7723966976551733</v>
      </c>
      <c r="J13" s="31"/>
      <c r="K13" s="19"/>
    </row>
    <row r="14" spans="1:11" x14ac:dyDescent="0.2">
      <c r="A14" s="301" t="s">
        <v>179</v>
      </c>
      <c r="B14" s="242">
        <v>6.9</v>
      </c>
      <c r="C14" s="19">
        <v>12.358892864231848</v>
      </c>
      <c r="D14" s="19">
        <f t="shared" si="0"/>
        <v>5.2285833290412853</v>
      </c>
      <c r="E14" s="19">
        <f t="shared" si="1"/>
        <v>8.5714166709587154</v>
      </c>
      <c r="F14" s="242">
        <v>6</v>
      </c>
      <c r="G14" s="19">
        <v>10.87194423844092</v>
      </c>
      <c r="H14" s="19">
        <f t="shared" si="2"/>
        <v>4.7214593575593478</v>
      </c>
      <c r="I14" s="19">
        <f t="shared" si="3"/>
        <v>7.2785406424406522</v>
      </c>
      <c r="J14" s="31"/>
      <c r="K14" s="19"/>
    </row>
    <row r="15" spans="1:11" x14ac:dyDescent="0.2">
      <c r="A15" s="301" t="s">
        <v>178</v>
      </c>
      <c r="B15" s="242">
        <v>4.5</v>
      </c>
      <c r="C15" s="19">
        <v>21.766200009644322</v>
      </c>
      <c r="D15" s="19">
        <f t="shared" si="0"/>
        <v>2.5802211591493709</v>
      </c>
      <c r="E15" s="19">
        <f t="shared" si="1"/>
        <v>6.4197788408506291</v>
      </c>
      <c r="F15" s="242">
        <v>5.6</v>
      </c>
      <c r="G15" s="19">
        <v>15.033737307652531</v>
      </c>
      <c r="H15" s="19">
        <f t="shared" si="2"/>
        <v>3.9498969931120582</v>
      </c>
      <c r="I15" s="19">
        <f t="shared" si="3"/>
        <v>7.2501030068879411</v>
      </c>
      <c r="J15" s="31"/>
      <c r="K15" s="19"/>
    </row>
    <row r="16" spans="1:11" x14ac:dyDescent="0.2">
      <c r="A16" s="301" t="s">
        <v>177</v>
      </c>
      <c r="B16" s="242">
        <v>5.6</v>
      </c>
      <c r="C16" s="19">
        <v>11.458507472207319</v>
      </c>
      <c r="D16" s="19">
        <f t="shared" si="0"/>
        <v>4.3423142198505245</v>
      </c>
      <c r="E16" s="19">
        <f t="shared" si="1"/>
        <v>6.8576857801494748</v>
      </c>
      <c r="F16" s="242">
        <v>5.2</v>
      </c>
      <c r="G16" s="19">
        <v>12.988121727813262</v>
      </c>
      <c r="H16" s="19">
        <f t="shared" si="2"/>
        <v>3.8762506335012725</v>
      </c>
      <c r="I16" s="19">
        <f t="shared" si="3"/>
        <v>6.5237493664987278</v>
      </c>
      <c r="J16" s="31"/>
      <c r="K16" s="19"/>
    </row>
    <row r="17" spans="1:11" x14ac:dyDescent="0.2">
      <c r="A17" s="244" t="s">
        <v>176</v>
      </c>
      <c r="B17" s="243">
        <v>6.7</v>
      </c>
      <c r="C17" s="249">
        <v>5.226368779846382</v>
      </c>
      <c r="D17" s="249">
        <f t="shared" si="0"/>
        <v>6.0136732518305731</v>
      </c>
      <c r="E17" s="249">
        <f t="shared" si="1"/>
        <v>7.3863267481694272</v>
      </c>
      <c r="F17" s="243">
        <v>6</v>
      </c>
      <c r="G17" s="243">
        <v>5.3014014570450581</v>
      </c>
      <c r="H17" s="243">
        <f>+F17-1.96*F17*G17/100</f>
        <v>5.3765551886515013</v>
      </c>
      <c r="I17" s="243">
        <f>+F17+1.96*F17*G17/100</f>
        <v>6.6234448113484987</v>
      </c>
      <c r="J17" s="31"/>
      <c r="K17" s="19"/>
    </row>
    <row r="18" spans="1:11" x14ac:dyDescent="0.2">
      <c r="A18" s="301" t="s">
        <v>175</v>
      </c>
      <c r="B18" s="242">
        <v>6.2</v>
      </c>
      <c r="C18" s="19">
        <v>8.4445796740307841</v>
      </c>
      <c r="D18" s="19">
        <f t="shared" si="0"/>
        <v>5.1738146780117793</v>
      </c>
      <c r="E18" s="19">
        <f t="shared" si="1"/>
        <v>7.2261853219882211</v>
      </c>
      <c r="F18" s="242">
        <v>5.7</v>
      </c>
      <c r="G18" s="19">
        <v>10.018850446208624</v>
      </c>
      <c r="H18" s="19">
        <f>+F18-1.96*F18*G18/100</f>
        <v>4.5806940281495727</v>
      </c>
      <c r="I18" s="19">
        <f t="shared" si="3"/>
        <v>6.8193059718504276</v>
      </c>
      <c r="J18" s="31"/>
      <c r="K18" s="19"/>
    </row>
    <row r="19" spans="1:11" x14ac:dyDescent="0.2">
      <c r="A19" s="301" t="s">
        <v>174</v>
      </c>
      <c r="B19" s="242">
        <v>9.9</v>
      </c>
      <c r="C19" s="19">
        <v>13.730277459079407</v>
      </c>
      <c r="D19" s="19">
        <f t="shared" si="0"/>
        <v>7.2357769618402319</v>
      </c>
      <c r="E19" s="19">
        <f t="shared" si="1"/>
        <v>12.564223038159769</v>
      </c>
      <c r="F19" s="242">
        <v>9</v>
      </c>
      <c r="G19" s="19">
        <v>11.293140176823483</v>
      </c>
      <c r="H19" s="19">
        <f t="shared" ref="H19:H30" si="4">+F19-1.96*F19*G19/100</f>
        <v>7.0078900728083378</v>
      </c>
      <c r="I19" s="19">
        <f t="shared" si="3"/>
        <v>10.992109927191663</v>
      </c>
      <c r="J19" s="31"/>
      <c r="K19" s="19"/>
    </row>
    <row r="20" spans="1:11" x14ac:dyDescent="0.2">
      <c r="A20" s="301" t="s">
        <v>173</v>
      </c>
      <c r="B20" s="242">
        <v>6.9</v>
      </c>
      <c r="C20" s="19">
        <v>12.181300359322908</v>
      </c>
      <c r="D20" s="19">
        <f t="shared" si="0"/>
        <v>5.2526009394051698</v>
      </c>
      <c r="E20" s="19">
        <f t="shared" si="1"/>
        <v>8.5473990605948309</v>
      </c>
      <c r="F20" s="242">
        <v>7.9</v>
      </c>
      <c r="G20" s="19">
        <v>12.34938925872177</v>
      </c>
      <c r="H20" s="19">
        <f t="shared" si="4"/>
        <v>5.9878205671795213</v>
      </c>
      <c r="I20" s="19">
        <f t="shared" si="3"/>
        <v>9.8121794328204786</v>
      </c>
      <c r="J20" s="31"/>
      <c r="K20" s="19"/>
    </row>
    <row r="21" spans="1:11" x14ac:dyDescent="0.2">
      <c r="A21" s="301" t="s">
        <v>172</v>
      </c>
      <c r="B21" s="242">
        <v>6.5</v>
      </c>
      <c r="C21" s="19">
        <v>8.9725228414401546</v>
      </c>
      <c r="D21" s="19">
        <f t="shared" si="0"/>
        <v>5.3569005900005244</v>
      </c>
      <c r="E21" s="19">
        <f t="shared" si="1"/>
        <v>7.6430994099994756</v>
      </c>
      <c r="F21" s="242">
        <v>5.2</v>
      </c>
      <c r="G21" s="19">
        <v>9.3745019751855594</v>
      </c>
      <c r="H21" s="19">
        <f t="shared" si="4"/>
        <v>4.2445507586890878</v>
      </c>
      <c r="I21" s="19">
        <f t="shared" si="3"/>
        <v>6.1554492413109125</v>
      </c>
      <c r="J21" s="31"/>
      <c r="K21" s="19"/>
    </row>
    <row r="22" spans="1:11" x14ac:dyDescent="0.2">
      <c r="A22" s="244" t="s">
        <v>171</v>
      </c>
      <c r="B22" s="243">
        <v>21.2</v>
      </c>
      <c r="C22" s="249">
        <v>3.116808882891053</v>
      </c>
      <c r="D22" s="249">
        <f t="shared" si="0"/>
        <v>19.904903572981109</v>
      </c>
      <c r="E22" s="249">
        <f t="shared" si="1"/>
        <v>22.49509642701889</v>
      </c>
      <c r="F22" s="243">
        <v>19.3</v>
      </c>
      <c r="G22" s="243">
        <v>3.3882553727284068</v>
      </c>
      <c r="H22" s="243">
        <f>+F22-1.96*F22*G22/100</f>
        <v>18.018290757604298</v>
      </c>
      <c r="I22" s="243">
        <f>+F22+1.96*F22*G22/100</f>
        <v>20.581709242395704</v>
      </c>
      <c r="J22" s="31"/>
      <c r="K22" s="19"/>
    </row>
    <row r="23" spans="1:11" x14ac:dyDescent="0.2">
      <c r="A23" s="301" t="s">
        <v>170</v>
      </c>
      <c r="B23" s="242">
        <v>10.9</v>
      </c>
      <c r="C23" s="19">
        <v>12.494421571144429</v>
      </c>
      <c r="D23" s="19">
        <f t="shared" si="0"/>
        <v>8.2306917755407039</v>
      </c>
      <c r="E23" s="19">
        <f t="shared" si="1"/>
        <v>13.569308224459297</v>
      </c>
      <c r="F23" s="242">
        <v>9.4</v>
      </c>
      <c r="G23" s="19">
        <v>10.992114093058328</v>
      </c>
      <c r="H23" s="19">
        <f t="shared" si="4"/>
        <v>7.374812899494934</v>
      </c>
      <c r="I23" s="19">
        <f t="shared" si="3"/>
        <v>11.425187100505067</v>
      </c>
      <c r="J23" s="31"/>
      <c r="K23" s="19"/>
    </row>
    <row r="24" spans="1:11" x14ac:dyDescent="0.2">
      <c r="A24" s="301" t="s">
        <v>169</v>
      </c>
      <c r="B24" s="242">
        <v>20</v>
      </c>
      <c r="C24" s="19">
        <v>11.705703149010652</v>
      </c>
      <c r="D24" s="19">
        <f t="shared" si="0"/>
        <v>15.411364365587824</v>
      </c>
      <c r="E24" s="19">
        <f t="shared" si="1"/>
        <v>24.588635634412178</v>
      </c>
      <c r="F24" s="242">
        <v>17.8</v>
      </c>
      <c r="G24" s="19">
        <v>12.913557555936697</v>
      </c>
      <c r="H24" s="19">
        <f t="shared" si="4"/>
        <v>13.294718039884806</v>
      </c>
      <c r="I24" s="19">
        <f t="shared" si="3"/>
        <v>22.305281960115195</v>
      </c>
      <c r="J24" s="31"/>
      <c r="K24" s="19"/>
    </row>
    <row r="25" spans="1:11" x14ac:dyDescent="0.2">
      <c r="A25" s="301" t="s">
        <v>168</v>
      </c>
      <c r="B25" s="242">
        <v>23.2</v>
      </c>
      <c r="C25" s="19">
        <v>6.4659742734798531</v>
      </c>
      <c r="D25" s="19">
        <f t="shared" si="0"/>
        <v>20.259792178363242</v>
      </c>
      <c r="E25" s="19">
        <f t="shared" si="1"/>
        <v>26.140207821636757</v>
      </c>
      <c r="F25" s="242">
        <v>20.8</v>
      </c>
      <c r="G25" s="19">
        <v>6.9357278839920555</v>
      </c>
      <c r="H25" s="19">
        <f t="shared" si="4"/>
        <v>17.972442456254118</v>
      </c>
      <c r="I25" s="19">
        <f t="shared" si="3"/>
        <v>23.627557543745883</v>
      </c>
      <c r="J25" s="31"/>
      <c r="K25" s="19"/>
    </row>
    <row r="26" spans="1:11" x14ac:dyDescent="0.2">
      <c r="A26" s="301" t="s">
        <v>167</v>
      </c>
      <c r="B26" s="242">
        <v>28.8</v>
      </c>
      <c r="C26" s="19">
        <v>6.5472884214774982</v>
      </c>
      <c r="D26" s="19">
        <f t="shared" si="0"/>
        <v>25.104186631844382</v>
      </c>
      <c r="E26" s="19">
        <f t="shared" si="1"/>
        <v>32.495813368155616</v>
      </c>
      <c r="F26" s="242">
        <v>20</v>
      </c>
      <c r="G26" s="19">
        <v>9.5156415146556235</v>
      </c>
      <c r="H26" s="19">
        <f t="shared" si="4"/>
        <v>16.269868526254996</v>
      </c>
      <c r="I26" s="19">
        <f t="shared" si="3"/>
        <v>23.730131473745004</v>
      </c>
      <c r="J26" s="31"/>
      <c r="K26" s="19"/>
    </row>
    <row r="27" spans="1:11" x14ac:dyDescent="0.2">
      <c r="A27" s="301" t="s">
        <v>166</v>
      </c>
      <c r="B27" s="242">
        <v>19.7</v>
      </c>
      <c r="C27" s="19">
        <v>10.111865897111416</v>
      </c>
      <c r="D27" s="19">
        <f t="shared" si="0"/>
        <v>15.795606339807339</v>
      </c>
      <c r="E27" s="19">
        <f t="shared" si="1"/>
        <v>23.60439366019266</v>
      </c>
      <c r="F27" s="242">
        <v>18.600000000000001</v>
      </c>
      <c r="G27" s="19">
        <v>12.009741044098183</v>
      </c>
      <c r="H27" s="19">
        <f t="shared" si="4"/>
        <v>14.221728804963568</v>
      </c>
      <c r="I27" s="19">
        <f t="shared" si="3"/>
        <v>22.978271195036434</v>
      </c>
      <c r="J27" s="31"/>
      <c r="K27" s="19"/>
    </row>
    <row r="28" spans="1:11" x14ac:dyDescent="0.2">
      <c r="A28" s="301" t="s">
        <v>165</v>
      </c>
      <c r="B28" s="242">
        <v>21</v>
      </c>
      <c r="C28" s="19">
        <v>9.8008069093910812</v>
      </c>
      <c r="D28" s="19">
        <f t="shared" si="0"/>
        <v>16.96598787609463</v>
      </c>
      <c r="E28" s="19">
        <f t="shared" si="1"/>
        <v>25.03401212390537</v>
      </c>
      <c r="F28" s="242">
        <v>30</v>
      </c>
      <c r="G28" s="19">
        <v>8.7369650942458446</v>
      </c>
      <c r="H28" s="19">
        <f t="shared" si="4"/>
        <v>24.862664524583444</v>
      </c>
      <c r="I28" s="19">
        <f t="shared" si="3"/>
        <v>35.137335475416556</v>
      </c>
      <c r="J28" s="31"/>
      <c r="K28" s="19"/>
    </row>
    <row r="29" spans="1:11" x14ac:dyDescent="0.2">
      <c r="A29" s="301" t="s">
        <v>164</v>
      </c>
      <c r="B29" s="242">
        <v>17.899999999999999</v>
      </c>
      <c r="C29" s="19">
        <v>7.079148230465564</v>
      </c>
      <c r="D29" s="19">
        <f t="shared" si="0"/>
        <v>15.41635163482346</v>
      </c>
      <c r="E29" s="19">
        <f t="shared" si="1"/>
        <v>20.383648365176537</v>
      </c>
      <c r="F29" s="242">
        <v>17.5</v>
      </c>
      <c r="G29" s="19">
        <v>6.4671115563816288</v>
      </c>
      <c r="H29" s="19">
        <f t="shared" si="4"/>
        <v>15.281780736161101</v>
      </c>
      <c r="I29" s="19">
        <f t="shared" si="3"/>
        <v>19.718219263838897</v>
      </c>
      <c r="J29" s="31"/>
      <c r="K29" s="19"/>
    </row>
    <row r="30" spans="1:11" x14ac:dyDescent="0.2">
      <c r="A30" s="302" t="s">
        <v>163</v>
      </c>
      <c r="B30" s="241">
        <v>15.7</v>
      </c>
      <c r="C30" s="26">
        <v>10.746413984855977</v>
      </c>
      <c r="D30" s="26">
        <f t="shared" si="0"/>
        <v>12.393113488580118</v>
      </c>
      <c r="E30" s="26">
        <f t="shared" si="1"/>
        <v>19.006886511419879</v>
      </c>
      <c r="F30" s="241">
        <v>14.7</v>
      </c>
      <c r="G30" s="26">
        <v>10.126724152660179</v>
      </c>
      <c r="H30" s="26">
        <f t="shared" si="4"/>
        <v>11.78228823713555</v>
      </c>
      <c r="I30" s="26">
        <f t="shared" si="3"/>
        <v>17.617711762864449</v>
      </c>
      <c r="J30" s="31"/>
      <c r="K30" s="19"/>
    </row>
    <row r="31" spans="1:11" ht="12.75" x14ac:dyDescent="0.2">
      <c r="A31" s="15" t="s">
        <v>31</v>
      </c>
      <c r="B31" s="299"/>
      <c r="C31" s="299"/>
      <c r="D31" s="299"/>
      <c r="E31" s="299"/>
      <c r="F31" s="299"/>
      <c r="G31" s="299"/>
      <c r="H31" s="299"/>
      <c r="I31" s="299"/>
    </row>
    <row r="32" spans="1:11" x14ac:dyDescent="0.2">
      <c r="A32" s="52" t="s">
        <v>246</v>
      </c>
      <c r="B32" s="299"/>
      <c r="C32" s="299"/>
      <c r="D32" s="299"/>
      <c r="E32" s="299"/>
      <c r="F32" s="299"/>
      <c r="G32" s="299"/>
      <c r="H32" s="299"/>
      <c r="I32" s="299"/>
    </row>
    <row r="33" spans="1:9" x14ac:dyDescent="0.2">
      <c r="A33" s="52"/>
      <c r="B33" s="299"/>
      <c r="C33" s="299"/>
      <c r="D33" s="299"/>
      <c r="E33" s="299"/>
      <c r="F33" s="299"/>
      <c r="G33" s="299"/>
      <c r="H33" s="299"/>
      <c r="I33" s="299"/>
    </row>
    <row r="34" spans="1:9" x14ac:dyDescent="0.2">
      <c r="B34" s="19"/>
      <c r="C34" s="19"/>
      <c r="D34" s="19"/>
      <c r="E34" s="19"/>
      <c r="F34" s="19"/>
      <c r="G34" s="19"/>
      <c r="H34" s="19"/>
      <c r="I34" s="19"/>
    </row>
    <row r="35" spans="1:9" x14ac:dyDescent="0.2">
      <c r="B35" s="19"/>
      <c r="C35" s="19"/>
      <c r="D35" s="19"/>
      <c r="E35" s="19"/>
      <c r="F35" s="19"/>
      <c r="G35" s="19"/>
      <c r="H35" s="19"/>
      <c r="I35" s="19"/>
    </row>
    <row r="36" spans="1:9" x14ac:dyDescent="0.2">
      <c r="B36" s="19"/>
      <c r="C36" s="19"/>
      <c r="D36" s="19"/>
      <c r="E36" s="19"/>
      <c r="F36" s="19"/>
      <c r="G36" s="19"/>
      <c r="H36" s="19"/>
      <c r="I36" s="19"/>
    </row>
    <row r="37" spans="1:9" x14ac:dyDescent="0.2">
      <c r="B37" s="19"/>
      <c r="C37" s="19"/>
      <c r="D37" s="19"/>
      <c r="E37" s="19"/>
      <c r="F37" s="19"/>
      <c r="G37" s="19"/>
      <c r="H37" s="19"/>
      <c r="I37" s="19"/>
    </row>
    <row r="38" spans="1:9" x14ac:dyDescent="0.2">
      <c r="B38" s="19"/>
      <c r="C38" s="19"/>
      <c r="D38" s="19"/>
      <c r="E38" s="19"/>
      <c r="F38" s="19"/>
      <c r="G38" s="19"/>
      <c r="H38" s="19"/>
      <c r="I38" s="19"/>
    </row>
    <row r="39" spans="1:9" x14ac:dyDescent="0.2">
      <c r="B39" s="19"/>
      <c r="C39" s="19"/>
      <c r="D39" s="19"/>
      <c r="E39" s="19"/>
      <c r="F39" s="19"/>
      <c r="G39" s="19"/>
      <c r="H39" s="19"/>
      <c r="I39" s="19"/>
    </row>
    <row r="40" spans="1:9" x14ac:dyDescent="0.2">
      <c r="B40" s="19"/>
      <c r="C40" s="19"/>
      <c r="D40" s="19"/>
      <c r="E40" s="19"/>
      <c r="F40" s="19"/>
      <c r="G40" s="19"/>
      <c r="H40" s="19"/>
      <c r="I40" s="19"/>
    </row>
    <row r="41" spans="1:9" x14ac:dyDescent="0.2">
      <c r="B41" s="19"/>
      <c r="C41" s="19"/>
      <c r="D41" s="19"/>
      <c r="E41" s="19"/>
      <c r="F41" s="19"/>
      <c r="G41" s="19"/>
      <c r="H41" s="19"/>
      <c r="I41" s="19"/>
    </row>
  </sheetData>
  <mergeCells count="10">
    <mergeCell ref="F2:I2"/>
    <mergeCell ref="F3:F4"/>
    <mergeCell ref="G3:G4"/>
    <mergeCell ref="H3:I3"/>
    <mergeCell ref="A1:I1"/>
    <mergeCell ref="B2:E2"/>
    <mergeCell ref="D3:E3"/>
    <mergeCell ref="A3:A4"/>
    <mergeCell ref="B3:B4"/>
    <mergeCell ref="C3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zoomScaleSheetLayoutView="100" workbookViewId="0">
      <selection sqref="A1:C1"/>
    </sheetView>
  </sheetViews>
  <sheetFormatPr defaultColWidth="9.140625" defaultRowHeight="11.25" x14ac:dyDescent="0.2"/>
  <cols>
    <col min="1" max="1" width="42.42578125" style="1" customWidth="1"/>
    <col min="2" max="3" width="15.140625" style="1" customWidth="1"/>
    <col min="4" max="16384" width="9.140625" style="1"/>
  </cols>
  <sheetData>
    <row r="1" spans="1:4" ht="31.5" customHeight="1" x14ac:dyDescent="0.2">
      <c r="A1" s="312" t="s">
        <v>209</v>
      </c>
      <c r="B1" s="312"/>
      <c r="C1" s="312"/>
    </row>
    <row r="2" spans="1:4" x14ac:dyDescent="0.2">
      <c r="A2" s="9"/>
      <c r="B2" s="193">
        <v>2021</v>
      </c>
      <c r="C2" s="193">
        <v>2022</v>
      </c>
    </row>
    <row r="3" spans="1:4" ht="12.75" x14ac:dyDescent="0.2">
      <c r="A3" s="169" t="s">
        <v>6</v>
      </c>
      <c r="B3" s="25"/>
      <c r="C3" s="194"/>
    </row>
    <row r="4" spans="1:4" x14ac:dyDescent="0.2">
      <c r="A4" s="1" t="s">
        <v>42</v>
      </c>
      <c r="B4" s="211">
        <v>9</v>
      </c>
      <c r="C4" s="210">
        <v>9.6999999999999993</v>
      </c>
    </row>
    <row r="5" spans="1:4" x14ac:dyDescent="0.2">
      <c r="A5" s="1" t="s">
        <v>43</v>
      </c>
      <c r="B5" s="211">
        <v>9.1</v>
      </c>
      <c r="C5" s="210">
        <v>9.6999999999999993</v>
      </c>
    </row>
    <row r="6" spans="1:4" x14ac:dyDescent="0.2">
      <c r="A6" s="2" t="s">
        <v>7</v>
      </c>
      <c r="B6" s="210"/>
      <c r="C6" s="210"/>
    </row>
    <row r="7" spans="1:4" x14ac:dyDescent="0.2">
      <c r="A7" s="1" t="s">
        <v>41</v>
      </c>
      <c r="B7" s="210">
        <v>12.6</v>
      </c>
      <c r="C7" s="210">
        <v>13.4</v>
      </c>
    </row>
    <row r="8" spans="1:4" x14ac:dyDescent="0.2">
      <c r="A8" s="1" t="s">
        <v>60</v>
      </c>
      <c r="B8" s="210">
        <v>11.1</v>
      </c>
      <c r="C8" s="210">
        <v>12</v>
      </c>
    </row>
    <row r="9" spans="1:4" x14ac:dyDescent="0.2">
      <c r="A9" s="1" t="s">
        <v>61</v>
      </c>
      <c r="B9" s="210">
        <v>8.9</v>
      </c>
      <c r="C9" s="210">
        <v>9.4</v>
      </c>
    </row>
    <row r="10" spans="1:4" x14ac:dyDescent="0.2">
      <c r="A10" s="1" t="s">
        <v>44</v>
      </c>
      <c r="B10" s="210">
        <v>5.5</v>
      </c>
      <c r="C10" s="210">
        <v>6.3</v>
      </c>
    </row>
    <row r="11" spans="1:4" x14ac:dyDescent="0.2">
      <c r="A11" s="6" t="s">
        <v>71</v>
      </c>
      <c r="B11" s="170">
        <v>9.1</v>
      </c>
      <c r="C11" s="170">
        <v>9.6999999999999993</v>
      </c>
    </row>
    <row r="12" spans="1:4" ht="12.75" x14ac:dyDescent="0.2">
      <c r="A12" s="62" t="s">
        <v>256</v>
      </c>
      <c r="B12" s="48"/>
    </row>
    <row r="13" spans="1:4" ht="12.75" x14ac:dyDescent="0.2">
      <c r="A13" s="62" t="s">
        <v>204</v>
      </c>
      <c r="B13" s="48"/>
    </row>
    <row r="14" spans="1:4" ht="12.75" x14ac:dyDescent="0.2">
      <c r="B14" s="48"/>
      <c r="C14" s="142"/>
    </row>
    <row r="15" spans="1:4" ht="12.75" x14ac:dyDescent="0.2">
      <c r="D15" s="267"/>
    </row>
  </sheetData>
  <mergeCells count="1">
    <mergeCell ref="A1:C1"/>
  </mergeCells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  <rowBreaks count="1" manualBreakCount="1">
    <brk id="10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workbookViewId="0">
      <selection sqref="A1:E12"/>
    </sheetView>
  </sheetViews>
  <sheetFormatPr defaultColWidth="9.140625" defaultRowHeight="11.25" x14ac:dyDescent="0.2"/>
  <cols>
    <col min="1" max="1" width="19.140625" style="1" customWidth="1"/>
    <col min="2" max="2" width="9" style="1" bestFit="1" customWidth="1"/>
    <col min="3" max="3" width="8.42578125" style="1" customWidth="1"/>
    <col min="4" max="4" width="9" style="1" bestFit="1" customWidth="1"/>
    <col min="5" max="5" width="8.42578125" style="1" customWidth="1"/>
    <col min="6" max="16384" width="9.140625" style="1"/>
  </cols>
  <sheetData>
    <row r="1" spans="1:7" ht="39.75" customHeight="1" x14ac:dyDescent="0.2">
      <c r="A1" s="312" t="s">
        <v>247</v>
      </c>
      <c r="B1" s="312"/>
      <c r="C1" s="312"/>
      <c r="D1" s="312"/>
      <c r="E1" s="312"/>
    </row>
    <row r="2" spans="1:7" ht="39.75" customHeight="1" x14ac:dyDescent="0.2">
      <c r="A2" s="185"/>
      <c r="B2" s="360" t="s">
        <v>113</v>
      </c>
      <c r="C2" s="360"/>
      <c r="D2" s="360" t="s">
        <v>118</v>
      </c>
      <c r="E2" s="360"/>
    </row>
    <row r="3" spans="1:7" s="279" customFormat="1" ht="22.5" customHeight="1" x14ac:dyDescent="0.2">
      <c r="A3" s="22"/>
      <c r="B3" s="361">
        <v>1053.71</v>
      </c>
      <c r="C3" s="362"/>
      <c r="D3" s="363">
        <v>1150</v>
      </c>
      <c r="E3" s="362"/>
    </row>
    <row r="4" spans="1:7" ht="22.5" x14ac:dyDescent="0.2">
      <c r="A4" s="183"/>
      <c r="B4" s="182" t="s">
        <v>36</v>
      </c>
      <c r="C4" s="181" t="s">
        <v>112</v>
      </c>
      <c r="D4" s="182" t="s">
        <v>36</v>
      </c>
      <c r="E4" s="181" t="s">
        <v>112</v>
      </c>
      <c r="F4" s="180"/>
      <c r="G4" s="179"/>
    </row>
    <row r="5" spans="1:7" x14ac:dyDescent="0.2">
      <c r="A5" s="299" t="s">
        <v>0</v>
      </c>
      <c r="B5" s="5">
        <v>735.9</v>
      </c>
      <c r="C5" s="178">
        <v>5.9</v>
      </c>
      <c r="D5" s="177">
        <v>722.3</v>
      </c>
      <c r="E5" s="36">
        <v>5.8</v>
      </c>
    </row>
    <row r="6" spans="1:7" x14ac:dyDescent="0.2">
      <c r="A6" s="299" t="s">
        <v>1</v>
      </c>
      <c r="B6" s="5">
        <v>360.6</v>
      </c>
      <c r="C6" s="176">
        <v>6.8</v>
      </c>
      <c r="D6" s="172">
        <v>320</v>
      </c>
      <c r="E6" s="4">
        <v>6</v>
      </c>
    </row>
    <row r="7" spans="1:7" x14ac:dyDescent="0.2">
      <c r="A7" s="299" t="s">
        <v>2</v>
      </c>
      <c r="B7" s="5">
        <v>1783.8</v>
      </c>
      <c r="C7" s="176">
        <v>21.3</v>
      </c>
      <c r="D7" s="172">
        <v>1628.3</v>
      </c>
      <c r="E7" s="19">
        <v>19.3</v>
      </c>
    </row>
    <row r="8" spans="1:7" x14ac:dyDescent="0.2">
      <c r="A8" s="6" t="s">
        <v>3</v>
      </c>
      <c r="B8" s="171">
        <v>2880.3</v>
      </c>
      <c r="C8" s="175">
        <v>11</v>
      </c>
      <c r="D8" s="171">
        <v>2670.6</v>
      </c>
      <c r="E8" s="175">
        <v>10.1</v>
      </c>
    </row>
    <row r="9" spans="1:7" x14ac:dyDescent="0.2">
      <c r="A9" s="52" t="s">
        <v>246</v>
      </c>
      <c r="B9" s="299"/>
      <c r="C9" s="299"/>
      <c r="D9" s="299"/>
      <c r="E9" s="299"/>
    </row>
    <row r="10" spans="1:7" x14ac:dyDescent="0.2">
      <c r="A10" s="299"/>
      <c r="B10" s="174"/>
      <c r="C10" s="174"/>
      <c r="D10" s="174"/>
      <c r="E10" s="174"/>
    </row>
    <row r="11" spans="1:7" x14ac:dyDescent="0.2">
      <c r="A11" s="299"/>
      <c r="B11" s="299"/>
      <c r="C11" s="299"/>
      <c r="D11" s="299"/>
      <c r="E11" s="299"/>
    </row>
    <row r="12" spans="1:7" x14ac:dyDescent="0.2">
      <c r="A12" s="299"/>
      <c r="B12" s="299"/>
      <c r="C12" s="299"/>
      <c r="D12" s="299"/>
      <c r="E12" s="299"/>
    </row>
    <row r="13" spans="1:7" x14ac:dyDescent="0.2">
      <c r="C13" s="19"/>
      <c r="E13" s="19"/>
    </row>
    <row r="14" spans="1:7" x14ac:dyDescent="0.2">
      <c r="C14" s="19"/>
      <c r="E14" s="19"/>
    </row>
  </sheetData>
  <mergeCells count="5">
    <mergeCell ref="A1:E1"/>
    <mergeCell ref="B2:C2"/>
    <mergeCell ref="D2:E2"/>
    <mergeCell ref="B3:C3"/>
    <mergeCell ref="D3:E3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"/>
  <sheetViews>
    <sheetView topLeftCell="A79" workbookViewId="0">
      <selection activeCell="F97" sqref="F97"/>
    </sheetView>
  </sheetViews>
  <sheetFormatPr defaultColWidth="9.140625" defaultRowHeight="11.25" x14ac:dyDescent="0.2"/>
  <cols>
    <col min="1" max="1" width="54.85546875" style="281" customWidth="1"/>
    <col min="2" max="3" width="16.28515625" style="281" customWidth="1"/>
    <col min="4" max="16384" width="9.140625" style="281"/>
  </cols>
  <sheetData>
    <row r="1" spans="1:4" x14ac:dyDescent="0.2">
      <c r="A1" s="2" t="s">
        <v>260</v>
      </c>
    </row>
    <row r="2" spans="1:4" x14ac:dyDescent="0.2">
      <c r="A2" s="125"/>
      <c r="B2" s="126" t="s">
        <v>261</v>
      </c>
      <c r="C2" s="127">
        <v>2022</v>
      </c>
    </row>
    <row r="3" spans="1:4" ht="12" customHeight="1" x14ac:dyDescent="0.2">
      <c r="A3" s="128" t="s">
        <v>194</v>
      </c>
      <c r="B3" s="286"/>
      <c r="C3" s="287"/>
      <c r="D3" s="48"/>
    </row>
    <row r="4" spans="1:4" ht="6" customHeight="1" x14ac:dyDescent="0.2">
      <c r="A4" s="256" t="s">
        <v>262</v>
      </c>
      <c r="B4" s="255">
        <v>10.9176996413645</v>
      </c>
      <c r="C4" s="254">
        <v>10.1463547635775</v>
      </c>
    </row>
    <row r="5" spans="1:4" ht="12" customHeight="1" x14ac:dyDescent="0.2">
      <c r="A5" s="256" t="s">
        <v>263</v>
      </c>
      <c r="B5" s="255">
        <v>14.8</v>
      </c>
      <c r="C5" s="254">
        <v>14</v>
      </c>
      <c r="D5" s="48"/>
    </row>
    <row r="6" spans="1:4" s="38" customFormat="1" ht="12" customHeight="1" x14ac:dyDescent="0.2">
      <c r="A6" s="256" t="s">
        <v>264</v>
      </c>
      <c r="B6" s="255">
        <v>15.04</v>
      </c>
      <c r="C6" s="254">
        <v>14.09</v>
      </c>
      <c r="D6" s="48"/>
    </row>
    <row r="7" spans="1:4" s="48" customFormat="1" ht="12.75" x14ac:dyDescent="0.2">
      <c r="A7" s="256" t="s">
        <v>265</v>
      </c>
      <c r="B7" s="255">
        <v>14.67</v>
      </c>
      <c r="C7" s="254">
        <v>13.93</v>
      </c>
    </row>
    <row r="8" spans="1:4" s="48" customFormat="1" ht="12.75" x14ac:dyDescent="0.2">
      <c r="A8" s="256" t="s">
        <v>266</v>
      </c>
      <c r="B8" s="255">
        <v>13.7</v>
      </c>
      <c r="C8" s="254">
        <v>13.07</v>
      </c>
    </row>
    <row r="9" spans="1:4" s="48" customFormat="1" ht="12.75" x14ac:dyDescent="0.2">
      <c r="A9" s="256" t="s">
        <v>160</v>
      </c>
      <c r="B9" s="255">
        <v>9.6999999999999993</v>
      </c>
      <c r="C9" s="254">
        <v>8.24</v>
      </c>
    </row>
    <row r="10" spans="1:4" s="48" customFormat="1" ht="12.75" x14ac:dyDescent="0.2">
      <c r="A10" s="256" t="s">
        <v>267</v>
      </c>
      <c r="B10" s="255">
        <v>4.8059922907067598</v>
      </c>
      <c r="C10" s="254">
        <v>4.0645379634916496</v>
      </c>
    </row>
    <row r="11" spans="1:4" s="48" customFormat="1" ht="12.75" x14ac:dyDescent="0.2">
      <c r="A11" s="256" t="s">
        <v>268</v>
      </c>
      <c r="B11" s="255">
        <v>8.6337209576779497</v>
      </c>
      <c r="C11" s="254">
        <v>7.8920979142998195</v>
      </c>
    </row>
    <row r="12" spans="1:4" s="48" customFormat="1" ht="12.75" x14ac:dyDescent="0.2">
      <c r="A12" s="256" t="s">
        <v>269</v>
      </c>
      <c r="B12" s="255">
        <v>20.441825777410898</v>
      </c>
      <c r="C12" s="254">
        <v>19.5806115595189</v>
      </c>
    </row>
    <row r="13" spans="1:4" s="48" customFormat="1" ht="12.75" x14ac:dyDescent="0.2">
      <c r="A13" s="256" t="s">
        <v>161</v>
      </c>
      <c r="B13" s="255">
        <v>14.4267784958899</v>
      </c>
      <c r="C13" s="254">
        <v>15.6841944748173</v>
      </c>
    </row>
    <row r="14" spans="1:4" s="48" customFormat="1" ht="12.75" x14ac:dyDescent="0.2">
      <c r="A14" s="256" t="s">
        <v>270</v>
      </c>
      <c r="B14" s="255">
        <v>25.1388929772544</v>
      </c>
      <c r="C14" s="254">
        <v>21.434185934123001</v>
      </c>
    </row>
    <row r="15" spans="1:4" s="48" customFormat="1" ht="12.75" x14ac:dyDescent="0.2">
      <c r="A15" s="256" t="s">
        <v>271</v>
      </c>
      <c r="B15" s="255">
        <v>5.6510635301799104</v>
      </c>
      <c r="C15" s="254">
        <v>4.3825350139011601</v>
      </c>
    </row>
    <row r="16" spans="1:4" s="48" customFormat="1" ht="12.75" x14ac:dyDescent="0.2">
      <c r="A16" s="307" t="s">
        <v>272</v>
      </c>
      <c r="B16" s="255">
        <v>6.59</v>
      </c>
      <c r="C16" s="308">
        <v>5.17</v>
      </c>
    </row>
    <row r="17" spans="1:3" s="48" customFormat="1" ht="12.75" x14ac:dyDescent="0.2">
      <c r="A17" s="256" t="s">
        <v>273</v>
      </c>
      <c r="B17" s="255">
        <v>8.841929452975581</v>
      </c>
      <c r="C17" s="254">
        <v>7.5928845872560702</v>
      </c>
    </row>
    <row r="18" spans="1:3" s="48" customFormat="1" ht="12.75" x14ac:dyDescent="0.2">
      <c r="A18" s="256" t="s">
        <v>274</v>
      </c>
      <c r="B18" s="255">
        <v>12.1846594277362</v>
      </c>
      <c r="C18" s="254">
        <v>11.5562080179993</v>
      </c>
    </row>
    <row r="19" spans="1:3" s="48" customFormat="1" ht="12.75" x14ac:dyDescent="0.2">
      <c r="A19" s="256" t="s">
        <v>275</v>
      </c>
      <c r="B19" s="255">
        <v>28.964074965245601</v>
      </c>
      <c r="C19" s="254">
        <v>31.665248922528001</v>
      </c>
    </row>
    <row r="20" spans="1:3" s="48" customFormat="1" ht="12.75" x14ac:dyDescent="0.2">
      <c r="A20" s="256" t="s">
        <v>276</v>
      </c>
      <c r="B20" s="255">
        <v>12.215562537580601</v>
      </c>
      <c r="C20" s="254">
        <v>11.293315260309001</v>
      </c>
    </row>
    <row r="21" spans="1:3" s="48" customFormat="1" ht="12.75" x14ac:dyDescent="0.2">
      <c r="A21" s="256" t="s">
        <v>277</v>
      </c>
      <c r="B21" s="255">
        <v>2.3346156262343301</v>
      </c>
      <c r="C21" s="254">
        <v>2.7311850377259002</v>
      </c>
    </row>
    <row r="22" spans="1:3" s="48" customFormat="1" ht="12.75" x14ac:dyDescent="0.2">
      <c r="A22" s="256" t="s">
        <v>278</v>
      </c>
      <c r="B22" s="255">
        <v>7.7357201880358799</v>
      </c>
      <c r="C22" s="254">
        <v>7.0816385997147595</v>
      </c>
    </row>
    <row r="23" spans="1:3" s="48" customFormat="1" ht="12.75" x14ac:dyDescent="0.2">
      <c r="A23" s="256" t="s">
        <v>279</v>
      </c>
      <c r="B23" s="255">
        <v>28.513916942782203</v>
      </c>
      <c r="C23" s="254">
        <v>23.434296851647701</v>
      </c>
    </row>
    <row r="24" spans="1:3" s="48" customFormat="1" ht="12.75" x14ac:dyDescent="0.2">
      <c r="A24" s="256" t="s">
        <v>280</v>
      </c>
      <c r="B24" s="255">
        <v>19.9559442099244</v>
      </c>
      <c r="C24" s="254">
        <v>18.61863990234</v>
      </c>
    </row>
    <row r="25" spans="1:3" s="48" customFormat="1" ht="12.75" x14ac:dyDescent="0.2">
      <c r="A25" s="256" t="s">
        <v>281</v>
      </c>
      <c r="B25" s="255">
        <v>32.902021654112204</v>
      </c>
      <c r="C25" s="254">
        <v>36.051827703911201</v>
      </c>
    </row>
    <row r="26" spans="1:3" s="48" customFormat="1" ht="12.75" x14ac:dyDescent="0.2">
      <c r="A26" s="256" t="s">
        <v>282</v>
      </c>
      <c r="B26" s="255">
        <v>13.825092277691899</v>
      </c>
      <c r="C26" s="254">
        <v>15.1527738342562</v>
      </c>
    </row>
    <row r="27" spans="1:3" s="48" customFormat="1" ht="12.75" x14ac:dyDescent="0.2">
      <c r="A27" s="256" t="s">
        <v>283</v>
      </c>
      <c r="B27" s="255">
        <v>13.072312998833798</v>
      </c>
      <c r="C27" s="254">
        <v>12.1532472495836</v>
      </c>
    </row>
    <row r="28" spans="1:3" s="48" customFormat="1" ht="12.75" x14ac:dyDescent="0.2">
      <c r="A28" s="256" t="s">
        <v>284</v>
      </c>
      <c r="B28" s="255">
        <v>9.8990329741441201</v>
      </c>
      <c r="C28" s="254">
        <v>8.5873872620385505</v>
      </c>
    </row>
    <row r="29" spans="1:3" s="48" customFormat="1" ht="12.75" x14ac:dyDescent="0.2">
      <c r="A29" s="256" t="s">
        <v>285</v>
      </c>
      <c r="B29" s="255">
        <v>8.8183706900187993</v>
      </c>
      <c r="C29" s="254">
        <v>7.53685148872799</v>
      </c>
    </row>
    <row r="30" spans="1:3" s="48" customFormat="1" ht="12.75" x14ac:dyDescent="0.2">
      <c r="A30" s="256" t="s">
        <v>156</v>
      </c>
      <c r="B30" s="255">
        <v>9.1565461814085491</v>
      </c>
      <c r="C30" s="254">
        <v>8.4278122614024209</v>
      </c>
    </row>
    <row r="31" spans="1:3" s="48" customFormat="1" ht="12.75" x14ac:dyDescent="0.2">
      <c r="A31" s="256" t="s">
        <v>286</v>
      </c>
      <c r="B31" s="255">
        <v>25.513870417485702</v>
      </c>
      <c r="C31" s="254">
        <v>23.140780054247699</v>
      </c>
    </row>
    <row r="32" spans="1:3" s="48" customFormat="1" ht="12.75" x14ac:dyDescent="0.2">
      <c r="A32" s="256" t="s">
        <v>287</v>
      </c>
      <c r="B32" s="255">
        <v>17.859801017740701</v>
      </c>
      <c r="C32" s="254">
        <v>15.7413784253303</v>
      </c>
    </row>
    <row r="33" spans="1:3" s="48" customFormat="1" ht="12.75" x14ac:dyDescent="0.2">
      <c r="A33" s="256" t="s">
        <v>288</v>
      </c>
      <c r="B33" s="255">
        <v>15.1980818027449</v>
      </c>
      <c r="C33" s="254">
        <v>14.572725622713101</v>
      </c>
    </row>
    <row r="34" spans="1:3" x14ac:dyDescent="0.2">
      <c r="A34" s="256" t="s">
        <v>289</v>
      </c>
      <c r="B34" s="255">
        <v>2.11359726224482</v>
      </c>
      <c r="C34" s="254">
        <v>1.6210260074959097</v>
      </c>
    </row>
    <row r="35" spans="1:3" x14ac:dyDescent="0.2">
      <c r="A35" s="256" t="s">
        <v>290</v>
      </c>
      <c r="B35" s="255">
        <v>6.902814582628281</v>
      </c>
      <c r="C35" s="254">
        <v>7.9241169871356307</v>
      </c>
    </row>
    <row r="36" spans="1:3" x14ac:dyDescent="0.2">
      <c r="A36" s="256" t="s">
        <v>291</v>
      </c>
      <c r="B36" s="255">
        <v>8.9561968499324394</v>
      </c>
      <c r="C36" s="254">
        <v>9.7054955871586213</v>
      </c>
    </row>
    <row r="37" spans="1:3" x14ac:dyDescent="0.2">
      <c r="A37" s="256" t="s">
        <v>292</v>
      </c>
      <c r="B37" s="255">
        <v>17.708113625838003</v>
      </c>
      <c r="C37" s="254">
        <v>14.068728658605</v>
      </c>
    </row>
    <row r="38" spans="1:3" x14ac:dyDescent="0.2">
      <c r="A38" s="256" t="s">
        <v>293</v>
      </c>
      <c r="B38" s="255">
        <v>5.9481034299906197</v>
      </c>
      <c r="C38" s="254">
        <v>6.7185585562552097</v>
      </c>
    </row>
    <row r="39" spans="1:3" x14ac:dyDescent="0.2">
      <c r="A39" s="256" t="s">
        <v>294</v>
      </c>
      <c r="B39" s="255">
        <v>10.569094042409901</v>
      </c>
      <c r="C39" s="254">
        <v>12.0470751415407</v>
      </c>
    </row>
    <row r="40" spans="1:3" x14ac:dyDescent="0.2">
      <c r="A40" s="256" t="s">
        <v>295</v>
      </c>
      <c r="B40" s="255">
        <v>24.2093256378413</v>
      </c>
      <c r="C40" s="308">
        <v>26.3585596854988</v>
      </c>
    </row>
    <row r="41" spans="1:3" x14ac:dyDescent="0.2">
      <c r="A41" s="256" t="s">
        <v>296</v>
      </c>
      <c r="B41" s="255">
        <v>1.6983727918537201</v>
      </c>
      <c r="C41" s="254">
        <v>2.21000748076561</v>
      </c>
    </row>
    <row r="42" spans="1:3" x14ac:dyDescent="0.2">
      <c r="A42" s="256" t="s">
        <v>297</v>
      </c>
      <c r="B42" s="255">
        <v>11.520418161182299</v>
      </c>
      <c r="C42" s="254">
        <v>8.6586554293350506</v>
      </c>
    </row>
    <row r="43" spans="1:3" x14ac:dyDescent="0.2">
      <c r="A43" s="256" t="s">
        <v>298</v>
      </c>
      <c r="B43" s="255">
        <v>7.2536764520679906</v>
      </c>
      <c r="C43" s="254">
        <v>8.4131394161398596</v>
      </c>
    </row>
    <row r="44" spans="1:3" x14ac:dyDescent="0.2">
      <c r="A44" s="256" t="s">
        <v>299</v>
      </c>
      <c r="B44" s="255">
        <v>15.073971829775301</v>
      </c>
      <c r="C44" s="254">
        <v>16.512406756351801</v>
      </c>
    </row>
    <row r="45" spans="1:3" x14ac:dyDescent="0.2">
      <c r="A45" s="256" t="s">
        <v>300</v>
      </c>
      <c r="B45" s="255">
        <v>12.3476569931328</v>
      </c>
      <c r="C45" s="254">
        <v>13.3315057006971</v>
      </c>
    </row>
    <row r="46" spans="1:3" x14ac:dyDescent="0.2">
      <c r="A46" s="256" t="s">
        <v>301</v>
      </c>
      <c r="B46" s="255">
        <v>4.9454768748992803</v>
      </c>
      <c r="C46" s="254">
        <v>3.91801249332442</v>
      </c>
    </row>
    <row r="47" spans="1:3" x14ac:dyDescent="0.2">
      <c r="A47" s="256" t="s">
        <v>302</v>
      </c>
      <c r="B47" s="255">
        <v>22.8674195069955</v>
      </c>
      <c r="C47" s="254">
        <v>19.7179984113444</v>
      </c>
    </row>
    <row r="48" spans="1:3" x14ac:dyDescent="0.2">
      <c r="A48" s="256" t="s">
        <v>303</v>
      </c>
      <c r="B48" s="255">
        <v>9.2092878484662997</v>
      </c>
      <c r="C48" s="254">
        <v>8.2523923968431401</v>
      </c>
    </row>
    <row r="49" spans="1:3" x14ac:dyDescent="0.2">
      <c r="A49" s="256" t="s">
        <v>304</v>
      </c>
      <c r="B49" s="255">
        <v>4.8129562830637695</v>
      </c>
      <c r="C49" s="254">
        <v>3.2922252388494497</v>
      </c>
    </row>
    <row r="50" spans="1:3" x14ac:dyDescent="0.2">
      <c r="A50" s="256" t="s">
        <v>305</v>
      </c>
      <c r="B50" s="255">
        <v>9.8762603048957605</v>
      </c>
      <c r="C50" s="254">
        <v>8.0586762127190408</v>
      </c>
    </row>
    <row r="51" spans="1:3" x14ac:dyDescent="0.2">
      <c r="A51" s="256" t="s">
        <v>306</v>
      </c>
      <c r="B51" s="255">
        <v>14.164241973372599</v>
      </c>
      <c r="C51" s="254">
        <v>16.037461536318499</v>
      </c>
    </row>
    <row r="52" spans="1:3" x14ac:dyDescent="0.2">
      <c r="A52" s="256" t="s">
        <v>307</v>
      </c>
      <c r="B52" s="255">
        <v>9.5535429751152705</v>
      </c>
      <c r="C52" s="254">
        <v>6.3464428900060001</v>
      </c>
    </row>
    <row r="53" spans="1:3" x14ac:dyDescent="0.2">
      <c r="A53" s="256" t="s">
        <v>308</v>
      </c>
      <c r="B53" s="255">
        <v>18.519870762118103</v>
      </c>
      <c r="C53" s="254">
        <v>16.699956847364099</v>
      </c>
    </row>
    <row r="54" spans="1:3" x14ac:dyDescent="0.2">
      <c r="A54" s="256" t="s">
        <v>309</v>
      </c>
      <c r="B54" s="255">
        <v>3.6054989659767904</v>
      </c>
      <c r="C54" s="254">
        <v>2.22437690564978</v>
      </c>
    </row>
    <row r="55" spans="1:3" x14ac:dyDescent="0.2">
      <c r="A55" s="256" t="s">
        <v>310</v>
      </c>
      <c r="B55" s="255">
        <v>8.302346213123899</v>
      </c>
      <c r="C55" s="254">
        <v>7.1148877521385696</v>
      </c>
    </row>
    <row r="56" spans="1:3" x14ac:dyDescent="0.2">
      <c r="A56" s="256" t="s">
        <v>311</v>
      </c>
      <c r="B56" s="255">
        <v>19.791679028436</v>
      </c>
      <c r="C56" s="254">
        <v>27.307220544895198</v>
      </c>
    </row>
    <row r="57" spans="1:3" x14ac:dyDescent="0.2">
      <c r="A57" s="256" t="s">
        <v>312</v>
      </c>
      <c r="B57" s="255">
        <v>14.012549332471199</v>
      </c>
      <c r="C57" s="254">
        <v>12.618126346923301</v>
      </c>
    </row>
    <row r="58" spans="1:3" x14ac:dyDescent="0.2">
      <c r="A58" s="256" t="s">
        <v>313</v>
      </c>
      <c r="B58" s="255">
        <v>19.5427644357814</v>
      </c>
      <c r="C58" s="254">
        <v>11.6200798880842</v>
      </c>
    </row>
    <row r="59" spans="1:3" x14ac:dyDescent="0.2">
      <c r="A59" s="256" t="s">
        <v>314</v>
      </c>
      <c r="B59" s="255">
        <v>9.3770079723275011</v>
      </c>
      <c r="C59" s="254">
        <v>10.7213639070415</v>
      </c>
    </row>
    <row r="60" spans="1:3" x14ac:dyDescent="0.2">
      <c r="A60" s="256" t="s">
        <v>315</v>
      </c>
      <c r="B60" s="255">
        <v>10.273338298815</v>
      </c>
      <c r="C60" s="254">
        <v>8.1162064946005703</v>
      </c>
    </row>
    <row r="61" spans="1:3" x14ac:dyDescent="0.2">
      <c r="A61" s="256" t="s">
        <v>316</v>
      </c>
      <c r="B61" s="255">
        <v>22.163557174714498</v>
      </c>
      <c r="C61" s="308">
        <v>36.100177448958298</v>
      </c>
    </row>
    <row r="62" spans="1:3" x14ac:dyDescent="0.2">
      <c r="A62" s="256" t="s">
        <v>317</v>
      </c>
      <c r="B62" s="255">
        <v>9.406669548975529</v>
      </c>
      <c r="C62" s="254">
        <v>11.578599256710801</v>
      </c>
    </row>
    <row r="63" spans="1:3" x14ac:dyDescent="0.2">
      <c r="A63" s="256" t="s">
        <v>318</v>
      </c>
      <c r="B63" s="255">
        <v>9.4593877887832001</v>
      </c>
      <c r="C63" s="254">
        <v>7.1645802739286193</v>
      </c>
    </row>
    <row r="64" spans="1:3" x14ac:dyDescent="0.2">
      <c r="A64" s="256" t="s">
        <v>319</v>
      </c>
      <c r="B64" s="255">
        <v>5.5959221139300901</v>
      </c>
      <c r="C64" s="254">
        <v>4.6744400821978598</v>
      </c>
    </row>
    <row r="65" spans="1:3" x14ac:dyDescent="0.2">
      <c r="A65" s="256" t="s">
        <v>320</v>
      </c>
      <c r="B65" s="255">
        <v>3.9096971959623401</v>
      </c>
      <c r="C65" s="254">
        <v>3.2130434003134702</v>
      </c>
    </row>
    <row r="66" spans="1:3" x14ac:dyDescent="0.2">
      <c r="A66" s="256" t="s">
        <v>321</v>
      </c>
      <c r="B66" s="255">
        <v>4.548724927126</v>
      </c>
      <c r="C66" s="254">
        <v>3.8401452850877003</v>
      </c>
    </row>
    <row r="67" spans="1:3" x14ac:dyDescent="0.2">
      <c r="A67" s="256" t="s">
        <v>322</v>
      </c>
      <c r="B67" s="255">
        <v>28.7030087234746</v>
      </c>
      <c r="C67" s="254">
        <v>25.171222359757799</v>
      </c>
    </row>
    <row r="68" spans="1:3" x14ac:dyDescent="0.2">
      <c r="A68" s="256" t="s">
        <v>323</v>
      </c>
      <c r="B68" s="255">
        <v>9.600867791109021</v>
      </c>
      <c r="C68" s="254">
        <v>7.9408724414696303</v>
      </c>
    </row>
    <row r="69" spans="1:3" x14ac:dyDescent="0.2">
      <c r="A69" s="256" t="s">
        <v>324</v>
      </c>
      <c r="B69" s="255">
        <v>21.156520755099599</v>
      </c>
      <c r="C69" s="254">
        <v>19.295240945626301</v>
      </c>
    </row>
    <row r="70" spans="1:3" x14ac:dyDescent="0.2">
      <c r="A70" s="256" t="s">
        <v>158</v>
      </c>
      <c r="B70" s="255">
        <v>26.2</v>
      </c>
      <c r="C70" s="254">
        <v>24.2</v>
      </c>
    </row>
    <row r="71" spans="1:3" x14ac:dyDescent="0.2">
      <c r="A71" s="256" t="s">
        <v>325</v>
      </c>
      <c r="B71" s="255">
        <v>11.5474255811432</v>
      </c>
      <c r="C71" s="254">
        <v>9.9270803236513405</v>
      </c>
    </row>
    <row r="72" spans="1:3" x14ac:dyDescent="0.2">
      <c r="A72" s="256" t="s">
        <v>326</v>
      </c>
      <c r="B72" s="255">
        <v>18.131190300692602</v>
      </c>
      <c r="C72" s="254">
        <v>16.604615993330199</v>
      </c>
    </row>
    <row r="73" spans="1:3" x14ac:dyDescent="0.2">
      <c r="A73" s="256" t="s">
        <v>327</v>
      </c>
      <c r="B73" s="255">
        <v>32.560904610715902</v>
      </c>
      <c r="C73" s="254">
        <v>29.629092577759199</v>
      </c>
    </row>
    <row r="74" spans="1:3" x14ac:dyDescent="0.2">
      <c r="A74" s="256" t="s">
        <v>328</v>
      </c>
      <c r="B74" s="255">
        <v>25.3452605485462</v>
      </c>
      <c r="C74" s="254">
        <v>27.984463061890203</v>
      </c>
    </row>
    <row r="75" spans="1:3" x14ac:dyDescent="0.2">
      <c r="A75" s="256" t="s">
        <v>329</v>
      </c>
      <c r="B75" s="255">
        <v>40.010761427165598</v>
      </c>
      <c r="C75" s="254">
        <v>34.987136795250997</v>
      </c>
    </row>
    <row r="76" spans="1:3" x14ac:dyDescent="0.2">
      <c r="A76" s="256" t="s">
        <v>330</v>
      </c>
      <c r="B76" s="255">
        <v>13.104818905244001</v>
      </c>
      <c r="C76" s="254">
        <v>10.5092174512847</v>
      </c>
    </row>
    <row r="77" spans="1:3" x14ac:dyDescent="0.2">
      <c r="A77" s="256" t="s">
        <v>331</v>
      </c>
      <c r="B77" s="255">
        <v>20.0748077761716</v>
      </c>
      <c r="C77" s="254">
        <v>16.4849706628112</v>
      </c>
    </row>
    <row r="78" spans="1:3" x14ac:dyDescent="0.2">
      <c r="A78" s="256" t="s">
        <v>332</v>
      </c>
      <c r="B78" s="255">
        <v>23.121967961662502</v>
      </c>
      <c r="C78" s="254">
        <v>21.293540300722</v>
      </c>
    </row>
    <row r="79" spans="1:3" x14ac:dyDescent="0.2">
      <c r="A79" s="256" t="s">
        <v>333</v>
      </c>
      <c r="B79" s="255">
        <v>31.036439424370798</v>
      </c>
      <c r="C79" s="254">
        <v>28.672773387004401</v>
      </c>
    </row>
    <row r="80" spans="1:3" x14ac:dyDescent="0.2">
      <c r="A80" s="256" t="s">
        <v>334</v>
      </c>
      <c r="B80" s="255">
        <v>22.086951993327698</v>
      </c>
      <c r="C80" s="254">
        <v>20.052784680377101</v>
      </c>
    </row>
    <row r="81" spans="1:3" x14ac:dyDescent="0.2">
      <c r="A81" s="256" t="s">
        <v>335</v>
      </c>
      <c r="B81" s="255">
        <v>10.566707526536</v>
      </c>
      <c r="C81" s="254">
        <v>8.6033407894130214</v>
      </c>
    </row>
    <row r="82" spans="1:3" x14ac:dyDescent="0.2">
      <c r="A82" s="256" t="s">
        <v>336</v>
      </c>
      <c r="B82" s="255">
        <v>4.3718647672648299</v>
      </c>
      <c r="C82" s="254">
        <v>7.2467301007121803</v>
      </c>
    </row>
    <row r="83" spans="1:3" x14ac:dyDescent="0.2">
      <c r="A83" s="256" t="s">
        <v>337</v>
      </c>
      <c r="B83" s="255">
        <v>17.873535621674399</v>
      </c>
      <c r="C83" s="254">
        <v>15.6963798025338</v>
      </c>
    </row>
    <row r="84" spans="1:3" x14ac:dyDescent="0.2">
      <c r="A84" s="256" t="s">
        <v>338</v>
      </c>
      <c r="B84" s="255">
        <v>39.489241542741901</v>
      </c>
      <c r="C84" s="254">
        <v>31.7136989501365</v>
      </c>
    </row>
    <row r="85" spans="1:3" x14ac:dyDescent="0.2">
      <c r="A85" s="256" t="s">
        <v>339</v>
      </c>
      <c r="B85" s="255">
        <v>28.740362805032998</v>
      </c>
      <c r="C85" s="254">
        <v>26.595951645376996</v>
      </c>
    </row>
    <row r="86" spans="1:3" x14ac:dyDescent="0.2">
      <c r="A86" s="256" t="s">
        <v>340</v>
      </c>
      <c r="B86" s="255">
        <v>35.660678632129098</v>
      </c>
      <c r="C86" s="254">
        <v>32.660643821451401</v>
      </c>
    </row>
    <row r="87" spans="1:3" x14ac:dyDescent="0.2">
      <c r="A87" s="256" t="s">
        <v>341</v>
      </c>
      <c r="B87" s="255">
        <v>36.700489115824396</v>
      </c>
      <c r="C87" s="254">
        <v>39.251292950704098</v>
      </c>
    </row>
    <row r="88" spans="1:3" x14ac:dyDescent="0.2">
      <c r="A88" s="256" t="s">
        <v>342</v>
      </c>
      <c r="B88" s="255">
        <v>24.377328214276599</v>
      </c>
      <c r="C88" s="254">
        <v>22.700026596468899</v>
      </c>
    </row>
    <row r="89" spans="1:3" x14ac:dyDescent="0.2">
      <c r="A89" s="256" t="s">
        <v>343</v>
      </c>
      <c r="B89" s="255">
        <v>22.266016226884499</v>
      </c>
      <c r="C89" s="254">
        <v>25.184136136958401</v>
      </c>
    </row>
    <row r="90" spans="1:3" x14ac:dyDescent="0.2">
      <c r="A90" s="256" t="s">
        <v>344</v>
      </c>
      <c r="B90" s="255">
        <v>23.863657407231802</v>
      </c>
      <c r="C90" s="254">
        <v>22.519271235692102</v>
      </c>
    </row>
    <row r="91" spans="1:3" x14ac:dyDescent="0.2">
      <c r="A91" s="256" t="s">
        <v>345</v>
      </c>
      <c r="B91" s="255">
        <v>20.109849365905898</v>
      </c>
      <c r="C91" s="254">
        <v>17.9596601627618</v>
      </c>
    </row>
    <row r="92" spans="1:3" x14ac:dyDescent="0.2">
      <c r="A92" s="256" t="s">
        <v>346</v>
      </c>
      <c r="B92" s="255">
        <v>19.304185472993098</v>
      </c>
      <c r="C92" s="254">
        <v>15.4862104269436</v>
      </c>
    </row>
    <row r="93" spans="1:3" x14ac:dyDescent="0.2">
      <c r="A93" s="256" t="s">
        <v>347</v>
      </c>
      <c r="B93" s="255">
        <v>19.780857708828101</v>
      </c>
      <c r="C93" s="254">
        <v>17.952636243429801</v>
      </c>
    </row>
    <row r="94" spans="1:3" x14ac:dyDescent="0.2">
      <c r="A94" s="256" t="s">
        <v>348</v>
      </c>
      <c r="B94" s="255">
        <v>29.567747077298701</v>
      </c>
      <c r="C94" s="254">
        <v>25.919163881672102</v>
      </c>
    </row>
    <row r="95" spans="1:3" x14ac:dyDescent="0.2">
      <c r="A95" s="253" t="s">
        <v>349</v>
      </c>
      <c r="B95" s="252">
        <v>12.2</v>
      </c>
      <c r="C95" s="251">
        <v>10.7</v>
      </c>
    </row>
    <row r="96" spans="1:3" ht="12.75" x14ac:dyDescent="0.2">
      <c r="A96" s="52" t="s">
        <v>246</v>
      </c>
      <c r="B96"/>
      <c r="C96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zoomScale="90" zoomScaleNormal="90" zoomScaleSheetLayoutView="100" workbookViewId="0">
      <selection sqref="A1:C1"/>
    </sheetView>
  </sheetViews>
  <sheetFormatPr defaultColWidth="9.140625" defaultRowHeight="11.25" x14ac:dyDescent="0.2"/>
  <cols>
    <col min="1" max="1" width="44.28515625" style="1" customWidth="1"/>
    <col min="2" max="2" width="17.42578125" style="184" customWidth="1"/>
    <col min="3" max="3" width="17.28515625" style="184" customWidth="1"/>
    <col min="4" max="4" width="9.140625" style="1"/>
    <col min="5" max="5" width="43.140625" style="1" customWidth="1"/>
    <col min="6" max="16384" width="9.140625" style="1"/>
  </cols>
  <sheetData>
    <row r="1" spans="1:6" ht="36.75" customHeight="1" x14ac:dyDescent="0.2">
      <c r="A1" s="312" t="s">
        <v>213</v>
      </c>
      <c r="B1" s="312"/>
      <c r="C1" s="312"/>
    </row>
    <row r="2" spans="1:6" ht="28.5" customHeight="1" x14ac:dyDescent="0.2">
      <c r="A2" s="9"/>
      <c r="B2" s="193">
        <v>2021</v>
      </c>
      <c r="C2" s="193">
        <v>2022</v>
      </c>
    </row>
    <row r="3" spans="1:6" x14ac:dyDescent="0.2">
      <c r="A3" s="2" t="s">
        <v>8</v>
      </c>
    </row>
    <row r="4" spans="1:6" ht="12.75" x14ac:dyDescent="0.2">
      <c r="A4" s="23">
        <v>1</v>
      </c>
      <c r="B4" s="203">
        <v>7.1</v>
      </c>
      <c r="C4" s="203">
        <v>7.5</v>
      </c>
      <c r="D4" s="204"/>
    </row>
    <row r="5" spans="1:6" ht="12.75" x14ac:dyDescent="0.2">
      <c r="A5" s="23">
        <v>2</v>
      </c>
      <c r="B5" s="203">
        <v>5.6</v>
      </c>
      <c r="C5" s="203">
        <v>6</v>
      </c>
      <c r="D5" s="204"/>
    </row>
    <row r="6" spans="1:6" ht="12.75" x14ac:dyDescent="0.2">
      <c r="A6" s="23">
        <v>3</v>
      </c>
      <c r="B6" s="203">
        <v>6.9</v>
      </c>
      <c r="C6" s="203">
        <v>8.1999999999999993</v>
      </c>
      <c r="D6" s="204"/>
    </row>
    <row r="7" spans="1:6" ht="12.75" x14ac:dyDescent="0.2">
      <c r="A7" s="23">
        <v>4</v>
      </c>
      <c r="B7" s="203">
        <v>10.8</v>
      </c>
      <c r="C7" s="203">
        <v>11</v>
      </c>
      <c r="D7" s="204"/>
    </row>
    <row r="8" spans="1:6" ht="12.75" x14ac:dyDescent="0.2">
      <c r="A8" s="23" t="s">
        <v>39</v>
      </c>
      <c r="B8" s="203">
        <v>20.399999999999999</v>
      </c>
      <c r="C8" s="203">
        <v>22.5</v>
      </c>
      <c r="D8" s="204"/>
    </row>
    <row r="9" spans="1:6" ht="12.75" x14ac:dyDescent="0.2">
      <c r="A9" s="2" t="s">
        <v>9</v>
      </c>
      <c r="B9" s="203"/>
      <c r="C9" s="203"/>
      <c r="D9" s="204"/>
      <c r="F9" s="12"/>
    </row>
    <row r="10" spans="1:6" s="12" customFormat="1" ht="12.75" x14ac:dyDescent="0.2">
      <c r="A10" s="1" t="s">
        <v>10</v>
      </c>
      <c r="B10" s="203">
        <v>8</v>
      </c>
      <c r="C10" s="203">
        <v>8.5</v>
      </c>
      <c r="D10" s="204"/>
      <c r="F10" s="1"/>
    </row>
    <row r="11" spans="1:6" ht="12.75" x14ac:dyDescent="0.2">
      <c r="A11" s="1" t="s">
        <v>40</v>
      </c>
      <c r="B11" s="203">
        <v>6</v>
      </c>
      <c r="C11" s="203" t="s">
        <v>25</v>
      </c>
      <c r="D11" s="204"/>
    </row>
    <row r="12" spans="1:6" ht="12.75" x14ac:dyDescent="0.2">
      <c r="A12" s="1" t="s">
        <v>206</v>
      </c>
      <c r="B12" s="203">
        <v>5.2</v>
      </c>
      <c r="C12" s="203">
        <v>5.0999999999999996</v>
      </c>
      <c r="D12" s="204"/>
    </row>
    <row r="13" spans="1:6" ht="12.75" x14ac:dyDescent="0.2">
      <c r="A13" s="1" t="s">
        <v>208</v>
      </c>
      <c r="B13" s="203">
        <v>3.8</v>
      </c>
      <c r="C13" s="203">
        <v>4.5999999999999996</v>
      </c>
      <c r="D13" s="204"/>
      <c r="F13" s="12"/>
    </row>
    <row r="14" spans="1:6" s="12" customFormat="1" ht="12.75" x14ac:dyDescent="0.2">
      <c r="A14" s="1" t="s">
        <v>11</v>
      </c>
      <c r="B14" s="203">
        <v>6</v>
      </c>
      <c r="C14" s="203">
        <v>6.6</v>
      </c>
      <c r="D14" s="204"/>
      <c r="F14" s="1"/>
    </row>
    <row r="15" spans="1:6" ht="12.75" x14ac:dyDescent="0.2">
      <c r="A15" s="1" t="s">
        <v>12</v>
      </c>
      <c r="B15" s="203">
        <v>9.9</v>
      </c>
      <c r="C15" s="203">
        <v>10.7</v>
      </c>
      <c r="D15" s="204"/>
    </row>
    <row r="16" spans="1:6" ht="12.75" x14ac:dyDescent="0.2">
      <c r="A16" s="1" t="s">
        <v>13</v>
      </c>
      <c r="B16" s="203">
        <v>18.600000000000001</v>
      </c>
      <c r="C16" s="203">
        <v>20.7</v>
      </c>
      <c r="D16" s="204"/>
    </row>
    <row r="17" spans="1:6" ht="12.75" x14ac:dyDescent="0.2">
      <c r="A17" s="1" t="s">
        <v>14</v>
      </c>
      <c r="B17" s="203">
        <v>9.9</v>
      </c>
      <c r="C17" s="203">
        <v>11.5</v>
      </c>
      <c r="D17" s="204"/>
    </row>
    <row r="18" spans="1:6" ht="12" customHeight="1" x14ac:dyDescent="0.2">
      <c r="A18" s="1" t="s">
        <v>15</v>
      </c>
      <c r="B18" s="203">
        <v>15.4</v>
      </c>
      <c r="C18" s="203">
        <v>15.6</v>
      </c>
    </row>
    <row r="19" spans="1:6" x14ac:dyDescent="0.2">
      <c r="A19" s="2" t="s">
        <v>16</v>
      </c>
      <c r="B19" s="203"/>
      <c r="C19" s="203"/>
      <c r="F19" s="13"/>
    </row>
    <row r="20" spans="1:6" s="13" customFormat="1" x14ac:dyDescent="0.2">
      <c r="A20" s="1" t="s">
        <v>45</v>
      </c>
      <c r="B20" s="203">
        <v>8</v>
      </c>
      <c r="C20" s="203">
        <v>8.6999999999999993</v>
      </c>
    </row>
    <row r="21" spans="1:6" s="13" customFormat="1" x14ac:dyDescent="0.2">
      <c r="A21" s="1" t="s">
        <v>46</v>
      </c>
      <c r="B21" s="203">
        <v>12.2</v>
      </c>
      <c r="C21" s="203">
        <v>13.2</v>
      </c>
      <c r="F21" s="1"/>
    </row>
    <row r="22" spans="1:6" x14ac:dyDescent="0.2">
      <c r="A22" s="1" t="s">
        <v>47</v>
      </c>
      <c r="B22" s="203">
        <v>20</v>
      </c>
      <c r="C22" s="203">
        <v>22.3</v>
      </c>
    </row>
    <row r="23" spans="1:6" x14ac:dyDescent="0.2">
      <c r="A23" s="1" t="s">
        <v>63</v>
      </c>
      <c r="B23" s="203">
        <v>10.5</v>
      </c>
      <c r="C23" s="203">
        <v>11.5</v>
      </c>
    </row>
    <row r="24" spans="1:6" x14ac:dyDescent="0.2">
      <c r="A24" s="2" t="s">
        <v>17</v>
      </c>
      <c r="B24" s="196"/>
      <c r="C24" s="196"/>
    </row>
    <row r="25" spans="1:6" x14ac:dyDescent="0.2">
      <c r="A25" s="1" t="s">
        <v>48</v>
      </c>
      <c r="B25" s="203">
        <v>6.5</v>
      </c>
      <c r="C25" s="203">
        <v>7.1</v>
      </c>
      <c r="F25" s="2"/>
    </row>
    <row r="26" spans="1:6" s="2" customFormat="1" x14ac:dyDescent="0.2">
      <c r="A26" s="1" t="s">
        <v>49</v>
      </c>
      <c r="B26" s="203">
        <v>4.5999999999999996</v>
      </c>
      <c r="C26" s="203">
        <v>5.4</v>
      </c>
      <c r="F26" s="1"/>
    </row>
    <row r="27" spans="1:6" x14ac:dyDescent="0.2">
      <c r="A27" s="6" t="s">
        <v>62</v>
      </c>
      <c r="B27" s="212">
        <v>5.8</v>
      </c>
      <c r="C27" s="184">
        <v>6.5</v>
      </c>
    </row>
    <row r="28" spans="1:6" ht="27" customHeight="1" x14ac:dyDescent="0.2">
      <c r="A28" s="313" t="s">
        <v>256</v>
      </c>
      <c r="B28" s="313"/>
      <c r="C28" s="313"/>
    </row>
    <row r="29" spans="1:6" x14ac:dyDescent="0.2">
      <c r="A29" s="62" t="s">
        <v>204</v>
      </c>
    </row>
    <row r="30" spans="1:6" x14ac:dyDescent="0.2">
      <c r="A30" s="1" t="s">
        <v>205</v>
      </c>
    </row>
    <row r="32" spans="1:6" ht="12.75" x14ac:dyDescent="0.2">
      <c r="A32" s="19"/>
      <c r="B32" s="196"/>
      <c r="C32" s="195"/>
    </row>
    <row r="33" spans="1:2" x14ac:dyDescent="0.2">
      <c r="A33" s="19"/>
      <c r="B33" s="196"/>
    </row>
    <row r="34" spans="1:2" x14ac:dyDescent="0.2">
      <c r="A34" s="19"/>
      <c r="B34" s="196"/>
    </row>
    <row r="35" spans="1:2" x14ac:dyDescent="0.2">
      <c r="A35" s="19"/>
      <c r="B35" s="196"/>
    </row>
    <row r="36" spans="1:2" x14ac:dyDescent="0.2">
      <c r="A36" s="19"/>
      <c r="B36" s="196"/>
    </row>
    <row r="37" spans="1:2" x14ac:dyDescent="0.2">
      <c r="A37" s="19"/>
      <c r="B37" s="196"/>
    </row>
    <row r="38" spans="1:2" x14ac:dyDescent="0.2">
      <c r="A38" s="19"/>
      <c r="B38" s="196"/>
    </row>
    <row r="39" spans="1:2" x14ac:dyDescent="0.2">
      <c r="A39" s="19"/>
      <c r="B39" s="196"/>
    </row>
    <row r="40" spans="1:2" x14ac:dyDescent="0.2">
      <c r="A40" s="19"/>
      <c r="B40" s="196"/>
    </row>
    <row r="41" spans="1:2" x14ac:dyDescent="0.2">
      <c r="A41" s="19"/>
      <c r="B41" s="196"/>
    </row>
    <row r="42" spans="1:2" x14ac:dyDescent="0.2">
      <c r="A42" s="19"/>
      <c r="B42" s="196"/>
    </row>
  </sheetData>
  <mergeCells count="2">
    <mergeCell ref="A1:C1"/>
    <mergeCell ref="A28:C28"/>
  </mergeCells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zoomScaleNormal="100" zoomScaleSheetLayoutView="100" workbookViewId="0">
      <selection sqref="A1:C1"/>
    </sheetView>
  </sheetViews>
  <sheetFormatPr defaultColWidth="9.140625" defaultRowHeight="11.25" x14ac:dyDescent="0.2"/>
  <cols>
    <col min="1" max="1" width="42.42578125" style="1" customWidth="1"/>
    <col min="2" max="3" width="12.85546875" style="1" customWidth="1"/>
    <col min="4" max="16384" width="9.140625" style="1"/>
  </cols>
  <sheetData>
    <row r="1" spans="1:3" ht="33.75" customHeight="1" x14ac:dyDescent="0.2">
      <c r="A1" s="312" t="s">
        <v>207</v>
      </c>
      <c r="B1" s="312"/>
      <c r="C1" s="312"/>
    </row>
    <row r="2" spans="1:3" x14ac:dyDescent="0.2">
      <c r="A2" s="9" t="s">
        <v>64</v>
      </c>
      <c r="B2" s="197">
        <v>2021</v>
      </c>
      <c r="C2" s="197">
        <v>2022</v>
      </c>
    </row>
    <row r="3" spans="1:3" s="2" customFormat="1" ht="12.75" x14ac:dyDescent="0.2">
      <c r="A3" s="1" t="s">
        <v>60</v>
      </c>
      <c r="B3" s="202">
        <v>10</v>
      </c>
      <c r="C3" s="202">
        <v>11.1</v>
      </c>
    </row>
    <row r="4" spans="1:3" ht="12.75" x14ac:dyDescent="0.2">
      <c r="A4" s="1" t="s">
        <v>65</v>
      </c>
      <c r="B4" s="202">
        <v>9.5</v>
      </c>
      <c r="C4" s="202">
        <v>11.5</v>
      </c>
    </row>
    <row r="5" spans="1:3" ht="12.75" x14ac:dyDescent="0.2">
      <c r="A5" s="1" t="s">
        <v>66</v>
      </c>
      <c r="B5" s="202">
        <v>10.1</v>
      </c>
      <c r="C5" s="202">
        <v>9.6</v>
      </c>
    </row>
    <row r="6" spans="1:3" ht="12.75" x14ac:dyDescent="0.2">
      <c r="A6" s="1" t="s">
        <v>67</v>
      </c>
      <c r="B6" s="202">
        <v>7.2</v>
      </c>
      <c r="C6" s="202">
        <v>7.4</v>
      </c>
    </row>
    <row r="7" spans="1:3" ht="12.75" x14ac:dyDescent="0.2">
      <c r="A7" s="6" t="s">
        <v>44</v>
      </c>
      <c r="B7" s="202">
        <v>5.6</v>
      </c>
      <c r="C7" s="202">
        <v>6.3</v>
      </c>
    </row>
    <row r="8" spans="1:3" ht="21.75" customHeight="1" x14ac:dyDescent="0.2">
      <c r="A8" s="313" t="s">
        <v>256</v>
      </c>
      <c r="B8" s="313"/>
      <c r="C8" s="313"/>
    </row>
    <row r="9" spans="1:3" x14ac:dyDescent="0.2">
      <c r="A9" s="62" t="s">
        <v>204</v>
      </c>
    </row>
  </sheetData>
  <mergeCells count="2">
    <mergeCell ref="A1:C1"/>
    <mergeCell ref="A8:C8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zoomScaleNormal="100" workbookViewId="0">
      <selection sqref="A1:C1"/>
    </sheetView>
  </sheetViews>
  <sheetFormatPr defaultColWidth="9.140625" defaultRowHeight="11.25" x14ac:dyDescent="0.2"/>
  <cols>
    <col min="1" max="1" width="47.85546875" style="1" customWidth="1"/>
    <col min="2" max="2" width="10.5703125" style="1" customWidth="1"/>
    <col min="3" max="3" width="12.7109375" style="1" customWidth="1"/>
    <col min="4" max="4" width="10.5703125" style="1" customWidth="1"/>
    <col min="5" max="5" width="9.140625" style="1"/>
    <col min="6" max="6" width="12.140625" style="1" bestFit="1" customWidth="1"/>
    <col min="7" max="16384" width="9.140625" style="1"/>
  </cols>
  <sheetData>
    <row r="1" spans="1:5" ht="30" customHeight="1" x14ac:dyDescent="0.2">
      <c r="A1" s="312" t="s">
        <v>210</v>
      </c>
      <c r="B1" s="312"/>
      <c r="C1" s="312"/>
      <c r="D1" s="2"/>
    </row>
    <row r="2" spans="1:5" x14ac:dyDescent="0.2">
      <c r="A2" s="9"/>
      <c r="B2" s="197">
        <v>2021</v>
      </c>
      <c r="C2" s="197">
        <v>2022</v>
      </c>
    </row>
    <row r="3" spans="1:5" x14ac:dyDescent="0.2">
      <c r="A3" s="39" t="s">
        <v>18</v>
      </c>
    </row>
    <row r="4" spans="1:5" ht="14.25" customHeight="1" x14ac:dyDescent="0.2">
      <c r="A4" s="198" t="s">
        <v>68</v>
      </c>
      <c r="B4" s="31">
        <v>11.9</v>
      </c>
      <c r="C4" s="31">
        <v>13</v>
      </c>
      <c r="D4" s="143"/>
      <c r="E4" s="274"/>
    </row>
    <row r="5" spans="1:5" ht="14.25" customHeight="1" x14ac:dyDescent="0.2">
      <c r="A5" s="198" t="s">
        <v>50</v>
      </c>
      <c r="B5" s="31">
        <v>11.1</v>
      </c>
      <c r="C5" s="31">
        <v>12.5</v>
      </c>
      <c r="D5" s="143"/>
      <c r="E5" s="275"/>
    </row>
    <row r="6" spans="1:5" ht="14.25" customHeight="1" x14ac:dyDescent="0.2">
      <c r="A6" s="198" t="s">
        <v>51</v>
      </c>
      <c r="B6" s="31">
        <v>4</v>
      </c>
      <c r="C6" s="31">
        <v>4</v>
      </c>
      <c r="D6" s="143"/>
      <c r="E6" s="142"/>
    </row>
    <row r="7" spans="1:5" ht="13.5" customHeight="1" x14ac:dyDescent="0.2">
      <c r="A7" s="70" t="s">
        <v>211</v>
      </c>
      <c r="B7" s="31"/>
      <c r="C7" s="31"/>
      <c r="D7" s="143"/>
      <c r="E7" s="172"/>
    </row>
    <row r="8" spans="1:5" ht="14.25" customHeight="1" x14ac:dyDescent="0.2">
      <c r="A8" s="198" t="s">
        <v>20</v>
      </c>
      <c r="B8" s="31">
        <v>7.2</v>
      </c>
      <c r="C8" s="31">
        <v>7.7</v>
      </c>
      <c r="D8" s="143"/>
      <c r="E8" s="172"/>
    </row>
    <row r="9" spans="1:5" ht="12.75" x14ac:dyDescent="0.2">
      <c r="A9" s="198" t="s">
        <v>21</v>
      </c>
      <c r="B9" s="31">
        <v>7.7</v>
      </c>
      <c r="C9" s="31">
        <v>8.3000000000000007</v>
      </c>
      <c r="D9" s="143"/>
      <c r="E9" s="172"/>
    </row>
    <row r="10" spans="1:5" ht="12.75" x14ac:dyDescent="0.2">
      <c r="A10" s="198" t="s">
        <v>22</v>
      </c>
      <c r="B10" s="31">
        <v>2.2000000000000002</v>
      </c>
      <c r="C10" s="31">
        <v>2.6</v>
      </c>
      <c r="D10" s="143"/>
      <c r="E10" s="172"/>
    </row>
    <row r="11" spans="1:5" ht="27.95" customHeight="1" x14ac:dyDescent="0.2">
      <c r="A11" s="198" t="s">
        <v>52</v>
      </c>
      <c r="B11" s="31">
        <v>13.8</v>
      </c>
      <c r="C11" s="31">
        <v>14.7</v>
      </c>
      <c r="D11" s="143"/>
    </row>
    <row r="12" spans="1:5" x14ac:dyDescent="0.2">
      <c r="A12" s="198" t="s">
        <v>23</v>
      </c>
      <c r="B12" s="31">
        <v>5.6</v>
      </c>
      <c r="C12" s="31">
        <v>5.9</v>
      </c>
      <c r="D12" s="19"/>
    </row>
    <row r="13" spans="1:5" x14ac:dyDescent="0.2">
      <c r="A13" s="198" t="s">
        <v>24</v>
      </c>
      <c r="B13" s="173" t="s">
        <v>25</v>
      </c>
      <c r="C13" s="31">
        <v>1.4</v>
      </c>
      <c r="D13" s="19"/>
    </row>
    <row r="14" spans="1:5" x14ac:dyDescent="0.2">
      <c r="A14" s="198" t="s">
        <v>26</v>
      </c>
      <c r="B14" s="31">
        <v>7.8</v>
      </c>
      <c r="C14" s="31">
        <v>8.5</v>
      </c>
      <c r="D14" s="19"/>
    </row>
    <row r="15" spans="1:5" x14ac:dyDescent="0.2">
      <c r="A15" s="198" t="s">
        <v>27</v>
      </c>
      <c r="B15" s="31">
        <v>8.3000000000000007</v>
      </c>
      <c r="C15" s="31">
        <v>9</v>
      </c>
      <c r="D15" s="19"/>
    </row>
    <row r="16" spans="1:5" x14ac:dyDescent="0.2">
      <c r="A16" s="198" t="s">
        <v>29</v>
      </c>
      <c r="B16" s="31">
        <v>22.7</v>
      </c>
      <c r="C16" s="31">
        <v>22.4</v>
      </c>
      <c r="D16" s="19"/>
    </row>
    <row r="17" spans="1:4" x14ac:dyDescent="0.2">
      <c r="A17" s="198" t="s">
        <v>28</v>
      </c>
      <c r="B17" s="31">
        <v>4.5999999999999996</v>
      </c>
      <c r="C17" s="31">
        <v>5.9</v>
      </c>
      <c r="D17" s="19"/>
    </row>
    <row r="18" spans="1:4" x14ac:dyDescent="0.2">
      <c r="A18" s="146" t="s">
        <v>30</v>
      </c>
      <c r="B18" s="31">
        <v>14.6</v>
      </c>
      <c r="C18" s="31">
        <v>14.3</v>
      </c>
      <c r="D18" s="19"/>
    </row>
    <row r="19" spans="1:4" ht="23.25" customHeight="1" x14ac:dyDescent="0.2">
      <c r="A19" s="313" t="s">
        <v>256</v>
      </c>
      <c r="B19" s="313"/>
      <c r="C19" s="313"/>
      <c r="D19" s="19"/>
    </row>
    <row r="20" spans="1:4" x14ac:dyDescent="0.2">
      <c r="A20" s="62" t="s">
        <v>204</v>
      </c>
      <c r="D20" s="19"/>
    </row>
    <row r="21" spans="1:4" ht="12.75" x14ac:dyDescent="0.2">
      <c r="A21" s="14" t="s">
        <v>212</v>
      </c>
    </row>
    <row r="22" spans="1:4" x14ac:dyDescent="0.2">
      <c r="A22" s="19"/>
    </row>
    <row r="23" spans="1:4" x14ac:dyDescent="0.2">
      <c r="A23" s="19"/>
    </row>
    <row r="24" spans="1:4" x14ac:dyDescent="0.2">
      <c r="A24" s="19"/>
    </row>
    <row r="25" spans="1:4" x14ac:dyDescent="0.2">
      <c r="A25" s="19"/>
    </row>
    <row r="26" spans="1:4" x14ac:dyDescent="0.2">
      <c r="A26" s="19"/>
    </row>
    <row r="32" spans="1:4" x14ac:dyDescent="0.2">
      <c r="A32" s="22"/>
    </row>
    <row r="33" spans="1:1" x14ac:dyDescent="0.2">
      <c r="A33" s="168"/>
    </row>
    <row r="35" spans="1:1" x14ac:dyDescent="0.2">
      <c r="A35" s="168"/>
    </row>
  </sheetData>
  <mergeCells count="2">
    <mergeCell ref="A1:C1"/>
    <mergeCell ref="A19:C1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zoomScale="90" zoomScaleNormal="90" workbookViewId="0">
      <selection sqref="A1:X1"/>
    </sheetView>
  </sheetViews>
  <sheetFormatPr defaultColWidth="9.140625" defaultRowHeight="11.25" x14ac:dyDescent="0.2"/>
  <cols>
    <col min="1" max="1" width="61.85546875" style="1" customWidth="1"/>
    <col min="2" max="4" width="10.5703125" style="1" customWidth="1"/>
    <col min="5" max="5" width="11.140625" style="1" customWidth="1"/>
    <col min="6" max="6" width="12.140625" style="1" customWidth="1"/>
    <col min="7" max="11" width="10.5703125" style="1" customWidth="1"/>
    <col min="12" max="20" width="9.140625" style="1"/>
    <col min="21" max="22" width="9.28515625" style="1" customWidth="1"/>
    <col min="23" max="16384" width="9.140625" style="1"/>
  </cols>
  <sheetData>
    <row r="1" spans="1:25" x14ac:dyDescent="0.2">
      <c r="A1" s="314" t="s">
        <v>214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</row>
    <row r="2" spans="1:25" ht="12.75" customHeight="1" x14ac:dyDescent="0.2">
      <c r="A2" s="315" t="s">
        <v>69</v>
      </c>
      <c r="B2" s="317" t="s">
        <v>0</v>
      </c>
      <c r="C2" s="317"/>
      <c r="D2" s="317" t="s">
        <v>72</v>
      </c>
      <c r="E2" s="317"/>
      <c r="F2" s="317" t="s">
        <v>73</v>
      </c>
      <c r="G2" s="317"/>
      <c r="H2" s="317" t="s">
        <v>1</v>
      </c>
      <c r="I2" s="317"/>
      <c r="J2" s="317" t="s">
        <v>2</v>
      </c>
      <c r="K2" s="317"/>
      <c r="L2" s="317" t="s">
        <v>74</v>
      </c>
      <c r="M2" s="317"/>
      <c r="N2" s="317" t="s">
        <v>75</v>
      </c>
      <c r="O2" s="317"/>
      <c r="P2" s="317" t="s">
        <v>3</v>
      </c>
      <c r="Q2" s="317"/>
      <c r="R2" s="169"/>
      <c r="S2" s="169"/>
      <c r="U2" s="169"/>
      <c r="V2" s="169"/>
      <c r="X2" s="169"/>
      <c r="Y2" s="169"/>
    </row>
    <row r="3" spans="1:25" x14ac:dyDescent="0.2">
      <c r="A3" s="316"/>
      <c r="B3" s="197">
        <v>2021</v>
      </c>
      <c r="C3" s="197">
        <v>2022</v>
      </c>
      <c r="D3" s="197">
        <v>2021</v>
      </c>
      <c r="E3" s="197">
        <v>2022</v>
      </c>
      <c r="F3" s="197">
        <v>2021</v>
      </c>
      <c r="G3" s="197">
        <v>2022</v>
      </c>
      <c r="H3" s="197">
        <v>2021</v>
      </c>
      <c r="I3" s="197">
        <v>2022</v>
      </c>
      <c r="J3" s="197">
        <v>2021</v>
      </c>
      <c r="K3" s="197">
        <v>2022</v>
      </c>
      <c r="L3" s="197">
        <v>2021</v>
      </c>
      <c r="M3" s="197">
        <v>2022</v>
      </c>
      <c r="N3" s="197">
        <v>2021</v>
      </c>
      <c r="O3" s="197">
        <v>2022</v>
      </c>
      <c r="P3" s="197">
        <v>2021</v>
      </c>
      <c r="Q3" s="197">
        <v>2022</v>
      </c>
    </row>
    <row r="4" spans="1:25" x14ac:dyDescent="0.2">
      <c r="A4" s="270" t="s">
        <v>32</v>
      </c>
      <c r="B4" s="31">
        <v>7.5</v>
      </c>
      <c r="C4" s="31">
        <v>7</v>
      </c>
      <c r="D4" s="31">
        <v>7.5</v>
      </c>
      <c r="E4" s="31">
        <v>7.1</v>
      </c>
      <c r="F4" s="31">
        <v>7.2</v>
      </c>
      <c r="G4" s="31">
        <v>6.6</v>
      </c>
      <c r="H4" s="31">
        <v>5.6</v>
      </c>
      <c r="I4" s="31">
        <v>7.3</v>
      </c>
      <c r="J4" s="31">
        <v>11.4</v>
      </c>
      <c r="K4" s="31">
        <v>9.6</v>
      </c>
      <c r="L4" s="31">
        <v>14.7</v>
      </c>
      <c r="M4" s="31">
        <v>10.1</v>
      </c>
      <c r="N4" s="31">
        <v>7.8</v>
      </c>
      <c r="O4" s="31">
        <v>9</v>
      </c>
      <c r="P4" s="31">
        <v>7.7</v>
      </c>
      <c r="Q4" s="31">
        <v>7.7</v>
      </c>
    </row>
    <row r="5" spans="1:25" x14ac:dyDescent="0.2">
      <c r="A5" s="271" t="s">
        <v>33</v>
      </c>
      <c r="B5" s="31">
        <v>6.6</v>
      </c>
      <c r="C5" s="31">
        <v>6.8</v>
      </c>
      <c r="D5" s="31">
        <v>6.5</v>
      </c>
      <c r="E5" s="31">
        <v>6.3</v>
      </c>
      <c r="F5" s="31">
        <v>6.6</v>
      </c>
      <c r="G5" s="31">
        <v>7.4</v>
      </c>
      <c r="H5" s="31">
        <v>6</v>
      </c>
      <c r="I5" s="31">
        <v>5.6</v>
      </c>
      <c r="J5" s="31">
        <v>9.3000000000000007</v>
      </c>
      <c r="K5" s="31">
        <v>10.7</v>
      </c>
      <c r="L5" s="31">
        <v>9.4</v>
      </c>
      <c r="M5" s="31">
        <v>11.6</v>
      </c>
      <c r="N5" s="31">
        <v>9.1</v>
      </c>
      <c r="O5" s="31">
        <v>8.8000000000000007</v>
      </c>
      <c r="P5" s="31">
        <v>7.4</v>
      </c>
      <c r="Q5" s="31">
        <v>7.8</v>
      </c>
    </row>
    <row r="6" spans="1:25" x14ac:dyDescent="0.2">
      <c r="A6" s="271" t="s">
        <v>34</v>
      </c>
      <c r="B6" s="31">
        <v>6.9</v>
      </c>
      <c r="C6" s="31">
        <v>8.1</v>
      </c>
      <c r="D6" s="31">
        <v>6.6</v>
      </c>
      <c r="E6" s="31">
        <v>7.9</v>
      </c>
      <c r="F6" s="31">
        <v>7.3</v>
      </c>
      <c r="G6" s="31">
        <v>8.3000000000000007</v>
      </c>
      <c r="H6" s="31">
        <v>6.2</v>
      </c>
      <c r="I6" s="31">
        <v>6.3</v>
      </c>
      <c r="J6" s="31">
        <v>10.3</v>
      </c>
      <c r="K6" s="31">
        <v>11</v>
      </c>
      <c r="L6" s="31">
        <v>10.5</v>
      </c>
      <c r="M6" s="31">
        <v>11.2</v>
      </c>
      <c r="N6" s="31">
        <v>9.8000000000000007</v>
      </c>
      <c r="O6" s="31">
        <v>10.7</v>
      </c>
      <c r="P6" s="31">
        <v>7.9</v>
      </c>
      <c r="Q6" s="31">
        <v>8.8000000000000007</v>
      </c>
    </row>
    <row r="7" spans="1:25" x14ac:dyDescent="0.2">
      <c r="A7" s="146" t="s">
        <v>71</v>
      </c>
      <c r="B7" s="170">
        <v>6.9</v>
      </c>
      <c r="C7" s="170">
        <v>7.5</v>
      </c>
      <c r="D7" s="170">
        <v>6.8</v>
      </c>
      <c r="E7" s="170">
        <v>7.2</v>
      </c>
      <c r="F7" s="170">
        <v>7.1</v>
      </c>
      <c r="G7" s="170">
        <v>7.9</v>
      </c>
      <c r="H7" s="170">
        <v>6</v>
      </c>
      <c r="I7" s="170">
        <v>6.4</v>
      </c>
      <c r="J7" s="170">
        <v>10.1</v>
      </c>
      <c r="K7" s="170">
        <v>10.7</v>
      </c>
      <c r="L7" s="170">
        <v>10.5</v>
      </c>
      <c r="M7" s="170">
        <v>11.2</v>
      </c>
      <c r="N7" s="170">
        <v>9.1999999999999993</v>
      </c>
      <c r="O7" s="170">
        <v>9.8000000000000007</v>
      </c>
      <c r="P7" s="170">
        <v>7.71</v>
      </c>
      <c r="Q7" s="170">
        <v>8.31</v>
      </c>
    </row>
    <row r="8" spans="1:25" ht="12.75" x14ac:dyDescent="0.2">
      <c r="A8" s="14" t="s">
        <v>256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x14ac:dyDescent="0.2">
      <c r="A9" s="62" t="s">
        <v>204</v>
      </c>
      <c r="B9" s="19"/>
    </row>
    <row r="10" spans="1:25" ht="12.75" x14ac:dyDescent="0.2">
      <c r="B10" s="31"/>
      <c r="C10" s="31"/>
      <c r="D10" s="143"/>
      <c r="E10" s="172"/>
      <c r="F10" s="172"/>
      <c r="I10" s="31"/>
      <c r="J10" s="31"/>
      <c r="K10" s="31"/>
      <c r="L10" s="31"/>
      <c r="M10" s="31"/>
      <c r="N10" s="31"/>
      <c r="O10" s="31"/>
      <c r="P10" s="31"/>
      <c r="Q10" s="31"/>
    </row>
    <row r="11" spans="1:25" ht="12.75" x14ac:dyDescent="0.2">
      <c r="B11" s="31"/>
      <c r="C11" s="31"/>
      <c r="D11" s="143"/>
      <c r="E11" s="31"/>
      <c r="F11" s="172"/>
      <c r="I11" s="31"/>
      <c r="J11" s="31"/>
      <c r="K11" s="31"/>
      <c r="L11" s="31"/>
      <c r="M11" s="31"/>
      <c r="N11" s="31"/>
      <c r="O11" s="31"/>
      <c r="P11" s="31"/>
      <c r="Q11" s="31"/>
    </row>
  </sheetData>
  <mergeCells count="10">
    <mergeCell ref="A1:X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zoomScale="90" zoomScaleNormal="90" workbookViewId="0">
      <selection sqref="A1:I1"/>
    </sheetView>
  </sheetViews>
  <sheetFormatPr defaultColWidth="9.140625" defaultRowHeight="11.25" x14ac:dyDescent="0.2"/>
  <cols>
    <col min="1" max="1" width="37.28515625" style="1" customWidth="1"/>
    <col min="2" max="4" width="10.5703125" style="1" customWidth="1"/>
    <col min="5" max="5" width="11" style="1" customWidth="1"/>
    <col min="6" max="6" width="12.140625" style="1" customWidth="1"/>
    <col min="7" max="10" width="10.5703125" style="1" customWidth="1"/>
    <col min="11" max="12" width="9.140625" style="1"/>
    <col min="13" max="13" width="11.42578125" style="1" customWidth="1"/>
    <col min="14" max="16384" width="9.140625" style="1"/>
  </cols>
  <sheetData>
    <row r="1" spans="1:21" ht="14.25" customHeight="1" x14ac:dyDescent="0.2">
      <c r="A1" s="314" t="s">
        <v>215</v>
      </c>
      <c r="B1" s="314"/>
      <c r="C1" s="314"/>
      <c r="D1" s="314"/>
      <c r="E1" s="314"/>
      <c r="F1" s="314"/>
      <c r="G1" s="320"/>
      <c r="H1" s="320"/>
      <c r="I1" s="314"/>
      <c r="J1" s="70"/>
      <c r="K1" s="70"/>
      <c r="L1" s="22"/>
      <c r="M1" s="133"/>
      <c r="N1" s="319"/>
      <c r="O1" s="319"/>
      <c r="P1" s="319"/>
      <c r="Q1" s="319"/>
      <c r="R1" s="318"/>
      <c r="S1" s="318"/>
      <c r="T1" s="318"/>
      <c r="U1" s="318"/>
    </row>
    <row r="2" spans="1:21" ht="13.5" x14ac:dyDescent="0.2">
      <c r="A2" s="315" t="s">
        <v>70</v>
      </c>
      <c r="B2" s="317" t="s">
        <v>0</v>
      </c>
      <c r="C2" s="317"/>
      <c r="D2" s="317" t="s">
        <v>1</v>
      </c>
      <c r="E2" s="317"/>
      <c r="F2" s="317" t="s">
        <v>2</v>
      </c>
      <c r="G2" s="317"/>
      <c r="H2" s="317" t="s">
        <v>3</v>
      </c>
      <c r="I2" s="317"/>
      <c r="J2" s="223"/>
      <c r="K2" s="268"/>
      <c r="L2" s="2"/>
      <c r="M2" s="2"/>
      <c r="N2" s="16"/>
      <c r="O2" s="16"/>
      <c r="P2" s="16"/>
      <c r="Q2" s="16"/>
      <c r="R2" s="17"/>
      <c r="S2" s="17"/>
      <c r="T2" s="17"/>
      <c r="U2" s="17"/>
    </row>
    <row r="3" spans="1:21" ht="13.5" x14ac:dyDescent="0.2">
      <c r="A3" s="316"/>
      <c r="B3" s="197">
        <v>2021</v>
      </c>
      <c r="C3" s="197">
        <v>2022</v>
      </c>
      <c r="D3" s="197">
        <v>2021</v>
      </c>
      <c r="E3" s="197">
        <v>2022</v>
      </c>
      <c r="F3" s="197">
        <v>2021</v>
      </c>
      <c r="G3" s="197">
        <v>2022</v>
      </c>
      <c r="H3" s="197">
        <v>2021</v>
      </c>
      <c r="I3" s="197">
        <v>2022</v>
      </c>
      <c r="J3" s="113"/>
      <c r="K3" s="113"/>
      <c r="L3" s="21"/>
      <c r="M3" s="20"/>
      <c r="N3" s="20"/>
      <c r="O3" s="20"/>
      <c r="P3" s="20"/>
      <c r="Q3" s="20"/>
    </row>
    <row r="4" spans="1:21" ht="13.5" x14ac:dyDescent="0.2">
      <c r="A4" s="25" t="s">
        <v>53</v>
      </c>
      <c r="B4" s="31">
        <v>4.5</v>
      </c>
      <c r="C4" s="31">
        <v>5.0999999999999996</v>
      </c>
      <c r="D4" s="31">
        <v>3.8</v>
      </c>
      <c r="E4" s="31">
        <v>3.9</v>
      </c>
      <c r="F4" s="31">
        <v>8.8000000000000007</v>
      </c>
      <c r="G4" s="31">
        <v>9.5</v>
      </c>
      <c r="H4" s="31">
        <v>5.8</v>
      </c>
      <c r="I4" s="31">
        <v>6.4</v>
      </c>
      <c r="J4" s="31"/>
      <c r="K4" s="31"/>
      <c r="L4" s="34"/>
      <c r="M4" s="34"/>
      <c r="N4" s="34"/>
      <c r="O4" s="34"/>
      <c r="P4" s="34"/>
      <c r="Q4" s="34"/>
    </row>
    <row r="5" spans="1:21" ht="13.5" x14ac:dyDescent="0.2">
      <c r="A5" s="1" t="s">
        <v>35</v>
      </c>
      <c r="B5" s="31">
        <v>19</v>
      </c>
      <c r="C5" s="31">
        <v>18.2</v>
      </c>
      <c r="D5" s="31">
        <v>14.6</v>
      </c>
      <c r="E5" s="31">
        <v>13.6</v>
      </c>
      <c r="F5" s="173" t="s">
        <v>25</v>
      </c>
      <c r="G5" s="173">
        <v>30.1</v>
      </c>
      <c r="H5" s="173">
        <v>17.8</v>
      </c>
      <c r="I5" s="173">
        <v>18.899999999999999</v>
      </c>
      <c r="J5" s="173"/>
      <c r="K5" s="173"/>
      <c r="L5" s="34"/>
      <c r="M5" s="34"/>
      <c r="N5" s="34"/>
      <c r="O5" s="34"/>
      <c r="P5" s="34"/>
      <c r="Q5" s="34"/>
    </row>
    <row r="6" spans="1:21" ht="13.5" x14ac:dyDescent="0.2">
      <c r="A6" s="1" t="s">
        <v>54</v>
      </c>
      <c r="B6" s="31">
        <v>31.7</v>
      </c>
      <c r="C6" s="31">
        <v>32.299999999999997</v>
      </c>
      <c r="D6" s="31">
        <v>29.5</v>
      </c>
      <c r="E6" s="31">
        <v>32</v>
      </c>
      <c r="F6" s="173">
        <v>40</v>
      </c>
      <c r="G6" s="173">
        <v>37.799999999999997</v>
      </c>
      <c r="H6" s="173">
        <v>32.799999999999997</v>
      </c>
      <c r="I6" s="173">
        <v>33.200000000000003</v>
      </c>
      <c r="J6" s="173"/>
      <c r="K6" s="173"/>
      <c r="L6" s="34"/>
      <c r="M6" s="34"/>
      <c r="N6" s="34"/>
      <c r="O6" s="34"/>
      <c r="P6" s="34"/>
      <c r="Q6" s="34"/>
    </row>
    <row r="7" spans="1:21" x14ac:dyDescent="0.2">
      <c r="A7" s="1" t="s">
        <v>82</v>
      </c>
      <c r="B7" s="31">
        <v>27.8</v>
      </c>
      <c r="C7" s="31">
        <v>27.8</v>
      </c>
      <c r="D7" s="31">
        <v>24.8</v>
      </c>
      <c r="E7" s="31">
        <v>26.5</v>
      </c>
      <c r="F7" s="173">
        <v>33.200000000000003</v>
      </c>
      <c r="G7" s="173">
        <v>35.700000000000003</v>
      </c>
      <c r="H7" s="173">
        <v>28.1</v>
      </c>
      <c r="I7" s="173">
        <v>28.9</v>
      </c>
      <c r="J7" s="173"/>
      <c r="K7" s="173"/>
    </row>
    <row r="8" spans="1:21" x14ac:dyDescent="0.2">
      <c r="A8" s="6" t="s">
        <v>71</v>
      </c>
      <c r="B8" s="6">
        <v>6.9</v>
      </c>
      <c r="C8" s="6">
        <v>7.5</v>
      </c>
      <c r="D8" s="26">
        <v>6</v>
      </c>
      <c r="E8" s="6">
        <v>6.4</v>
      </c>
      <c r="F8" s="6">
        <v>10.1</v>
      </c>
      <c r="G8" s="6">
        <v>10.7</v>
      </c>
      <c r="H8" s="6">
        <v>7.7</v>
      </c>
      <c r="I8" s="6">
        <v>8.3000000000000007</v>
      </c>
    </row>
    <row r="9" spans="1:21" ht="13.5" x14ac:dyDescent="0.2">
      <c r="A9" s="15" t="s">
        <v>31</v>
      </c>
      <c r="B9" s="18"/>
      <c r="C9" s="142"/>
      <c r="D9" s="143"/>
      <c r="E9" s="275"/>
      <c r="F9" s="172"/>
      <c r="I9" s="142"/>
      <c r="J9" s="142"/>
      <c r="K9" s="48"/>
      <c r="M9" s="11"/>
      <c r="N9" s="11"/>
      <c r="O9" s="35"/>
      <c r="P9" s="11"/>
      <c r="Q9" s="35"/>
      <c r="R9" s="35"/>
      <c r="S9" s="35"/>
      <c r="T9" s="35"/>
      <c r="U9" s="35"/>
    </row>
    <row r="10" spans="1:21" ht="12.75" x14ac:dyDescent="0.2">
      <c r="A10" s="15" t="s">
        <v>256</v>
      </c>
      <c r="D10" s="143"/>
      <c r="E10" s="172"/>
      <c r="F10" s="172"/>
    </row>
    <row r="11" spans="1:21" ht="12.75" x14ac:dyDescent="0.2">
      <c r="A11" s="62" t="s">
        <v>204</v>
      </c>
      <c r="D11" s="143"/>
      <c r="E11" s="19"/>
      <c r="F11" s="172"/>
      <c r="I11" s="19"/>
      <c r="J11" s="19"/>
      <c r="K11" s="19"/>
      <c r="L11" s="19"/>
      <c r="M11" s="19"/>
      <c r="N11" s="19"/>
      <c r="O11" s="19"/>
    </row>
    <row r="12" spans="1:21" x14ac:dyDescent="0.2">
      <c r="A12" s="19"/>
      <c r="C12" s="19"/>
      <c r="E12" s="19"/>
      <c r="F12" s="19"/>
      <c r="I12" s="19"/>
      <c r="J12" s="19"/>
      <c r="K12" s="19"/>
    </row>
    <row r="13" spans="1:21" x14ac:dyDescent="0.2">
      <c r="D13" s="19"/>
    </row>
  </sheetData>
  <mergeCells count="10">
    <mergeCell ref="T1:U1"/>
    <mergeCell ref="N1:O1"/>
    <mergeCell ref="P1:Q1"/>
    <mergeCell ref="R1:S1"/>
    <mergeCell ref="A2:A3"/>
    <mergeCell ref="B2:C2"/>
    <mergeCell ref="D2:E2"/>
    <mergeCell ref="H2:I2"/>
    <mergeCell ref="A1:I1"/>
    <mergeCell ref="F2:G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workbookViewId="0">
      <selection activeCell="A36" sqref="A36"/>
    </sheetView>
  </sheetViews>
  <sheetFormatPr defaultColWidth="9.140625" defaultRowHeight="11.25" x14ac:dyDescent="0.2"/>
  <cols>
    <col min="1" max="1" width="54.85546875" style="282" customWidth="1"/>
    <col min="2" max="3" width="16.28515625" style="282" customWidth="1"/>
    <col min="4" max="16384" width="9.140625" style="282"/>
  </cols>
  <sheetData>
    <row r="1" spans="1:3" x14ac:dyDescent="0.2">
      <c r="A1" s="2" t="s">
        <v>255</v>
      </c>
    </row>
    <row r="2" spans="1:3" x14ac:dyDescent="0.2">
      <c r="A2" s="125"/>
      <c r="B2" s="126">
        <v>2021</v>
      </c>
      <c r="C2" s="127">
        <v>2022</v>
      </c>
    </row>
    <row r="3" spans="1:3" x14ac:dyDescent="0.2">
      <c r="A3" s="128" t="s">
        <v>38</v>
      </c>
      <c r="B3" s="213"/>
      <c r="C3" s="129"/>
    </row>
    <row r="4" spans="1:3" s="38" customFormat="1" x14ac:dyDescent="0.2">
      <c r="A4" s="256" t="s">
        <v>141</v>
      </c>
      <c r="B4" s="255">
        <v>7.7</v>
      </c>
      <c r="C4" s="298">
        <v>8.3000000000000007</v>
      </c>
    </row>
    <row r="5" spans="1:3" x14ac:dyDescent="0.2">
      <c r="A5" s="256" t="s">
        <v>145</v>
      </c>
      <c r="B5" s="255">
        <v>9.1</v>
      </c>
      <c r="C5" s="254">
        <v>9.6999999999999993</v>
      </c>
    </row>
    <row r="6" spans="1:3" x14ac:dyDescent="0.2">
      <c r="A6" s="256" t="s">
        <v>142</v>
      </c>
      <c r="B6" s="255">
        <v>7.7</v>
      </c>
      <c r="C6" s="254">
        <v>8.5</v>
      </c>
    </row>
    <row r="7" spans="1:3" s="38" customFormat="1" x14ac:dyDescent="0.2">
      <c r="A7" s="256" t="s">
        <v>115</v>
      </c>
      <c r="B7" s="255">
        <v>7.5</v>
      </c>
      <c r="C7" s="254">
        <v>8.3000000000000007</v>
      </c>
    </row>
    <row r="8" spans="1:3" s="38" customFormat="1" x14ac:dyDescent="0.2">
      <c r="A8" s="257" t="s">
        <v>143</v>
      </c>
      <c r="B8" s="255">
        <v>8.1</v>
      </c>
      <c r="C8" s="254">
        <v>8.8000000000000007</v>
      </c>
    </row>
    <row r="9" spans="1:3" s="38" customFormat="1" x14ac:dyDescent="0.2">
      <c r="A9" s="256" t="s">
        <v>116</v>
      </c>
      <c r="B9" s="255">
        <v>11.8</v>
      </c>
      <c r="C9" s="254">
        <v>12.7</v>
      </c>
    </row>
    <row r="10" spans="1:3" s="38" customFormat="1" x14ac:dyDescent="0.2">
      <c r="A10" s="256" t="s">
        <v>144</v>
      </c>
      <c r="B10" s="255">
        <v>10</v>
      </c>
      <c r="C10" s="254">
        <v>11.3</v>
      </c>
    </row>
    <row r="11" spans="1:3" s="38" customFormat="1" x14ac:dyDescent="0.2">
      <c r="A11" s="256" t="s">
        <v>146</v>
      </c>
      <c r="B11" s="255">
        <v>9.1</v>
      </c>
      <c r="C11" s="254">
        <v>9.6999999999999993</v>
      </c>
    </row>
    <row r="12" spans="1:3" s="38" customFormat="1" x14ac:dyDescent="0.2">
      <c r="A12" s="288" t="s">
        <v>147</v>
      </c>
      <c r="B12" s="255">
        <v>9</v>
      </c>
      <c r="C12" s="254">
        <v>9.6999999999999993</v>
      </c>
    </row>
    <row r="13" spans="1:3" s="38" customFormat="1" x14ac:dyDescent="0.2">
      <c r="A13" s="256" t="s">
        <v>148</v>
      </c>
      <c r="B13" s="255">
        <v>11.1</v>
      </c>
      <c r="C13" s="254">
        <v>12</v>
      </c>
    </row>
    <row r="14" spans="1:3" s="38" customFormat="1" x14ac:dyDescent="0.2">
      <c r="A14" s="256" t="s">
        <v>149</v>
      </c>
      <c r="B14" s="255">
        <v>5.5</v>
      </c>
      <c r="C14" s="254">
        <v>6.3</v>
      </c>
    </row>
    <row r="15" spans="1:3" s="38" customFormat="1" x14ac:dyDescent="0.2">
      <c r="A15" s="256" t="s">
        <v>150</v>
      </c>
      <c r="B15" s="255">
        <v>6.9</v>
      </c>
      <c r="C15" s="254">
        <v>8.1999999999999993</v>
      </c>
    </row>
    <row r="16" spans="1:3" s="38" customFormat="1" x14ac:dyDescent="0.2">
      <c r="A16" s="256" t="s">
        <v>151</v>
      </c>
      <c r="B16" s="255">
        <v>5.8</v>
      </c>
      <c r="C16" s="254">
        <v>6.5</v>
      </c>
    </row>
    <row r="17" spans="1:4" s="38" customFormat="1" x14ac:dyDescent="0.2">
      <c r="A17" s="256" t="s">
        <v>249</v>
      </c>
      <c r="B17" s="255">
        <v>9.5</v>
      </c>
      <c r="C17" s="254">
        <v>11.5</v>
      </c>
      <c r="D17" s="282"/>
    </row>
    <row r="18" spans="1:4" s="38" customFormat="1" x14ac:dyDescent="0.2">
      <c r="A18" s="257" t="s">
        <v>250</v>
      </c>
      <c r="B18" s="255">
        <v>5.6</v>
      </c>
      <c r="C18" s="254">
        <v>6.3</v>
      </c>
    </row>
    <row r="19" spans="1:4" s="38" customFormat="1" x14ac:dyDescent="0.2">
      <c r="A19" s="256" t="s">
        <v>251</v>
      </c>
      <c r="B19" s="255">
        <v>11.1</v>
      </c>
      <c r="C19" s="254">
        <v>12.5</v>
      </c>
      <c r="D19" s="282"/>
    </row>
    <row r="20" spans="1:4" x14ac:dyDescent="0.2">
      <c r="A20" s="256" t="s">
        <v>252</v>
      </c>
      <c r="B20" s="255">
        <v>8.3000000000000007</v>
      </c>
      <c r="C20" s="254">
        <v>9</v>
      </c>
      <c r="D20" s="38"/>
    </row>
    <row r="21" spans="1:4" s="38" customFormat="1" x14ac:dyDescent="0.2">
      <c r="A21" s="256" t="s">
        <v>253</v>
      </c>
      <c r="B21" s="255">
        <v>4.5999999999999996</v>
      </c>
      <c r="C21" s="254">
        <v>5.9</v>
      </c>
    </row>
    <row r="22" spans="1:4" s="38" customFormat="1" ht="24" customHeight="1" x14ac:dyDescent="0.2">
      <c r="A22" s="257" t="s">
        <v>153</v>
      </c>
      <c r="B22" s="255">
        <v>7.9</v>
      </c>
      <c r="C22" s="254">
        <v>8.8000000000000007</v>
      </c>
      <c r="D22" s="282"/>
    </row>
    <row r="23" spans="1:4" s="38" customFormat="1" ht="20.100000000000001" customHeight="1" x14ac:dyDescent="0.2">
      <c r="A23" s="257" t="s">
        <v>259</v>
      </c>
      <c r="B23" s="255">
        <v>6.9</v>
      </c>
      <c r="C23" s="254">
        <v>8.1</v>
      </c>
      <c r="D23" s="282"/>
    </row>
    <row r="24" spans="1:4" s="38" customFormat="1" ht="20.100000000000001" customHeight="1" x14ac:dyDescent="0.2">
      <c r="A24" s="257" t="s">
        <v>154</v>
      </c>
      <c r="B24" s="255">
        <v>6.6</v>
      </c>
      <c r="C24" s="254">
        <v>7.9</v>
      </c>
      <c r="D24" s="282"/>
    </row>
    <row r="25" spans="1:4" ht="20.100000000000001" customHeight="1" x14ac:dyDescent="0.2">
      <c r="A25" s="257" t="s">
        <v>155</v>
      </c>
      <c r="B25" s="255">
        <v>14.7</v>
      </c>
      <c r="C25" s="254">
        <v>10.1</v>
      </c>
    </row>
    <row r="26" spans="1:4" ht="20.100000000000001" customHeight="1" x14ac:dyDescent="0.2">
      <c r="A26" s="257" t="s">
        <v>254</v>
      </c>
      <c r="B26" s="255">
        <v>9.4</v>
      </c>
      <c r="C26" s="254">
        <v>11.6</v>
      </c>
    </row>
    <row r="27" spans="1:4" ht="20.100000000000001" customHeight="1" x14ac:dyDescent="0.2">
      <c r="A27" s="257" t="s">
        <v>156</v>
      </c>
      <c r="B27" s="255">
        <v>5.8</v>
      </c>
      <c r="C27" s="254">
        <v>6.4</v>
      </c>
    </row>
    <row r="28" spans="1:4" ht="12" customHeight="1" x14ac:dyDescent="0.2">
      <c r="A28" s="253" t="s">
        <v>157</v>
      </c>
      <c r="B28" s="252">
        <v>4.5</v>
      </c>
      <c r="C28" s="251">
        <v>5.0999999999999996</v>
      </c>
    </row>
    <row r="29" spans="1:4" s="48" customFormat="1" ht="12.75" x14ac:dyDescent="0.2">
      <c r="A29" s="52" t="s">
        <v>246</v>
      </c>
      <c r="B29" s="166"/>
      <c r="C29" s="166"/>
    </row>
    <row r="30" spans="1:4" s="48" customFormat="1" ht="12.75" x14ac:dyDescent="0.2">
      <c r="A30" s="166"/>
      <c r="B30" s="166"/>
      <c r="C30" s="166"/>
    </row>
    <row r="31" spans="1:4" s="48" customFormat="1" ht="12.75" x14ac:dyDescent="0.2">
      <c r="A31" s="166"/>
      <c r="B31" s="166"/>
      <c r="C31" s="166"/>
    </row>
    <row r="32" spans="1:4" s="48" customFormat="1" ht="12.75" x14ac:dyDescent="0.2">
      <c r="A32" s="166"/>
      <c r="B32" s="166"/>
      <c r="C32" s="166"/>
    </row>
    <row r="33" spans="1:3" s="48" customFormat="1" ht="12.75" x14ac:dyDescent="0.2">
      <c r="A33" s="166"/>
      <c r="B33" s="166"/>
      <c r="C33" s="166"/>
    </row>
    <row r="34" spans="1:3" s="48" customFormat="1" ht="12.75" x14ac:dyDescent="0.2">
      <c r="A34" s="166"/>
      <c r="B34" s="166"/>
      <c r="C34" s="166"/>
    </row>
    <row r="35" spans="1:3" s="48" customFormat="1" ht="12.75" x14ac:dyDescent="0.2">
      <c r="A35" s="166"/>
      <c r="B35" s="166"/>
      <c r="C35" s="166"/>
    </row>
    <row r="36" spans="1:3" s="48" customFormat="1" ht="12.75" x14ac:dyDescent="0.2">
      <c r="A36" s="166"/>
      <c r="B36" s="166"/>
      <c r="C36" s="166"/>
    </row>
    <row r="37" spans="1:3" s="48" customFormat="1" ht="12.75" x14ac:dyDescent="0.2">
      <c r="A37" s="166"/>
      <c r="B37" s="166"/>
      <c r="C37" s="166"/>
    </row>
    <row r="38" spans="1:3" s="48" customFormat="1" ht="12.75" x14ac:dyDescent="0.2">
      <c r="A38" s="166"/>
      <c r="B38" s="166"/>
      <c r="C38" s="166"/>
    </row>
    <row r="39" spans="1:3" s="48" customFormat="1" ht="12.75" x14ac:dyDescent="0.2">
      <c r="A39" s="166"/>
      <c r="B39" s="166"/>
      <c r="C39" s="166"/>
    </row>
    <row r="40" spans="1:3" s="48" customFormat="1" ht="12.75" x14ac:dyDescent="0.2">
      <c r="A40" s="166"/>
      <c r="B40" s="166"/>
      <c r="C40" s="166"/>
    </row>
    <row r="41" spans="1:3" s="48" customFormat="1" ht="12.75" x14ac:dyDescent="0.2">
      <c r="A41" s="166"/>
      <c r="B41" s="166"/>
      <c r="C41" s="166"/>
    </row>
    <row r="42" spans="1:3" s="48" customFormat="1" ht="12.75" x14ac:dyDescent="0.2">
      <c r="A42" s="166"/>
      <c r="B42" s="166"/>
      <c r="C42" s="166"/>
    </row>
    <row r="43" spans="1:3" s="48" customFormat="1" ht="12.75" x14ac:dyDescent="0.2">
      <c r="A43" s="166"/>
      <c r="B43" s="166"/>
      <c r="C43" s="166"/>
    </row>
    <row r="44" spans="1:3" s="48" customFormat="1" ht="12.75" x14ac:dyDescent="0.2">
      <c r="A44" s="166"/>
      <c r="B44" s="166"/>
      <c r="C44" s="166"/>
    </row>
    <row r="45" spans="1:3" s="48" customFormat="1" ht="12.75" x14ac:dyDescent="0.2">
      <c r="A45" s="166"/>
      <c r="B45" s="166"/>
      <c r="C45" s="166"/>
    </row>
    <row r="46" spans="1:3" s="48" customFormat="1" ht="12.75" x14ac:dyDescent="0.2">
      <c r="A46" s="166"/>
      <c r="B46" s="166"/>
      <c r="C46" s="166"/>
    </row>
    <row r="47" spans="1:3" s="48" customFormat="1" ht="12.75" x14ac:dyDescent="0.2">
      <c r="A47" s="166"/>
      <c r="B47" s="166"/>
      <c r="C47" s="166"/>
    </row>
    <row r="48" spans="1:3" x14ac:dyDescent="0.2">
      <c r="A48" s="166"/>
      <c r="B48" s="166"/>
      <c r="C48" s="166"/>
    </row>
    <row r="49" spans="1:3" x14ac:dyDescent="0.2">
      <c r="A49" s="166"/>
      <c r="B49" s="166"/>
      <c r="C49" s="166"/>
    </row>
    <row r="50" spans="1:3" x14ac:dyDescent="0.2">
      <c r="A50" s="166"/>
      <c r="B50" s="166"/>
      <c r="C50" s="166"/>
    </row>
    <row r="51" spans="1:3" x14ac:dyDescent="0.2">
      <c r="A51" s="166"/>
      <c r="B51" s="166"/>
      <c r="C51" s="166"/>
    </row>
    <row r="52" spans="1:3" x14ac:dyDescent="0.2">
      <c r="A52" s="166"/>
      <c r="B52" s="166"/>
      <c r="C52" s="166"/>
    </row>
    <row r="53" spans="1:3" x14ac:dyDescent="0.2">
      <c r="A53" s="166"/>
      <c r="B53" s="166"/>
      <c r="C53" s="166"/>
    </row>
    <row r="54" spans="1:3" x14ac:dyDescent="0.2">
      <c r="A54" s="166"/>
      <c r="B54" s="166"/>
      <c r="C54" s="166"/>
    </row>
    <row r="55" spans="1:3" x14ac:dyDescent="0.2">
      <c r="A55" s="166"/>
      <c r="B55" s="166"/>
      <c r="C55" s="166"/>
    </row>
    <row r="56" spans="1:3" x14ac:dyDescent="0.2">
      <c r="A56" s="166"/>
      <c r="B56" s="166"/>
      <c r="C56" s="166"/>
    </row>
    <row r="57" spans="1:3" x14ac:dyDescent="0.2">
      <c r="A57" s="166"/>
      <c r="B57" s="166"/>
      <c r="C57" s="166"/>
    </row>
    <row r="58" spans="1:3" x14ac:dyDescent="0.2">
      <c r="A58" s="166"/>
      <c r="B58" s="166"/>
      <c r="C58" s="166"/>
    </row>
    <row r="59" spans="1:3" x14ac:dyDescent="0.2">
      <c r="A59" s="166"/>
      <c r="B59" s="166"/>
      <c r="C59" s="166"/>
    </row>
    <row r="60" spans="1:3" x14ac:dyDescent="0.2">
      <c r="A60" s="166"/>
      <c r="B60" s="166"/>
      <c r="C60" s="16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topLeftCell="A60" zoomScale="110" zoomScaleNormal="110" workbookViewId="0">
      <selection activeCell="N65" sqref="N65"/>
    </sheetView>
  </sheetViews>
  <sheetFormatPr defaultColWidth="9.140625" defaultRowHeight="11.25" x14ac:dyDescent="0.2"/>
  <cols>
    <col min="1" max="1" width="35.7109375" style="24" customWidth="1"/>
    <col min="2" max="2" width="12.140625" style="24" customWidth="1"/>
    <col min="3" max="3" width="10.42578125" style="24" customWidth="1"/>
    <col min="4" max="4" width="11.28515625" style="24" customWidth="1"/>
    <col min="5" max="5" width="10.42578125" style="24" customWidth="1"/>
    <col min="6" max="6" width="12.140625" style="24" customWidth="1"/>
    <col min="7" max="7" width="10.42578125" style="24" customWidth="1"/>
    <col min="8" max="8" width="9.140625" style="24"/>
    <col min="9" max="9" width="15.7109375" style="24" customWidth="1"/>
    <col min="10" max="16384" width="9.140625" style="52"/>
  </cols>
  <sheetData>
    <row r="1" spans="1:16" ht="21" customHeight="1" x14ac:dyDescent="0.2">
      <c r="A1" s="314" t="s">
        <v>216</v>
      </c>
      <c r="B1" s="314"/>
      <c r="C1" s="314"/>
      <c r="D1" s="314"/>
      <c r="E1" s="314"/>
      <c r="F1" s="314"/>
      <c r="G1" s="314"/>
      <c r="H1" s="314"/>
      <c r="I1" s="314"/>
      <c r="J1" s="1"/>
      <c r="K1" s="1"/>
      <c r="L1" s="1"/>
      <c r="M1" s="1"/>
      <c r="N1" s="1"/>
      <c r="O1" s="1"/>
      <c r="P1" s="1"/>
    </row>
    <row r="2" spans="1:16" x14ac:dyDescent="0.2">
      <c r="A2" s="73"/>
      <c r="B2" s="321" t="s">
        <v>0</v>
      </c>
      <c r="C2" s="321"/>
      <c r="D2" s="321" t="s">
        <v>1</v>
      </c>
      <c r="E2" s="321"/>
      <c r="F2" s="321" t="s">
        <v>2</v>
      </c>
      <c r="G2" s="321"/>
      <c r="H2" s="321" t="s">
        <v>3</v>
      </c>
      <c r="I2" s="321"/>
      <c r="J2" s="1"/>
      <c r="K2" s="1"/>
      <c r="L2" s="1"/>
      <c r="M2" s="1"/>
      <c r="N2" s="1"/>
      <c r="O2" s="1"/>
    </row>
    <row r="3" spans="1:16" x14ac:dyDescent="0.2">
      <c r="A3" s="74"/>
      <c r="B3" s="197">
        <v>2021</v>
      </c>
      <c r="C3" s="197">
        <v>2022</v>
      </c>
      <c r="D3" s="197">
        <v>2021</v>
      </c>
      <c r="E3" s="197">
        <v>2022</v>
      </c>
      <c r="F3" s="197">
        <v>2021</v>
      </c>
      <c r="G3" s="197">
        <v>2022</v>
      </c>
      <c r="H3" s="197">
        <v>2021</v>
      </c>
      <c r="I3" s="197">
        <v>2022</v>
      </c>
      <c r="J3" s="1"/>
      <c r="K3" s="1"/>
      <c r="L3" s="1"/>
      <c r="M3" s="1"/>
      <c r="N3" s="1"/>
      <c r="O3" s="1"/>
    </row>
    <row r="4" spans="1:16" x14ac:dyDescent="0.2">
      <c r="A4" s="75" t="s">
        <v>76</v>
      </c>
      <c r="B4" s="93">
        <v>12.5</v>
      </c>
      <c r="C4" s="24">
        <v>15.2</v>
      </c>
      <c r="D4" s="93">
        <v>12.9</v>
      </c>
      <c r="E4" s="24">
        <v>15.4</v>
      </c>
      <c r="F4" s="93">
        <v>15.2</v>
      </c>
      <c r="G4" s="24">
        <v>13.7</v>
      </c>
      <c r="H4" s="93">
        <v>13.6</v>
      </c>
      <c r="I4" s="24">
        <v>14.7</v>
      </c>
      <c r="J4" s="32"/>
      <c r="K4" s="19"/>
      <c r="L4" s="19"/>
      <c r="M4" s="1"/>
      <c r="N4" s="19"/>
      <c r="O4" s="1"/>
    </row>
    <row r="5" spans="1:16" x14ac:dyDescent="0.2">
      <c r="A5" s="75" t="s">
        <v>77</v>
      </c>
      <c r="B5" s="93">
        <v>12.2</v>
      </c>
      <c r="C5" s="24">
        <v>12</v>
      </c>
      <c r="D5" s="93">
        <v>9.3000000000000007</v>
      </c>
      <c r="E5" s="24">
        <v>14.2</v>
      </c>
      <c r="F5" s="93">
        <v>15.1</v>
      </c>
      <c r="G5" s="24">
        <v>17.5</v>
      </c>
      <c r="H5" s="93">
        <v>12.6</v>
      </c>
      <c r="I5" s="24">
        <v>14.3</v>
      </c>
      <c r="J5" s="32"/>
      <c r="K5" s="19"/>
      <c r="L5" s="19"/>
      <c r="M5" s="1"/>
      <c r="N5" s="19"/>
      <c r="O5" s="1"/>
    </row>
    <row r="6" spans="1:16" x14ac:dyDescent="0.2">
      <c r="A6" s="75" t="s">
        <v>78</v>
      </c>
      <c r="B6" s="93">
        <v>11.9</v>
      </c>
      <c r="C6" s="24">
        <v>12.3</v>
      </c>
      <c r="D6" s="93">
        <v>10.8</v>
      </c>
      <c r="E6" s="24">
        <v>10.7</v>
      </c>
      <c r="F6" s="93">
        <v>13.8</v>
      </c>
      <c r="G6" s="24">
        <v>16.8</v>
      </c>
      <c r="H6" s="93">
        <v>12.3</v>
      </c>
      <c r="I6" s="24">
        <v>13.6</v>
      </c>
      <c r="J6" s="32"/>
      <c r="K6" s="19"/>
      <c r="L6" s="19"/>
      <c r="M6" s="1"/>
      <c r="N6" s="19"/>
      <c r="O6" s="1"/>
    </row>
    <row r="7" spans="1:16" x14ac:dyDescent="0.2">
      <c r="A7" s="75" t="s">
        <v>79</v>
      </c>
      <c r="B7" s="93">
        <v>9.9</v>
      </c>
      <c r="C7" s="24">
        <v>10.4</v>
      </c>
      <c r="D7" s="93">
        <v>10.3</v>
      </c>
      <c r="E7" s="24">
        <v>8.6999999999999993</v>
      </c>
      <c r="F7" s="93">
        <v>16.3</v>
      </c>
      <c r="G7" s="24">
        <v>15</v>
      </c>
      <c r="H7" s="93">
        <v>12.3</v>
      </c>
      <c r="I7" s="24">
        <v>11.7</v>
      </c>
      <c r="J7" s="32"/>
      <c r="K7" s="19"/>
      <c r="L7" s="19"/>
      <c r="N7" s="19"/>
      <c r="O7" s="1"/>
    </row>
    <row r="8" spans="1:16" x14ac:dyDescent="0.2">
      <c r="A8" s="74" t="s">
        <v>80</v>
      </c>
      <c r="B8" s="95">
        <v>11.5</v>
      </c>
      <c r="C8" s="24">
        <v>12.3</v>
      </c>
      <c r="D8" s="95">
        <v>10.8</v>
      </c>
      <c r="E8" s="24">
        <v>11.5</v>
      </c>
      <c r="F8" s="95">
        <v>15</v>
      </c>
      <c r="G8" s="24">
        <v>15.9</v>
      </c>
      <c r="H8" s="95">
        <v>12.6</v>
      </c>
      <c r="I8" s="24">
        <v>13.4</v>
      </c>
      <c r="J8" s="32"/>
      <c r="K8" s="19"/>
      <c r="L8" s="19"/>
      <c r="N8" s="19"/>
      <c r="O8" s="1"/>
    </row>
    <row r="9" spans="1:16" s="1" customFormat="1" ht="12.75" x14ac:dyDescent="0.2">
      <c r="A9" s="322" t="s">
        <v>31</v>
      </c>
      <c r="B9" s="322"/>
      <c r="C9" s="322"/>
      <c r="D9" s="322"/>
      <c r="E9" s="322"/>
      <c r="F9" s="322"/>
      <c r="G9" s="322"/>
      <c r="H9" s="322"/>
      <c r="I9" s="322"/>
      <c r="L9" s="19"/>
    </row>
    <row r="10" spans="1:16" ht="12.75" x14ac:dyDescent="0.2">
      <c r="A10" s="323" t="s">
        <v>119</v>
      </c>
      <c r="B10" s="323"/>
      <c r="C10" s="323"/>
      <c r="D10" s="323"/>
      <c r="E10" s="323"/>
      <c r="F10" s="323"/>
      <c r="G10" s="323"/>
      <c r="H10" s="323"/>
      <c r="I10" s="323"/>
      <c r="J10" s="33"/>
      <c r="K10" s="33"/>
      <c r="L10" s="19"/>
      <c r="N10" s="1"/>
      <c r="O10" s="1"/>
      <c r="P10" s="1"/>
    </row>
    <row r="11" spans="1:16" x14ac:dyDescent="0.2">
      <c r="A11" s="52" t="s">
        <v>204</v>
      </c>
      <c r="B11" s="1"/>
      <c r="C11" s="1"/>
      <c r="D11" s="1"/>
      <c r="E11" s="19"/>
      <c r="F11" s="19"/>
      <c r="G11" s="19"/>
      <c r="H11" s="19"/>
      <c r="I11" s="19"/>
      <c r="J11" s="19"/>
      <c r="K11" s="19"/>
      <c r="L11" s="19"/>
      <c r="N11" s="1"/>
      <c r="O11" s="1"/>
      <c r="P11" s="1"/>
    </row>
    <row r="12" spans="1:16" x14ac:dyDescent="0.2">
      <c r="A12" s="52"/>
      <c r="B12" s="1"/>
      <c r="C12" s="1"/>
      <c r="D12" s="225"/>
      <c r="E12" s="19"/>
      <c r="F12" s="19"/>
      <c r="I12" s="19"/>
      <c r="J12" s="19"/>
      <c r="K12" s="19"/>
      <c r="L12" s="19"/>
      <c r="N12" s="1"/>
      <c r="O12" s="1"/>
      <c r="P12" s="1"/>
    </row>
    <row r="13" spans="1:16" s="1" customFormat="1" x14ac:dyDescent="0.2">
      <c r="A13" s="325" t="s">
        <v>120</v>
      </c>
      <c r="B13" s="325"/>
      <c r="C13" s="325"/>
      <c r="E13" s="19"/>
      <c r="F13" s="19"/>
      <c r="I13" s="19"/>
      <c r="J13" s="19"/>
      <c r="K13" s="19"/>
      <c r="L13" s="19"/>
    </row>
    <row r="14" spans="1:16" s="1" customFormat="1" x14ac:dyDescent="0.2">
      <c r="A14" s="90"/>
      <c r="B14" s="197">
        <v>2021</v>
      </c>
      <c r="C14" s="197">
        <v>2022</v>
      </c>
      <c r="E14" s="19"/>
      <c r="F14" s="19"/>
      <c r="I14" s="19"/>
      <c r="J14" s="19"/>
      <c r="K14" s="19"/>
    </row>
    <row r="15" spans="1:16" x14ac:dyDescent="0.2">
      <c r="A15" s="25" t="s">
        <v>123</v>
      </c>
      <c r="B15" s="36">
        <v>9.3000000000000007</v>
      </c>
      <c r="C15" s="36">
        <v>14.2</v>
      </c>
      <c r="D15" s="27"/>
      <c r="E15" s="27"/>
      <c r="F15" s="19"/>
      <c r="I15" s="19"/>
      <c r="J15" s="19"/>
      <c r="K15" s="19"/>
    </row>
    <row r="16" spans="1:16" x14ac:dyDescent="0.2">
      <c r="A16" s="6" t="s">
        <v>124</v>
      </c>
      <c r="B16" s="26">
        <v>13.8</v>
      </c>
      <c r="C16" s="26">
        <v>16.8</v>
      </c>
      <c r="D16" s="27"/>
      <c r="E16" s="27"/>
      <c r="F16" s="19"/>
      <c r="I16" s="19"/>
      <c r="J16" s="19"/>
      <c r="K16" s="19"/>
    </row>
    <row r="17" spans="1:31" ht="12.75" x14ac:dyDescent="0.2">
      <c r="A17" s="1"/>
      <c r="B17" s="19"/>
      <c r="C17" s="19"/>
      <c r="D17" s="27"/>
      <c r="E17" s="27"/>
      <c r="F17" s="1"/>
      <c r="I17" s="33"/>
      <c r="J17" s="1"/>
      <c r="K17" s="1"/>
    </row>
    <row r="18" spans="1:31" ht="12.75" x14ac:dyDescent="0.2">
      <c r="A18" s="1"/>
      <c r="B18" s="19"/>
      <c r="C18" s="19"/>
      <c r="D18" s="27"/>
      <c r="E18" s="27"/>
      <c r="F18" s="1"/>
      <c r="G18" s="1"/>
      <c r="H18" s="1"/>
      <c r="I18" s="33"/>
      <c r="J18" s="33"/>
      <c r="K18" s="33"/>
    </row>
    <row r="19" spans="1:31" s="53" customFormat="1" ht="12.75" x14ac:dyDescent="0.2">
      <c r="A19" s="1"/>
      <c r="B19" s="92"/>
      <c r="C19" s="92"/>
      <c r="D19" s="27"/>
      <c r="E19" s="27"/>
      <c r="F19" s="1"/>
      <c r="G19" s="1"/>
      <c r="H19" s="1"/>
      <c r="I19" s="33"/>
      <c r="J19" s="33"/>
      <c r="K19" s="33"/>
    </row>
    <row r="20" spans="1:31" ht="36" customHeight="1" x14ac:dyDescent="0.2">
      <c r="A20" s="314" t="s">
        <v>217</v>
      </c>
      <c r="B20" s="314"/>
      <c r="C20" s="314"/>
      <c r="D20" s="314"/>
      <c r="E20" s="314"/>
      <c r="F20" s="72"/>
      <c r="G20" s="72"/>
      <c r="H20" s="72"/>
      <c r="I20" s="72"/>
      <c r="J20" s="33"/>
      <c r="K20" s="33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2">
      <c r="A21" s="55"/>
      <c r="B21" s="317">
        <v>2021</v>
      </c>
      <c r="C21" s="317"/>
      <c r="D21" s="317">
        <v>2022</v>
      </c>
      <c r="E21" s="317"/>
      <c r="F21" s="72"/>
      <c r="G21" s="72"/>
      <c r="H21" s="60"/>
      <c r="I21" s="60"/>
      <c r="J21" s="60"/>
      <c r="K21" s="60"/>
      <c r="N21" s="72"/>
      <c r="O21" s="72"/>
      <c r="P21" s="72"/>
      <c r="Q21" s="72"/>
      <c r="R21" s="72"/>
      <c r="S21" s="72"/>
      <c r="T21" s="72"/>
      <c r="U21" s="72"/>
      <c r="V21" s="72"/>
      <c r="W21" s="1"/>
      <c r="X21" s="1"/>
      <c r="Y21" s="1"/>
      <c r="Z21" s="1"/>
      <c r="AA21" s="1"/>
      <c r="AB21" s="1"/>
      <c r="AC21" s="1"/>
    </row>
    <row r="22" spans="1:31" ht="12.75" x14ac:dyDescent="0.2">
      <c r="A22" s="56"/>
      <c r="B22" s="272" t="s">
        <v>105</v>
      </c>
      <c r="C22" s="3" t="s">
        <v>87</v>
      </c>
      <c r="D22" s="76" t="s">
        <v>105</v>
      </c>
      <c r="E22" s="3" t="s">
        <v>87</v>
      </c>
      <c r="F22" s="72"/>
      <c r="G22" s="147"/>
      <c r="H22" s="33"/>
      <c r="I22" s="148"/>
      <c r="W22" s="1"/>
      <c r="X22" s="1"/>
      <c r="Y22" s="1"/>
      <c r="Z22" s="1"/>
      <c r="AA22" s="1"/>
      <c r="AB22" s="1"/>
      <c r="AC22" s="1"/>
    </row>
    <row r="23" spans="1:31" s="60" customFormat="1" ht="12.75" x14ac:dyDescent="0.2">
      <c r="A23" s="130" t="s">
        <v>231</v>
      </c>
      <c r="B23" s="5">
        <v>101.2</v>
      </c>
      <c r="C23" s="4">
        <v>5.4</v>
      </c>
      <c r="D23" s="205">
        <v>115.5</v>
      </c>
      <c r="E23" s="4">
        <v>6.5</v>
      </c>
      <c r="F23" s="19"/>
      <c r="G23" s="204"/>
      <c r="H23" s="4"/>
      <c r="I23" s="148"/>
      <c r="J23" s="52"/>
      <c r="K23" s="52"/>
      <c r="L23" s="52"/>
      <c r="M23" s="52"/>
      <c r="N23" s="72"/>
      <c r="O23" s="72"/>
      <c r="P23" s="72"/>
      <c r="Q23" s="72"/>
      <c r="R23" s="72"/>
      <c r="S23" s="72"/>
      <c r="T23" s="72"/>
      <c r="U23" s="72"/>
      <c r="V23" s="72"/>
    </row>
    <row r="24" spans="1:31" s="60" customFormat="1" ht="12.75" x14ac:dyDescent="0.2">
      <c r="A24" s="269" t="s">
        <v>232</v>
      </c>
      <c r="B24" s="5">
        <v>236.9</v>
      </c>
      <c r="C24" s="4">
        <v>10</v>
      </c>
      <c r="D24" s="205">
        <v>260.10000000000002</v>
      </c>
      <c r="E24" s="4">
        <v>10.6</v>
      </c>
      <c r="F24" s="19"/>
      <c r="G24" s="204"/>
      <c r="H24" s="4"/>
      <c r="I24" s="148"/>
      <c r="J24" s="52"/>
      <c r="K24" s="72"/>
      <c r="L24" s="72"/>
      <c r="M24" s="72"/>
      <c r="N24" s="72"/>
      <c r="O24" s="72"/>
      <c r="P24" s="72"/>
      <c r="Q24" s="72"/>
      <c r="R24" s="72"/>
      <c r="S24" s="72"/>
    </row>
    <row r="25" spans="1:31" s="60" customFormat="1" ht="12.75" x14ac:dyDescent="0.2">
      <c r="A25" s="269" t="s">
        <v>233</v>
      </c>
      <c r="B25" s="5">
        <v>147</v>
      </c>
      <c r="C25" s="4">
        <v>18.899999999999999</v>
      </c>
      <c r="D25" s="205">
        <v>144.1</v>
      </c>
      <c r="E25" s="4">
        <v>21</v>
      </c>
      <c r="F25" s="19"/>
      <c r="G25" s="204"/>
      <c r="H25" s="4"/>
      <c r="I25" s="72"/>
      <c r="J25" s="72"/>
      <c r="K25" s="72"/>
      <c r="L25" s="72"/>
      <c r="M25" s="72"/>
      <c r="N25" s="72"/>
      <c r="O25" s="72"/>
    </row>
    <row r="26" spans="1:31" s="60" customFormat="1" ht="12.75" x14ac:dyDescent="0.2">
      <c r="A26" s="269" t="s">
        <v>14</v>
      </c>
      <c r="B26" s="5">
        <v>83.1</v>
      </c>
      <c r="C26" s="4">
        <v>10.9</v>
      </c>
      <c r="D26" s="205">
        <v>108.2</v>
      </c>
      <c r="E26" s="4">
        <v>13.3</v>
      </c>
      <c r="F26" s="19"/>
      <c r="G26" s="204"/>
      <c r="H26" s="4"/>
      <c r="I26" s="72"/>
      <c r="J26" s="72"/>
      <c r="K26" s="72"/>
      <c r="L26" s="72"/>
      <c r="M26" s="72"/>
      <c r="N26" s="72"/>
      <c r="O26" s="72"/>
    </row>
    <row r="27" spans="1:31" s="60" customFormat="1" ht="12.75" x14ac:dyDescent="0.2">
      <c r="A27" s="1" t="s">
        <v>15</v>
      </c>
      <c r="B27" s="5">
        <v>113.8</v>
      </c>
      <c r="C27" s="4">
        <v>24.3</v>
      </c>
      <c r="D27" s="205">
        <v>92.5</v>
      </c>
      <c r="E27" s="4">
        <v>23</v>
      </c>
      <c r="F27" s="19"/>
      <c r="G27" s="204"/>
      <c r="H27" s="4"/>
    </row>
    <row r="28" spans="1:31" s="60" customFormat="1" ht="12.75" x14ac:dyDescent="0.2">
      <c r="A28" s="131" t="s">
        <v>81</v>
      </c>
      <c r="B28" s="78">
        <v>682</v>
      </c>
      <c r="C28" s="7">
        <v>11</v>
      </c>
      <c r="D28" s="205">
        <v>720.4</v>
      </c>
      <c r="E28" s="4">
        <v>11.8</v>
      </c>
      <c r="F28" s="19"/>
      <c r="G28" s="204"/>
      <c r="H28" s="4"/>
    </row>
    <row r="29" spans="1:31" ht="12.75" customHeight="1" x14ac:dyDescent="0.2">
      <c r="A29" s="1" t="s">
        <v>119</v>
      </c>
      <c r="B29" s="25"/>
      <c r="C29" s="25"/>
      <c r="D29" s="25"/>
      <c r="E29" s="25"/>
      <c r="F29" s="77"/>
      <c r="G29" s="27"/>
      <c r="H29" s="77"/>
      <c r="I29" s="52"/>
    </row>
    <row r="30" spans="1:31" x14ac:dyDescent="0.2">
      <c r="A30" s="52" t="s">
        <v>204</v>
      </c>
      <c r="B30" s="1"/>
      <c r="C30" s="1"/>
      <c r="D30" s="1"/>
      <c r="E30" s="1"/>
      <c r="F30" s="77"/>
      <c r="G30" s="27"/>
      <c r="H30" s="77"/>
      <c r="I30" s="52"/>
    </row>
    <row r="31" spans="1:31" x14ac:dyDescent="0.2">
      <c r="A31" s="269"/>
      <c r="B31" s="27"/>
      <c r="C31" s="4"/>
      <c r="D31" s="54"/>
      <c r="E31" s="54"/>
      <c r="F31" s="54"/>
      <c r="G31" s="54"/>
      <c r="H31" s="54"/>
      <c r="I31" s="52"/>
    </row>
    <row r="32" spans="1:31" x14ac:dyDescent="0.2">
      <c r="D32" s="54"/>
      <c r="E32" s="54"/>
      <c r="F32" s="54"/>
      <c r="G32" s="54"/>
      <c r="H32" s="54"/>
      <c r="I32" s="52"/>
    </row>
    <row r="33" spans="1:19" ht="48.75" customHeight="1" x14ac:dyDescent="0.2">
      <c r="A33" s="324" t="s">
        <v>125</v>
      </c>
      <c r="B33" s="324"/>
      <c r="C33" s="324"/>
      <c r="D33" s="72"/>
      <c r="E33" s="72"/>
      <c r="F33" s="72"/>
      <c r="G33" s="72"/>
      <c r="H33" s="72"/>
      <c r="I33" s="52"/>
    </row>
    <row r="34" spans="1:19" ht="27" customHeight="1" x14ac:dyDescent="0.2">
      <c r="A34" s="1"/>
      <c r="B34" s="19"/>
      <c r="C34" s="19"/>
      <c r="E34" s="147"/>
      <c r="F34" s="33"/>
      <c r="I34" s="52"/>
    </row>
    <row r="35" spans="1:19" ht="12.75" x14ac:dyDescent="0.2">
      <c r="A35" s="1"/>
      <c r="B35" s="1"/>
      <c r="C35" s="1"/>
      <c r="D35" s="54"/>
      <c r="E35" s="54"/>
      <c r="F35" s="33"/>
      <c r="I35" s="52"/>
    </row>
    <row r="36" spans="1:19" ht="12.75" x14ac:dyDescent="0.2">
      <c r="A36" s="91"/>
      <c r="B36" s="92"/>
      <c r="C36" s="92"/>
      <c r="D36" s="54"/>
      <c r="E36" s="54"/>
      <c r="F36" s="33"/>
      <c r="I36" s="52"/>
    </row>
    <row r="37" spans="1:19" ht="30" customHeight="1" x14ac:dyDescent="0.2">
      <c r="A37" s="314" t="s">
        <v>218</v>
      </c>
      <c r="B37" s="314"/>
      <c r="C37" s="314"/>
      <c r="D37" s="54"/>
      <c r="E37" s="54"/>
      <c r="F37" s="33"/>
      <c r="G37" s="1"/>
      <c r="H37" s="1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</row>
    <row r="38" spans="1:19" ht="12.75" x14ac:dyDescent="0.2">
      <c r="A38" s="63" t="s">
        <v>19</v>
      </c>
      <c r="B38" s="197">
        <v>2021</v>
      </c>
      <c r="C38" s="197">
        <v>2022</v>
      </c>
      <c r="D38" s="54"/>
      <c r="E38" s="54"/>
      <c r="F38" s="33"/>
      <c r="G38" s="1"/>
      <c r="H38" s="1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</row>
    <row r="39" spans="1:19" x14ac:dyDescent="0.2">
      <c r="A39" s="25" t="s">
        <v>20</v>
      </c>
      <c r="B39" s="4">
        <v>8.9</v>
      </c>
      <c r="C39" s="24">
        <v>9.4</v>
      </c>
      <c r="D39" s="54"/>
      <c r="E39" s="54"/>
      <c r="F39" s="4"/>
      <c r="G39" s="4"/>
      <c r="H39" s="1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</row>
    <row r="40" spans="1:19" x14ac:dyDescent="0.2">
      <c r="A40" s="1" t="s">
        <v>21</v>
      </c>
      <c r="B40" s="4">
        <v>9.1</v>
      </c>
      <c r="C40" s="24">
        <v>9.6</v>
      </c>
      <c r="D40" s="54"/>
      <c r="E40" s="54"/>
      <c r="F40" s="4"/>
      <c r="G40" s="4"/>
      <c r="H40" s="1"/>
      <c r="I40" s="2"/>
      <c r="J40" s="2"/>
      <c r="K40" s="53"/>
      <c r="L40" s="53"/>
      <c r="M40" s="53"/>
      <c r="N40" s="53"/>
      <c r="O40" s="53"/>
      <c r="P40" s="53"/>
      <c r="Q40" s="53"/>
      <c r="R40" s="53"/>
      <c r="S40" s="53"/>
    </row>
    <row r="41" spans="1:19" x14ac:dyDescent="0.2">
      <c r="A41" s="1" t="s">
        <v>22</v>
      </c>
      <c r="B41" s="4">
        <v>2.8</v>
      </c>
      <c r="C41" s="24">
        <v>3.4</v>
      </c>
      <c r="D41" s="54"/>
      <c r="E41" s="54"/>
      <c r="F41" s="4"/>
      <c r="G41" s="4"/>
      <c r="H41" s="2"/>
      <c r="I41" s="8"/>
      <c r="J41" s="8"/>
      <c r="K41" s="53"/>
      <c r="L41" s="53"/>
      <c r="M41" s="53"/>
      <c r="N41" s="53"/>
      <c r="O41" s="53"/>
      <c r="P41" s="53"/>
      <c r="Q41" s="53"/>
      <c r="R41" s="53"/>
      <c r="S41" s="53"/>
    </row>
    <row r="42" spans="1:19" x14ac:dyDescent="0.2">
      <c r="A42" s="1" t="s">
        <v>52</v>
      </c>
      <c r="B42" s="4">
        <v>15.5</v>
      </c>
      <c r="C42" s="24">
        <v>15.6</v>
      </c>
      <c r="D42" s="54"/>
      <c r="E42" s="54"/>
      <c r="F42" s="4"/>
      <c r="G42" s="4"/>
      <c r="H42" s="8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</row>
    <row r="43" spans="1:19" x14ac:dyDescent="0.2">
      <c r="A43" s="1" t="s">
        <v>23</v>
      </c>
      <c r="B43" s="4">
        <v>8</v>
      </c>
      <c r="C43" s="24">
        <v>8.4</v>
      </c>
      <c r="D43" s="54"/>
      <c r="E43" s="54"/>
      <c r="F43" s="4"/>
      <c r="G43" s="4"/>
      <c r="H43" s="1"/>
      <c r="I43" s="52"/>
    </row>
    <row r="44" spans="1:19" x14ac:dyDescent="0.2">
      <c r="A44" s="1" t="s">
        <v>24</v>
      </c>
      <c r="B44" s="4" t="s">
        <v>25</v>
      </c>
      <c r="C44" s="206" t="s">
        <v>25</v>
      </c>
      <c r="D44" s="54"/>
      <c r="E44" s="54"/>
      <c r="F44" s="4"/>
      <c r="G44" s="4"/>
      <c r="H44" s="1"/>
      <c r="I44" s="52"/>
    </row>
    <row r="45" spans="1:19" x14ac:dyDescent="0.2">
      <c r="A45" s="1" t="s">
        <v>26</v>
      </c>
      <c r="B45" s="4">
        <v>11.1</v>
      </c>
      <c r="C45" s="24">
        <v>11.5</v>
      </c>
      <c r="D45" s="187"/>
      <c r="E45" s="187"/>
      <c r="F45" s="4"/>
      <c r="G45" s="4"/>
      <c r="H45" s="1"/>
      <c r="I45" s="52"/>
    </row>
    <row r="46" spans="1:19" s="1" customFormat="1" ht="12.75" x14ac:dyDescent="0.2">
      <c r="A46" s="1" t="s">
        <v>27</v>
      </c>
      <c r="B46" s="4">
        <v>19.8</v>
      </c>
      <c r="C46" s="1">
        <v>22.8</v>
      </c>
      <c r="D46" s="199"/>
      <c r="E46" s="199"/>
      <c r="F46" s="4"/>
      <c r="G46" s="4"/>
      <c r="H46" s="207"/>
    </row>
    <row r="47" spans="1:19" s="53" customFormat="1" x14ac:dyDescent="0.2">
      <c r="A47" s="1" t="s">
        <v>29</v>
      </c>
      <c r="B47" s="4">
        <v>25</v>
      </c>
      <c r="C47" s="53">
        <v>28.1</v>
      </c>
      <c r="D47" s="1"/>
      <c r="E47" s="1"/>
      <c r="F47" s="4"/>
      <c r="G47" s="4"/>
      <c r="H47" s="1"/>
    </row>
    <row r="48" spans="1:19" ht="23.25" customHeight="1" x14ac:dyDescent="0.2">
      <c r="A48" s="1" t="s">
        <v>28</v>
      </c>
      <c r="B48" s="4" t="s">
        <v>25</v>
      </c>
      <c r="C48" s="24">
        <v>12.4</v>
      </c>
      <c r="D48" s="67"/>
      <c r="E48" s="67"/>
      <c r="F48" s="4"/>
      <c r="G48" s="4"/>
      <c r="H48" s="1"/>
      <c r="I48" s="52"/>
    </row>
    <row r="49" spans="1:9" ht="12.75" customHeight="1" x14ac:dyDescent="0.2">
      <c r="A49" s="1" t="s">
        <v>30</v>
      </c>
      <c r="B49" s="4">
        <v>20.399999999999999</v>
      </c>
      <c r="C49" s="24">
        <v>23.5</v>
      </c>
      <c r="D49" s="1"/>
      <c r="E49" s="1"/>
      <c r="F49" s="4"/>
      <c r="G49" s="4"/>
      <c r="H49" s="77"/>
      <c r="I49" s="52"/>
    </row>
    <row r="50" spans="1:9" x14ac:dyDescent="0.2">
      <c r="A50" s="6" t="s">
        <v>83</v>
      </c>
      <c r="B50" s="28">
        <v>11</v>
      </c>
      <c r="C50" s="28">
        <v>11.8</v>
      </c>
      <c r="D50" s="1"/>
      <c r="E50" s="1"/>
      <c r="F50" s="4"/>
      <c r="G50" s="4"/>
      <c r="H50" s="77"/>
      <c r="I50" s="52"/>
    </row>
    <row r="51" spans="1:9" ht="12.75" x14ac:dyDescent="0.2">
      <c r="A51" s="224" t="s">
        <v>31</v>
      </c>
      <c r="B51" s="224"/>
      <c r="C51" s="224"/>
      <c r="D51" s="32"/>
      <c r="E51" s="32"/>
      <c r="F51" s="32"/>
      <c r="G51" s="32"/>
      <c r="H51" s="32"/>
      <c r="I51" s="52"/>
    </row>
    <row r="52" spans="1:9" x14ac:dyDescent="0.2">
      <c r="A52" s="53" t="s">
        <v>108</v>
      </c>
      <c r="B52" s="1"/>
      <c r="C52" s="67"/>
      <c r="D52" s="1"/>
      <c r="E52" s="1"/>
      <c r="F52" s="77"/>
      <c r="G52" s="27"/>
      <c r="H52" s="77"/>
      <c r="I52" s="52"/>
    </row>
    <row r="53" spans="1:9" s="60" customFormat="1" ht="17.25" customHeight="1" x14ac:dyDescent="0.2">
      <c r="A53" s="326" t="s">
        <v>37</v>
      </c>
      <c r="B53" s="326"/>
      <c r="C53" s="326"/>
      <c r="D53" s="2"/>
      <c r="E53" s="2"/>
      <c r="F53" s="2"/>
      <c r="G53" s="2"/>
      <c r="H53" s="2"/>
    </row>
    <row r="54" spans="1:9" s="60" customFormat="1" ht="14.25" x14ac:dyDescent="0.2">
      <c r="A54" s="1" t="s">
        <v>121</v>
      </c>
      <c r="B54" s="1"/>
      <c r="C54" s="1"/>
      <c r="D54" s="269"/>
      <c r="E54" s="145"/>
      <c r="F54" s="33"/>
      <c r="G54" s="1"/>
      <c r="H54" s="1"/>
    </row>
    <row r="55" spans="1:9" s="60" customFormat="1" ht="14.25" x14ac:dyDescent="0.2">
      <c r="A55" s="52" t="s">
        <v>219</v>
      </c>
      <c r="B55" s="1"/>
      <c r="C55" s="1"/>
      <c r="D55" s="269"/>
      <c r="E55" s="145"/>
      <c r="F55" s="33"/>
      <c r="G55" s="1"/>
      <c r="H55" s="1"/>
    </row>
    <row r="56" spans="1:9" s="60" customFormat="1" ht="14.25" x14ac:dyDescent="0.2">
      <c r="A56" s="52"/>
      <c r="B56" s="1"/>
      <c r="C56" s="1"/>
      <c r="D56" s="269"/>
      <c r="E56" s="145"/>
      <c r="F56" s="33"/>
      <c r="G56" s="1"/>
      <c r="H56" s="1"/>
    </row>
    <row r="57" spans="1:9" x14ac:dyDescent="0.2">
      <c r="A57" s="1"/>
      <c r="B57" s="1"/>
      <c r="C57" s="1"/>
      <c r="D57" s="191"/>
      <c r="E57" s="191"/>
      <c r="F57" s="40"/>
      <c r="G57" s="1"/>
      <c r="H57" s="1"/>
      <c r="I57" s="52"/>
    </row>
    <row r="58" spans="1:9" ht="27" customHeight="1" x14ac:dyDescent="0.2">
      <c r="A58" s="324" t="s">
        <v>125</v>
      </c>
      <c r="B58" s="324"/>
      <c r="C58" s="324"/>
      <c r="D58" s="191"/>
      <c r="E58" s="191"/>
      <c r="F58" s="40"/>
      <c r="G58" s="1"/>
      <c r="H58" s="1"/>
      <c r="I58" s="52"/>
    </row>
    <row r="59" spans="1:9" ht="12.75" customHeight="1" x14ac:dyDescent="0.2">
      <c r="A59" s="1"/>
      <c r="B59" s="19"/>
      <c r="C59" s="19"/>
      <c r="D59" s="1"/>
      <c r="E59" s="1"/>
      <c r="F59" s="77"/>
      <c r="G59" s="27"/>
      <c r="H59" s="77"/>
      <c r="I59" s="52"/>
    </row>
    <row r="60" spans="1:9" x14ac:dyDescent="0.2">
      <c r="A60" s="1"/>
      <c r="B60" s="1"/>
      <c r="C60" s="1"/>
      <c r="I60" s="52"/>
    </row>
    <row r="61" spans="1:9" ht="27" customHeight="1" x14ac:dyDescent="0.2">
      <c r="A61" s="312" t="s">
        <v>220</v>
      </c>
      <c r="B61" s="312"/>
      <c r="C61" s="312"/>
      <c r="I61" s="52"/>
    </row>
    <row r="62" spans="1:9" ht="40.5" customHeight="1" x14ac:dyDescent="0.2">
      <c r="A62" s="79"/>
      <c r="B62" s="10">
        <v>2021</v>
      </c>
      <c r="C62" s="10">
        <v>2022</v>
      </c>
      <c r="D62" s="72"/>
      <c r="E62" s="72"/>
      <c r="F62" s="72"/>
      <c r="G62" s="72"/>
      <c r="H62" s="72"/>
      <c r="I62" s="52"/>
    </row>
    <row r="63" spans="1:9" ht="14.25" x14ac:dyDescent="0.2">
      <c r="A63" s="190" t="s">
        <v>32</v>
      </c>
      <c r="B63" s="27">
        <v>13.4</v>
      </c>
      <c r="C63" s="27">
        <v>12.3</v>
      </c>
      <c r="D63" s="70"/>
      <c r="E63" s="145"/>
      <c r="F63" s="33"/>
      <c r="H63" s="4"/>
      <c r="I63" s="52"/>
    </row>
    <row r="64" spans="1:9" ht="45.75" customHeight="1" x14ac:dyDescent="0.2">
      <c r="A64" s="192" t="s">
        <v>114</v>
      </c>
      <c r="B64" s="27">
        <v>11.1</v>
      </c>
      <c r="C64" s="27">
        <v>11.6</v>
      </c>
      <c r="D64" s="80"/>
      <c r="E64" s="145"/>
      <c r="F64" s="33"/>
      <c r="H64" s="4"/>
      <c r="I64" s="52"/>
    </row>
    <row r="65" spans="1:9" ht="22.5" x14ac:dyDescent="0.2">
      <c r="A65" s="273" t="s">
        <v>34</v>
      </c>
      <c r="B65" s="27">
        <v>10.199999999999999</v>
      </c>
      <c r="C65" s="27">
        <v>11.7</v>
      </c>
      <c r="D65" s="80"/>
      <c r="E65" s="145"/>
      <c r="F65" s="33"/>
      <c r="H65" s="4"/>
      <c r="I65" s="52"/>
    </row>
    <row r="66" spans="1:9" ht="14.25" x14ac:dyDescent="0.2">
      <c r="A66" s="6" t="s">
        <v>83</v>
      </c>
      <c r="B66" s="28">
        <v>11</v>
      </c>
      <c r="C66" s="28">
        <v>11.8</v>
      </c>
      <c r="D66" s="80"/>
      <c r="E66" s="145"/>
      <c r="F66" s="33"/>
      <c r="H66" s="4"/>
      <c r="I66" s="52"/>
    </row>
    <row r="67" spans="1:9" ht="14.25" x14ac:dyDescent="0.2">
      <c r="A67" s="1" t="s">
        <v>119</v>
      </c>
      <c r="B67" s="1"/>
      <c r="C67" s="1"/>
      <c r="D67" s="80"/>
      <c r="E67" s="145"/>
      <c r="F67" s="33"/>
      <c r="I67" s="52"/>
    </row>
    <row r="68" spans="1:9" x14ac:dyDescent="0.2">
      <c r="A68" s="52" t="s">
        <v>204</v>
      </c>
      <c r="B68" s="1"/>
      <c r="C68" s="1"/>
      <c r="D68" s="80"/>
      <c r="E68" s="80"/>
      <c r="I68" s="52"/>
    </row>
    <row r="69" spans="1:9" x14ac:dyDescent="0.2">
      <c r="A69" s="52"/>
      <c r="B69" s="1"/>
      <c r="C69" s="1"/>
      <c r="D69" s="80"/>
      <c r="E69" s="80"/>
      <c r="I69" s="52"/>
    </row>
    <row r="70" spans="1:9" ht="24" customHeight="1" x14ac:dyDescent="0.2">
      <c r="A70" s="324" t="s">
        <v>125</v>
      </c>
      <c r="B70" s="324"/>
      <c r="C70" s="324"/>
      <c r="D70" s="18"/>
      <c r="E70" s="80"/>
      <c r="F70" s="80"/>
      <c r="G70" s="52"/>
      <c r="H70" s="52"/>
      <c r="I70" s="52"/>
    </row>
    <row r="71" spans="1:9" x14ac:dyDescent="0.2">
      <c r="A71" s="1"/>
      <c r="B71" s="19"/>
      <c r="C71" s="19"/>
      <c r="D71" s="27"/>
      <c r="E71" s="27"/>
      <c r="F71" s="1"/>
      <c r="G71" s="52"/>
      <c r="H71" s="52"/>
      <c r="I71" s="52"/>
    </row>
    <row r="72" spans="1:9" x14ac:dyDescent="0.2">
      <c r="A72" s="1"/>
      <c r="B72" s="1"/>
      <c r="C72" s="1"/>
      <c r="G72" s="52"/>
      <c r="H72" s="52"/>
      <c r="I72" s="52"/>
    </row>
    <row r="73" spans="1:9" x14ac:dyDescent="0.2">
      <c r="A73" s="72"/>
      <c r="B73" s="72"/>
      <c r="C73" s="72"/>
      <c r="G73" s="52"/>
      <c r="H73" s="52"/>
      <c r="I73" s="52"/>
    </row>
    <row r="74" spans="1:9" ht="49.5" customHeight="1" x14ac:dyDescent="0.2">
      <c r="A74" s="314" t="s">
        <v>221</v>
      </c>
      <c r="B74" s="314"/>
      <c r="C74" s="314"/>
      <c r="G74" s="52"/>
      <c r="H74" s="52"/>
      <c r="I74" s="52"/>
    </row>
    <row r="75" spans="1:9" x14ac:dyDescent="0.2">
      <c r="A75" s="9"/>
      <c r="B75" s="10">
        <v>2021</v>
      </c>
      <c r="C75" s="10">
        <v>2022</v>
      </c>
      <c r="G75" s="52"/>
      <c r="H75" s="52"/>
      <c r="I75" s="52"/>
    </row>
    <row r="76" spans="1:9" x14ac:dyDescent="0.2">
      <c r="A76" s="25" t="s">
        <v>53</v>
      </c>
      <c r="B76" s="37">
        <v>7.2</v>
      </c>
      <c r="C76" s="37">
        <v>7.8</v>
      </c>
      <c r="G76" s="52"/>
      <c r="H76" s="52"/>
      <c r="I76" s="52"/>
    </row>
    <row r="77" spans="1:9" x14ac:dyDescent="0.2">
      <c r="A77" s="1" t="s">
        <v>35</v>
      </c>
      <c r="B77" s="27">
        <v>22.4</v>
      </c>
      <c r="C77" s="27">
        <v>21.4</v>
      </c>
      <c r="G77" s="52"/>
      <c r="H77" s="52"/>
      <c r="I77" s="52"/>
    </row>
    <row r="78" spans="1:9" x14ac:dyDescent="0.2">
      <c r="A78" s="1" t="s">
        <v>54</v>
      </c>
      <c r="B78" s="27">
        <v>35.1</v>
      </c>
      <c r="C78" s="27">
        <v>36.1</v>
      </c>
      <c r="G78" s="52"/>
      <c r="H78" s="52"/>
      <c r="I78" s="52"/>
    </row>
    <row r="79" spans="1:9" x14ac:dyDescent="0.2">
      <c r="A79" s="1" t="s">
        <v>82</v>
      </c>
      <c r="B79" s="27">
        <v>30</v>
      </c>
      <c r="C79" s="27">
        <v>30.7</v>
      </c>
      <c r="G79" s="52"/>
      <c r="H79" s="52"/>
      <c r="I79" s="52"/>
    </row>
    <row r="80" spans="1:9" x14ac:dyDescent="0.2">
      <c r="A80" s="6" t="s">
        <v>83</v>
      </c>
      <c r="B80" s="28">
        <v>11</v>
      </c>
      <c r="C80" s="28">
        <v>11.8</v>
      </c>
      <c r="G80" s="52"/>
      <c r="H80" s="52"/>
      <c r="I80" s="52"/>
    </row>
    <row r="81" spans="1:9" x14ac:dyDescent="0.2">
      <c r="A81" s="313" t="s">
        <v>119</v>
      </c>
      <c r="B81" s="313"/>
      <c r="C81" s="313"/>
      <c r="G81" s="52"/>
      <c r="H81" s="52"/>
      <c r="I81" s="52"/>
    </row>
    <row r="82" spans="1:9" x14ac:dyDescent="0.2">
      <c r="A82" s="52" t="s">
        <v>204</v>
      </c>
      <c r="B82" s="1"/>
      <c r="C82" s="18"/>
      <c r="G82" s="52"/>
      <c r="H82" s="52"/>
      <c r="I82" s="52"/>
    </row>
    <row r="83" spans="1:9" x14ac:dyDescent="0.2">
      <c r="A83" s="1"/>
      <c r="B83" s="27"/>
      <c r="C83" s="27"/>
      <c r="I83" s="52"/>
    </row>
    <row r="84" spans="1:9" ht="27" customHeight="1" x14ac:dyDescent="0.2">
      <c r="A84" s="324" t="s">
        <v>125</v>
      </c>
      <c r="B84" s="324"/>
      <c r="C84" s="324"/>
      <c r="I84" s="52"/>
    </row>
  </sheetData>
  <mergeCells count="20">
    <mergeCell ref="A33:C33"/>
    <mergeCell ref="A37:C37"/>
    <mergeCell ref="A84:C84"/>
    <mergeCell ref="A13:C13"/>
    <mergeCell ref="A74:C74"/>
    <mergeCell ref="A81:C81"/>
    <mergeCell ref="A61:C61"/>
    <mergeCell ref="A53:C53"/>
    <mergeCell ref="A58:C58"/>
    <mergeCell ref="A70:C70"/>
    <mergeCell ref="A1:I1"/>
    <mergeCell ref="B21:C21"/>
    <mergeCell ref="H2:I2"/>
    <mergeCell ref="D2:E2"/>
    <mergeCell ref="B2:C2"/>
    <mergeCell ref="F2:G2"/>
    <mergeCell ref="A9:I9"/>
    <mergeCell ref="A10:I10"/>
    <mergeCell ref="A20:E20"/>
    <mergeCell ref="D21:E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21</vt:i4>
      </vt:variant>
      <vt:variant>
        <vt:lpstr>Intervalli denominati</vt:lpstr>
      </vt:variant>
      <vt:variant>
        <vt:i4>4</vt:i4>
      </vt:variant>
    </vt:vector>
  </HeadingPairs>
  <TitlesOfParts>
    <vt:vector size="25" baseType="lpstr">
      <vt:lpstr>Prospetto 1</vt:lpstr>
      <vt:lpstr>Prospetto_2</vt:lpstr>
      <vt:lpstr>Prospetto_3</vt:lpstr>
      <vt:lpstr>Prospetto_4</vt:lpstr>
      <vt:lpstr>Prospetto_5</vt:lpstr>
      <vt:lpstr>Prospetto_6</vt:lpstr>
      <vt:lpstr>Prospetto_7</vt:lpstr>
      <vt:lpstr>Prospetto 8 </vt:lpstr>
      <vt:lpstr>APPROFONDIMENTO MINORI</vt:lpstr>
      <vt:lpstr>APPROFONDIMENTO STRANIERI</vt:lpstr>
      <vt:lpstr>APPROFONDIMENTO ABITAZIONE </vt:lpstr>
      <vt:lpstr>Prospetto_9</vt:lpstr>
      <vt:lpstr>Prospetto_10</vt:lpstr>
      <vt:lpstr>Prospetto_11</vt:lpstr>
      <vt:lpstr>Prospetto_12</vt:lpstr>
      <vt:lpstr>Prospetto_13</vt:lpstr>
      <vt:lpstr>Prospetto_14</vt:lpstr>
      <vt:lpstr>Prospetto_15</vt:lpstr>
      <vt:lpstr>Prospetto_16</vt:lpstr>
      <vt:lpstr>Prospetto_17 </vt:lpstr>
      <vt:lpstr>Prospetto 18</vt:lpstr>
      <vt:lpstr>'Prospetto 1'!Area_stampa</vt:lpstr>
      <vt:lpstr>Prospetto_2!Area_stampa</vt:lpstr>
      <vt:lpstr>Prospetto_3!Area_stampa</vt:lpstr>
      <vt:lpstr>Prospetto_4!Area_stampa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Valeria De Martino</cp:lastModifiedBy>
  <cp:lastPrinted>2019-06-14T09:22:04Z</cp:lastPrinted>
  <dcterms:created xsi:type="dcterms:W3CDTF">2016-07-07T14:55:57Z</dcterms:created>
  <dcterms:modified xsi:type="dcterms:W3CDTF">2024-03-06T12:11:36Z</dcterms:modified>
</cp:coreProperties>
</file>