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0" yWindow="0" windowWidth="25200" windowHeight="11250"/>
  </bookViews>
  <sheets>
    <sheet name="Tavola 1" sheetId="43" r:id="rId1"/>
    <sheet name="Tavola 2" sheetId="42" r:id="rId2"/>
    <sheet name="Tavola 3" sheetId="41" r:id="rId3"/>
    <sheet name="Tavola 4" sheetId="40" r:id="rId4"/>
    <sheet name="Tavola 5" sheetId="39" r:id="rId5"/>
    <sheet name="Tavola 6" sheetId="38" r:id="rId6"/>
    <sheet name="Tavola 7" sheetId="37" r:id="rId7"/>
    <sheet name="Tavola 8" sheetId="36" r:id="rId8"/>
    <sheet name="Tavola 9" sheetId="35" r:id="rId9"/>
    <sheet name="Tavola 10" sheetId="34" r:id="rId10"/>
    <sheet name="Tavola 11" sheetId="33" r:id="rId11"/>
    <sheet name="Tavola 12" sheetId="32" r:id="rId12"/>
    <sheet name="Tavola 13" sheetId="31" r:id="rId13"/>
    <sheet name="Tavola 14" sheetId="30" r:id="rId14"/>
    <sheet name="Tavola 15" sheetId="29" r:id="rId15"/>
    <sheet name="Tavola 16" sheetId="28" r:id="rId16"/>
    <sheet name="Tavola 17" sheetId="27" r:id="rId17"/>
    <sheet name="Tavola 18" sheetId="26" r:id="rId18"/>
    <sheet name="Tavola 19" sheetId="25" r:id="rId19"/>
    <sheet name="Tavola 20" sheetId="24" r:id="rId20"/>
    <sheet name="Tavola 21" sheetId="23" r:id="rId21"/>
    <sheet name="Tavola 22" sheetId="22" r:id="rId22"/>
    <sheet name="Tavola 23" sheetId="21" r:id="rId23"/>
    <sheet name="Tavola 24" sheetId="20" r:id="rId24"/>
    <sheet name="Tavola 25" sheetId="19" r:id="rId25"/>
    <sheet name="Tavola 26" sheetId="18" r:id="rId26"/>
    <sheet name="Tavola 27" sheetId="17" r:id="rId27"/>
    <sheet name="Tavola 28" sheetId="16" r:id="rId28"/>
    <sheet name="Tavola 29" sheetId="15" r:id="rId29"/>
    <sheet name="Tavola 30" sheetId="14" r:id="rId30"/>
    <sheet name="Tavola 31" sheetId="13" r:id="rId31"/>
    <sheet name="Tavola 32" sheetId="12" r:id="rId32"/>
    <sheet name="Tavola 33" sheetId="11" r:id="rId33"/>
    <sheet name="Tavola 34" sheetId="10" r:id="rId34"/>
    <sheet name="Tavola 35" sheetId="9" r:id="rId35"/>
    <sheet name="Tavola 36" sheetId="8" r:id="rId36"/>
    <sheet name="Tavola 37" sheetId="7" r:id="rId37"/>
    <sheet name="Tavola 38" sheetId="6" r:id="rId38"/>
    <sheet name="Tavola 39" sheetId="5" r:id="rId39"/>
    <sheet name="Tavola 40" sheetId="4" r:id="rId40"/>
    <sheet name="Tavola 41" sheetId="3" r:id="rId41"/>
    <sheet name="Tavola 42" sheetId="2" r:id="rId42"/>
    <sheet name="Tavola 43" sheetId="1" r:id="rId4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4" l="1"/>
  <c r="E16" i="24"/>
  <c r="E15" i="24"/>
  <c r="E14" i="24"/>
  <c r="E13" i="24"/>
  <c r="E12" i="24"/>
  <c r="V10" i="16" l="1"/>
  <c r="V9" i="16"/>
  <c r="V8" i="16"/>
  <c r="V7" i="16"/>
  <c r="V6" i="16"/>
  <c r="W5" i="16"/>
  <c r="V5" i="16"/>
  <c r="I23" i="1" l="1"/>
  <c r="I32" i="1" l="1"/>
  <c r="I31" i="1"/>
  <c r="I30" i="1"/>
  <c r="I29" i="1"/>
  <c r="I28" i="1"/>
  <c r="I27" i="1"/>
  <c r="I26" i="1"/>
  <c r="I25" i="1"/>
  <c r="I2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<sst xmlns="http://schemas.openxmlformats.org/spreadsheetml/2006/main" count="2517" uniqueCount="274">
  <si>
    <t>Regione</t>
  </si>
  <si>
    <t>Finanziamenti Dipartimento Pari Opportunità</t>
  </si>
  <si>
    <t>Si</t>
  </si>
  <si>
    <t>No</t>
  </si>
  <si>
    <t>Non sa</t>
  </si>
  <si>
    <t>Totale</t>
  </si>
  <si>
    <t>V.A</t>
  </si>
  <si>
    <t>V.P</t>
  </si>
  <si>
    <t>Piemonte</t>
  </si>
  <si>
    <t>Valle D'Aosta</t>
  </si>
  <si>
    <t>.</t>
  </si>
  <si>
    <t>Liguria</t>
  </si>
  <si>
    <t>Lombardia</t>
  </si>
  <si>
    <t>Trentino Alto Adige</t>
  </si>
  <si>
    <t xml:space="preserve">   P.A. Bolzano-Bozen</t>
  </si>
  <si>
    <t xml:space="preserve">   P.A. 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</si>
  <si>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</si>
  <si>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</si>
  <si>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</si>
  <si>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</si>
  <si>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</si>
  <si>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</si>
  <si>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</si>
  <si>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</si>
  <si>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</si>
  <si>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</si>
  <si>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</si>
  <si>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</si>
  <si>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-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</si>
  <si>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</si>
  <si>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</si>
  <si>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</si>
  <si>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</si>
  <si>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</si>
  <si>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</si>
  <si>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</si>
  <si>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</si>
  <si>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</si>
  <si>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Fonte: Istat</t>
  </si>
  <si>
    <r>
      <t xml:space="preserve">Case rifugio per presenza di finanziamenti specifici dal Dipartimento Pari Opportunità. Anno 2023. </t>
    </r>
    <r>
      <rPr>
        <i/>
        <sz val="9"/>
        <color theme="1"/>
        <rFont val="Arial"/>
        <family val="2"/>
      </rPr>
      <t>Valori assoluti e valori percentuali</t>
    </r>
  </si>
  <si>
    <t>Importi spesi</t>
  </si>
  <si>
    <t>fino a €10.000</t>
  </si>
  <si>
    <t>da €10.001 a €25.000</t>
  </si>
  <si>
    <t>da €25.001 a €50.000</t>
  </si>
  <si>
    <t>da €50.001 a €75.000</t>
  </si>
  <si>
    <t>da €75.001 a €100.000</t>
  </si>
  <si>
    <t xml:space="preserve">oltre €100.000 </t>
  </si>
  <si>
    <r>
      <t xml:space="preserve">Case rifugio per classi di importi spesi e regione. Anno 2023. </t>
    </r>
    <r>
      <rPr>
        <i/>
        <sz val="9"/>
        <color theme="1"/>
        <rFont val="Arial"/>
        <family val="2"/>
      </rPr>
      <t>Valori percentuali</t>
    </r>
  </si>
  <si>
    <t>Classi di finanziamento pubblico effettivamente utilizzato</t>
  </si>
  <si>
    <r>
      <t xml:space="preserve">Case rifugio che ricevono finanziamenti pubblici per classi di finanziamento pubblico effettivamente utilizzato e regione. Anno 2023. </t>
    </r>
    <r>
      <rPr>
        <i/>
        <sz val="9"/>
        <color theme="1"/>
        <rFont val="Arial"/>
        <family val="2"/>
      </rPr>
      <t>Valori percentuali</t>
    </r>
  </si>
  <si>
    <t>Classi di finanziamento di cassa</t>
  </si>
  <si>
    <r>
      <t xml:space="preserve">Case rifugio che ricevono finanziamenti pubblici per classi di finanziamento di cassa e regione. Anno 2023. </t>
    </r>
    <r>
      <rPr>
        <i/>
        <sz val="9"/>
        <color theme="1"/>
        <rFont val="Arial"/>
        <family val="2"/>
      </rPr>
      <t>Valori percentuali</t>
    </r>
  </si>
  <si>
    <t>Classi di finanziamento di competenza</t>
  </si>
  <si>
    <r>
      <t xml:space="preserve">Case rifugio che ricevono finanziamenti pubblici per classi di finanziamento di competenza e regione. Anno 2023. </t>
    </r>
    <r>
      <rPr>
        <i/>
        <sz val="9"/>
        <color theme="1"/>
        <rFont val="Arial"/>
        <family val="2"/>
      </rPr>
      <t>Valori percentuali</t>
    </r>
  </si>
  <si>
    <t>Classi di finanziamento</t>
  </si>
  <si>
    <t>Finanziamento di competenza da fonte pubblica (a)</t>
  </si>
  <si>
    <t>Finanziamento da fonte privata</t>
  </si>
  <si>
    <t>Finanziamenti pubblici effettivamente utilizzati (a)</t>
  </si>
  <si>
    <t>Importi spesi (a)</t>
  </si>
  <si>
    <t>oltre €100.000</t>
  </si>
  <si>
    <t>(a): Sono considerate solo le Case rifugio che hanno ottenuto finanziamenti pubblici da ente centrale.</t>
  </si>
  <si>
    <r>
      <t xml:space="preserve">Case rifugio per classi di finanziamento e tipologia. Anno 2023. </t>
    </r>
    <r>
      <rPr>
        <i/>
        <sz val="9"/>
        <color theme="1"/>
        <rFont val="Arial"/>
        <family val="2"/>
      </rPr>
      <t>Valori percentuali</t>
    </r>
  </si>
  <si>
    <t>Tipo finanziamento</t>
  </si>
  <si>
    <t>Solo pubblici</t>
  </si>
  <si>
    <t>Solo privati</t>
  </si>
  <si>
    <t>Sia pubblici sia privati</t>
  </si>
  <si>
    <t>Né pubblici, né privati</t>
  </si>
  <si>
    <t>V.P.</t>
  </si>
  <si>
    <t>(a): Tra i finanziamenti di fonte pubblica sono qui considerati anche i finanziamenti ricevuti per progetti specifici da parte del Dipartimento di Pari Opportunità oppure da parte dell'Unione Europea. A partire dall'anno 2021 sono inclusi anche i contributi giornalieri ricevuti da enti locali.</t>
  </si>
  <si>
    <r>
      <t xml:space="preserve">Case rifugio per  tipo di finanziamento e regione. Anno 2023. </t>
    </r>
    <r>
      <rPr>
        <i/>
        <sz val="9"/>
        <color rgb="FF000000"/>
        <rFont val="Arial"/>
        <family val="2"/>
      </rPr>
      <t>Valori assoluti e valori percentuali (a)</t>
    </r>
  </si>
  <si>
    <t>Formazione obbligatoria</t>
  </si>
  <si>
    <t>Sì, è stata effettuata una volta nell'anno</t>
  </si>
  <si>
    <t>Sì, è stata effettuata semestralmente</t>
  </si>
  <si>
    <t>Sì, è stata effettuata trimestralmente</t>
  </si>
  <si>
    <t>Sì, è stata effettuata mensilmente</t>
  </si>
  <si>
    <t>Si, è stata effettuata più volte al mese</t>
  </si>
  <si>
    <t xml:space="preserve">No </t>
  </si>
  <si>
    <t>Valle d'Aosta</t>
  </si>
  <si>
    <r>
      <t xml:space="preserve">Case rifugio per presenza e frequenza della formazione  del personale e regione. Anno 2023. </t>
    </r>
    <r>
      <rPr>
        <i/>
        <sz val="9"/>
        <color theme="1"/>
        <rFont val="Arial"/>
        <family val="2"/>
      </rPr>
      <t>Valori percentuali</t>
    </r>
  </si>
  <si>
    <t>Numero totale di persone impegnate nella Casa</t>
  </si>
  <si>
    <t>Numero di persone impegnate esclusivamente in forma volontaria</t>
  </si>
  <si>
    <t>% di persone impegnate esclusivamente in forma volontaria</t>
  </si>
  <si>
    <t>Nuove assunzioni nell'anno</t>
  </si>
  <si>
    <r>
      <t xml:space="preserve">Personale delle Case rifugio per tipo di contratto e regione. Anno 2023. </t>
    </r>
    <r>
      <rPr>
        <i/>
        <sz val="9"/>
        <color theme="1"/>
        <rFont val="Arial"/>
        <family val="2"/>
      </rPr>
      <t>Valori assoluti e percentuali.</t>
    </r>
  </si>
  <si>
    <t>Ripartizione geografica</t>
  </si>
  <si>
    <t>Sì</t>
  </si>
  <si>
    <t>Nord Ovest</t>
  </si>
  <si>
    <t>Nord Est</t>
  </si>
  <si>
    <r>
      <t xml:space="preserve">Case rifugio per presenza di richieste di mediazione familiare e ripartizione geografica. Anno 2023. </t>
    </r>
    <r>
      <rPr>
        <i/>
        <sz val="9"/>
        <color rgb="FF000000"/>
        <rFont val="Arial"/>
        <family val="2"/>
      </rPr>
      <t>Valori percentuali.</t>
    </r>
  </si>
  <si>
    <t>Presenza di un percorso di uscita dalla violenza</t>
  </si>
  <si>
    <t>Sì, per tutte le ospiti</t>
  </si>
  <si>
    <t>Sì, solo per alcune ospiti</t>
  </si>
  <si>
    <r>
      <t>Case rifugio per presenza di un percorso di uscita dalla violenza e regione. Anno 2023.</t>
    </r>
    <r>
      <rPr>
        <i/>
        <sz val="9"/>
        <color indexed="8"/>
        <rFont val="Arial"/>
        <family val="2"/>
      </rPr>
      <t xml:space="preserve"> Valori percentuali</t>
    </r>
  </si>
  <si>
    <t>Tipologia di beni/servizi offerti</t>
  </si>
  <si>
    <t>Beni per la cura della persona</t>
  </si>
  <si>
    <t>Vestiario</t>
  </si>
  <si>
    <t>Piccole somme per spese individuali</t>
  </si>
  <si>
    <t>Cellulare o ricarica</t>
  </si>
  <si>
    <r>
      <t xml:space="preserve">Case rifugio per tipologia di altri beni/servizi offerti e regione. Anno 2023. </t>
    </r>
    <r>
      <rPr>
        <i/>
        <sz val="9"/>
        <color indexed="8"/>
        <rFont val="Arial"/>
        <family val="2"/>
      </rPr>
      <t>Valori percentuali</t>
    </r>
  </si>
  <si>
    <t>Servizi offerti</t>
  </si>
  <si>
    <t>Sì erogato dalla Casa rifugio/CAV riferimento</t>
  </si>
  <si>
    <t>Sì erogato da altro CAV/altro servizio</t>
  </si>
  <si>
    <t>Valori assoluti</t>
  </si>
  <si>
    <t>Valori percentuali</t>
  </si>
  <si>
    <t>Protezione e ospitalità in urgenza</t>
  </si>
  <si>
    <t>Supporto e consulenza psicologica alla donna</t>
  </si>
  <si>
    <t>Supporto e consulenza psicologica ai minori</t>
  </si>
  <si>
    <t>Supporto e consulenza legale</t>
  </si>
  <si>
    <t>Servizi educativi ai minori in Casa e fuori</t>
  </si>
  <si>
    <t>Sostegno scolastico ai minori</t>
  </si>
  <si>
    <t>Orientamento lavorativo</t>
  </si>
  <si>
    <t>Orientamento all'autonomia abitativa</t>
  </si>
  <si>
    <t>Mediazione linguistico-culturale</t>
  </si>
  <si>
    <t>Sostegno alla genitorialità</t>
  </si>
  <si>
    <t>Piano di sicurezza individuale sulla base di valutazione del rischio</t>
  </si>
  <si>
    <t>Orientamento e accompagnamento presso uffici giudiziari e/o altri servizi della rete territoriale</t>
  </si>
  <si>
    <t>Organizzazione di laboratori artigianali e ricreativi (per le donne e figli/e)</t>
  </si>
  <si>
    <t>Corsi di italiano</t>
  </si>
  <si>
    <t>Altro</t>
  </si>
  <si>
    <r>
      <t xml:space="preserve">Case rifugio per tipologia di servizi offerti (oltre al servizio di protezione ed ospitalità) dalla Casa rifugio (direttamente, dal Centro antiviolenza di riferimento, da entrambi). Anno 2023. </t>
    </r>
    <r>
      <rPr>
        <i/>
        <sz val="9"/>
        <color rgb="FF000000"/>
        <rFont val="Arial"/>
        <family val="2"/>
      </rPr>
      <t>Valori assoluti e valori percentuali.</t>
    </r>
  </si>
  <si>
    <t>Destinazione</t>
  </si>
  <si>
    <t>Autonomia abitativa presso abitazione propria o di familiari, parenti, amici</t>
  </si>
  <si>
    <t>Invio ad altra struttura non protetta</t>
  </si>
  <si>
    <t>Invio ad altra Casa rifugio</t>
  </si>
  <si>
    <t>Autonomia abitativa messa  adisposizione dal Centro antiviolenza o rete</t>
  </si>
  <si>
    <t>Totale (a)</t>
  </si>
  <si>
    <t>(a) Donne uscite dalla Casa per cui è stata dichiarata la destinazione</t>
  </si>
  <si>
    <r>
      <t>Donne uscite dalle Case rifugio per destinazione e ripartizione geografica. Anno 2023.</t>
    </r>
    <r>
      <rPr>
        <i/>
        <sz val="9"/>
        <color rgb="FF000000"/>
        <rFont val="Arial"/>
        <family val="2"/>
      </rPr>
      <t xml:space="preserve"> Valori percentuali.</t>
    </r>
  </si>
  <si>
    <t>Conclusione percorso ospitalità</t>
  </si>
  <si>
    <t>Conclusione percorso uscita violenza</t>
  </si>
  <si>
    <t>Abbandono</t>
  </si>
  <si>
    <t>Ritorno dal maltrattante</t>
  </si>
  <si>
    <t>Trasferita in abitazione privata o altra struttura</t>
  </si>
  <si>
    <t>(a) Donne ospitate nella Casa per cui è stato dichiarato il motivo di uscita</t>
  </si>
  <si>
    <r>
      <t>Donne ospitate dalle Case rifugio per motivo di uscita e ripartizione geografica. Anno 2023.</t>
    </r>
    <r>
      <rPr>
        <i/>
        <sz val="9"/>
        <color rgb="FF000000"/>
        <rFont val="Arial"/>
        <family val="2"/>
      </rPr>
      <t xml:space="preserve"> Valori percentuali.</t>
    </r>
  </si>
  <si>
    <t>Motivo di uscita (a)</t>
  </si>
  <si>
    <t>Centri antiviolenza</t>
  </si>
  <si>
    <t>Servizi sociali territoriali</t>
  </si>
  <si>
    <t>Forze dell'ordine</t>
  </si>
  <si>
    <t>Pronto soccorso</t>
  </si>
  <si>
    <t>Altra struttura residenziale</t>
  </si>
  <si>
    <t>Segnalazione di soggetti privati</t>
  </si>
  <si>
    <t>La vittima si è presentata direttamente</t>
  </si>
  <si>
    <t>Servizi sanitari</t>
  </si>
  <si>
    <t>La vittima si è presentata per altri canali</t>
  </si>
  <si>
    <t>(a) Donne ospitate nella Casa per cui è stato dichiarato il soggetto che ha indirizzato la donna</t>
  </si>
  <si>
    <r>
      <t>Donne ospitate dalle Case rifugio per soggetto che ha indirizzato la donna e ripartizione geografica. Anno 2023.</t>
    </r>
    <r>
      <rPr>
        <i/>
        <sz val="9"/>
        <color rgb="FF000000"/>
        <rFont val="Arial"/>
        <family val="2"/>
      </rPr>
      <t xml:space="preserve"> Valori assoluti e valori percentuali.</t>
    </r>
  </si>
  <si>
    <t>Soggetto che ha indirizzato la donna (a)</t>
  </si>
  <si>
    <t>Totale donne che sono state ospitate dalla Casa</t>
  </si>
  <si>
    <t>di cui Presenti a inizio anno</t>
  </si>
  <si>
    <t>di cui Accolte durante l'anno</t>
  </si>
  <si>
    <t>Uscite durante l'anno</t>
  </si>
  <si>
    <t>Presenti a fine anno</t>
  </si>
  <si>
    <r>
      <t xml:space="preserve">Donne ospitate dalle Case rifugio per ripartizione geografica. Anno 2023. </t>
    </r>
    <r>
      <rPr>
        <i/>
        <sz val="9"/>
        <color rgb="FF000000"/>
        <rFont val="Arial"/>
        <family val="2"/>
      </rPr>
      <t>Valori assoluti.</t>
    </r>
  </si>
  <si>
    <t xml:space="preserve"> Adesione alla Rete territoriale antiviolenza</t>
  </si>
  <si>
    <t>Non esisteva una Rete territoriale</t>
  </si>
  <si>
    <r>
      <t xml:space="preserve">Case rifugio per adesione alla Rete territoriale antiviolenza e regione. Anno 2023. </t>
    </r>
    <r>
      <rPr>
        <i/>
        <sz val="9"/>
        <color rgb="FF000000"/>
        <rFont val="Arial"/>
        <family val="2"/>
      </rPr>
      <t>Valori percentuali.</t>
    </r>
  </si>
  <si>
    <t>Case rifugio che realizzano attività di supervisione</t>
  </si>
  <si>
    <t>Frequenza dell'attività di supervisione</t>
  </si>
  <si>
    <t>Settimanale</t>
  </si>
  <si>
    <t>Mensile</t>
  </si>
  <si>
    <t>Trimestrale</t>
  </si>
  <si>
    <t>Semestrale/ Annuale</t>
  </si>
  <si>
    <r>
      <rPr>
        <i/>
        <sz val="7"/>
        <color rgb="FF000000"/>
        <rFont val="Arial"/>
        <family val="2"/>
      </rPr>
      <t>Fonte</t>
    </r>
    <r>
      <rPr>
        <sz val="7"/>
        <color rgb="FF000000"/>
        <rFont val="Arial"/>
        <family val="2"/>
      </rPr>
      <t>: Istat</t>
    </r>
  </si>
  <si>
    <t>* Per attività di supervisione si intende l’attività che si svolge su due livelli: livello tecnico - programmazione, verifica e valutazione delle attività realizzate dalla Casa in conformità agli obiettivi previsti; livello relazionale - analisi ed elaborazione delle dinamiche relazionali interne all'equipe e nella relazione con le donne</t>
  </si>
  <si>
    <r>
      <t>Case rifugio per realizzazione dell’attività di supervisione*, frequenza dell'attività e ripartizione geografica. Anno 2023.</t>
    </r>
    <r>
      <rPr>
        <i/>
        <sz val="9"/>
        <color rgb="FF000000"/>
        <rFont val="Arial"/>
        <family val="2"/>
      </rPr>
      <t xml:space="preserve"> Valori assoluti e percentuali</t>
    </r>
  </si>
  <si>
    <t>Caratteristiche</t>
  </si>
  <si>
    <t>Reperebilità telefonica H24</t>
  </si>
  <si>
    <t>Linea telefonica per gli operatrori della rete</t>
  </si>
  <si>
    <t xml:space="preserve">Locali ove svolgere colloqui e consulenze nel rispetto della privacy </t>
  </si>
  <si>
    <t>Carta dei servizi</t>
  </si>
  <si>
    <t>Regolamento interno</t>
  </si>
  <si>
    <r>
      <rPr>
        <i/>
        <sz val="7"/>
        <color rgb="FF000000"/>
        <rFont val="Arial"/>
        <family val="2"/>
      </rPr>
      <t>Font</t>
    </r>
    <r>
      <rPr>
        <sz val="7"/>
        <color rgb="FF000000"/>
        <rFont val="Arial"/>
        <family val="2"/>
      </rPr>
      <t>e: Istat</t>
    </r>
  </si>
  <si>
    <r>
      <t xml:space="preserve">Case rifugio per presenza di alcune caratteristiche organizzative e regione. Anno 2023.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</si>
  <si>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presenza di alcune caratteristiche organizzative e regione. Anno 2023. </t>
    </r>
    <r>
      <rPr>
        <i/>
        <sz val="9"/>
        <color rgb="FF000000"/>
        <rFont val="Arial"/>
        <family val="2"/>
      </rPr>
      <t>Valori assoluti</t>
    </r>
  </si>
  <si>
    <t xml:space="preserve">Misure per garantire la sicurezza </t>
  </si>
  <si>
    <t>Segretezza dell'indirizzo</t>
  </si>
  <si>
    <t>Linea telefonica diretta con le forze di polizia</t>
  </si>
  <si>
    <t>Servizio di portineria</t>
  </si>
  <si>
    <t>Servizio di sorveglianza notturna</t>
  </si>
  <si>
    <t>Servizio di allarme</t>
  </si>
  <si>
    <t>Altri servizi per la sicurezza</t>
  </si>
  <si>
    <t>Non sono previsti servizi per la sicurezza</t>
  </si>
  <si>
    <t>Valori per 100 case della stessa ripartizione geografica</t>
  </si>
  <si>
    <r>
      <t xml:space="preserve">Case rifugio per presenze di misure per garantire la sicurezza delle donne in caso di incursioni e assalti da parte degli autori della violenza e ripartizione geografica. Anno 2023. </t>
    </r>
    <r>
      <rPr>
        <i/>
        <sz val="9"/>
        <color rgb="FF000000"/>
        <rFont val="Arial"/>
        <family val="2"/>
      </rPr>
      <t>Valori assoluti e valori percentuali</t>
    </r>
  </si>
  <si>
    <t>Presenza di misure</t>
  </si>
  <si>
    <r>
      <t>Case rifugio per presenze di misure per il superamento delle barriere architettoniche e ripartizione geografica. Anno 2023.</t>
    </r>
    <r>
      <rPr>
        <i/>
        <sz val="9"/>
        <color rgb="FF000000"/>
        <rFont val="Arial"/>
        <family val="2"/>
      </rPr>
      <t xml:space="preserve"> Valori assoluti e valori percentuali</t>
    </r>
  </si>
  <si>
    <t xml:space="preserve">Tipologia di rapporto con altre strutture residenziali </t>
  </si>
  <si>
    <t>Esiste un rapporto diretto</t>
  </si>
  <si>
    <t>Esiste un rappporto indiretto</t>
  </si>
  <si>
    <t>Nessun rapporto</t>
  </si>
  <si>
    <t>(a) Altre strutture residenziali di accoglienza: si intendono le strutture residenziali non ad indirizzo segreto,
le strutture di semi-autonomia, le case appartamento.</t>
  </si>
  <si>
    <r>
      <t xml:space="preserve">Case rifugio per tipologia di rapporto con altre strutture residenziali di accoglienza e ripartizione geografica (a). Anno 2023. </t>
    </r>
    <r>
      <rPr>
        <i/>
        <sz val="9"/>
        <color rgb="FF000000"/>
        <rFont val="Arial"/>
        <family val="2"/>
      </rPr>
      <t>Valori assoluti e percentuali</t>
    </r>
  </si>
  <si>
    <t>Esistenza periodo massimo di permanenza</t>
  </si>
  <si>
    <t>Sì, prorogabile</t>
  </si>
  <si>
    <t>Sì, non prorogabile</t>
  </si>
  <si>
    <r>
      <t xml:space="preserve">Case rifugio per presenza di un periodo di permanenza massimo e ripartizione geografica. Anno 2023. </t>
    </r>
    <r>
      <rPr>
        <i/>
        <sz val="9"/>
        <color rgb="FF000000"/>
        <rFont val="Arial"/>
        <family val="2"/>
      </rPr>
      <t>Valori assoluti e valori percentuali</t>
    </r>
  </si>
  <si>
    <t>Case che hanno criteri di esclusione</t>
  </si>
  <si>
    <t>Senza limiti di età</t>
  </si>
  <si>
    <t>Fino ai 12/14 anni</t>
  </si>
  <si>
    <t>Fino ai 18 anni</t>
  </si>
  <si>
    <t>Non è prevista accoglienza</t>
  </si>
  <si>
    <t>Accoglienza figli maschi</t>
  </si>
  <si>
    <t>Accoglienza figlie femmine</t>
  </si>
  <si>
    <r>
      <t xml:space="preserve">Case rifugio per presenza di criteri di esclusione dall’accoglienza delle figlie e figli delle ospiti, tipo di criterio e regione. Anno 2023. </t>
    </r>
    <r>
      <rPr>
        <i/>
        <sz val="9"/>
        <color rgb="FF000000"/>
        <rFont val="Arial"/>
        <family val="2"/>
      </rPr>
      <t>Valori assoluti</t>
    </r>
  </si>
  <si>
    <t>Case che
prevedono limiti nell'accoglienza di figli/e</t>
  </si>
  <si>
    <t>Tipo di criterio</t>
  </si>
  <si>
    <t>Disagio psichiatrico</t>
  </si>
  <si>
    <t>Abuso di sostanze e dipendenze</t>
  </si>
  <si>
    <t>Tratta e prostituzione</t>
  </si>
  <si>
    <t>Essere senza fissa dimora</t>
  </si>
  <si>
    <t>Essere agli ultimi mesi di gravidanza</t>
  </si>
  <si>
    <t>Limite status giuridico</t>
  </si>
  <si>
    <t>Altri criteri di esclusione</t>
  </si>
  <si>
    <r>
      <t xml:space="preserve">Case rifugio per presenza di criteri di esclusione dall’accoglienza delle ospiti, tipo di criterio  e regione. Anno 2023. </t>
    </r>
    <r>
      <rPr>
        <i/>
        <sz val="9"/>
        <color rgb="FF000000"/>
        <rFont val="Arial"/>
        <family val="2"/>
      </rPr>
      <t>Valori percentuali</t>
    </r>
  </si>
  <si>
    <r>
      <t>Case rifugio per presenza di criteri di esclusione dall’accoglienza delle ospiti, tipo di criterio e regione. Anno 2023.</t>
    </r>
    <r>
      <rPr>
        <i/>
        <sz val="9"/>
        <color rgb="FF000000"/>
        <rFont val="Arial"/>
        <family val="2"/>
      </rPr>
      <t xml:space="preserve"> Valori assoluti</t>
    </r>
  </si>
  <si>
    <t>N° Cav di riferimento</t>
  </si>
  <si>
    <t>4+</t>
  </si>
  <si>
    <t>Non indicato</t>
  </si>
  <si>
    <r>
      <t xml:space="preserve">Case rifugio che non hanno la stessa ubicazione del Centro antiviolenza per numero di CAV di riferimento e regione. Anno 2023. </t>
    </r>
    <r>
      <rPr>
        <i/>
        <sz val="9"/>
        <color rgb="FF000000"/>
        <rFont val="Arial"/>
        <family val="2"/>
      </rPr>
      <t>Valori percentuali.</t>
    </r>
  </si>
  <si>
    <t>Stessa ubicazione del CAV</t>
  </si>
  <si>
    <r>
      <t xml:space="preserve">Case rifugio che hanno la stessa ubicazione del Centro antiviolenza per regione. Anno 2023. </t>
    </r>
    <r>
      <rPr>
        <i/>
        <sz val="9"/>
        <color rgb="FF000000"/>
        <rFont val="Arial"/>
        <family val="2"/>
      </rPr>
      <t>Valori percentuali.</t>
    </r>
  </si>
  <si>
    <t>Proprietà dei locali</t>
  </si>
  <si>
    <t>Locali di proprietà</t>
  </si>
  <si>
    <t>Locali in affitto</t>
  </si>
  <si>
    <t>Locali a titolo gratuito</t>
  </si>
  <si>
    <r>
      <t xml:space="preserve">Case rifugio per proprietà dei locali e regione. Anno 2023. </t>
    </r>
    <r>
      <rPr>
        <i/>
        <sz val="9"/>
        <color rgb="FF000000"/>
        <rFont val="Arial"/>
        <family val="2"/>
      </rPr>
      <t>Valori percentuali.</t>
    </r>
  </si>
  <si>
    <t>Tipologia promotore-gestore</t>
  </si>
  <si>
    <t>Promotore privato - Gestore privato</t>
  </si>
  <si>
    <t>Promotore pubblico-Gestore privato</t>
  </si>
  <si>
    <t>Promotore pubblico-Gestore pubblico</t>
  </si>
  <si>
    <r>
      <t xml:space="preserve">Case rifugio gestiti da altro Ente rispetto a quello promotore per tipologie di Ente promotore e di Ente gestore  e regione. Anno 2023. </t>
    </r>
    <r>
      <rPr>
        <i/>
        <sz val="9"/>
        <color rgb="FF000000"/>
        <rFont val="Arial"/>
        <family val="2"/>
      </rPr>
      <t>Valori percentuali.</t>
    </r>
  </si>
  <si>
    <t>Promotore privato - Gestore pubblico</t>
  </si>
  <si>
    <t>Anni esperienza gestore</t>
  </si>
  <si>
    <t>Da 1 a 4 anni</t>
  </si>
  <si>
    <t>Da 5 a 8 anni</t>
  </si>
  <si>
    <t>Da 9 a 12 anni</t>
  </si>
  <si>
    <t>Più di 13 anni</t>
  </si>
  <si>
    <r>
      <rPr>
        <b/>
        <sz val="9"/>
        <color rgb="FF000000"/>
        <rFont val="Arial"/>
        <family val="2"/>
      </rPr>
      <t>Case rifugio che hanno come Ente gestore un soggetto privato per anni di esperienza dell'Ente in materia di violenza contro le donne e regione. Anno 2023.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</si>
  <si>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Mission principale dell'ente gestore privato</t>
  </si>
  <si>
    <t>Anche violenza</t>
  </si>
  <si>
    <t>Esclusivamente violenza</t>
  </si>
  <si>
    <r>
      <rPr>
        <b/>
        <sz val="9"/>
        <color rgb="FF000000"/>
        <rFont val="Arial"/>
        <family val="2"/>
      </rPr>
      <t>Case rifugio che hanno come Ente gestore un soggetto privato per occupazione prevalente dell'Ente e regione. Anno 2023.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</si>
  <si>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Ente gestore</t>
  </si>
  <si>
    <t>Ente locale</t>
  </si>
  <si>
    <t>Soggetto privato</t>
  </si>
  <si>
    <t>Ente locale  insieme a Soggetto privato</t>
  </si>
  <si>
    <r>
      <t xml:space="preserve">Case rifugio per tipologia dell'Ente gestore e regione. Anno 2023. </t>
    </r>
    <r>
      <rPr>
        <i/>
        <sz val="9"/>
        <color rgb="FF000000"/>
        <rFont val="Arial"/>
        <family val="2"/>
      </rPr>
      <t>Valori assoluti e percentuali.</t>
    </r>
  </si>
  <si>
    <t>Tipo di gestione</t>
  </si>
  <si>
    <t>Gestione diretta</t>
  </si>
  <si>
    <t>Gestito da altro Ente</t>
  </si>
  <si>
    <t>Gestione mista</t>
  </si>
  <si>
    <r>
      <t xml:space="preserve">Case rifugio per tipologia di gestione della Casa e regione. Anno 2023. </t>
    </r>
    <r>
      <rPr>
        <i/>
        <sz val="9"/>
        <color rgb="FF000000"/>
        <rFont val="Arial"/>
        <family val="2"/>
      </rPr>
      <t>Valori assoluti e percentuali.</t>
    </r>
  </si>
  <si>
    <t>Anni esperienza promotore</t>
  </si>
  <si>
    <r>
      <rPr>
        <b/>
        <sz val="9"/>
        <color rgb="FF000000"/>
        <rFont val="Arial"/>
        <family val="2"/>
      </rPr>
      <t>Case rifugio che hanno come Ente promotore un soggetto privato per anni di esperienza dell'Ente in materia di violenza contro le donne e regione. Anno 2023.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</si>
  <si>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Mission principale dell'ente promotore privato</t>
  </si>
  <si>
    <r>
      <rPr>
        <b/>
        <sz val="9"/>
        <color rgb="FF000000"/>
        <rFont val="Arial"/>
        <family val="2"/>
      </rPr>
      <t>Case rifugio che hanno come Ente promotore un soggetto privato per occupazione prevalente dell'Ente e regione. Anno 2023.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</si>
  <si>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Tipo Ente promotore</t>
  </si>
  <si>
    <r>
      <t xml:space="preserve">Case rifugio per tipologia dell'Ente promotore e regione. Anno 2023. </t>
    </r>
    <r>
      <rPr>
        <i/>
        <sz val="9"/>
        <color rgb="FF000000"/>
        <rFont val="Arial"/>
        <family val="2"/>
      </rPr>
      <t>Valori assoluti e percentuali.</t>
    </r>
  </si>
  <si>
    <t>Territorio competenza</t>
  </si>
  <si>
    <t xml:space="preserve">Comunale / Intercomunale </t>
  </si>
  <si>
    <t xml:space="preserve">Provinciale  / Interprovinciale </t>
  </si>
  <si>
    <t xml:space="preserve"> Regionale / Interregionale</t>
  </si>
  <si>
    <r>
      <t xml:space="preserve">Case rifugio per territorio di competenza e ripartizione geografica. Anno 2023. </t>
    </r>
    <r>
      <rPr>
        <i/>
        <sz val="9"/>
        <color rgb="FF000000"/>
        <rFont val="Arial"/>
        <family val="2"/>
      </rPr>
      <t xml:space="preserve">Valori assoluti e valori percentuali </t>
    </r>
  </si>
  <si>
    <t>Anno di apertura</t>
  </si>
  <si>
    <t>Prima del 2010</t>
  </si>
  <si>
    <t>2010-2013</t>
  </si>
  <si>
    <r>
      <t xml:space="preserve">Case rifugio per anno di apertura e regione. Anno 2023. </t>
    </r>
    <r>
      <rPr>
        <i/>
        <sz val="9"/>
        <color rgb="FF000000"/>
        <rFont val="Arial"/>
        <family val="2"/>
      </rPr>
      <t>Valori assoluti e valori percentuali</t>
    </r>
  </si>
  <si>
    <t>2014-2023</t>
  </si>
  <si>
    <t>N. Case Rifugio</t>
  </si>
  <si>
    <t>Tassi per 10.000 donne</t>
  </si>
  <si>
    <t>Tassi per 10.000 donne vittime di violenza</t>
  </si>
  <si>
    <r>
      <t>Distribuzione territoriale delle Case rifugio rispondenti all'indagine. Anno 2023.</t>
    </r>
    <r>
      <rPr>
        <i/>
        <sz val="9"/>
        <color theme="1"/>
        <rFont val="Arial"/>
        <family val="2"/>
      </rPr>
      <t xml:space="preserve"> Valori assoluti e Tassi per 10.000 donne.</t>
    </r>
  </si>
  <si>
    <r>
      <t>Distribuzione territoriale delle Case rifugio attive. Anno 2023.</t>
    </r>
    <r>
      <rPr>
        <i/>
        <sz val="9"/>
        <color theme="1"/>
        <rFont val="Arial"/>
        <family val="2"/>
      </rPr>
      <t xml:space="preserve"> Valori assoluti e Tassi per 10.000 donne.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</si>
</sst>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i/>
      <sz val="7"/>
      <color indexed="8"/>
      <name val="Arial"/>
      <family val="2"/>
    </font>
    <font>
      <i/>
      <sz val="7"/>
      <color theme="1"/>
      <name val="Arial"/>
      <family val="2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7"/>
      <color rgb="FF000000"/>
      <name val="Arial"/>
      <family val="2"/>
    </font>
    <font>
      <i/>
      <sz val="7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AFBFE"/>
        <bgColor indexed="64"/>
      </patternFill>
    </fill>
    <fill>
      <patternFill patternType="solid">
        <fgColor rgb="FFFAFBFE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0C0C0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 style="medium">
        <color rgb="FFC0C0C0"/>
      </left>
      <right/>
      <top style="thin">
        <color indexed="64"/>
      </top>
      <bottom/>
      <diagonal/>
    </border>
    <border>
      <left style="medium">
        <color rgb="FFC0C0C0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/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7" fillId="0" borderId="0" applyFont="0" applyFill="0" applyBorder="0" applyAlignment="0" applyProtection="0"/>
  </cellStyleXfs>
  <cellXfs count="319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64" fontId="0" fillId="0" borderId="0" xfId="0" applyNumberFormat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4" fontId="9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vertical="top"/>
    </xf>
    <xf numFmtId="0" fontId="11" fillId="0" borderId="0" xfId="0" applyFont="1" applyAlignment="1">
      <alignment horizontal="right" vertical="top"/>
    </xf>
    <xf numFmtId="164" fontId="12" fillId="0" borderId="0" xfId="0" applyNumberFormat="1" applyFont="1" applyBorder="1" applyAlignment="1">
      <alignment horizontal="right" vertical="top"/>
    </xf>
    <xf numFmtId="164" fontId="12" fillId="0" borderId="0" xfId="0" applyNumberFormat="1" applyFont="1" applyBorder="1" applyAlignment="1">
      <alignment vertical="top"/>
    </xf>
    <xf numFmtId="164" fontId="12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0" xfId="0" applyNumberFormat="1" applyFont="1"/>
    <xf numFmtId="0" fontId="8" fillId="0" borderId="0" xfId="0" applyFont="1" applyBorder="1" applyAlignment="1">
      <alignment horizontal="left" wrapText="1"/>
    </xf>
    <xf numFmtId="164" fontId="12" fillId="0" borderId="0" xfId="0" applyNumberFormat="1" applyFont="1" applyAlignment="1">
      <alignment horizontal="right"/>
    </xf>
    <xf numFmtId="164" fontId="12" fillId="0" borderId="0" xfId="0" applyNumberFormat="1" applyFont="1"/>
    <xf numFmtId="0" fontId="8" fillId="0" borderId="1" xfId="0" applyFont="1" applyBorder="1" applyAlignment="1">
      <alignment horizontal="left" wrapText="1"/>
    </xf>
    <xf numFmtId="164" fontId="12" fillId="0" borderId="1" xfId="0" applyNumberFormat="1" applyFont="1" applyBorder="1" applyAlignment="1">
      <alignment horizontal="right"/>
    </xf>
    <xf numFmtId="164" fontId="12" fillId="0" borderId="1" xfId="0" applyNumberFormat="1" applyFont="1" applyBorder="1"/>
    <xf numFmtId="164" fontId="0" fillId="0" borderId="0" xfId="0" applyNumberFormat="1"/>
    <xf numFmtId="0" fontId="13" fillId="0" borderId="0" xfId="0" applyFont="1" applyBorder="1" applyAlignment="1">
      <alignment horizontal="center" vertical="top" wrapText="1"/>
    </xf>
    <xf numFmtId="164" fontId="5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164" fontId="14" fillId="0" borderId="0" xfId="0" applyNumberFormat="1" applyFont="1"/>
    <xf numFmtId="0" fontId="3" fillId="0" borderId="0" xfId="0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vertical="top"/>
    </xf>
    <xf numFmtId="164" fontId="5" fillId="0" borderId="0" xfId="0" applyNumberFormat="1" applyFont="1" applyBorder="1" applyAlignment="1">
      <alignment horizontal="right" vertical="top"/>
    </xf>
    <xf numFmtId="164" fontId="5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14" fillId="0" borderId="0" xfId="0" applyFont="1"/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164" fontId="16" fillId="0" borderId="0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164" fontId="15" fillId="0" borderId="1" xfId="0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top"/>
    </xf>
    <xf numFmtId="0" fontId="14" fillId="0" borderId="0" xfId="0" applyFont="1" applyFill="1"/>
    <xf numFmtId="164" fontId="14" fillId="0" borderId="0" xfId="0" applyNumberFormat="1" applyFont="1" applyFill="1"/>
    <xf numFmtId="0" fontId="18" fillId="2" borderId="0" xfId="0" applyFont="1" applyFill="1" applyBorder="1" applyAlignment="1">
      <alignment vertical="top"/>
    </xf>
    <xf numFmtId="0" fontId="11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1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0" fillId="0" borderId="0" xfId="0" applyFont="1" applyAlignment="1">
      <alignment vertical="top"/>
    </xf>
    <xf numFmtId="0" fontId="6" fillId="0" borderId="0" xfId="0" applyFont="1" applyFill="1" applyBorder="1" applyAlignment="1">
      <alignment horizontal="left" vertical="top" wrapText="1"/>
    </xf>
    <xf numFmtId="1" fontId="5" fillId="0" borderId="0" xfId="0" applyNumberFormat="1" applyFont="1" applyAlignment="1">
      <alignment horizontal="right" vertical="top"/>
    </xf>
    <xf numFmtId="0" fontId="1" fillId="0" borderId="0" xfId="0" applyFont="1" applyBorder="1" applyAlignment="1">
      <alignment vertical="top"/>
    </xf>
    <xf numFmtId="0" fontId="21" fillId="0" borderId="0" xfId="0" applyFont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3" fontId="5" fillId="0" borderId="0" xfId="0" applyNumberFormat="1" applyFont="1" applyAlignment="1">
      <alignment vertical="top"/>
    </xf>
    <xf numFmtId="165" fontId="5" fillId="0" borderId="2" xfId="0" applyNumberFormat="1" applyFont="1" applyBorder="1" applyAlignment="1">
      <alignment vertical="top"/>
    </xf>
    <xf numFmtId="165" fontId="5" fillId="0" borderId="0" xfId="0" applyNumberFormat="1" applyFont="1" applyBorder="1" applyAlignment="1">
      <alignment vertical="top"/>
    </xf>
    <xf numFmtId="3" fontId="7" fillId="0" borderId="0" xfId="0" applyNumberFormat="1" applyFont="1" applyAlignment="1">
      <alignment vertical="top"/>
    </xf>
    <xf numFmtId="3" fontId="5" fillId="0" borderId="0" xfId="0" applyNumberFormat="1" applyFont="1" applyAlignment="1">
      <alignment horizontal="right" vertical="top"/>
    </xf>
    <xf numFmtId="3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3" fontId="3" fillId="0" borderId="4" xfId="0" applyNumberFormat="1" applyFont="1" applyBorder="1" applyAlignment="1">
      <alignment vertical="top"/>
    </xf>
    <xf numFmtId="165" fontId="3" fillId="0" borderId="4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8" fillId="3" borderId="1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 wrapText="1"/>
    </xf>
    <xf numFmtId="165" fontId="16" fillId="0" borderId="0" xfId="0" applyNumberFormat="1" applyFont="1" applyFill="1" applyBorder="1" applyAlignment="1">
      <alignment horizontal="right" vertical="top" wrapText="1"/>
    </xf>
    <xf numFmtId="0" fontId="15" fillId="0" borderId="4" xfId="0" applyFont="1" applyFill="1" applyBorder="1" applyAlignment="1">
      <alignment horizontal="left" vertical="top" wrapText="1"/>
    </xf>
    <xf numFmtId="165" fontId="15" fillId="0" borderId="4" xfId="0" applyNumberFormat="1" applyFont="1" applyFill="1" applyBorder="1" applyAlignment="1">
      <alignment horizontal="right" vertical="top" wrapText="1"/>
    </xf>
    <xf numFmtId="0" fontId="16" fillId="0" borderId="0" xfId="0" applyFont="1" applyFill="1" applyAlignment="1">
      <alignment horizontal="left" vertical="top"/>
    </xf>
    <xf numFmtId="0" fontId="22" fillId="0" borderId="1" xfId="0" applyFont="1" applyFill="1" applyBorder="1" applyAlignment="1">
      <alignment vertical="top"/>
    </xf>
    <xf numFmtId="0" fontId="4" fillId="0" borderId="0" xfId="0" applyFont="1" applyFill="1"/>
    <xf numFmtId="0" fontId="5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right" vertical="top" wrapText="1"/>
    </xf>
    <xf numFmtId="164" fontId="5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64" fontId="6" fillId="0" borderId="0" xfId="0" applyNumberFormat="1" applyFont="1" applyFill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8" fillId="0" borderId="4" xfId="0" applyFont="1" applyBorder="1" applyAlignment="1">
      <alignment horizontal="left" vertical="top" wrapText="1"/>
    </xf>
    <xf numFmtId="164" fontId="8" fillId="0" borderId="4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/>
    <xf numFmtId="0" fontId="5" fillId="0" borderId="0" xfId="0" applyFont="1" applyFill="1" applyBorder="1"/>
    <xf numFmtId="164" fontId="5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 wrapText="1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top" wrapText="1"/>
    </xf>
    <xf numFmtId="1" fontId="16" fillId="0" borderId="0" xfId="0" applyNumberFormat="1" applyFont="1" applyFill="1" applyBorder="1" applyAlignment="1">
      <alignment vertical="top" wrapText="1"/>
    </xf>
    <xf numFmtId="164" fontId="16" fillId="0" borderId="0" xfId="0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1" fontId="16" fillId="0" borderId="1" xfId="0" applyNumberFormat="1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vertical="top" wrapText="1"/>
    </xf>
    <xf numFmtId="0" fontId="24" fillId="0" borderId="0" xfId="0" applyFont="1" applyFill="1" applyAlignment="1">
      <alignment vertical="top"/>
    </xf>
    <xf numFmtId="0" fontId="18" fillId="3" borderId="0" xfId="0" applyFont="1" applyFill="1" applyBorder="1" applyAlignment="1">
      <alignment horizontal="left" vertical="top"/>
    </xf>
    <xf numFmtId="0" fontId="18" fillId="3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26" fillId="5" borderId="0" xfId="0" applyFont="1" applyFill="1"/>
    <xf numFmtId="3" fontId="16" fillId="0" borderId="0" xfId="0" applyNumberFormat="1" applyFont="1" applyFill="1" applyBorder="1" applyAlignment="1">
      <alignment horizontal="right" vertical="top" wrapText="1"/>
    </xf>
    <xf numFmtId="3" fontId="15" fillId="0" borderId="0" xfId="0" applyNumberFormat="1" applyFont="1" applyFill="1" applyBorder="1" applyAlignment="1">
      <alignment horizontal="right" vertical="top" wrapText="1"/>
    </xf>
    <xf numFmtId="164" fontId="16" fillId="0" borderId="0" xfId="0" applyNumberFormat="1" applyFont="1" applyFill="1" applyBorder="1" applyAlignment="1">
      <alignment horizontal="right" vertical="top" wrapText="1"/>
    </xf>
    <xf numFmtId="164" fontId="15" fillId="0" borderId="4" xfId="0" applyNumberFormat="1" applyFont="1" applyFill="1" applyBorder="1" applyAlignment="1">
      <alignment horizontal="right" vertical="top" wrapText="1"/>
    </xf>
    <xf numFmtId="0" fontId="27" fillId="0" borderId="3" xfId="0" applyFont="1" applyFill="1" applyBorder="1" applyAlignment="1">
      <alignment horizontal="center" vertical="top" wrapText="1"/>
    </xf>
    <xf numFmtId="3" fontId="28" fillId="0" borderId="0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3" fontId="15" fillId="0" borderId="4" xfId="0" applyNumberFormat="1" applyFont="1" applyFill="1" applyBorder="1" applyAlignment="1">
      <alignment horizontal="right" vertical="top" wrapText="1"/>
    </xf>
    <xf numFmtId="3" fontId="27" fillId="0" borderId="4" xfId="0" applyNumberFormat="1" applyFont="1" applyFill="1" applyBorder="1" applyAlignment="1">
      <alignment horizontal="right" vertical="top" wrapText="1"/>
    </xf>
    <xf numFmtId="0" fontId="18" fillId="4" borderId="0" xfId="0" applyFont="1" applyFill="1" applyAlignment="1">
      <alignment vertical="top"/>
    </xf>
    <xf numFmtId="0" fontId="16" fillId="4" borderId="0" xfId="0" applyFont="1" applyFill="1" applyAlignment="1">
      <alignment vertical="top"/>
    </xf>
    <xf numFmtId="0" fontId="16" fillId="4" borderId="0" xfId="0" applyFont="1" applyFill="1" applyAlignment="1">
      <alignment horizontal="center" vertical="top"/>
    </xf>
    <xf numFmtId="0" fontId="15" fillId="4" borderId="2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 wrapText="1"/>
    </xf>
    <xf numFmtId="164" fontId="16" fillId="4" borderId="0" xfId="0" applyNumberFormat="1" applyFont="1" applyFill="1" applyAlignment="1">
      <alignment horizontal="right" vertical="top"/>
    </xf>
    <xf numFmtId="164" fontId="28" fillId="4" borderId="0" xfId="0" applyNumberFormat="1" applyFont="1" applyFill="1" applyAlignment="1">
      <alignment horizontal="right" vertical="top"/>
    </xf>
    <xf numFmtId="164" fontId="15" fillId="4" borderId="0" xfId="0" applyNumberFormat="1" applyFont="1" applyFill="1" applyBorder="1" applyAlignment="1">
      <alignment horizontal="right" vertical="top"/>
    </xf>
    <xf numFmtId="164" fontId="15" fillId="4" borderId="1" xfId="0" applyNumberFormat="1" applyFont="1" applyFill="1" applyBorder="1" applyAlignment="1">
      <alignment vertical="top"/>
    </xf>
    <xf numFmtId="0" fontId="16" fillId="4" borderId="0" xfId="0" applyFont="1" applyFill="1" applyAlignment="1">
      <alignment vertical="top" wrapText="1"/>
    </xf>
    <xf numFmtId="0" fontId="15" fillId="4" borderId="6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vertical="top"/>
    </xf>
    <xf numFmtId="0" fontId="16" fillId="0" borderId="0" xfId="0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vertical="top"/>
    </xf>
    <xf numFmtId="164" fontId="15" fillId="0" borderId="0" xfId="0" applyNumberFormat="1" applyFont="1" applyFill="1" applyBorder="1" applyAlignment="1">
      <alignment horizontal="right" vertical="top" wrapText="1"/>
    </xf>
    <xf numFmtId="164" fontId="16" fillId="0" borderId="0" xfId="1" applyNumberFormat="1" applyFont="1" applyFill="1" applyBorder="1" applyAlignment="1">
      <alignment horizontal="right" vertical="top" wrapText="1"/>
    </xf>
    <xf numFmtId="164" fontId="28" fillId="0" borderId="0" xfId="0" applyNumberFormat="1" applyFont="1" applyFill="1" applyBorder="1" applyAlignment="1">
      <alignment horizontal="right" vertical="top" wrapText="1"/>
    </xf>
    <xf numFmtId="0" fontId="28" fillId="0" borderId="0" xfId="0" applyFont="1" applyFill="1" applyBorder="1" applyAlignment="1">
      <alignment horizontal="right" vertical="top" wrapText="1"/>
    </xf>
    <xf numFmtId="0" fontId="15" fillId="0" borderId="4" xfId="0" applyFont="1" applyFill="1" applyBorder="1" applyAlignment="1">
      <alignment horizontal="right" vertical="top" wrapText="1"/>
    </xf>
    <xf numFmtId="2" fontId="0" fillId="0" borderId="0" xfId="0" applyNumberFormat="1"/>
    <xf numFmtId="0" fontId="15" fillId="0" borderId="2" xfId="0" applyFont="1" applyFill="1" applyBorder="1" applyAlignment="1">
      <alignment horizontal="left" vertical="top" wrapText="1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right" vertical="top" wrapText="1"/>
    </xf>
    <xf numFmtId="0" fontId="15" fillId="0" borderId="2" xfId="0" applyFont="1" applyFill="1" applyBorder="1" applyAlignment="1">
      <alignment horizontal="center" vertical="top" wrapText="1"/>
    </xf>
    <xf numFmtId="0" fontId="0" fillId="0" borderId="0" xfId="0" applyFill="1"/>
    <xf numFmtId="164" fontId="0" fillId="0" borderId="0" xfId="0" applyNumberFormat="1" applyFill="1"/>
    <xf numFmtId="0" fontId="15" fillId="0" borderId="1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4" borderId="2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16" fillId="0" borderId="0" xfId="0" applyNumberFormat="1" applyFont="1" applyFill="1" applyBorder="1" applyAlignment="1">
      <alignment horizontal="right" vertical="top" wrapText="1"/>
    </xf>
    <xf numFmtId="1" fontId="28" fillId="0" borderId="0" xfId="0" applyNumberFormat="1" applyFont="1" applyFill="1" applyBorder="1" applyAlignment="1">
      <alignment horizontal="right" vertical="top" wrapText="1"/>
    </xf>
    <xf numFmtId="1" fontId="15" fillId="0" borderId="0" xfId="0" applyNumberFormat="1" applyFont="1" applyFill="1" applyBorder="1" applyAlignment="1">
      <alignment horizontal="right" vertical="top" wrapText="1"/>
    </xf>
    <xf numFmtId="1" fontId="15" fillId="0" borderId="4" xfId="0" applyNumberFormat="1" applyFont="1" applyFill="1" applyBorder="1" applyAlignment="1">
      <alignment horizontal="right" vertical="top" wrapText="1"/>
    </xf>
    <xf numFmtId="0" fontId="18" fillId="0" borderId="1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1" fontId="0" fillId="0" borderId="0" xfId="0" applyNumberFormat="1"/>
    <xf numFmtId="0" fontId="16" fillId="4" borderId="0" xfId="0" applyFont="1" applyFill="1"/>
    <xf numFmtId="0" fontId="15" fillId="4" borderId="0" xfId="0" applyFont="1" applyFill="1" applyBorder="1" applyAlignment="1">
      <alignment horizontal="center" vertical="top" wrapText="1"/>
    </xf>
    <xf numFmtId="164" fontId="16" fillId="4" borderId="0" xfId="0" applyNumberFormat="1" applyFont="1" applyFill="1" applyAlignment="1">
      <alignment horizontal="right" vertical="top" wrapText="1"/>
    </xf>
    <xf numFmtId="164" fontId="28" fillId="4" borderId="0" xfId="0" applyNumberFormat="1" applyFont="1" applyFill="1" applyAlignment="1">
      <alignment horizontal="right" vertical="top" wrapText="1"/>
    </xf>
    <xf numFmtId="0" fontId="16" fillId="4" borderId="0" xfId="0" applyFont="1" applyFill="1" applyAlignment="1">
      <alignment horizontal="right"/>
    </xf>
    <xf numFmtId="164" fontId="15" fillId="4" borderId="0" xfId="0" applyNumberFormat="1" applyFont="1" applyFill="1" applyAlignment="1">
      <alignment horizontal="right" vertical="top" wrapText="1"/>
    </xf>
    <xf numFmtId="164" fontId="15" fillId="4" borderId="0" xfId="0" applyNumberFormat="1" applyFont="1" applyFill="1" applyBorder="1" applyAlignment="1">
      <alignment horizontal="right" vertical="top" wrapText="1"/>
    </xf>
    <xf numFmtId="164" fontId="15" fillId="4" borderId="1" xfId="0" applyNumberFormat="1" applyFont="1" applyFill="1" applyBorder="1" applyAlignment="1">
      <alignment horizontal="right" vertical="top" wrapText="1"/>
    </xf>
    <xf numFmtId="0" fontId="16" fillId="4" borderId="0" xfId="0" applyFont="1" applyFill="1" applyAlignment="1">
      <alignment horizontal="right" vertical="top" wrapText="1"/>
    </xf>
    <xf numFmtId="0" fontId="16" fillId="4" borderId="0" xfId="0" applyFont="1" applyFill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0" borderId="0" xfId="0" applyFont="1"/>
    <xf numFmtId="0" fontId="29" fillId="4" borderId="0" xfId="0" applyFont="1" applyFill="1" applyAlignment="1">
      <alignment vertical="top"/>
    </xf>
    <xf numFmtId="164" fontId="16" fillId="4" borderId="0" xfId="0" applyNumberFormat="1" applyFont="1" applyFill="1" applyAlignment="1"/>
    <xf numFmtId="164" fontId="16" fillId="4" borderId="0" xfId="0" applyNumberFormat="1" applyFont="1" applyFill="1"/>
    <xf numFmtId="164" fontId="16" fillId="4" borderId="0" xfId="0" applyNumberFormat="1" applyFont="1" applyFill="1" applyAlignment="1">
      <alignment horizontal="right"/>
    </xf>
    <xf numFmtId="164" fontId="28" fillId="4" borderId="0" xfId="0" applyNumberFormat="1" applyFont="1" applyFill="1" applyAlignment="1"/>
    <xf numFmtId="164" fontId="28" fillId="4" borderId="0" xfId="0" applyNumberFormat="1" applyFont="1" applyFill="1"/>
    <xf numFmtId="164" fontId="28" fillId="4" borderId="0" xfId="0" applyNumberFormat="1" applyFont="1" applyFill="1" applyAlignment="1">
      <alignment horizontal="right"/>
    </xf>
    <xf numFmtId="164" fontId="15" fillId="4" borderId="0" xfId="0" applyNumberFormat="1" applyFont="1" applyFill="1" applyBorder="1" applyAlignment="1"/>
    <xf numFmtId="164" fontId="15" fillId="4" borderId="0" xfId="0" applyNumberFormat="1" applyFont="1" applyFill="1" applyBorder="1"/>
    <xf numFmtId="164" fontId="15" fillId="4" borderId="1" xfId="0" applyNumberFormat="1" applyFont="1" applyFill="1" applyBorder="1" applyAlignment="1"/>
    <xf numFmtId="164" fontId="15" fillId="4" borderId="1" xfId="0" applyNumberFormat="1" applyFont="1" applyFill="1" applyBorder="1"/>
    <xf numFmtId="164" fontId="15" fillId="4" borderId="0" xfId="0" applyNumberFormat="1" applyFont="1" applyFill="1"/>
    <xf numFmtId="0" fontId="16" fillId="4" borderId="2" xfId="0" applyFont="1" applyFill="1" applyBorder="1"/>
    <xf numFmtId="0" fontId="15" fillId="4" borderId="1" xfId="0" applyFont="1" applyFill="1" applyBorder="1" applyAlignment="1">
      <alignment horizontal="right" vertical="top" wrapText="1"/>
    </xf>
    <xf numFmtId="0" fontId="16" fillId="4" borderId="1" xfId="0" applyFont="1" applyFill="1" applyBorder="1"/>
    <xf numFmtId="0" fontId="15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/>
    <xf numFmtId="1" fontId="16" fillId="4" borderId="0" xfId="0" applyNumberFormat="1" applyFont="1" applyFill="1" applyAlignment="1">
      <alignment horizontal="right" vertical="top" wrapText="1"/>
    </xf>
    <xf numFmtId="1" fontId="28" fillId="4" borderId="0" xfId="0" applyNumberFormat="1" applyFont="1" applyFill="1" applyAlignment="1">
      <alignment horizontal="right" vertical="top" wrapText="1"/>
    </xf>
    <xf numFmtId="1" fontId="15" fillId="4" borderId="0" xfId="0" applyNumberFormat="1" applyFont="1" applyFill="1" applyAlignment="1">
      <alignment horizontal="right" vertical="top" wrapText="1"/>
    </xf>
    <xf numFmtId="164" fontId="15" fillId="4" borderId="0" xfId="0" applyNumberFormat="1" applyFont="1" applyFill="1" applyAlignment="1">
      <alignment horizontal="right"/>
    </xf>
    <xf numFmtId="164" fontId="15" fillId="4" borderId="0" xfId="0" applyNumberFormat="1" applyFont="1" applyFill="1" applyBorder="1" applyAlignment="1">
      <alignment horizontal="right"/>
    </xf>
    <xf numFmtId="1" fontId="15" fillId="4" borderId="1" xfId="0" applyNumberFormat="1" applyFont="1" applyFill="1" applyBorder="1" applyAlignment="1">
      <alignment horizontal="right" vertical="top" wrapText="1"/>
    </xf>
    <xf numFmtId="164" fontId="15" fillId="4" borderId="1" xfId="0" applyNumberFormat="1" applyFont="1" applyFill="1" applyBorder="1" applyAlignment="1">
      <alignment horizontal="right"/>
    </xf>
    <xf numFmtId="0" fontId="15" fillId="4" borderId="1" xfId="0" applyFont="1" applyFill="1" applyBorder="1" applyAlignment="1">
      <alignment vertical="top" wrapText="1"/>
    </xf>
    <xf numFmtId="0" fontId="16" fillId="4" borderId="0" xfId="0" applyFont="1" applyFill="1" applyBorder="1" applyAlignment="1">
      <alignment vertical="center"/>
    </xf>
    <xf numFmtId="1" fontId="16" fillId="0" borderId="0" xfId="0" applyNumberFormat="1" applyFont="1" applyFill="1" applyAlignment="1">
      <alignment horizontal="right"/>
    </xf>
    <xf numFmtId="1" fontId="5" fillId="0" borderId="0" xfId="0" applyNumberFormat="1" applyFont="1" applyFill="1" applyBorder="1" applyAlignment="1">
      <alignment horizontal="right" vertical="top"/>
    </xf>
    <xf numFmtId="1" fontId="16" fillId="0" borderId="0" xfId="0" applyNumberFormat="1" applyFont="1" applyFill="1"/>
    <xf numFmtId="164" fontId="16" fillId="0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 vertical="top"/>
    </xf>
    <xf numFmtId="164" fontId="16" fillId="0" borderId="0" xfId="0" applyNumberFormat="1" applyFont="1" applyFill="1"/>
    <xf numFmtId="1" fontId="28" fillId="0" borderId="0" xfId="0" applyNumberFormat="1" applyFont="1" applyFill="1" applyAlignment="1">
      <alignment horizontal="right"/>
    </xf>
    <xf numFmtId="1" fontId="28" fillId="0" borderId="0" xfId="0" applyNumberFormat="1" applyFont="1" applyFill="1"/>
    <xf numFmtId="164" fontId="28" fillId="0" borderId="0" xfId="0" applyNumberFormat="1" applyFont="1" applyFill="1" applyAlignment="1">
      <alignment horizontal="right"/>
    </xf>
    <xf numFmtId="164" fontId="28" fillId="0" borderId="0" xfId="0" applyNumberFormat="1" applyFont="1" applyFill="1"/>
    <xf numFmtId="0" fontId="3" fillId="0" borderId="0" xfId="0" applyFont="1" applyFill="1" applyBorder="1" applyAlignment="1">
      <alignment vertical="top"/>
    </xf>
    <xf numFmtId="1" fontId="15" fillId="0" borderId="0" xfId="0" applyNumberFormat="1" applyFont="1" applyFill="1" applyAlignment="1">
      <alignment horizontal="right"/>
    </xf>
    <xf numFmtId="1" fontId="15" fillId="0" borderId="0" xfId="0" applyNumberFormat="1" applyFont="1" applyFill="1"/>
    <xf numFmtId="164" fontId="15" fillId="0" borderId="0" xfId="0" applyNumberFormat="1" applyFont="1" applyFill="1" applyAlignment="1">
      <alignment horizontal="right"/>
    </xf>
    <xf numFmtId="164" fontId="15" fillId="0" borderId="0" xfId="0" applyNumberFormat="1" applyFont="1" applyFill="1"/>
    <xf numFmtId="1" fontId="15" fillId="0" borderId="0" xfId="0" applyNumberFormat="1" applyFont="1" applyFill="1" applyBorder="1" applyAlignment="1">
      <alignment horizontal="right"/>
    </xf>
    <xf numFmtId="1" fontId="15" fillId="0" borderId="0" xfId="0" applyNumberFormat="1" applyFont="1" applyFill="1" applyBorder="1"/>
    <xf numFmtId="164" fontId="15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/>
    <xf numFmtId="0" fontId="3" fillId="0" borderId="1" xfId="0" applyFont="1" applyFill="1" applyBorder="1" applyAlignment="1">
      <alignment vertical="top"/>
    </xf>
    <xf numFmtId="1" fontId="15" fillId="0" borderId="1" xfId="0" applyNumberFormat="1" applyFont="1" applyFill="1" applyBorder="1"/>
    <xf numFmtId="164" fontId="15" fillId="0" borderId="1" xfId="0" applyNumberFormat="1" applyFont="1" applyFill="1" applyBorder="1"/>
    <xf numFmtId="0" fontId="29" fillId="0" borderId="0" xfId="0" applyFont="1" applyFill="1" applyAlignment="1">
      <alignment vertical="top"/>
    </xf>
    <xf numFmtId="0" fontId="16" fillId="0" borderId="0" xfId="0" applyFont="1" applyFill="1"/>
    <xf numFmtId="164" fontId="5" fillId="0" borderId="0" xfId="0" applyNumberFormat="1" applyFont="1"/>
    <xf numFmtId="0" fontId="15" fillId="0" borderId="2" xfId="0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0" fillId="2" borderId="2" xfId="0" applyFill="1" applyBorder="1"/>
    <xf numFmtId="0" fontId="15" fillId="0" borderId="1" xfId="0" applyFont="1" applyFill="1" applyBorder="1" applyAlignment="1">
      <alignment horizontal="center" vertical="top"/>
    </xf>
    <xf numFmtId="0" fontId="0" fillId="2" borderId="1" xfId="0" applyFill="1" applyBorder="1"/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right" vertical="top"/>
    </xf>
    <xf numFmtId="0" fontId="11" fillId="0" borderId="0" xfId="0" applyFont="1" applyBorder="1"/>
    <xf numFmtId="0" fontId="15" fillId="0" borderId="0" xfId="0" applyFont="1" applyFill="1" applyBorder="1" applyAlignment="1">
      <alignment horizontal="right" vertical="top"/>
    </xf>
    <xf numFmtId="0" fontId="15" fillId="0" borderId="4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right" vertical="top"/>
    </xf>
    <xf numFmtId="0" fontId="1" fillId="0" borderId="0" xfId="0" applyFont="1"/>
    <xf numFmtId="0" fontId="15" fillId="4" borderId="11" xfId="0" applyFont="1" applyFill="1" applyBorder="1" applyAlignment="1">
      <alignment horizontal="left" vertical="top" wrapText="1"/>
    </xf>
    <xf numFmtId="2" fontId="5" fillId="0" borderId="0" xfId="0" applyNumberFormat="1" applyFont="1"/>
    <xf numFmtId="0" fontId="7" fillId="0" borderId="0" xfId="0" applyFont="1"/>
    <xf numFmtId="2" fontId="7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3" fillId="0" borderId="1" xfId="0" applyFont="1" applyBorder="1"/>
    <xf numFmtId="2" fontId="3" fillId="0" borderId="1" xfId="0" applyNumberFormat="1" applyFont="1" applyBorder="1"/>
    <xf numFmtId="0" fontId="15" fillId="0" borderId="2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7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right" vertical="top" wrapText="1"/>
    </xf>
    <xf numFmtId="0" fontId="15" fillId="4" borderId="9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3" xfId="0" applyFont="1" applyFill="1" applyBorder="1" applyAlignment="1">
      <alignment horizontal="center" vertical="top" wrapText="1"/>
    </xf>
    <xf numFmtId="0" fontId="15" fillId="4" borderId="2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 wrapText="1"/>
    </xf>
    <xf numFmtId="0" fontId="15" fillId="4" borderId="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right" vertical="top" wrapText="1"/>
    </xf>
    <xf numFmtId="0" fontId="15" fillId="0" borderId="2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="120" zoomScaleNormal="120" workbookViewId="0">
      <selection activeCell="F13" sqref="F13"/>
    </sheetView>
  </sheetViews>
  <sheetFormatPr defaultRowHeight="15" x14ac:dyDescent="0.25"/>
  <cols>
    <col min="1" max="1" width="21.140625" customWidth="1"/>
  </cols>
  <sheetData>
    <row r="1" spans="1:6" x14ac:dyDescent="0.25">
      <c r="A1" s="270" t="s">
        <v>273</v>
      </c>
      <c r="B1" s="205"/>
      <c r="C1" s="205"/>
      <c r="D1" s="205"/>
      <c r="E1" s="205"/>
      <c r="F1" s="205"/>
    </row>
    <row r="2" spans="1:6" x14ac:dyDescent="0.25">
      <c r="A2" s="205"/>
      <c r="B2" s="205"/>
      <c r="C2" s="205"/>
      <c r="D2" s="205"/>
      <c r="E2" s="205"/>
      <c r="F2" s="205"/>
    </row>
    <row r="3" spans="1:6" x14ac:dyDescent="0.25">
      <c r="A3" s="205"/>
      <c r="B3" s="205"/>
      <c r="C3" s="205"/>
      <c r="D3" s="205"/>
      <c r="E3" s="205"/>
      <c r="F3" s="205"/>
    </row>
    <row r="4" spans="1:6" ht="45" x14ac:dyDescent="0.25">
      <c r="A4" s="271" t="s">
        <v>0</v>
      </c>
      <c r="B4" s="186" t="s">
        <v>269</v>
      </c>
      <c r="C4" s="186" t="s">
        <v>270</v>
      </c>
      <c r="D4" s="186" t="s">
        <v>271</v>
      </c>
      <c r="E4" s="205"/>
      <c r="F4" s="205"/>
    </row>
    <row r="5" spans="1:6" x14ac:dyDescent="0.25">
      <c r="A5" s="85" t="s">
        <v>8</v>
      </c>
      <c r="B5" s="205">
        <v>13</v>
      </c>
      <c r="C5" s="272">
        <v>5.9730281024080269E-2</v>
      </c>
      <c r="D5" s="272">
        <v>0.83497925943634144</v>
      </c>
      <c r="E5" s="272"/>
      <c r="F5" s="205"/>
    </row>
    <row r="6" spans="1:6" x14ac:dyDescent="0.25">
      <c r="A6" s="85" t="s">
        <v>9</v>
      </c>
      <c r="B6" s="205">
        <v>1</v>
      </c>
      <c r="C6" s="272">
        <v>0.15956979981968611</v>
      </c>
      <c r="D6" s="272">
        <v>2.4166713590368891</v>
      </c>
      <c r="E6" s="272"/>
      <c r="F6" s="205"/>
    </row>
    <row r="7" spans="1:6" x14ac:dyDescent="0.25">
      <c r="A7" s="85" t="s">
        <v>11</v>
      </c>
      <c r="B7" s="205">
        <v>10</v>
      </c>
      <c r="C7" s="272">
        <v>0.1281118365087987</v>
      </c>
      <c r="D7" s="272">
        <v>1.5441259983961628</v>
      </c>
      <c r="E7" s="272"/>
      <c r="F7" s="205"/>
    </row>
    <row r="8" spans="1:6" x14ac:dyDescent="0.25">
      <c r="A8" s="85" t="s">
        <v>12</v>
      </c>
      <c r="B8" s="205">
        <v>145</v>
      </c>
      <c r="C8" s="272">
        <v>0.28540385629817422</v>
      </c>
      <c r="D8" s="272">
        <v>3.9202934532690428</v>
      </c>
      <c r="E8" s="272"/>
      <c r="F8" s="205"/>
    </row>
    <row r="9" spans="1:6" x14ac:dyDescent="0.25">
      <c r="A9" s="85" t="s">
        <v>13</v>
      </c>
      <c r="B9" s="205">
        <v>6</v>
      </c>
      <c r="C9" s="272">
        <v>0.10993913952467813</v>
      </c>
      <c r="D9" s="272">
        <v>1.5235973229785598</v>
      </c>
      <c r="E9" s="272"/>
      <c r="F9" s="205"/>
    </row>
    <row r="10" spans="1:6" x14ac:dyDescent="0.25">
      <c r="A10" s="79" t="s">
        <v>14</v>
      </c>
      <c r="B10" s="273">
        <v>5</v>
      </c>
      <c r="C10" s="274">
        <v>0.18508030634492309</v>
      </c>
      <c r="D10" s="274">
        <v>2.3215094677424171</v>
      </c>
      <c r="E10" s="272"/>
      <c r="F10" s="205"/>
    </row>
    <row r="11" spans="1:6" x14ac:dyDescent="0.25">
      <c r="A11" s="79" t="s">
        <v>15</v>
      </c>
      <c r="B11" s="273">
        <v>1</v>
      </c>
      <c r="C11" s="274">
        <v>3.6284009455612866E-2</v>
      </c>
      <c r="D11" s="274">
        <v>0.56161018131865514</v>
      </c>
      <c r="E11" s="272"/>
      <c r="F11" s="205"/>
    </row>
    <row r="12" spans="1:6" x14ac:dyDescent="0.25">
      <c r="A12" s="85" t="s">
        <v>16</v>
      </c>
      <c r="B12" s="205">
        <v>31</v>
      </c>
      <c r="C12" s="272">
        <v>0.12574144354827752</v>
      </c>
      <c r="D12" s="272">
        <v>2.004668575645729</v>
      </c>
      <c r="E12" s="272"/>
      <c r="F12" s="205"/>
    </row>
    <row r="13" spans="1:6" x14ac:dyDescent="0.25">
      <c r="A13" s="85" t="s">
        <v>17</v>
      </c>
      <c r="B13" s="205">
        <v>18</v>
      </c>
      <c r="C13" s="272">
        <v>0.29456695793338367</v>
      </c>
      <c r="D13" s="272">
        <v>4.5334795195781084</v>
      </c>
      <c r="E13" s="272"/>
      <c r="F13" s="205"/>
    </row>
    <row r="14" spans="1:6" x14ac:dyDescent="0.25">
      <c r="A14" s="85" t="s">
        <v>18</v>
      </c>
      <c r="B14" s="205">
        <v>55</v>
      </c>
      <c r="C14" s="272">
        <v>0.24251884481660066</v>
      </c>
      <c r="D14" s="272">
        <v>2.8379989545947053</v>
      </c>
      <c r="E14" s="272"/>
      <c r="F14" s="205"/>
    </row>
    <row r="15" spans="1:6" x14ac:dyDescent="0.25">
      <c r="A15" s="85" t="s">
        <v>19</v>
      </c>
      <c r="B15" s="205">
        <v>28</v>
      </c>
      <c r="C15" s="272">
        <v>0.1487104546370708</v>
      </c>
      <c r="D15" s="272">
        <v>1.9092386147328304</v>
      </c>
      <c r="E15" s="272"/>
      <c r="F15" s="205"/>
    </row>
    <row r="16" spans="1:6" x14ac:dyDescent="0.25">
      <c r="A16" s="85" t="s">
        <v>20</v>
      </c>
      <c r="B16" s="205">
        <v>6</v>
      </c>
      <c r="C16" s="272">
        <v>0.13607231790122057</v>
      </c>
      <c r="D16" s="272">
        <v>1.6042001167456637</v>
      </c>
      <c r="E16" s="272"/>
      <c r="F16" s="205"/>
    </row>
    <row r="17" spans="1:6" x14ac:dyDescent="0.25">
      <c r="A17" s="85" t="s">
        <v>21</v>
      </c>
      <c r="B17" s="205">
        <v>8</v>
      </c>
      <c r="C17" s="272">
        <v>0.10552530496813137</v>
      </c>
      <c r="D17" s="272">
        <v>1.4535429327706959</v>
      </c>
      <c r="E17" s="272"/>
      <c r="F17" s="205"/>
    </row>
    <row r="18" spans="1:6" x14ac:dyDescent="0.25">
      <c r="A18" s="85" t="s">
        <v>22</v>
      </c>
      <c r="B18" s="205">
        <v>14</v>
      </c>
      <c r="C18" s="272">
        <v>4.7509702584171497E-2</v>
      </c>
      <c r="D18" s="272">
        <v>0.50116761673369747</v>
      </c>
      <c r="E18" s="272"/>
      <c r="F18" s="205"/>
    </row>
    <row r="19" spans="1:6" x14ac:dyDescent="0.25">
      <c r="A19" s="85" t="s">
        <v>23</v>
      </c>
      <c r="B19" s="205">
        <v>6</v>
      </c>
      <c r="C19" s="272">
        <v>9.2484836340375035E-2</v>
      </c>
      <c r="D19" s="272">
        <v>0.90443716874988678</v>
      </c>
      <c r="E19" s="272"/>
      <c r="F19" s="205"/>
    </row>
    <row r="20" spans="1:6" x14ac:dyDescent="0.25">
      <c r="A20" s="85" t="s">
        <v>24</v>
      </c>
      <c r="B20" s="205">
        <v>1</v>
      </c>
      <c r="C20" s="272">
        <v>6.8258220849473555E-2</v>
      </c>
      <c r="D20" s="272">
        <v>0.84824649636025895</v>
      </c>
      <c r="E20" s="272"/>
      <c r="F20" s="205"/>
    </row>
    <row r="21" spans="1:6" x14ac:dyDescent="0.25">
      <c r="A21" s="85" t="s">
        <v>25</v>
      </c>
      <c r="B21" s="205">
        <v>32</v>
      </c>
      <c r="C21" s="272">
        <v>0.11167775940911298</v>
      </c>
      <c r="D21" s="272">
        <v>1.0906063856707953</v>
      </c>
      <c r="E21" s="272"/>
      <c r="F21" s="205"/>
    </row>
    <row r="22" spans="1:6" x14ac:dyDescent="0.25">
      <c r="A22" s="85" t="s">
        <v>26</v>
      </c>
      <c r="B22" s="205">
        <v>17</v>
      </c>
      <c r="C22" s="272">
        <v>8.5078250721100729E-2</v>
      </c>
      <c r="D22" s="272">
        <v>1.1831719760511514</v>
      </c>
      <c r="E22" s="272"/>
      <c r="F22" s="205"/>
    </row>
    <row r="23" spans="1:6" x14ac:dyDescent="0.25">
      <c r="A23" s="85" t="s">
        <v>27</v>
      </c>
      <c r="B23" s="205">
        <v>2</v>
      </c>
      <c r="C23" s="272">
        <v>7.379297749129704E-2</v>
      </c>
      <c r="D23" s="272">
        <v>1.0865433400135827</v>
      </c>
      <c r="E23" s="272"/>
      <c r="F23" s="205"/>
    </row>
    <row r="24" spans="1:6" x14ac:dyDescent="0.25">
      <c r="A24" s="85" t="s">
        <v>29</v>
      </c>
      <c r="B24" s="205">
        <v>7</v>
      </c>
      <c r="C24" s="272">
        <v>7.4478821149218846E-2</v>
      </c>
      <c r="D24" s="272">
        <v>1.2651086161261498</v>
      </c>
      <c r="E24" s="272"/>
      <c r="F24" s="205"/>
    </row>
    <row r="25" spans="1:6" x14ac:dyDescent="0.25">
      <c r="A25" s="85" t="s">
        <v>30</v>
      </c>
      <c r="B25" s="205">
        <v>59</v>
      </c>
      <c r="C25" s="272">
        <v>0.23952037465858197</v>
      </c>
      <c r="D25" s="272">
        <v>3.9848629913768754</v>
      </c>
      <c r="E25" s="272"/>
      <c r="F25" s="205"/>
    </row>
    <row r="26" spans="1:6" x14ac:dyDescent="0.25">
      <c r="A26" s="85" t="s">
        <v>31</v>
      </c>
      <c r="B26" s="205">
        <v>5</v>
      </c>
      <c r="C26" s="272">
        <v>6.2380229958479722E-2</v>
      </c>
      <c r="D26" s="272">
        <v>0.90169292847320837</v>
      </c>
      <c r="E26" s="272"/>
      <c r="F26" s="205"/>
    </row>
    <row r="27" spans="1:6" x14ac:dyDescent="0.25">
      <c r="A27" s="86" t="s">
        <v>32</v>
      </c>
      <c r="B27" s="275">
        <v>169</v>
      </c>
      <c r="C27" s="276">
        <v>0.20863664348330851</v>
      </c>
      <c r="D27" s="276">
        <v>2.8429055572744386</v>
      </c>
      <c r="E27" s="272"/>
      <c r="F27" s="205"/>
    </row>
    <row r="28" spans="1:6" x14ac:dyDescent="0.25">
      <c r="A28" s="86" t="s">
        <v>33</v>
      </c>
      <c r="B28" s="275">
        <v>110</v>
      </c>
      <c r="C28" s="276">
        <v>0.18675517050789511</v>
      </c>
      <c r="D28" s="276">
        <v>2.5729631835750637</v>
      </c>
      <c r="E28" s="272"/>
      <c r="F28" s="205"/>
    </row>
    <row r="29" spans="1:6" x14ac:dyDescent="0.25">
      <c r="A29" s="86" t="s">
        <v>34</v>
      </c>
      <c r="B29" s="275">
        <v>56</v>
      </c>
      <c r="C29" s="276">
        <v>9.2889414819908991E-2</v>
      </c>
      <c r="D29" s="276">
        <v>1.0801578807751417</v>
      </c>
      <c r="E29" s="272"/>
      <c r="F29" s="205"/>
    </row>
    <row r="30" spans="1:6" x14ac:dyDescent="0.25">
      <c r="A30" s="86" t="s">
        <v>35</v>
      </c>
      <c r="B30" s="275">
        <v>65</v>
      </c>
      <c r="C30" s="276">
        <v>9.4618424274254848E-2</v>
      </c>
      <c r="D30" s="276">
        <v>1.1036344040092239</v>
      </c>
      <c r="E30" s="272"/>
      <c r="F30" s="205"/>
    </row>
    <row r="31" spans="1:6" x14ac:dyDescent="0.25">
      <c r="A31" s="86" t="s">
        <v>36</v>
      </c>
      <c r="B31" s="275">
        <v>64</v>
      </c>
      <c r="C31" s="276">
        <v>0.19603086505970366</v>
      </c>
      <c r="D31" s="276">
        <v>3.1447846958168308</v>
      </c>
      <c r="E31" s="272"/>
      <c r="F31" s="205"/>
    </row>
    <row r="32" spans="1:6" x14ac:dyDescent="0.25">
      <c r="A32" s="77" t="s">
        <v>37</v>
      </c>
      <c r="B32" s="277">
        <v>464</v>
      </c>
      <c r="C32" s="278">
        <v>0.15387964664921847</v>
      </c>
      <c r="D32" s="278">
        <v>1.9923478693104506</v>
      </c>
      <c r="E32" s="272"/>
      <c r="F32" s="205"/>
    </row>
    <row r="33" spans="1:6" x14ac:dyDescent="0.25">
      <c r="A33" s="205" t="s">
        <v>38</v>
      </c>
      <c r="B33" s="205"/>
      <c r="C33" s="205"/>
      <c r="D33" s="205"/>
      <c r="E33" s="205"/>
      <c r="F33" s="205"/>
    </row>
    <row r="34" spans="1:6" x14ac:dyDescent="0.25">
      <c r="A34" s="205"/>
      <c r="B34" s="205"/>
      <c r="C34" s="205"/>
      <c r="D34" s="205"/>
      <c r="E34" s="205"/>
      <c r="F34" s="20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opLeftCell="A19" zoomScale="112" zoomScaleNormal="112" workbookViewId="0">
      <selection activeCell="G15" sqref="G15"/>
    </sheetView>
  </sheetViews>
  <sheetFormatPr defaultColWidth="9.140625" defaultRowHeight="9" x14ac:dyDescent="0.15"/>
  <cols>
    <col min="1" max="1" width="16.5703125" style="194" customWidth="1"/>
    <col min="2" max="2" width="13.28515625" style="194" customWidth="1"/>
    <col min="3" max="3" width="14.7109375" style="194" customWidth="1"/>
    <col min="4" max="4" width="9.140625" style="194"/>
    <col min="5" max="5" width="25.140625" style="194" customWidth="1"/>
    <col min="6" max="16384" width="9.140625" style="194"/>
  </cols>
  <sheetData>
    <row r="1" spans="1:7" ht="12" x14ac:dyDescent="0.15">
      <c r="A1" s="206" t="s">
        <v>242</v>
      </c>
    </row>
    <row r="3" spans="1:7" ht="21.75" customHeight="1" x14ac:dyDescent="0.15">
      <c r="A3" s="295" t="s">
        <v>0</v>
      </c>
      <c r="B3" s="297" t="s">
        <v>239</v>
      </c>
      <c r="C3" s="297"/>
      <c r="D3" s="298" t="s">
        <v>5</v>
      </c>
    </row>
    <row r="4" spans="1:7" ht="18" x14ac:dyDescent="0.15">
      <c r="A4" s="296"/>
      <c r="B4" s="185" t="s">
        <v>240</v>
      </c>
      <c r="C4" s="185" t="s">
        <v>241</v>
      </c>
      <c r="D4" s="299"/>
    </row>
    <row r="5" spans="1:7" ht="12" customHeight="1" x14ac:dyDescent="0.15">
      <c r="A5" s="85" t="s">
        <v>8</v>
      </c>
      <c r="B5" s="208">
        <v>80</v>
      </c>
      <c r="C5" s="208">
        <v>20</v>
      </c>
      <c r="D5" s="208">
        <v>100</v>
      </c>
      <c r="E5" s="202"/>
      <c r="F5" s="202"/>
      <c r="G5" s="202"/>
    </row>
    <row r="6" spans="1:7" ht="12" customHeight="1" x14ac:dyDescent="0.15">
      <c r="A6" s="85" t="s">
        <v>9</v>
      </c>
      <c r="B6" s="208">
        <v>100</v>
      </c>
      <c r="C6" s="209" t="s">
        <v>10</v>
      </c>
      <c r="D6" s="208">
        <v>100</v>
      </c>
      <c r="E6" s="202"/>
      <c r="F6" s="202"/>
      <c r="G6" s="202"/>
    </row>
    <row r="7" spans="1:7" ht="12" customHeight="1" x14ac:dyDescent="0.15">
      <c r="A7" s="85" t="s">
        <v>11</v>
      </c>
      <c r="B7" s="208">
        <v>44.444444444444443</v>
      </c>
      <c r="C7" s="208">
        <v>55.555555555555557</v>
      </c>
      <c r="D7" s="208">
        <v>100</v>
      </c>
      <c r="E7" s="202"/>
      <c r="F7" s="202"/>
      <c r="G7" s="202"/>
    </row>
    <row r="8" spans="1:7" ht="12" customHeight="1" x14ac:dyDescent="0.15">
      <c r="A8" s="85" t="s">
        <v>12</v>
      </c>
      <c r="B8" s="208">
        <v>66.326530612244895</v>
      </c>
      <c r="C8" s="208">
        <v>33.673469387755098</v>
      </c>
      <c r="D8" s="208">
        <v>100</v>
      </c>
      <c r="E8" s="202"/>
      <c r="F8" s="202"/>
      <c r="G8" s="202"/>
    </row>
    <row r="9" spans="1:7" ht="12" customHeight="1" x14ac:dyDescent="0.15">
      <c r="A9" s="85" t="s">
        <v>13</v>
      </c>
      <c r="B9" s="208">
        <v>33.333333333333329</v>
      </c>
      <c r="C9" s="208">
        <v>66.666666666666657</v>
      </c>
      <c r="D9" s="208">
        <v>100</v>
      </c>
      <c r="E9" s="202"/>
      <c r="F9" s="202"/>
      <c r="G9" s="202"/>
    </row>
    <row r="10" spans="1:7" ht="12" customHeight="1" x14ac:dyDescent="0.15">
      <c r="A10" s="7" t="s">
        <v>14</v>
      </c>
      <c r="B10" s="209" t="s">
        <v>10</v>
      </c>
      <c r="C10" s="211">
        <v>100</v>
      </c>
      <c r="D10" s="211">
        <v>100</v>
      </c>
      <c r="E10" s="202"/>
      <c r="F10" s="202"/>
      <c r="G10" s="202"/>
    </row>
    <row r="11" spans="1:7" ht="12" customHeight="1" x14ac:dyDescent="0.15">
      <c r="A11" s="7" t="s">
        <v>15</v>
      </c>
      <c r="B11" s="211">
        <v>100</v>
      </c>
      <c r="C11" s="209" t="s">
        <v>10</v>
      </c>
      <c r="D11" s="211">
        <v>100</v>
      </c>
      <c r="E11" s="202"/>
      <c r="F11" s="202"/>
      <c r="G11" s="202"/>
    </row>
    <row r="12" spans="1:7" ht="12" customHeight="1" x14ac:dyDescent="0.15">
      <c r="A12" s="85" t="s">
        <v>16</v>
      </c>
      <c r="B12" s="208">
        <v>68</v>
      </c>
      <c r="C12" s="208">
        <v>32</v>
      </c>
      <c r="D12" s="208">
        <v>100</v>
      </c>
      <c r="E12" s="202"/>
      <c r="F12" s="202"/>
      <c r="G12" s="202"/>
    </row>
    <row r="13" spans="1:7" ht="12" customHeight="1" x14ac:dyDescent="0.15">
      <c r="A13" s="85" t="s">
        <v>17</v>
      </c>
      <c r="B13" s="208">
        <v>16.666666666666664</v>
      </c>
      <c r="C13" s="208">
        <v>83.333333333333343</v>
      </c>
      <c r="D13" s="208">
        <v>100</v>
      </c>
      <c r="E13" s="202"/>
      <c r="F13" s="202"/>
      <c r="G13" s="202"/>
    </row>
    <row r="14" spans="1:7" ht="12" customHeight="1" x14ac:dyDescent="0.15">
      <c r="A14" s="85" t="s">
        <v>18</v>
      </c>
      <c r="B14" s="208">
        <v>23.52941176470588</v>
      </c>
      <c r="C14" s="208">
        <v>76.470588235294116</v>
      </c>
      <c r="D14" s="208">
        <v>100</v>
      </c>
      <c r="E14" s="202"/>
      <c r="F14" s="202"/>
      <c r="G14" s="202"/>
    </row>
    <row r="15" spans="1:7" ht="12" customHeight="1" x14ac:dyDescent="0.15">
      <c r="A15" s="85" t="s">
        <v>19</v>
      </c>
      <c r="B15" s="208">
        <v>62.962962962962962</v>
      </c>
      <c r="C15" s="208">
        <v>37.037037037037038</v>
      </c>
      <c r="D15" s="208">
        <v>100</v>
      </c>
      <c r="E15" s="202"/>
      <c r="F15" s="202"/>
      <c r="G15" s="202"/>
    </row>
    <row r="16" spans="1:7" ht="12" customHeight="1" x14ac:dyDescent="0.15">
      <c r="A16" s="85" t="s">
        <v>20</v>
      </c>
      <c r="B16" s="209">
        <v>33.333333333333329</v>
      </c>
      <c r="C16" s="208">
        <v>66.666666666666657</v>
      </c>
      <c r="D16" s="208">
        <v>100</v>
      </c>
      <c r="E16" s="202"/>
      <c r="F16" s="202"/>
      <c r="G16" s="202"/>
    </row>
    <row r="17" spans="1:7" ht="12" customHeight="1" x14ac:dyDescent="0.15">
      <c r="A17" s="85" t="s">
        <v>21</v>
      </c>
      <c r="B17" s="208">
        <v>100</v>
      </c>
      <c r="C17" s="209" t="s">
        <v>10</v>
      </c>
      <c r="D17" s="208">
        <v>100</v>
      </c>
      <c r="E17" s="202"/>
      <c r="F17" s="202"/>
      <c r="G17" s="202"/>
    </row>
    <row r="18" spans="1:7" ht="12" customHeight="1" x14ac:dyDescent="0.15">
      <c r="A18" s="85" t="s">
        <v>22</v>
      </c>
      <c r="B18" s="208">
        <v>35.714285714285715</v>
      </c>
      <c r="C18" s="208">
        <v>64.285714285714292</v>
      </c>
      <c r="D18" s="208">
        <v>100</v>
      </c>
      <c r="E18" s="202"/>
      <c r="F18" s="202"/>
      <c r="G18" s="202"/>
    </row>
    <row r="19" spans="1:7" ht="12" customHeight="1" x14ac:dyDescent="0.15">
      <c r="A19" s="85" t="s">
        <v>23</v>
      </c>
      <c r="B19" s="208">
        <v>60</v>
      </c>
      <c r="C19" s="209">
        <v>40</v>
      </c>
      <c r="D19" s="208">
        <v>100</v>
      </c>
      <c r="E19" s="202"/>
      <c r="F19" s="202"/>
      <c r="G19" s="202"/>
    </row>
    <row r="20" spans="1:7" ht="12" customHeight="1" x14ac:dyDescent="0.15">
      <c r="A20" s="85" t="s">
        <v>24</v>
      </c>
      <c r="B20" s="209" t="s">
        <v>10</v>
      </c>
      <c r="C20" s="209">
        <v>100</v>
      </c>
      <c r="D20" s="208">
        <v>100</v>
      </c>
      <c r="E20" s="202"/>
      <c r="F20" s="202"/>
      <c r="G20" s="202"/>
    </row>
    <row r="21" spans="1:7" ht="12" customHeight="1" x14ac:dyDescent="0.15">
      <c r="A21" s="85" t="s">
        <v>25</v>
      </c>
      <c r="B21" s="208">
        <v>68.181818181818173</v>
      </c>
      <c r="C21" s="208">
        <v>31.818181818181817</v>
      </c>
      <c r="D21" s="208">
        <v>100</v>
      </c>
      <c r="E21" s="202"/>
      <c r="F21" s="202"/>
      <c r="G21" s="202"/>
    </row>
    <row r="22" spans="1:7" ht="12" customHeight="1" x14ac:dyDescent="0.15">
      <c r="A22" s="85" t="s">
        <v>26</v>
      </c>
      <c r="B22" s="208">
        <v>68.75</v>
      </c>
      <c r="C22" s="208">
        <v>31.25</v>
      </c>
      <c r="D22" s="208">
        <v>100</v>
      </c>
      <c r="E22" s="202"/>
      <c r="F22" s="202"/>
      <c r="G22" s="202"/>
    </row>
    <row r="23" spans="1:7" ht="12" customHeight="1" x14ac:dyDescent="0.15">
      <c r="A23" s="85" t="s">
        <v>27</v>
      </c>
      <c r="B23" s="209" t="s">
        <v>28</v>
      </c>
      <c r="C23" s="209" t="s">
        <v>28</v>
      </c>
      <c r="D23" s="209" t="s">
        <v>28</v>
      </c>
      <c r="E23" s="202"/>
      <c r="F23" s="202"/>
      <c r="G23" s="202"/>
    </row>
    <row r="24" spans="1:7" ht="12" customHeight="1" x14ac:dyDescent="0.15">
      <c r="A24" s="85" t="s">
        <v>29</v>
      </c>
      <c r="B24" s="209">
        <v>33.333333333333329</v>
      </c>
      <c r="C24" s="209">
        <v>66.666666666666657</v>
      </c>
      <c r="D24" s="208">
        <v>100</v>
      </c>
      <c r="E24" s="202"/>
      <c r="F24" s="202"/>
      <c r="G24" s="202"/>
    </row>
    <row r="25" spans="1:7" ht="12" customHeight="1" x14ac:dyDescent="0.15">
      <c r="A25" s="85" t="s">
        <v>30</v>
      </c>
      <c r="B25" s="208">
        <v>79.310344827586206</v>
      </c>
      <c r="C25" s="209">
        <v>20.689655172413794</v>
      </c>
      <c r="D25" s="208">
        <v>100</v>
      </c>
      <c r="E25" s="202"/>
      <c r="F25" s="202"/>
      <c r="G25" s="202"/>
    </row>
    <row r="26" spans="1:7" ht="12" customHeight="1" x14ac:dyDescent="0.15">
      <c r="A26" s="85" t="s">
        <v>31</v>
      </c>
      <c r="B26" s="208">
        <v>40</v>
      </c>
      <c r="C26" s="208">
        <v>60</v>
      </c>
      <c r="D26" s="208">
        <v>100</v>
      </c>
      <c r="E26" s="202"/>
      <c r="F26" s="202"/>
      <c r="G26" s="202"/>
    </row>
    <row r="27" spans="1:7" ht="12" customHeight="1" x14ac:dyDescent="0.15">
      <c r="A27" s="86" t="s">
        <v>32</v>
      </c>
      <c r="B27" s="217">
        <v>66.101694915254242</v>
      </c>
      <c r="C27" s="217">
        <v>33.898305084745758</v>
      </c>
      <c r="D27" s="214">
        <v>100</v>
      </c>
      <c r="E27" s="202"/>
      <c r="F27" s="202"/>
      <c r="G27" s="202"/>
    </row>
    <row r="28" spans="1:7" ht="12" customHeight="1" x14ac:dyDescent="0.15">
      <c r="A28" s="86" t="s">
        <v>33</v>
      </c>
      <c r="B28" s="214">
        <v>34.020618556701031</v>
      </c>
      <c r="C28" s="214">
        <v>65.979381443298962</v>
      </c>
      <c r="D28" s="214">
        <v>100</v>
      </c>
      <c r="E28" s="202"/>
      <c r="F28" s="202"/>
      <c r="G28" s="202"/>
    </row>
    <row r="29" spans="1:7" ht="12" customHeight="1" x14ac:dyDescent="0.15">
      <c r="A29" s="86" t="s">
        <v>34</v>
      </c>
      <c r="B29" s="214">
        <v>58.82352941176471</v>
      </c>
      <c r="C29" s="214">
        <v>41.17647058823529</v>
      </c>
      <c r="D29" s="214">
        <v>100</v>
      </c>
      <c r="E29" s="202"/>
      <c r="F29" s="202"/>
      <c r="G29" s="202"/>
    </row>
    <row r="30" spans="1:7" ht="12" customHeight="1" x14ac:dyDescent="0.15">
      <c r="A30" s="86" t="s">
        <v>35</v>
      </c>
      <c r="B30" s="214">
        <v>62</v>
      </c>
      <c r="C30" s="214">
        <v>38</v>
      </c>
      <c r="D30" s="214">
        <v>100</v>
      </c>
      <c r="E30" s="202"/>
      <c r="F30" s="202"/>
      <c r="G30" s="202"/>
    </row>
    <row r="31" spans="1:7" ht="12" customHeight="1" x14ac:dyDescent="0.15">
      <c r="A31" s="86" t="s">
        <v>36</v>
      </c>
      <c r="B31" s="214">
        <v>73.529411764705884</v>
      </c>
      <c r="C31" s="214">
        <v>26.47058823529412</v>
      </c>
      <c r="D31" s="214">
        <v>100</v>
      </c>
      <c r="E31" s="202"/>
      <c r="F31" s="202"/>
      <c r="G31" s="202"/>
    </row>
    <row r="32" spans="1:7" ht="12" customHeight="1" x14ac:dyDescent="0.15">
      <c r="A32" s="77" t="s">
        <v>37</v>
      </c>
      <c r="B32" s="216">
        <v>56.285714285714285</v>
      </c>
      <c r="C32" s="216">
        <v>43.714285714285715</v>
      </c>
      <c r="D32" s="216">
        <v>100</v>
      </c>
      <c r="E32" s="202"/>
      <c r="F32" s="202"/>
      <c r="G32" s="202"/>
    </row>
    <row r="33" spans="1:1" x14ac:dyDescent="0.15">
      <c r="A33" s="205" t="s">
        <v>38</v>
      </c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zoomScaleNormal="100" workbookViewId="0">
      <selection activeCell="H22" sqref="H22"/>
    </sheetView>
  </sheetViews>
  <sheetFormatPr defaultColWidth="9.140625" defaultRowHeight="9" x14ac:dyDescent="0.15"/>
  <cols>
    <col min="1" max="1" width="16.42578125" style="194" customWidth="1"/>
    <col min="2" max="16384" width="9.140625" style="194"/>
  </cols>
  <sheetData>
    <row r="1" spans="1:6" ht="12" x14ac:dyDescent="0.15">
      <c r="A1" s="206" t="s">
        <v>238</v>
      </c>
    </row>
    <row r="3" spans="1:6" ht="15" customHeight="1" x14ac:dyDescent="0.15">
      <c r="A3" s="295" t="s">
        <v>0</v>
      </c>
      <c r="B3" s="298" t="s">
        <v>233</v>
      </c>
      <c r="C3" s="298"/>
      <c r="D3" s="298"/>
      <c r="E3" s="298"/>
      <c r="F3" s="298" t="s">
        <v>5</v>
      </c>
    </row>
    <row r="4" spans="1:6" ht="18" x14ac:dyDescent="0.15">
      <c r="A4" s="296"/>
      <c r="B4" s="185" t="s">
        <v>234</v>
      </c>
      <c r="C4" s="185" t="s">
        <v>235</v>
      </c>
      <c r="D4" s="185" t="s">
        <v>236</v>
      </c>
      <c r="E4" s="185" t="s">
        <v>237</v>
      </c>
      <c r="F4" s="299"/>
    </row>
    <row r="5" spans="1:6" ht="12.75" customHeight="1" x14ac:dyDescent="0.15">
      <c r="A5" s="85" t="s">
        <v>8</v>
      </c>
      <c r="B5" s="207">
        <v>30</v>
      </c>
      <c r="C5" s="207">
        <v>10</v>
      </c>
      <c r="D5" s="207">
        <v>10</v>
      </c>
      <c r="E5" s="207">
        <v>50</v>
      </c>
      <c r="F5" s="208">
        <v>100</v>
      </c>
    </row>
    <row r="6" spans="1:6" ht="12.75" customHeight="1" x14ac:dyDescent="0.15">
      <c r="A6" s="85" t="s">
        <v>9</v>
      </c>
      <c r="B6" s="209">
        <v>100</v>
      </c>
      <c r="C6" s="209" t="s">
        <v>10</v>
      </c>
      <c r="D6" s="209" t="s">
        <v>10</v>
      </c>
      <c r="E6" s="207" t="s">
        <v>10</v>
      </c>
      <c r="F6" s="208">
        <v>100</v>
      </c>
    </row>
    <row r="7" spans="1:6" ht="12.75" customHeight="1" x14ac:dyDescent="0.15">
      <c r="A7" s="85" t="s">
        <v>11</v>
      </c>
      <c r="B7" s="209">
        <v>22.222222222222221</v>
      </c>
      <c r="C7" s="209">
        <v>11.111111111111111</v>
      </c>
      <c r="D7" s="209">
        <v>22.222222222222221</v>
      </c>
      <c r="E7" s="207">
        <v>44.444444444444443</v>
      </c>
      <c r="F7" s="208">
        <v>100</v>
      </c>
    </row>
    <row r="8" spans="1:6" ht="12.75" customHeight="1" x14ac:dyDescent="0.15">
      <c r="A8" s="85" t="s">
        <v>12</v>
      </c>
      <c r="B8" s="209">
        <v>2.0408163265306123</v>
      </c>
      <c r="C8" s="209">
        <v>7.1428571428571423</v>
      </c>
      <c r="D8" s="209">
        <v>11.224489795918368</v>
      </c>
      <c r="E8" s="207">
        <v>79.591836734693871</v>
      </c>
      <c r="F8" s="208">
        <v>100</v>
      </c>
    </row>
    <row r="9" spans="1:6" ht="12.75" customHeight="1" x14ac:dyDescent="0.15">
      <c r="A9" s="85" t="s">
        <v>13</v>
      </c>
      <c r="B9" s="209" t="s">
        <v>10</v>
      </c>
      <c r="C9" s="209" t="s">
        <v>10</v>
      </c>
      <c r="D9" s="209">
        <v>33.333333333333329</v>
      </c>
      <c r="E9" s="207">
        <v>66.666666666666657</v>
      </c>
      <c r="F9" s="208">
        <v>100</v>
      </c>
    </row>
    <row r="10" spans="1:6" ht="12.75" customHeight="1" x14ac:dyDescent="0.15">
      <c r="A10" s="7" t="s">
        <v>14</v>
      </c>
      <c r="B10" s="209" t="s">
        <v>10</v>
      </c>
      <c r="C10" s="209" t="s">
        <v>10</v>
      </c>
      <c r="D10" s="209" t="s">
        <v>10</v>
      </c>
      <c r="E10" s="210">
        <v>100</v>
      </c>
      <c r="F10" s="211">
        <v>100</v>
      </c>
    </row>
    <row r="11" spans="1:6" ht="12.75" customHeight="1" x14ac:dyDescent="0.15">
      <c r="A11" s="7" t="s">
        <v>15</v>
      </c>
      <c r="B11" s="209" t="s">
        <v>10</v>
      </c>
      <c r="C11" s="212" t="s">
        <v>10</v>
      </c>
      <c r="D11" s="212">
        <v>100</v>
      </c>
      <c r="E11" s="209" t="s">
        <v>10</v>
      </c>
      <c r="F11" s="211">
        <v>100</v>
      </c>
    </row>
    <row r="12" spans="1:6" ht="12.75" customHeight="1" x14ac:dyDescent="0.15">
      <c r="A12" s="85" t="s">
        <v>16</v>
      </c>
      <c r="B12" s="209" t="s">
        <v>10</v>
      </c>
      <c r="C12" s="209">
        <v>4</v>
      </c>
      <c r="D12" s="209">
        <v>32</v>
      </c>
      <c r="E12" s="207">
        <v>64</v>
      </c>
      <c r="F12" s="208">
        <v>100</v>
      </c>
    </row>
    <row r="13" spans="1:6" ht="12.75" customHeight="1" x14ac:dyDescent="0.15">
      <c r="A13" s="85" t="s">
        <v>17</v>
      </c>
      <c r="B13" s="209">
        <v>5.5555555555555554</v>
      </c>
      <c r="C13" s="209" t="s">
        <v>10</v>
      </c>
      <c r="D13" s="209" t="s">
        <v>10</v>
      </c>
      <c r="E13" s="207">
        <v>94.444444444444443</v>
      </c>
      <c r="F13" s="208">
        <v>100</v>
      </c>
    </row>
    <row r="14" spans="1:6" ht="12.75" customHeight="1" x14ac:dyDescent="0.15">
      <c r="A14" s="85" t="s">
        <v>18</v>
      </c>
      <c r="B14" s="209">
        <v>1.9607843137254901</v>
      </c>
      <c r="C14" s="209" t="s">
        <v>10</v>
      </c>
      <c r="D14" s="209" t="s">
        <v>10</v>
      </c>
      <c r="E14" s="207">
        <v>98.039215686274503</v>
      </c>
      <c r="F14" s="208">
        <v>100</v>
      </c>
    </row>
    <row r="15" spans="1:6" ht="12.75" customHeight="1" x14ac:dyDescent="0.15">
      <c r="A15" s="85" t="s">
        <v>19</v>
      </c>
      <c r="B15" s="209">
        <v>3.7037037037037033</v>
      </c>
      <c r="C15" s="209" t="s">
        <v>10</v>
      </c>
      <c r="D15" s="209" t="s">
        <v>10</v>
      </c>
      <c r="E15" s="207">
        <v>96.296296296296291</v>
      </c>
      <c r="F15" s="208">
        <v>100</v>
      </c>
    </row>
    <row r="16" spans="1:6" ht="12.75" customHeight="1" x14ac:dyDescent="0.15">
      <c r="A16" s="85" t="s">
        <v>20</v>
      </c>
      <c r="B16" s="209" t="s">
        <v>10</v>
      </c>
      <c r="C16" s="209" t="s">
        <v>10</v>
      </c>
      <c r="D16" s="209" t="s">
        <v>10</v>
      </c>
      <c r="E16" s="207">
        <v>100</v>
      </c>
      <c r="F16" s="208">
        <v>100</v>
      </c>
    </row>
    <row r="17" spans="1:6" ht="12.75" customHeight="1" x14ac:dyDescent="0.15">
      <c r="A17" s="85" t="s">
        <v>21</v>
      </c>
      <c r="B17" s="209" t="s">
        <v>10</v>
      </c>
      <c r="C17" s="209" t="s">
        <v>10</v>
      </c>
      <c r="D17" s="209">
        <v>28.571428571428569</v>
      </c>
      <c r="E17" s="207">
        <v>71.428571428571431</v>
      </c>
      <c r="F17" s="208">
        <v>100</v>
      </c>
    </row>
    <row r="18" spans="1:6" ht="12.75" customHeight="1" x14ac:dyDescent="0.15">
      <c r="A18" s="85" t="s">
        <v>22</v>
      </c>
      <c r="B18" s="209" t="s">
        <v>10</v>
      </c>
      <c r="C18" s="209">
        <v>7.1428571428571423</v>
      </c>
      <c r="D18" s="209">
        <v>7.1428571428571423</v>
      </c>
      <c r="E18" s="207">
        <v>85.714285714285708</v>
      </c>
      <c r="F18" s="208">
        <v>100</v>
      </c>
    </row>
    <row r="19" spans="1:6" ht="12.75" customHeight="1" x14ac:dyDescent="0.15">
      <c r="A19" s="85" t="s">
        <v>23</v>
      </c>
      <c r="B19" s="209" t="s">
        <v>10</v>
      </c>
      <c r="C19" s="209" t="s">
        <v>10</v>
      </c>
      <c r="D19" s="209" t="s">
        <v>10</v>
      </c>
      <c r="E19" s="207">
        <v>100</v>
      </c>
      <c r="F19" s="208">
        <v>100</v>
      </c>
    </row>
    <row r="20" spans="1:6" ht="12.75" customHeight="1" x14ac:dyDescent="0.15">
      <c r="A20" s="85" t="s">
        <v>24</v>
      </c>
      <c r="B20" s="209" t="s">
        <v>10</v>
      </c>
      <c r="C20" s="209" t="s">
        <v>10</v>
      </c>
      <c r="D20" s="209" t="s">
        <v>10</v>
      </c>
      <c r="E20" s="209">
        <v>100</v>
      </c>
      <c r="F20" s="208">
        <v>100</v>
      </c>
    </row>
    <row r="21" spans="1:6" ht="12.75" customHeight="1" x14ac:dyDescent="0.15">
      <c r="A21" s="85" t="s">
        <v>25</v>
      </c>
      <c r="B21" s="209">
        <v>13.636363636363635</v>
      </c>
      <c r="C21" s="209">
        <v>22.727272727272727</v>
      </c>
      <c r="D21" s="209">
        <v>18.181818181818183</v>
      </c>
      <c r="E21" s="207">
        <v>45.454545454545453</v>
      </c>
      <c r="F21" s="208">
        <v>100</v>
      </c>
    </row>
    <row r="22" spans="1:6" ht="12.75" customHeight="1" x14ac:dyDescent="0.15">
      <c r="A22" s="85" t="s">
        <v>26</v>
      </c>
      <c r="B22" s="209" t="s">
        <v>10</v>
      </c>
      <c r="C22" s="209">
        <v>12.5</v>
      </c>
      <c r="D22" s="209">
        <v>18.75</v>
      </c>
      <c r="E22" s="207">
        <v>68.75</v>
      </c>
      <c r="F22" s="208">
        <v>100</v>
      </c>
    </row>
    <row r="23" spans="1:6" ht="12.75" customHeight="1" x14ac:dyDescent="0.15">
      <c r="A23" s="85" t="s">
        <v>27</v>
      </c>
      <c r="B23" s="209" t="s">
        <v>10</v>
      </c>
      <c r="C23" s="209" t="s">
        <v>10</v>
      </c>
      <c r="D23" s="209" t="s">
        <v>10</v>
      </c>
      <c r="E23" s="209" t="s">
        <v>10</v>
      </c>
      <c r="F23" s="209" t="s">
        <v>10</v>
      </c>
    </row>
    <row r="24" spans="1:6" ht="12.75" customHeight="1" x14ac:dyDescent="0.15">
      <c r="A24" s="85" t="s">
        <v>29</v>
      </c>
      <c r="B24" s="209" t="s">
        <v>10</v>
      </c>
      <c r="C24" s="209">
        <v>33.333333333333329</v>
      </c>
      <c r="D24" s="209">
        <v>50</v>
      </c>
      <c r="E24" s="207">
        <v>16.666666666666664</v>
      </c>
      <c r="F24" s="208">
        <v>100</v>
      </c>
    </row>
    <row r="25" spans="1:6" ht="12.75" customHeight="1" x14ac:dyDescent="0.15">
      <c r="A25" s="85" t="s">
        <v>30</v>
      </c>
      <c r="B25" s="209">
        <v>17.241379310344829</v>
      </c>
      <c r="C25" s="209">
        <v>44.827586206896555</v>
      </c>
      <c r="D25" s="209">
        <v>13.793103448275861</v>
      </c>
      <c r="E25" s="207">
        <v>24.137931034482758</v>
      </c>
      <c r="F25" s="208">
        <v>100</v>
      </c>
    </row>
    <row r="26" spans="1:6" ht="12.75" customHeight="1" x14ac:dyDescent="0.15">
      <c r="A26" s="85" t="s">
        <v>31</v>
      </c>
      <c r="B26" s="209" t="s">
        <v>10</v>
      </c>
      <c r="C26" s="209" t="s">
        <v>10</v>
      </c>
      <c r="D26" s="209" t="s">
        <v>10</v>
      </c>
      <c r="E26" s="207">
        <v>100</v>
      </c>
      <c r="F26" s="208">
        <v>100</v>
      </c>
    </row>
    <row r="27" spans="1:6" ht="12.75" customHeight="1" x14ac:dyDescent="0.15">
      <c r="A27" s="86" t="s">
        <v>32</v>
      </c>
      <c r="B27" s="213">
        <v>6.7796610169491522</v>
      </c>
      <c r="C27" s="213">
        <v>7.6271186440677967</v>
      </c>
      <c r="D27" s="213">
        <v>11.864406779661017</v>
      </c>
      <c r="E27" s="213">
        <v>73.728813559322035</v>
      </c>
      <c r="F27" s="214">
        <v>100</v>
      </c>
    </row>
    <row r="28" spans="1:6" ht="12.75" customHeight="1" x14ac:dyDescent="0.15">
      <c r="A28" s="86" t="s">
        <v>33</v>
      </c>
      <c r="B28" s="207">
        <v>2.0618556701030926</v>
      </c>
      <c r="C28" s="213">
        <v>1.0309278350515463</v>
      </c>
      <c r="D28" s="213">
        <v>9.2783505154639183</v>
      </c>
      <c r="E28" s="213">
        <v>87.628865979381445</v>
      </c>
      <c r="F28" s="214">
        <v>100</v>
      </c>
    </row>
    <row r="29" spans="1:6" ht="12.75" customHeight="1" x14ac:dyDescent="0.15">
      <c r="A29" s="86" t="s">
        <v>34</v>
      </c>
      <c r="B29" s="207">
        <v>1.9607843137254901</v>
      </c>
      <c r="C29" s="213">
        <v>1.9607843137254901</v>
      </c>
      <c r="D29" s="213">
        <v>5.8823529411764701</v>
      </c>
      <c r="E29" s="213">
        <v>90.196078431372555</v>
      </c>
      <c r="F29" s="214">
        <v>100</v>
      </c>
    </row>
    <row r="30" spans="1:6" ht="12.75" customHeight="1" x14ac:dyDescent="0.15">
      <c r="A30" s="86" t="s">
        <v>35</v>
      </c>
      <c r="B30" s="213">
        <v>6</v>
      </c>
      <c r="C30" s="213">
        <v>18</v>
      </c>
      <c r="D30" s="213">
        <v>20</v>
      </c>
      <c r="E30" s="213">
        <v>56.000000000000007</v>
      </c>
      <c r="F30" s="214">
        <v>100</v>
      </c>
    </row>
    <row r="31" spans="1:6" ht="12.75" customHeight="1" x14ac:dyDescent="0.15">
      <c r="A31" s="86" t="s">
        <v>36</v>
      </c>
      <c r="B31" s="213">
        <v>14.705882352941178</v>
      </c>
      <c r="C31" s="213">
        <v>38.235294117647058</v>
      </c>
      <c r="D31" s="213">
        <v>11.76470588235294</v>
      </c>
      <c r="E31" s="213">
        <v>35.294117647058826</v>
      </c>
      <c r="F31" s="214">
        <v>100</v>
      </c>
    </row>
    <row r="32" spans="1:6" ht="12.75" customHeight="1" x14ac:dyDescent="0.15">
      <c r="A32" s="77" t="s">
        <v>37</v>
      </c>
      <c r="B32" s="215">
        <v>5.4285714285714288</v>
      </c>
      <c r="C32" s="215">
        <v>9.4285714285714288</v>
      </c>
      <c r="D32" s="215">
        <v>11.428571428571429</v>
      </c>
      <c r="E32" s="215">
        <v>73.714285714285708</v>
      </c>
      <c r="F32" s="216">
        <v>100</v>
      </c>
    </row>
    <row r="33" spans="1:1" x14ac:dyDescent="0.15">
      <c r="A33" s="205" t="s">
        <v>38</v>
      </c>
    </row>
  </sheetData>
  <mergeCells count="3">
    <mergeCell ref="A3:A4"/>
    <mergeCell ref="B3:E3"/>
    <mergeCell ref="F3:F4"/>
  </mergeCells>
  <pageMargins left="0.75" right="0.75" top="1" bottom="1" header="0.5" footer="0.5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workbookViewId="0">
      <selection activeCell="J29" sqref="J29"/>
    </sheetView>
  </sheetViews>
  <sheetFormatPr defaultColWidth="9.140625" defaultRowHeight="9" x14ac:dyDescent="0.15"/>
  <cols>
    <col min="1" max="1" width="16.42578125" style="194" customWidth="1"/>
    <col min="2" max="3" width="14.28515625" style="194" customWidth="1"/>
    <col min="4" max="4" width="13.7109375" style="194" customWidth="1"/>
    <col min="5" max="5" width="14.7109375" style="194" customWidth="1"/>
    <col min="6" max="6" width="10" style="194" customWidth="1"/>
    <col min="7" max="7" width="9.42578125" style="194" customWidth="1"/>
    <col min="8" max="16384" width="9.140625" style="194"/>
  </cols>
  <sheetData>
    <row r="1" spans="1:7" ht="12" x14ac:dyDescent="0.15">
      <c r="A1" s="152" t="s">
        <v>231</v>
      </c>
    </row>
    <row r="2" spans="1:7" x14ac:dyDescent="0.15">
      <c r="A2" s="203"/>
    </row>
    <row r="3" spans="1:7" ht="15" customHeight="1" x14ac:dyDescent="0.15">
      <c r="A3" s="295" t="s">
        <v>0</v>
      </c>
      <c r="B3" s="297" t="s">
        <v>227</v>
      </c>
      <c r="C3" s="297"/>
      <c r="D3" s="297"/>
      <c r="E3" s="297"/>
      <c r="F3" s="297"/>
      <c r="G3" s="184" t="s">
        <v>5</v>
      </c>
    </row>
    <row r="4" spans="1:7" ht="27" x14ac:dyDescent="0.15">
      <c r="A4" s="296"/>
      <c r="B4" s="185" t="s">
        <v>228</v>
      </c>
      <c r="C4" s="185" t="s">
        <v>232</v>
      </c>
      <c r="D4" s="185" t="s">
        <v>229</v>
      </c>
      <c r="E4" s="185" t="s">
        <v>230</v>
      </c>
      <c r="F4" s="185" t="s">
        <v>218</v>
      </c>
      <c r="G4" s="185"/>
    </row>
    <row r="5" spans="1:7" ht="12.75" customHeight="1" x14ac:dyDescent="0.15">
      <c r="A5" s="85" t="s">
        <v>8</v>
      </c>
      <c r="B5" s="196">
        <v>66.666666666666657</v>
      </c>
      <c r="C5" s="196" t="s">
        <v>10</v>
      </c>
      <c r="D5" s="196" t="s">
        <v>10</v>
      </c>
      <c r="E5" s="196">
        <v>33.333333333333329</v>
      </c>
      <c r="F5" s="196" t="s">
        <v>10</v>
      </c>
      <c r="G5" s="196">
        <v>100</v>
      </c>
    </row>
    <row r="6" spans="1:7" ht="12.75" customHeight="1" x14ac:dyDescent="0.15">
      <c r="A6" s="204" t="s">
        <v>9</v>
      </c>
      <c r="B6" s="157" t="s">
        <v>10</v>
      </c>
      <c r="C6" s="157" t="s">
        <v>10</v>
      </c>
      <c r="D6" s="157">
        <v>100</v>
      </c>
      <c r="E6" s="157" t="s">
        <v>10</v>
      </c>
      <c r="F6" s="157" t="s">
        <v>10</v>
      </c>
      <c r="G6" s="196">
        <v>100</v>
      </c>
    </row>
    <row r="7" spans="1:7" ht="12.75" customHeight="1" x14ac:dyDescent="0.15">
      <c r="A7" s="85" t="s">
        <v>11</v>
      </c>
      <c r="B7" s="196" t="s">
        <v>10</v>
      </c>
      <c r="C7" s="196" t="s">
        <v>10</v>
      </c>
      <c r="D7" s="196">
        <v>100</v>
      </c>
      <c r="E7" s="196" t="s">
        <v>10</v>
      </c>
      <c r="F7" s="197" t="s">
        <v>10</v>
      </c>
      <c r="G7" s="196">
        <v>100</v>
      </c>
    </row>
    <row r="8" spans="1:7" ht="12.75" customHeight="1" x14ac:dyDescent="0.15">
      <c r="A8" s="85" t="s">
        <v>12</v>
      </c>
      <c r="B8" s="196" t="s">
        <v>10</v>
      </c>
      <c r="C8" s="196">
        <v>11.111111111111111</v>
      </c>
      <c r="D8" s="196">
        <v>88.888888888888886</v>
      </c>
      <c r="E8" s="196" t="s">
        <v>10</v>
      </c>
      <c r="F8" s="196" t="s">
        <v>10</v>
      </c>
      <c r="G8" s="196">
        <v>100</v>
      </c>
    </row>
    <row r="9" spans="1:7" ht="12.75" customHeight="1" x14ac:dyDescent="0.15">
      <c r="A9" s="85" t="s">
        <v>13</v>
      </c>
      <c r="B9" s="196" t="s">
        <v>10</v>
      </c>
      <c r="C9" s="196" t="s">
        <v>10</v>
      </c>
      <c r="D9" s="196">
        <v>75</v>
      </c>
      <c r="E9" s="196">
        <v>25</v>
      </c>
      <c r="F9" s="196" t="s">
        <v>10</v>
      </c>
      <c r="G9" s="196">
        <v>100</v>
      </c>
    </row>
    <row r="10" spans="1:7" ht="12.75" customHeight="1" x14ac:dyDescent="0.15">
      <c r="A10" s="7" t="s">
        <v>14</v>
      </c>
      <c r="B10" s="196" t="s">
        <v>10</v>
      </c>
      <c r="C10" s="196" t="s">
        <v>10</v>
      </c>
      <c r="D10" s="197">
        <v>66.666666666666657</v>
      </c>
      <c r="E10" s="197">
        <v>33.333333333333329</v>
      </c>
      <c r="F10" s="196" t="s">
        <v>10</v>
      </c>
      <c r="G10" s="197">
        <v>100</v>
      </c>
    </row>
    <row r="11" spans="1:7" ht="12.75" customHeight="1" x14ac:dyDescent="0.15">
      <c r="A11" s="7" t="s">
        <v>15</v>
      </c>
      <c r="B11" s="197" t="s">
        <v>10</v>
      </c>
      <c r="C11" s="197" t="s">
        <v>10</v>
      </c>
      <c r="D11" s="197">
        <v>100</v>
      </c>
      <c r="E11" s="197" t="s">
        <v>10</v>
      </c>
      <c r="F11" s="197" t="s">
        <v>10</v>
      </c>
      <c r="G11" s="197">
        <v>100</v>
      </c>
    </row>
    <row r="12" spans="1:7" ht="12.75" customHeight="1" x14ac:dyDescent="0.15">
      <c r="A12" s="85" t="s">
        <v>16</v>
      </c>
      <c r="B12" s="197" t="s">
        <v>10</v>
      </c>
      <c r="C12" s="197" t="s">
        <v>10</v>
      </c>
      <c r="D12" s="196">
        <v>88.888888888888886</v>
      </c>
      <c r="E12" s="196" t="s">
        <v>10</v>
      </c>
      <c r="F12" s="196">
        <v>11.111111111111111</v>
      </c>
      <c r="G12" s="196">
        <v>100</v>
      </c>
    </row>
    <row r="13" spans="1:7" ht="12.75" customHeight="1" x14ac:dyDescent="0.15">
      <c r="A13" s="85" t="s">
        <v>17</v>
      </c>
      <c r="B13" s="196" t="s">
        <v>10</v>
      </c>
      <c r="C13" s="196" t="s">
        <v>10</v>
      </c>
      <c r="D13" s="196">
        <v>100</v>
      </c>
      <c r="E13" s="196" t="s">
        <v>10</v>
      </c>
      <c r="F13" s="196" t="s">
        <v>10</v>
      </c>
      <c r="G13" s="196">
        <v>100</v>
      </c>
    </row>
    <row r="14" spans="1:7" ht="12.75" customHeight="1" x14ac:dyDescent="0.15">
      <c r="A14" s="85" t="s">
        <v>18</v>
      </c>
      <c r="B14" s="196" t="s">
        <v>10</v>
      </c>
      <c r="C14" s="196" t="s">
        <v>10</v>
      </c>
      <c r="D14" s="196">
        <v>100</v>
      </c>
      <c r="E14" s="196" t="s">
        <v>10</v>
      </c>
      <c r="F14" s="196" t="s">
        <v>10</v>
      </c>
      <c r="G14" s="196">
        <v>100</v>
      </c>
    </row>
    <row r="15" spans="1:7" ht="12.75" customHeight="1" x14ac:dyDescent="0.15">
      <c r="A15" s="85" t="s">
        <v>19</v>
      </c>
      <c r="B15" s="196" t="s">
        <v>10</v>
      </c>
      <c r="C15" s="196" t="s">
        <v>10</v>
      </c>
      <c r="D15" s="196">
        <v>100</v>
      </c>
      <c r="E15" s="196" t="s">
        <v>10</v>
      </c>
      <c r="F15" s="196" t="s">
        <v>10</v>
      </c>
      <c r="G15" s="196">
        <v>100</v>
      </c>
    </row>
    <row r="16" spans="1:7" ht="12.75" customHeight="1" x14ac:dyDescent="0.15">
      <c r="A16" s="85" t="s">
        <v>20</v>
      </c>
      <c r="B16" s="196" t="s">
        <v>10</v>
      </c>
      <c r="C16" s="196" t="s">
        <v>10</v>
      </c>
      <c r="D16" s="196">
        <v>100</v>
      </c>
      <c r="E16" s="196" t="s">
        <v>10</v>
      </c>
      <c r="F16" s="196" t="s">
        <v>10</v>
      </c>
      <c r="G16" s="196">
        <v>100</v>
      </c>
    </row>
    <row r="17" spans="1:7" ht="12.75" customHeight="1" x14ac:dyDescent="0.15">
      <c r="A17" s="85" t="s">
        <v>21</v>
      </c>
      <c r="B17" s="196" t="s">
        <v>10</v>
      </c>
      <c r="C17" s="196" t="s">
        <v>10</v>
      </c>
      <c r="D17" s="196">
        <v>100</v>
      </c>
      <c r="E17" s="196" t="s">
        <v>10</v>
      </c>
      <c r="F17" s="196" t="s">
        <v>10</v>
      </c>
      <c r="G17" s="196">
        <v>100</v>
      </c>
    </row>
    <row r="18" spans="1:7" ht="12.75" customHeight="1" x14ac:dyDescent="0.15">
      <c r="A18" s="85" t="s">
        <v>22</v>
      </c>
      <c r="B18" s="196">
        <v>7.1428571428571423</v>
      </c>
      <c r="C18" s="196" t="s">
        <v>10</v>
      </c>
      <c r="D18" s="196">
        <v>92.857142857142861</v>
      </c>
      <c r="E18" s="196" t="s">
        <v>10</v>
      </c>
      <c r="F18" s="196" t="s">
        <v>10</v>
      </c>
      <c r="G18" s="196">
        <v>100</v>
      </c>
    </row>
    <row r="19" spans="1:7" ht="12.75" customHeight="1" x14ac:dyDescent="0.15">
      <c r="A19" s="85" t="s">
        <v>23</v>
      </c>
      <c r="B19" s="196" t="s">
        <v>10</v>
      </c>
      <c r="C19" s="196" t="s">
        <v>10</v>
      </c>
      <c r="D19" s="196">
        <v>50</v>
      </c>
      <c r="E19" s="196">
        <v>50</v>
      </c>
      <c r="F19" s="196" t="s">
        <v>10</v>
      </c>
      <c r="G19" s="196">
        <v>100</v>
      </c>
    </row>
    <row r="20" spans="1:7" ht="12.75" customHeight="1" x14ac:dyDescent="0.15">
      <c r="A20" s="85" t="s">
        <v>24</v>
      </c>
      <c r="B20" s="196" t="s">
        <v>10</v>
      </c>
      <c r="C20" s="196" t="s">
        <v>10</v>
      </c>
      <c r="D20" s="196">
        <v>100</v>
      </c>
      <c r="E20" s="196" t="s">
        <v>10</v>
      </c>
      <c r="F20" s="196" t="s">
        <v>10</v>
      </c>
      <c r="G20" s="196">
        <v>100</v>
      </c>
    </row>
    <row r="21" spans="1:7" ht="12.75" customHeight="1" x14ac:dyDescent="0.15">
      <c r="A21" s="204" t="s">
        <v>25</v>
      </c>
      <c r="B21" s="157">
        <v>50</v>
      </c>
      <c r="C21" s="157" t="s">
        <v>10</v>
      </c>
      <c r="D21" s="157">
        <v>50</v>
      </c>
      <c r="E21" s="157" t="s">
        <v>10</v>
      </c>
      <c r="F21" s="157" t="s">
        <v>10</v>
      </c>
      <c r="G21" s="196">
        <v>100</v>
      </c>
    </row>
    <row r="22" spans="1:7" ht="12.75" customHeight="1" x14ac:dyDescent="0.15">
      <c r="A22" s="85" t="s">
        <v>26</v>
      </c>
      <c r="B22" s="196" t="s">
        <v>10</v>
      </c>
      <c r="C22" s="196" t="s">
        <v>10</v>
      </c>
      <c r="D22" s="196">
        <v>100</v>
      </c>
      <c r="E22" s="196" t="s">
        <v>10</v>
      </c>
      <c r="F22" s="196" t="s">
        <v>10</v>
      </c>
      <c r="G22" s="196">
        <v>100</v>
      </c>
    </row>
    <row r="23" spans="1:7" ht="12.75" customHeight="1" x14ac:dyDescent="0.15">
      <c r="A23" s="204" t="s">
        <v>27</v>
      </c>
      <c r="B23" s="157" t="s">
        <v>10</v>
      </c>
      <c r="C23" s="157" t="s">
        <v>10</v>
      </c>
      <c r="D23" s="157" t="s">
        <v>10</v>
      </c>
      <c r="E23" s="157" t="s">
        <v>10</v>
      </c>
      <c r="F23" s="157" t="s">
        <v>10</v>
      </c>
      <c r="G23" s="157" t="s">
        <v>10</v>
      </c>
    </row>
    <row r="24" spans="1:7" ht="12.75" customHeight="1" x14ac:dyDescent="0.15">
      <c r="A24" s="204" t="s">
        <v>29</v>
      </c>
      <c r="B24" s="157" t="s">
        <v>10</v>
      </c>
      <c r="C24" s="157" t="s">
        <v>10</v>
      </c>
      <c r="D24" s="157" t="s">
        <v>10</v>
      </c>
      <c r="E24" s="157" t="s">
        <v>10</v>
      </c>
      <c r="F24" s="157" t="s">
        <v>10</v>
      </c>
      <c r="G24" s="157" t="s">
        <v>10</v>
      </c>
    </row>
    <row r="25" spans="1:7" ht="12.75" customHeight="1" x14ac:dyDescent="0.15">
      <c r="A25" s="85" t="s">
        <v>30</v>
      </c>
      <c r="B25" s="196" t="s">
        <v>10</v>
      </c>
      <c r="C25" s="196" t="s">
        <v>10</v>
      </c>
      <c r="D25" s="196">
        <v>100</v>
      </c>
      <c r="E25" s="196" t="s">
        <v>10</v>
      </c>
      <c r="F25" s="196" t="s">
        <v>10</v>
      </c>
      <c r="G25" s="196">
        <v>100</v>
      </c>
    </row>
    <row r="26" spans="1:7" ht="12.75" customHeight="1" x14ac:dyDescent="0.15">
      <c r="A26" s="85" t="s">
        <v>31</v>
      </c>
      <c r="B26" s="196" t="s">
        <v>10</v>
      </c>
      <c r="C26" s="196" t="s">
        <v>10</v>
      </c>
      <c r="D26" s="196">
        <v>100</v>
      </c>
      <c r="E26" s="196" t="s">
        <v>10</v>
      </c>
      <c r="F26" s="196" t="s">
        <v>10</v>
      </c>
      <c r="G26" s="196">
        <v>100</v>
      </c>
    </row>
    <row r="27" spans="1:7" ht="12.75" customHeight="1" x14ac:dyDescent="0.15">
      <c r="A27" s="86" t="s">
        <v>32</v>
      </c>
      <c r="B27" s="199">
        <v>12.5</v>
      </c>
      <c r="C27" s="199">
        <v>6.25</v>
      </c>
      <c r="D27" s="199">
        <v>75</v>
      </c>
      <c r="E27" s="199">
        <v>6.25</v>
      </c>
      <c r="F27" s="199" t="s">
        <v>10</v>
      </c>
      <c r="G27" s="199">
        <v>100</v>
      </c>
    </row>
    <row r="28" spans="1:7" ht="12.75" customHeight="1" x14ac:dyDescent="0.15">
      <c r="A28" s="86" t="s">
        <v>33</v>
      </c>
      <c r="B28" s="199" t="s">
        <v>10</v>
      </c>
      <c r="C28" s="199" t="s">
        <v>10</v>
      </c>
      <c r="D28" s="199">
        <v>91.304347826086953</v>
      </c>
      <c r="E28" s="199">
        <v>4.3478260869565215</v>
      </c>
      <c r="F28" s="199">
        <v>4.3478260869565215</v>
      </c>
      <c r="G28" s="199">
        <v>100</v>
      </c>
    </row>
    <row r="29" spans="1:7" ht="12.75" customHeight="1" x14ac:dyDescent="0.15">
      <c r="A29" s="86" t="s">
        <v>34</v>
      </c>
      <c r="B29" s="199">
        <v>5.2631578947368416</v>
      </c>
      <c r="C29" s="199" t="s">
        <v>10</v>
      </c>
      <c r="D29" s="199">
        <v>94.73684210526315</v>
      </c>
      <c r="E29" s="199" t="s">
        <v>10</v>
      </c>
      <c r="F29" s="199" t="s">
        <v>10</v>
      </c>
      <c r="G29" s="199">
        <v>100</v>
      </c>
    </row>
    <row r="30" spans="1:7" ht="12.75" customHeight="1" x14ac:dyDescent="0.15">
      <c r="A30" s="86" t="s">
        <v>35</v>
      </c>
      <c r="B30" s="199">
        <v>16.666666666666664</v>
      </c>
      <c r="C30" s="199" t="s">
        <v>10</v>
      </c>
      <c r="D30" s="199">
        <v>66.666666666666657</v>
      </c>
      <c r="E30" s="199">
        <v>16.666666666666664</v>
      </c>
      <c r="F30" s="199" t="s">
        <v>10</v>
      </c>
      <c r="G30" s="199">
        <v>100</v>
      </c>
    </row>
    <row r="31" spans="1:7" ht="12.75" customHeight="1" x14ac:dyDescent="0.15">
      <c r="A31" s="86" t="s">
        <v>36</v>
      </c>
      <c r="B31" s="199" t="s">
        <v>10</v>
      </c>
      <c r="C31" s="199" t="s">
        <v>10</v>
      </c>
      <c r="D31" s="199">
        <v>100</v>
      </c>
      <c r="E31" s="199" t="s">
        <v>10</v>
      </c>
      <c r="F31" s="199" t="s">
        <v>10</v>
      </c>
      <c r="G31" s="199">
        <v>100</v>
      </c>
    </row>
    <row r="32" spans="1:7" ht="12.75" customHeight="1" x14ac:dyDescent="0.15">
      <c r="A32" s="77" t="s">
        <v>37</v>
      </c>
      <c r="B32" s="201">
        <v>5.9701492537313428</v>
      </c>
      <c r="C32" s="201">
        <v>1.4925373134328357</v>
      </c>
      <c r="D32" s="201">
        <v>86.567164179104466</v>
      </c>
      <c r="E32" s="201">
        <v>4.4776119402985071</v>
      </c>
      <c r="F32" s="201">
        <v>1.4925373134328357</v>
      </c>
      <c r="G32" s="201">
        <v>100</v>
      </c>
    </row>
    <row r="33" spans="1:7" x14ac:dyDescent="0.15">
      <c r="A33" s="205" t="s">
        <v>38</v>
      </c>
      <c r="B33" s="199"/>
      <c r="C33" s="199"/>
      <c r="D33" s="199"/>
      <c r="E33" s="199"/>
      <c r="F33" s="199"/>
      <c r="G33" s="199"/>
    </row>
  </sheetData>
  <mergeCells count="2">
    <mergeCell ref="A3:A4"/>
    <mergeCell ref="B3:F3"/>
  </mergeCells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topLeftCell="A22" workbookViewId="0">
      <selection activeCell="K14" sqref="K14"/>
    </sheetView>
  </sheetViews>
  <sheetFormatPr defaultColWidth="9.140625" defaultRowHeight="9" x14ac:dyDescent="0.25"/>
  <cols>
    <col min="1" max="1" width="14.7109375" style="153" customWidth="1"/>
    <col min="2" max="2" width="11.140625" style="153" customWidth="1"/>
    <col min="3" max="3" width="8.140625" style="153" customWidth="1"/>
    <col min="4" max="4" width="11" style="153" customWidth="1"/>
    <col min="5" max="5" width="7.42578125" style="153" customWidth="1"/>
    <col min="6" max="16384" width="9.140625" style="153"/>
  </cols>
  <sheetData>
    <row r="1" spans="1:5" ht="12" x14ac:dyDescent="0.25">
      <c r="A1" s="152" t="s">
        <v>226</v>
      </c>
    </row>
    <row r="2" spans="1:5" x14ac:dyDescent="0.25">
      <c r="A2" s="154"/>
    </row>
    <row r="3" spans="1:5" ht="15" customHeight="1" x14ac:dyDescent="0.25">
      <c r="A3" s="298" t="s">
        <v>0</v>
      </c>
      <c r="B3" s="297" t="s">
        <v>222</v>
      </c>
      <c r="C3" s="297"/>
      <c r="D3" s="297"/>
      <c r="E3" s="298" t="s">
        <v>5</v>
      </c>
    </row>
    <row r="4" spans="1:5" ht="27" x14ac:dyDescent="0.25">
      <c r="A4" s="299"/>
      <c r="B4" s="156" t="s">
        <v>223</v>
      </c>
      <c r="C4" s="156" t="s">
        <v>224</v>
      </c>
      <c r="D4" s="156" t="s">
        <v>225</v>
      </c>
      <c r="E4" s="299"/>
    </row>
    <row r="5" spans="1:5" ht="12" customHeight="1" x14ac:dyDescent="0.25">
      <c r="A5" s="85" t="s">
        <v>8</v>
      </c>
      <c r="B5" s="157">
        <v>25</v>
      </c>
      <c r="C5" s="157">
        <v>66.666666666666657</v>
      </c>
      <c r="D5" s="157">
        <v>8.3333333333333321</v>
      </c>
      <c r="E5" s="157">
        <v>100</v>
      </c>
    </row>
    <row r="6" spans="1:5" ht="12" customHeight="1" x14ac:dyDescent="0.25">
      <c r="A6" s="85" t="s">
        <v>9</v>
      </c>
      <c r="B6" s="157">
        <v>100</v>
      </c>
      <c r="C6" s="157" t="s">
        <v>10</v>
      </c>
      <c r="D6" s="157" t="s">
        <v>10</v>
      </c>
      <c r="E6" s="157">
        <v>100</v>
      </c>
    </row>
    <row r="7" spans="1:5" ht="12" customHeight="1" x14ac:dyDescent="0.25">
      <c r="A7" s="85" t="s">
        <v>11</v>
      </c>
      <c r="B7" s="157">
        <v>22.222222222222221</v>
      </c>
      <c r="C7" s="157">
        <v>33.333333333333329</v>
      </c>
      <c r="D7" s="157">
        <v>44.444444444444443</v>
      </c>
      <c r="E7" s="157">
        <v>100</v>
      </c>
    </row>
    <row r="8" spans="1:5" ht="12" customHeight="1" x14ac:dyDescent="0.25">
      <c r="A8" s="85" t="s">
        <v>12</v>
      </c>
      <c r="B8" s="157">
        <v>14.000000000000002</v>
      </c>
      <c r="C8" s="157">
        <v>61</v>
      </c>
      <c r="D8" s="157">
        <v>25</v>
      </c>
      <c r="E8" s="157">
        <v>100</v>
      </c>
    </row>
    <row r="9" spans="1:5" ht="12" customHeight="1" x14ac:dyDescent="0.25">
      <c r="A9" s="85" t="s">
        <v>13</v>
      </c>
      <c r="B9" s="157">
        <v>33.333333333333329</v>
      </c>
      <c r="C9" s="157">
        <v>33.333333333333329</v>
      </c>
      <c r="D9" s="157">
        <v>33.333333333333329</v>
      </c>
      <c r="E9" s="157">
        <v>100</v>
      </c>
    </row>
    <row r="10" spans="1:5" ht="12" customHeight="1" x14ac:dyDescent="0.25">
      <c r="A10" s="7" t="s">
        <v>14</v>
      </c>
      <c r="B10" s="158">
        <v>20</v>
      </c>
      <c r="C10" s="158">
        <v>40</v>
      </c>
      <c r="D10" s="158">
        <v>40</v>
      </c>
      <c r="E10" s="158">
        <v>100</v>
      </c>
    </row>
    <row r="11" spans="1:5" ht="12" customHeight="1" x14ac:dyDescent="0.25">
      <c r="A11" s="7" t="s">
        <v>15</v>
      </c>
      <c r="B11" s="158">
        <v>100</v>
      </c>
      <c r="C11" s="158" t="s">
        <v>10</v>
      </c>
      <c r="D11" s="158" t="s">
        <v>10</v>
      </c>
      <c r="E11" s="158">
        <v>100</v>
      </c>
    </row>
    <row r="12" spans="1:5" ht="12" customHeight="1" x14ac:dyDescent="0.25">
      <c r="A12" s="85" t="s">
        <v>16</v>
      </c>
      <c r="B12" s="157">
        <v>35.483870967741936</v>
      </c>
      <c r="C12" s="157">
        <v>35.483870967741936</v>
      </c>
      <c r="D12" s="157">
        <v>29.032258064516132</v>
      </c>
      <c r="E12" s="157">
        <v>100</v>
      </c>
    </row>
    <row r="13" spans="1:5" ht="12" customHeight="1" x14ac:dyDescent="0.25">
      <c r="A13" s="85" t="s">
        <v>17</v>
      </c>
      <c r="B13" s="157" t="s">
        <v>10</v>
      </c>
      <c r="C13" s="157">
        <v>66.666666666666657</v>
      </c>
      <c r="D13" s="157">
        <v>33.333333333333329</v>
      </c>
      <c r="E13" s="157">
        <v>100</v>
      </c>
    </row>
    <row r="14" spans="1:5" ht="12" customHeight="1" x14ac:dyDescent="0.25">
      <c r="A14" s="85" t="s">
        <v>18</v>
      </c>
      <c r="B14" s="157">
        <v>1.8181818181818181</v>
      </c>
      <c r="C14" s="157">
        <v>47.272727272727273</v>
      </c>
      <c r="D14" s="157">
        <v>50.909090909090907</v>
      </c>
      <c r="E14" s="157">
        <v>100</v>
      </c>
    </row>
    <row r="15" spans="1:5" ht="12" customHeight="1" x14ac:dyDescent="0.25">
      <c r="A15" s="85" t="s">
        <v>19</v>
      </c>
      <c r="B15" s="157" t="s">
        <v>10</v>
      </c>
      <c r="C15" s="157">
        <v>89.285714285714292</v>
      </c>
      <c r="D15" s="157">
        <v>10.714285714285714</v>
      </c>
      <c r="E15" s="157">
        <v>100</v>
      </c>
    </row>
    <row r="16" spans="1:5" ht="12" customHeight="1" x14ac:dyDescent="0.25">
      <c r="A16" s="85" t="s">
        <v>20</v>
      </c>
      <c r="B16" s="157" t="s">
        <v>10</v>
      </c>
      <c r="C16" s="157">
        <v>100</v>
      </c>
      <c r="D16" s="157" t="s">
        <v>10</v>
      </c>
      <c r="E16" s="157">
        <v>100</v>
      </c>
    </row>
    <row r="17" spans="1:5" ht="12" customHeight="1" x14ac:dyDescent="0.25">
      <c r="A17" s="85" t="s">
        <v>21</v>
      </c>
      <c r="B17" s="157">
        <v>14.285714285714285</v>
      </c>
      <c r="C17" s="157">
        <v>57.142857142857139</v>
      </c>
      <c r="D17" s="157">
        <v>28.571428571428569</v>
      </c>
      <c r="E17" s="157">
        <v>100</v>
      </c>
    </row>
    <row r="18" spans="1:5" ht="12" customHeight="1" x14ac:dyDescent="0.25">
      <c r="A18" s="85" t="s">
        <v>22</v>
      </c>
      <c r="B18" s="157">
        <v>7.1428571428571423</v>
      </c>
      <c r="C18" s="157">
        <v>28.571428571428569</v>
      </c>
      <c r="D18" s="157">
        <v>64.285714285714292</v>
      </c>
      <c r="E18" s="157">
        <v>100</v>
      </c>
    </row>
    <row r="19" spans="1:5" ht="12" customHeight="1" x14ac:dyDescent="0.25">
      <c r="A19" s="85" t="s">
        <v>23</v>
      </c>
      <c r="B19" s="157" t="s">
        <v>10</v>
      </c>
      <c r="C19" s="157">
        <v>50</v>
      </c>
      <c r="D19" s="157">
        <v>50</v>
      </c>
      <c r="E19" s="157">
        <v>100</v>
      </c>
    </row>
    <row r="20" spans="1:5" ht="12" customHeight="1" x14ac:dyDescent="0.25">
      <c r="A20" s="85" t="s">
        <v>24</v>
      </c>
      <c r="B20" s="157" t="s">
        <v>10</v>
      </c>
      <c r="C20" s="157">
        <v>100</v>
      </c>
      <c r="D20" s="157" t="s">
        <v>10</v>
      </c>
      <c r="E20" s="157">
        <v>100</v>
      </c>
    </row>
    <row r="21" spans="1:5" ht="12" customHeight="1" x14ac:dyDescent="0.25">
      <c r="A21" s="85" t="s">
        <v>25</v>
      </c>
      <c r="B21" s="157">
        <v>8.3333333333333321</v>
      </c>
      <c r="C21" s="157">
        <v>58.333333333333336</v>
      </c>
      <c r="D21" s="157">
        <v>33.333333333333329</v>
      </c>
      <c r="E21" s="157">
        <v>100</v>
      </c>
    </row>
    <row r="22" spans="1:5" ht="12" customHeight="1" x14ac:dyDescent="0.25">
      <c r="A22" s="85" t="s">
        <v>26</v>
      </c>
      <c r="B22" s="157" t="s">
        <v>10</v>
      </c>
      <c r="C22" s="157">
        <v>81.25</v>
      </c>
      <c r="D22" s="157">
        <v>18.75</v>
      </c>
      <c r="E22" s="157">
        <v>100</v>
      </c>
    </row>
    <row r="23" spans="1:5" ht="12" customHeight="1" x14ac:dyDescent="0.25">
      <c r="A23" s="85" t="s">
        <v>27</v>
      </c>
      <c r="B23" s="157">
        <v>100</v>
      </c>
      <c r="C23" s="157" t="s">
        <v>10</v>
      </c>
      <c r="D23" s="157" t="s">
        <v>10</v>
      </c>
      <c r="E23" s="157">
        <v>100</v>
      </c>
    </row>
    <row r="24" spans="1:5" ht="12" customHeight="1" x14ac:dyDescent="0.25">
      <c r="A24" s="85" t="s">
        <v>29</v>
      </c>
      <c r="B24" s="157">
        <v>16.666666666666664</v>
      </c>
      <c r="C24" s="157">
        <v>50</v>
      </c>
      <c r="D24" s="157">
        <v>33.333333333333329</v>
      </c>
      <c r="E24" s="157">
        <v>100</v>
      </c>
    </row>
    <row r="25" spans="1:5" ht="12" customHeight="1" x14ac:dyDescent="0.25">
      <c r="A25" s="85" t="s">
        <v>30</v>
      </c>
      <c r="B25" s="157">
        <v>23.333333333333332</v>
      </c>
      <c r="C25" s="157">
        <v>73.333333333333329</v>
      </c>
      <c r="D25" s="157">
        <v>3.3333333333333335</v>
      </c>
      <c r="E25" s="157">
        <v>100</v>
      </c>
    </row>
    <row r="26" spans="1:5" ht="12" customHeight="1" x14ac:dyDescent="0.25">
      <c r="A26" s="85" t="s">
        <v>31</v>
      </c>
      <c r="B26" s="157" t="s">
        <v>10</v>
      </c>
      <c r="C26" s="157">
        <v>80</v>
      </c>
      <c r="D26" s="157">
        <v>20</v>
      </c>
      <c r="E26" s="157">
        <v>100</v>
      </c>
    </row>
    <row r="27" spans="1:5" ht="12" customHeight="1" x14ac:dyDescent="0.25">
      <c r="A27" s="86" t="s">
        <v>32</v>
      </c>
      <c r="B27" s="159">
        <v>16.393442622950818</v>
      </c>
      <c r="C27" s="159">
        <v>59.016393442622949</v>
      </c>
      <c r="D27" s="159">
        <v>24.590163934426229</v>
      </c>
      <c r="E27" s="159">
        <v>100</v>
      </c>
    </row>
    <row r="28" spans="1:5" ht="12" customHeight="1" x14ac:dyDescent="0.25">
      <c r="A28" s="86" t="s">
        <v>33</v>
      </c>
      <c r="B28" s="159">
        <v>12.727272727272727</v>
      </c>
      <c r="C28" s="159">
        <v>46.36363636363636</v>
      </c>
      <c r="D28" s="159">
        <v>40.909090909090914</v>
      </c>
      <c r="E28" s="159">
        <v>100</v>
      </c>
    </row>
    <row r="29" spans="1:5" ht="12" customHeight="1" x14ac:dyDescent="0.25">
      <c r="A29" s="86" t="s">
        <v>34</v>
      </c>
      <c r="B29" s="159">
        <v>3.7037037037037033</v>
      </c>
      <c r="C29" s="159">
        <v>70.370370370370367</v>
      </c>
      <c r="D29" s="159">
        <v>25.925925925925924</v>
      </c>
      <c r="E29" s="159">
        <v>100</v>
      </c>
    </row>
    <row r="30" spans="1:5" ht="12" customHeight="1" x14ac:dyDescent="0.25">
      <c r="A30" s="86" t="s">
        <v>35</v>
      </c>
      <c r="B30" s="159">
        <v>7.4074074074074066</v>
      </c>
      <c r="C30" s="159">
        <v>62.962962962962962</v>
      </c>
      <c r="D30" s="159">
        <v>29.629629629629626</v>
      </c>
      <c r="E30" s="159">
        <v>100</v>
      </c>
    </row>
    <row r="31" spans="1:5" ht="12" customHeight="1" x14ac:dyDescent="0.25">
      <c r="A31" s="86" t="s">
        <v>36</v>
      </c>
      <c r="B31" s="159">
        <v>20</v>
      </c>
      <c r="C31" s="159">
        <v>74.285714285714292</v>
      </c>
      <c r="D31" s="159">
        <v>5.7142857142857144</v>
      </c>
      <c r="E31" s="159">
        <v>100</v>
      </c>
    </row>
    <row r="32" spans="1:5" ht="12" customHeight="1" x14ac:dyDescent="0.25">
      <c r="A32" s="77" t="s">
        <v>37</v>
      </c>
      <c r="B32" s="160">
        <v>12.533333333333333</v>
      </c>
      <c r="C32" s="160">
        <v>58.933333333333337</v>
      </c>
      <c r="D32" s="160">
        <v>28.533333333333331</v>
      </c>
      <c r="E32" s="160">
        <v>100</v>
      </c>
    </row>
    <row r="33" spans="1:5" x14ac:dyDescent="0.25">
      <c r="A33" s="71" t="s">
        <v>38</v>
      </c>
      <c r="B33" s="161"/>
      <c r="C33" s="161"/>
      <c r="D33" s="161"/>
      <c r="E33" s="161"/>
    </row>
    <row r="34" spans="1:5" x14ac:dyDescent="0.25">
      <c r="A34" s="162"/>
    </row>
    <row r="35" spans="1:5" x14ac:dyDescent="0.25">
      <c r="A35" s="162"/>
    </row>
    <row r="36" spans="1:5" x14ac:dyDescent="0.25">
      <c r="A36" s="162"/>
    </row>
  </sheetData>
  <mergeCells count="3">
    <mergeCell ref="A3:A4"/>
    <mergeCell ref="B3:D3"/>
    <mergeCell ref="E3:E4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workbookViewId="0">
      <selection activeCell="B5" sqref="B5:C32"/>
    </sheetView>
  </sheetViews>
  <sheetFormatPr defaultColWidth="31.85546875" defaultRowHeight="9" x14ac:dyDescent="0.15"/>
  <cols>
    <col min="1" max="1" width="17.7109375" style="153" customWidth="1"/>
    <col min="2" max="3" width="8.85546875" style="194" bestFit="1" customWidth="1"/>
    <col min="4" max="4" width="6" style="194" bestFit="1" customWidth="1"/>
    <col min="5" max="16384" width="31.85546875" style="194"/>
  </cols>
  <sheetData>
    <row r="1" spans="1:4" ht="12" x14ac:dyDescent="0.15">
      <c r="A1" s="152" t="s">
        <v>221</v>
      </c>
    </row>
    <row r="2" spans="1:4" x14ac:dyDescent="0.15">
      <c r="A2" s="154"/>
    </row>
    <row r="3" spans="1:4" ht="22.5" customHeight="1" x14ac:dyDescent="0.15">
      <c r="A3" s="298" t="s">
        <v>0</v>
      </c>
      <c r="B3" s="297" t="s">
        <v>220</v>
      </c>
      <c r="C3" s="297"/>
      <c r="D3" s="298" t="s">
        <v>5</v>
      </c>
    </row>
    <row r="4" spans="1:4" x14ac:dyDescent="0.15">
      <c r="A4" s="299"/>
      <c r="B4" s="156" t="s">
        <v>2</v>
      </c>
      <c r="C4" s="156" t="s">
        <v>3</v>
      </c>
      <c r="D4" s="299"/>
    </row>
    <row r="5" spans="1:4" ht="12.75" customHeight="1" x14ac:dyDescent="0.15">
      <c r="A5" s="85" t="s">
        <v>8</v>
      </c>
      <c r="B5" s="196" t="s">
        <v>10</v>
      </c>
      <c r="C5" s="196">
        <v>100</v>
      </c>
      <c r="D5" s="196">
        <v>100</v>
      </c>
    </row>
    <row r="6" spans="1:4" ht="12.75" customHeight="1" x14ac:dyDescent="0.15">
      <c r="A6" s="85" t="s">
        <v>9</v>
      </c>
      <c r="B6" s="196" t="s">
        <v>10</v>
      </c>
      <c r="C6" s="196">
        <v>100</v>
      </c>
      <c r="D6" s="196">
        <v>100</v>
      </c>
    </row>
    <row r="7" spans="1:4" ht="12.75" customHeight="1" x14ac:dyDescent="0.15">
      <c r="A7" s="85" t="s">
        <v>11</v>
      </c>
      <c r="B7" s="196">
        <v>11.111111111111111</v>
      </c>
      <c r="C7" s="196">
        <v>88.888888888888886</v>
      </c>
      <c r="D7" s="196">
        <v>100</v>
      </c>
    </row>
    <row r="8" spans="1:4" ht="12.75" customHeight="1" x14ac:dyDescent="0.15">
      <c r="A8" s="85" t="s">
        <v>12</v>
      </c>
      <c r="B8" s="196">
        <v>4</v>
      </c>
      <c r="C8" s="196">
        <v>96</v>
      </c>
      <c r="D8" s="196">
        <v>100</v>
      </c>
    </row>
    <row r="9" spans="1:4" ht="12.75" customHeight="1" x14ac:dyDescent="0.15">
      <c r="A9" s="85" t="s">
        <v>13</v>
      </c>
      <c r="B9" s="196" t="s">
        <v>10</v>
      </c>
      <c r="C9" s="196">
        <v>100</v>
      </c>
      <c r="D9" s="196">
        <v>100</v>
      </c>
    </row>
    <row r="10" spans="1:4" ht="12.75" customHeight="1" x14ac:dyDescent="0.15">
      <c r="A10" s="7" t="s">
        <v>14</v>
      </c>
      <c r="B10" s="197" t="s">
        <v>10</v>
      </c>
      <c r="C10" s="197">
        <v>100</v>
      </c>
      <c r="D10" s="197">
        <v>100</v>
      </c>
    </row>
    <row r="11" spans="1:4" ht="12.75" customHeight="1" x14ac:dyDescent="0.15">
      <c r="A11" s="7" t="s">
        <v>15</v>
      </c>
      <c r="B11" s="197" t="s">
        <v>10</v>
      </c>
      <c r="C11" s="197">
        <v>100</v>
      </c>
      <c r="D11" s="197">
        <v>100</v>
      </c>
    </row>
    <row r="12" spans="1:4" ht="12.75" customHeight="1" x14ac:dyDescent="0.15">
      <c r="A12" s="85" t="s">
        <v>16</v>
      </c>
      <c r="B12" s="196" t="s">
        <v>10</v>
      </c>
      <c r="C12" s="196">
        <v>100</v>
      </c>
      <c r="D12" s="196">
        <v>100</v>
      </c>
    </row>
    <row r="13" spans="1:4" ht="12.75" customHeight="1" x14ac:dyDescent="0.15">
      <c r="A13" s="85" t="s">
        <v>17</v>
      </c>
      <c r="B13" s="196">
        <v>5.5555555555555554</v>
      </c>
      <c r="C13" s="196">
        <v>94.444444444444443</v>
      </c>
      <c r="D13" s="196">
        <v>100</v>
      </c>
    </row>
    <row r="14" spans="1:4" ht="12.75" customHeight="1" x14ac:dyDescent="0.15">
      <c r="A14" s="85" t="s">
        <v>18</v>
      </c>
      <c r="B14" s="196">
        <v>1.8181818181818181</v>
      </c>
      <c r="C14" s="196">
        <v>98.181818181818187</v>
      </c>
      <c r="D14" s="196">
        <v>100</v>
      </c>
    </row>
    <row r="15" spans="1:4" ht="12.75" customHeight="1" x14ac:dyDescent="0.15">
      <c r="A15" s="85" t="s">
        <v>19</v>
      </c>
      <c r="B15" s="196">
        <v>3.5714285714285712</v>
      </c>
      <c r="C15" s="196">
        <v>96.428571428571431</v>
      </c>
      <c r="D15" s="196">
        <v>100</v>
      </c>
    </row>
    <row r="16" spans="1:4" ht="12.75" customHeight="1" x14ac:dyDescent="0.15">
      <c r="A16" s="85" t="s">
        <v>20</v>
      </c>
      <c r="B16" s="196">
        <v>20</v>
      </c>
      <c r="C16" s="196">
        <v>80</v>
      </c>
      <c r="D16" s="196">
        <v>100</v>
      </c>
    </row>
    <row r="17" spans="1:4" ht="12.75" customHeight="1" x14ac:dyDescent="0.15">
      <c r="A17" s="85" t="s">
        <v>21</v>
      </c>
      <c r="B17" s="196" t="s">
        <v>10</v>
      </c>
      <c r="C17" s="196">
        <v>100</v>
      </c>
      <c r="D17" s="196">
        <v>100</v>
      </c>
    </row>
    <row r="18" spans="1:4" ht="12.75" customHeight="1" x14ac:dyDescent="0.15">
      <c r="A18" s="85" t="s">
        <v>22</v>
      </c>
      <c r="B18" s="196">
        <v>28.571428571428569</v>
      </c>
      <c r="C18" s="196">
        <v>71.428571428571431</v>
      </c>
      <c r="D18" s="196">
        <v>100</v>
      </c>
    </row>
    <row r="19" spans="1:4" ht="12.75" customHeight="1" x14ac:dyDescent="0.15">
      <c r="A19" s="85" t="s">
        <v>23</v>
      </c>
      <c r="B19" s="196" t="s">
        <v>10</v>
      </c>
      <c r="C19" s="196">
        <v>100</v>
      </c>
      <c r="D19" s="196">
        <v>100</v>
      </c>
    </row>
    <row r="20" spans="1:4" ht="12.75" customHeight="1" x14ac:dyDescent="0.15">
      <c r="A20" s="85" t="s">
        <v>24</v>
      </c>
      <c r="B20" s="196" t="s">
        <v>10</v>
      </c>
      <c r="C20" s="196">
        <v>100</v>
      </c>
      <c r="D20" s="196">
        <v>100</v>
      </c>
    </row>
    <row r="21" spans="1:4" ht="12.75" customHeight="1" x14ac:dyDescent="0.15">
      <c r="A21" s="85" t="s">
        <v>25</v>
      </c>
      <c r="B21" s="196">
        <v>16.666666666666664</v>
      </c>
      <c r="C21" s="196">
        <v>83.333333333333343</v>
      </c>
      <c r="D21" s="196">
        <v>100</v>
      </c>
    </row>
    <row r="22" spans="1:4" ht="12.75" customHeight="1" x14ac:dyDescent="0.15">
      <c r="A22" s="85" t="s">
        <v>26</v>
      </c>
      <c r="B22" s="196">
        <v>12.5</v>
      </c>
      <c r="C22" s="196">
        <v>87.5</v>
      </c>
      <c r="D22" s="196">
        <v>100</v>
      </c>
    </row>
    <row r="23" spans="1:4" ht="12.75" customHeight="1" x14ac:dyDescent="0.15">
      <c r="A23" s="85" t="s">
        <v>27</v>
      </c>
      <c r="B23" s="198" t="s">
        <v>10</v>
      </c>
      <c r="C23" s="196">
        <v>100</v>
      </c>
      <c r="D23" s="196">
        <v>100</v>
      </c>
    </row>
    <row r="24" spans="1:4" ht="12.75" customHeight="1" x14ac:dyDescent="0.15">
      <c r="A24" s="85" t="s">
        <v>29</v>
      </c>
      <c r="B24" s="196">
        <v>50</v>
      </c>
      <c r="C24" s="196">
        <v>50</v>
      </c>
      <c r="D24" s="196">
        <v>100</v>
      </c>
    </row>
    <row r="25" spans="1:4" ht="12.75" customHeight="1" x14ac:dyDescent="0.15">
      <c r="A25" s="85" t="s">
        <v>30</v>
      </c>
      <c r="B25" s="196">
        <v>6.666666666666667</v>
      </c>
      <c r="C25" s="196">
        <v>93.333333333333329</v>
      </c>
      <c r="D25" s="196">
        <v>100</v>
      </c>
    </row>
    <row r="26" spans="1:4" ht="12.75" customHeight="1" x14ac:dyDescent="0.15">
      <c r="A26" s="85" t="s">
        <v>31</v>
      </c>
      <c r="B26" s="196">
        <v>20</v>
      </c>
      <c r="C26" s="196">
        <v>80</v>
      </c>
      <c r="D26" s="196">
        <v>100</v>
      </c>
    </row>
    <row r="27" spans="1:4" ht="12.75" customHeight="1" x14ac:dyDescent="0.15">
      <c r="A27" s="86" t="s">
        <v>32</v>
      </c>
      <c r="B27" s="199">
        <v>4.0983606557377046</v>
      </c>
      <c r="C27" s="199">
        <v>95.901639344262293</v>
      </c>
      <c r="D27" s="199">
        <v>100</v>
      </c>
    </row>
    <row r="28" spans="1:4" ht="12.75" customHeight="1" x14ac:dyDescent="0.15">
      <c r="A28" s="86" t="s">
        <v>33</v>
      </c>
      <c r="B28" s="199">
        <v>1.8181818181818181</v>
      </c>
      <c r="C28" s="199">
        <v>98.181818181818187</v>
      </c>
      <c r="D28" s="199">
        <v>100</v>
      </c>
    </row>
    <row r="29" spans="1:4" ht="12.75" customHeight="1" x14ac:dyDescent="0.15">
      <c r="A29" s="86" t="s">
        <v>34</v>
      </c>
      <c r="B29" s="199">
        <v>11.111111111111111</v>
      </c>
      <c r="C29" s="199">
        <v>88.888888888888886</v>
      </c>
      <c r="D29" s="199">
        <v>100</v>
      </c>
    </row>
    <row r="30" spans="1:4" ht="12.75" customHeight="1" x14ac:dyDescent="0.15">
      <c r="A30" s="86" t="s">
        <v>35</v>
      </c>
      <c r="B30" s="199">
        <v>16.666666666666664</v>
      </c>
      <c r="C30" s="199">
        <v>83.333333333333343</v>
      </c>
      <c r="D30" s="199">
        <v>100</v>
      </c>
    </row>
    <row r="31" spans="1:4" ht="12.75" customHeight="1" x14ac:dyDescent="0.15">
      <c r="A31" s="86" t="s">
        <v>36</v>
      </c>
      <c r="B31" s="200">
        <v>8.5714285714285712</v>
      </c>
      <c r="C31" s="200">
        <v>91.428571428571431</v>
      </c>
      <c r="D31" s="200">
        <v>100</v>
      </c>
    </row>
    <row r="32" spans="1:4" ht="12.75" customHeight="1" x14ac:dyDescent="0.15">
      <c r="A32" s="77" t="s">
        <v>37</v>
      </c>
      <c r="B32" s="201">
        <v>6.666666666666667</v>
      </c>
      <c r="C32" s="201">
        <v>93.333333333333329</v>
      </c>
      <c r="D32" s="201">
        <v>100</v>
      </c>
    </row>
    <row r="33" spans="1:4" x14ac:dyDescent="0.15">
      <c r="A33" s="71" t="s">
        <v>38</v>
      </c>
      <c r="B33" s="202"/>
      <c r="C33" s="202"/>
      <c r="D33" s="202"/>
    </row>
    <row r="34" spans="1:4" x14ac:dyDescent="0.15">
      <c r="A34" s="162"/>
    </row>
    <row r="35" spans="1:4" x14ac:dyDescent="0.15">
      <c r="A35" s="162"/>
    </row>
    <row r="36" spans="1:4" x14ac:dyDescent="0.15">
      <c r="A36" s="162"/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H10" sqref="H10"/>
    </sheetView>
  </sheetViews>
  <sheetFormatPr defaultColWidth="31.85546875" defaultRowHeight="9" x14ac:dyDescent="0.15"/>
  <cols>
    <col min="1" max="1" width="14.7109375" style="153" customWidth="1"/>
    <col min="2" max="2" width="9" style="153" customWidth="1"/>
    <col min="3" max="3" width="10.5703125" style="153" customWidth="1"/>
    <col min="4" max="4" width="7.7109375" style="153" customWidth="1"/>
    <col min="5" max="5" width="8.28515625" style="153" customWidth="1"/>
    <col min="6" max="6" width="10.5703125" style="153" bestFit="1" customWidth="1"/>
    <col min="7" max="7" width="6" style="153" bestFit="1" customWidth="1"/>
    <col min="8" max="8" width="31.85546875" style="194"/>
    <col min="9" max="13" width="8.7109375" style="194" customWidth="1"/>
    <col min="14" max="15" width="14.42578125" style="194" customWidth="1"/>
    <col min="16" max="16384" width="31.85546875" style="194"/>
  </cols>
  <sheetData>
    <row r="1" spans="1:7" ht="12" x14ac:dyDescent="0.15">
      <c r="A1" s="152" t="s">
        <v>219</v>
      </c>
      <c r="B1" s="152"/>
      <c r="C1" s="152"/>
      <c r="D1" s="152"/>
      <c r="E1" s="152"/>
      <c r="F1" s="152"/>
      <c r="G1" s="152"/>
    </row>
    <row r="2" spans="1:7" x14ac:dyDescent="0.15">
      <c r="A2" s="154"/>
      <c r="B2" s="154"/>
      <c r="C2" s="154"/>
      <c r="D2" s="154"/>
      <c r="E2" s="154"/>
      <c r="F2" s="154"/>
      <c r="G2" s="154"/>
    </row>
    <row r="3" spans="1:7" ht="13.9" customHeight="1" x14ac:dyDescent="0.15">
      <c r="A3" s="298" t="s">
        <v>0</v>
      </c>
      <c r="B3" s="297" t="s">
        <v>216</v>
      </c>
      <c r="C3" s="297"/>
      <c r="D3" s="297"/>
      <c r="E3" s="297"/>
      <c r="F3" s="297"/>
      <c r="G3" s="155" t="s">
        <v>5</v>
      </c>
    </row>
    <row r="4" spans="1:7" x14ac:dyDescent="0.15">
      <c r="A4" s="299"/>
      <c r="B4" s="156">
        <v>1</v>
      </c>
      <c r="C4" s="156">
        <v>2</v>
      </c>
      <c r="D4" s="156">
        <v>3</v>
      </c>
      <c r="E4" s="156" t="s">
        <v>217</v>
      </c>
      <c r="F4" s="156" t="s">
        <v>218</v>
      </c>
      <c r="G4" s="156"/>
    </row>
    <row r="5" spans="1:7" ht="12.75" customHeight="1" x14ac:dyDescent="0.15">
      <c r="A5" s="85" t="s">
        <v>8</v>
      </c>
      <c r="B5" s="52">
        <v>58.333333333333336</v>
      </c>
      <c r="C5" s="52">
        <v>16.666666666666664</v>
      </c>
      <c r="D5" s="52">
        <v>16.666666666666664</v>
      </c>
      <c r="E5" s="52">
        <v>8.3333333333333321</v>
      </c>
      <c r="F5" s="52">
        <v>0</v>
      </c>
      <c r="G5" s="53">
        <v>100</v>
      </c>
    </row>
    <row r="6" spans="1:7" ht="12.75" customHeight="1" x14ac:dyDescent="0.15">
      <c r="A6" s="85" t="s">
        <v>9</v>
      </c>
      <c r="B6" s="52">
        <v>100</v>
      </c>
      <c r="C6" s="52">
        <v>0</v>
      </c>
      <c r="D6" s="52">
        <v>0</v>
      </c>
      <c r="E6" s="52">
        <v>0</v>
      </c>
      <c r="F6" s="52">
        <v>0</v>
      </c>
      <c r="G6" s="53">
        <v>100</v>
      </c>
    </row>
    <row r="7" spans="1:7" ht="12.75" customHeight="1" x14ac:dyDescent="0.15">
      <c r="A7" s="85" t="s">
        <v>11</v>
      </c>
      <c r="B7" s="52">
        <v>77.777777777777786</v>
      </c>
      <c r="C7" s="52">
        <v>11.111111111111111</v>
      </c>
      <c r="D7" s="52">
        <v>0</v>
      </c>
      <c r="E7" s="52">
        <v>0</v>
      </c>
      <c r="F7" s="52">
        <v>11.111111111111111</v>
      </c>
      <c r="G7" s="53">
        <v>100</v>
      </c>
    </row>
    <row r="8" spans="1:7" ht="12.75" customHeight="1" x14ac:dyDescent="0.15">
      <c r="A8" s="85" t="s">
        <v>12</v>
      </c>
      <c r="B8" s="52">
        <v>55.000000000000007</v>
      </c>
      <c r="C8" s="52">
        <v>15</v>
      </c>
      <c r="D8" s="52">
        <v>12</v>
      </c>
      <c r="E8" s="52">
        <v>14.000000000000002</v>
      </c>
      <c r="F8" s="52">
        <v>4</v>
      </c>
      <c r="G8" s="53">
        <v>100</v>
      </c>
    </row>
    <row r="9" spans="1:7" ht="12.75" customHeight="1" x14ac:dyDescent="0.15">
      <c r="A9" s="85" t="s">
        <v>13</v>
      </c>
      <c r="B9" s="52">
        <v>100</v>
      </c>
      <c r="C9" s="52">
        <v>0</v>
      </c>
      <c r="D9" s="52">
        <v>0</v>
      </c>
      <c r="E9" s="52">
        <v>0</v>
      </c>
      <c r="F9" s="52">
        <v>0</v>
      </c>
      <c r="G9" s="53">
        <v>100</v>
      </c>
    </row>
    <row r="10" spans="1:7" ht="12.75" customHeight="1" x14ac:dyDescent="0.15">
      <c r="A10" s="7" t="s">
        <v>14</v>
      </c>
      <c r="B10" s="54">
        <v>100</v>
      </c>
      <c r="C10" s="54">
        <v>0</v>
      </c>
      <c r="D10" s="54">
        <v>0</v>
      </c>
      <c r="E10" s="52">
        <v>0</v>
      </c>
      <c r="F10" s="54">
        <v>0</v>
      </c>
      <c r="G10" s="55">
        <v>100</v>
      </c>
    </row>
    <row r="11" spans="1:7" ht="12.75" customHeight="1" x14ac:dyDescent="0.15">
      <c r="A11" s="7" t="s">
        <v>15</v>
      </c>
      <c r="B11" s="54">
        <v>100</v>
      </c>
      <c r="C11" s="54">
        <v>0</v>
      </c>
      <c r="D11" s="54">
        <v>0</v>
      </c>
      <c r="E11" s="52">
        <v>0</v>
      </c>
      <c r="F11" s="54">
        <v>0</v>
      </c>
      <c r="G11" s="55">
        <v>100</v>
      </c>
    </row>
    <row r="12" spans="1:7" ht="12.75" customHeight="1" x14ac:dyDescent="0.15">
      <c r="A12" s="85" t="s">
        <v>16</v>
      </c>
      <c r="B12" s="52">
        <v>51.612903225806448</v>
      </c>
      <c r="C12" s="52">
        <v>3.225806451612903</v>
      </c>
      <c r="D12" s="52">
        <v>9.67741935483871</v>
      </c>
      <c r="E12" s="52">
        <v>35.483870967741936</v>
      </c>
      <c r="F12" s="52">
        <v>0</v>
      </c>
      <c r="G12" s="53">
        <v>100</v>
      </c>
    </row>
    <row r="13" spans="1:7" ht="12.75" customHeight="1" x14ac:dyDescent="0.15">
      <c r="A13" s="85" t="s">
        <v>17</v>
      </c>
      <c r="B13" s="52">
        <v>88.888888888888886</v>
      </c>
      <c r="C13" s="52">
        <v>5.5555555555555554</v>
      </c>
      <c r="D13" s="52">
        <v>0</v>
      </c>
      <c r="E13" s="52">
        <v>0</v>
      </c>
      <c r="F13" s="52">
        <v>5.5555555555555554</v>
      </c>
      <c r="G13" s="53">
        <v>100</v>
      </c>
    </row>
    <row r="14" spans="1:7" ht="12.75" customHeight="1" x14ac:dyDescent="0.15">
      <c r="A14" s="85" t="s">
        <v>18</v>
      </c>
      <c r="B14" s="52">
        <v>85.454545454545453</v>
      </c>
      <c r="C14" s="52">
        <v>10.909090909090908</v>
      </c>
      <c r="D14" s="52">
        <v>1.8181818181818181</v>
      </c>
      <c r="E14" s="52">
        <v>0</v>
      </c>
      <c r="F14" s="52">
        <v>1.8181818181818181</v>
      </c>
      <c r="G14" s="53">
        <v>100</v>
      </c>
    </row>
    <row r="15" spans="1:7" ht="12.75" customHeight="1" x14ac:dyDescent="0.15">
      <c r="A15" s="85" t="s">
        <v>19</v>
      </c>
      <c r="B15" s="52">
        <v>89.285714285714292</v>
      </c>
      <c r="C15" s="52">
        <v>3.5714285714285712</v>
      </c>
      <c r="D15" s="52">
        <v>3.5714285714285712</v>
      </c>
      <c r="E15" s="52">
        <v>0</v>
      </c>
      <c r="F15" s="52">
        <v>3.5714285714285712</v>
      </c>
      <c r="G15" s="53">
        <v>100</v>
      </c>
    </row>
    <row r="16" spans="1:7" ht="12.75" customHeight="1" x14ac:dyDescent="0.15">
      <c r="A16" s="85" t="s">
        <v>20</v>
      </c>
      <c r="B16" s="52">
        <v>80</v>
      </c>
      <c r="C16" s="52">
        <v>0</v>
      </c>
      <c r="D16" s="52">
        <v>0</v>
      </c>
      <c r="E16" s="52">
        <v>0</v>
      </c>
      <c r="F16" s="52">
        <v>20</v>
      </c>
      <c r="G16" s="53">
        <v>100</v>
      </c>
    </row>
    <row r="17" spans="1:7" ht="12.75" customHeight="1" x14ac:dyDescent="0.15">
      <c r="A17" s="85" t="s">
        <v>21</v>
      </c>
      <c r="B17" s="52">
        <v>57.142857142857139</v>
      </c>
      <c r="C17" s="52">
        <v>28.571428571428569</v>
      </c>
      <c r="D17" s="52">
        <v>14.285714285714285</v>
      </c>
      <c r="E17" s="52">
        <v>0</v>
      </c>
      <c r="F17" s="52">
        <v>0</v>
      </c>
      <c r="G17" s="53">
        <v>100</v>
      </c>
    </row>
    <row r="18" spans="1:7" ht="12.75" customHeight="1" x14ac:dyDescent="0.15">
      <c r="A18" s="85" t="s">
        <v>22</v>
      </c>
      <c r="B18" s="52">
        <v>21.428571428571427</v>
      </c>
      <c r="C18" s="52">
        <v>7.1428571428571423</v>
      </c>
      <c r="D18" s="52">
        <v>7.1428571428571423</v>
      </c>
      <c r="E18" s="52">
        <v>35.714285714285715</v>
      </c>
      <c r="F18" s="52">
        <v>28.571428571428569</v>
      </c>
      <c r="G18" s="53">
        <v>100</v>
      </c>
    </row>
    <row r="19" spans="1:7" ht="12.75" customHeight="1" x14ac:dyDescent="0.15">
      <c r="A19" s="85" t="s">
        <v>23</v>
      </c>
      <c r="B19" s="52">
        <v>100</v>
      </c>
      <c r="C19" s="52">
        <v>0</v>
      </c>
      <c r="D19" s="52">
        <v>0</v>
      </c>
      <c r="E19" s="52">
        <v>0</v>
      </c>
      <c r="F19" s="52">
        <v>0</v>
      </c>
      <c r="G19" s="53">
        <v>100</v>
      </c>
    </row>
    <row r="20" spans="1:7" ht="12.75" customHeight="1" x14ac:dyDescent="0.15">
      <c r="A20" s="85" t="s">
        <v>24</v>
      </c>
      <c r="B20" s="52">
        <v>0</v>
      </c>
      <c r="C20" s="52">
        <v>0</v>
      </c>
      <c r="D20" s="52">
        <v>100</v>
      </c>
      <c r="E20" s="52">
        <v>0</v>
      </c>
      <c r="F20" s="52">
        <v>0</v>
      </c>
      <c r="G20" s="53">
        <v>100</v>
      </c>
    </row>
    <row r="21" spans="1:7" ht="12.75" customHeight="1" x14ac:dyDescent="0.15">
      <c r="A21" s="85" t="s">
        <v>25</v>
      </c>
      <c r="B21" s="52">
        <v>33.333333333333329</v>
      </c>
      <c r="C21" s="52">
        <v>29.166666666666668</v>
      </c>
      <c r="D21" s="52">
        <v>12.5</v>
      </c>
      <c r="E21" s="52">
        <v>8.3333333333333321</v>
      </c>
      <c r="F21" s="52">
        <v>16.666666666666664</v>
      </c>
      <c r="G21" s="53">
        <v>100</v>
      </c>
    </row>
    <row r="22" spans="1:7" ht="12.75" customHeight="1" x14ac:dyDescent="0.15">
      <c r="A22" s="85" t="s">
        <v>26</v>
      </c>
      <c r="B22" s="52">
        <v>25</v>
      </c>
      <c r="C22" s="52">
        <v>6.25</v>
      </c>
      <c r="D22" s="52">
        <v>12.5</v>
      </c>
      <c r="E22" s="52">
        <v>43.75</v>
      </c>
      <c r="F22" s="52">
        <v>12.5</v>
      </c>
      <c r="G22" s="53">
        <v>100</v>
      </c>
    </row>
    <row r="23" spans="1:7" ht="12.75" customHeight="1" x14ac:dyDescent="0.15">
      <c r="A23" s="85" t="s">
        <v>27</v>
      </c>
      <c r="B23" s="52">
        <v>100</v>
      </c>
      <c r="C23" s="52">
        <v>0</v>
      </c>
      <c r="D23" s="52">
        <v>0</v>
      </c>
      <c r="E23" s="52">
        <v>0</v>
      </c>
      <c r="F23" s="52">
        <v>0</v>
      </c>
      <c r="G23" s="53">
        <v>100</v>
      </c>
    </row>
    <row r="24" spans="1:7" ht="12.75" customHeight="1" x14ac:dyDescent="0.15">
      <c r="A24" s="85" t="s">
        <v>29</v>
      </c>
      <c r="B24" s="52">
        <v>33.333333333333329</v>
      </c>
      <c r="C24" s="52">
        <v>0</v>
      </c>
      <c r="D24" s="52">
        <v>16.666666666666664</v>
      </c>
      <c r="E24" s="52">
        <v>0</v>
      </c>
      <c r="F24" s="52">
        <v>50</v>
      </c>
      <c r="G24" s="53">
        <v>100</v>
      </c>
    </row>
    <row r="25" spans="1:7" ht="12.75" customHeight="1" x14ac:dyDescent="0.15">
      <c r="A25" s="85" t="s">
        <v>30</v>
      </c>
      <c r="B25" s="52">
        <v>63.333333333333329</v>
      </c>
      <c r="C25" s="52">
        <v>10</v>
      </c>
      <c r="D25" s="52">
        <v>10</v>
      </c>
      <c r="E25" s="52">
        <v>10</v>
      </c>
      <c r="F25" s="52">
        <v>6.666666666666667</v>
      </c>
      <c r="G25" s="53">
        <v>100</v>
      </c>
    </row>
    <row r="26" spans="1:7" ht="12.75" customHeight="1" x14ac:dyDescent="0.15">
      <c r="A26" s="85" t="s">
        <v>31</v>
      </c>
      <c r="B26" s="52">
        <v>60</v>
      </c>
      <c r="C26" s="52">
        <v>20</v>
      </c>
      <c r="D26" s="52">
        <v>0</v>
      </c>
      <c r="E26" s="52">
        <v>0</v>
      </c>
      <c r="F26" s="52">
        <v>20</v>
      </c>
      <c r="G26" s="53">
        <v>100</v>
      </c>
    </row>
    <row r="27" spans="1:7" ht="12.75" customHeight="1" x14ac:dyDescent="0.15">
      <c r="A27" s="86" t="s">
        <v>32</v>
      </c>
      <c r="B27" s="74">
        <v>57.377049180327866</v>
      </c>
      <c r="C27" s="74">
        <v>14.754098360655737</v>
      </c>
      <c r="D27" s="74">
        <v>11.475409836065573</v>
      </c>
      <c r="E27" s="74">
        <v>12.295081967213115</v>
      </c>
      <c r="F27" s="74">
        <v>4.0983606557377046</v>
      </c>
      <c r="G27" s="56">
        <v>100</v>
      </c>
    </row>
    <row r="28" spans="1:7" ht="12.75" customHeight="1" x14ac:dyDescent="0.15">
      <c r="A28" s="86" t="s">
        <v>33</v>
      </c>
      <c r="B28" s="74">
        <v>77.272727272727266</v>
      </c>
      <c r="C28" s="74">
        <v>7.2727272727272725</v>
      </c>
      <c r="D28" s="74">
        <v>3.6363636363636362</v>
      </c>
      <c r="E28" s="74">
        <v>10</v>
      </c>
      <c r="F28" s="74">
        <v>1.8181818181818181</v>
      </c>
      <c r="G28" s="56">
        <v>100</v>
      </c>
    </row>
    <row r="29" spans="1:7" ht="12.75" customHeight="1" x14ac:dyDescent="0.15">
      <c r="A29" s="86" t="s">
        <v>34</v>
      </c>
      <c r="B29" s="74">
        <v>66.666666666666657</v>
      </c>
      <c r="C29" s="74">
        <v>7.4074074074074066</v>
      </c>
      <c r="D29" s="74">
        <v>5.5555555555555554</v>
      </c>
      <c r="E29" s="74">
        <v>9.2592592592592595</v>
      </c>
      <c r="F29" s="74">
        <v>11.111111111111111</v>
      </c>
      <c r="G29" s="56">
        <v>100</v>
      </c>
    </row>
    <row r="30" spans="1:7" ht="12.75" customHeight="1" x14ac:dyDescent="0.15">
      <c r="A30" s="86" t="s">
        <v>35</v>
      </c>
      <c r="B30" s="74">
        <v>38.888888888888893</v>
      </c>
      <c r="C30" s="74">
        <v>14.814814814814813</v>
      </c>
      <c r="D30" s="74">
        <v>12.962962962962962</v>
      </c>
      <c r="E30" s="74">
        <v>16.666666666666664</v>
      </c>
      <c r="F30" s="74">
        <v>16.666666666666664</v>
      </c>
      <c r="G30" s="56">
        <v>100</v>
      </c>
    </row>
    <row r="31" spans="1:7" ht="12.75" customHeight="1" x14ac:dyDescent="0.15">
      <c r="A31" s="86" t="s">
        <v>36</v>
      </c>
      <c r="B31" s="74">
        <v>62.857142857142854</v>
      </c>
      <c r="C31" s="74">
        <v>11.428571428571429</v>
      </c>
      <c r="D31" s="74">
        <v>8.5714285714285712</v>
      </c>
      <c r="E31" s="74">
        <v>8.5714285714285712</v>
      </c>
      <c r="F31" s="74">
        <v>8.5714285714285712</v>
      </c>
      <c r="G31" s="56">
        <v>100</v>
      </c>
    </row>
    <row r="32" spans="1:7" ht="12.75" customHeight="1" x14ac:dyDescent="0.15">
      <c r="A32" s="77" t="s">
        <v>37</v>
      </c>
      <c r="B32" s="16">
        <v>62.4</v>
      </c>
      <c r="C32" s="16">
        <v>11.200000000000001</v>
      </c>
      <c r="D32" s="16">
        <v>8.2666666666666657</v>
      </c>
      <c r="E32" s="16">
        <v>11.466666666666667</v>
      </c>
      <c r="F32" s="16">
        <v>6.666666666666667</v>
      </c>
      <c r="G32" s="47">
        <v>100</v>
      </c>
    </row>
    <row r="33" spans="1:7" x14ac:dyDescent="0.15">
      <c r="A33" s="71" t="s">
        <v>38</v>
      </c>
      <c r="B33" s="71"/>
      <c r="C33" s="71"/>
      <c r="D33" s="71"/>
      <c r="E33" s="71"/>
      <c r="F33" s="71"/>
      <c r="G33" s="71"/>
    </row>
    <row r="34" spans="1:7" x14ac:dyDescent="0.15">
      <c r="A34" s="162"/>
      <c r="B34" s="195"/>
      <c r="C34" s="195"/>
      <c r="D34" s="195"/>
      <c r="E34" s="195"/>
      <c r="F34" s="195"/>
      <c r="G34" s="195"/>
    </row>
    <row r="35" spans="1:7" x14ac:dyDescent="0.15">
      <c r="A35" s="162"/>
      <c r="B35" s="195"/>
      <c r="C35" s="195"/>
      <c r="D35" s="195"/>
      <c r="E35" s="195"/>
      <c r="F35" s="195"/>
      <c r="G35" s="195"/>
    </row>
    <row r="36" spans="1:7" x14ac:dyDescent="0.15">
      <c r="A36" s="162"/>
      <c r="B36" s="195"/>
      <c r="C36" s="195"/>
      <c r="D36" s="195"/>
      <c r="E36" s="195"/>
      <c r="F36" s="195"/>
      <c r="G36" s="195"/>
    </row>
  </sheetData>
  <mergeCells count="2">
    <mergeCell ref="A3:A4"/>
    <mergeCell ref="B3:F3"/>
  </mergeCell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3" workbookViewId="0">
      <selection activeCell="B31" sqref="B31:I31"/>
    </sheetView>
  </sheetViews>
  <sheetFormatPr defaultRowHeight="15" x14ac:dyDescent="0.25"/>
  <cols>
    <col min="1" max="1" width="15.85546875" customWidth="1"/>
    <col min="2" max="2" width="13.42578125" customWidth="1"/>
    <col min="3" max="3" width="14.7109375" customWidth="1"/>
    <col min="4" max="4" width="15.28515625" customWidth="1"/>
    <col min="5" max="5" width="11.28515625" customWidth="1"/>
    <col min="7" max="7" width="12.28515625" customWidth="1"/>
  </cols>
  <sheetData>
    <row r="1" spans="1:12" ht="21" customHeight="1" x14ac:dyDescent="0.25">
      <c r="A1" s="192" t="s">
        <v>215</v>
      </c>
      <c r="B1" s="192"/>
      <c r="C1" s="192"/>
      <c r="D1" s="192"/>
      <c r="E1" s="180"/>
      <c r="F1" s="180"/>
      <c r="G1" s="180"/>
      <c r="H1" s="180"/>
      <c r="I1" s="180"/>
    </row>
    <row r="2" spans="1:12" x14ac:dyDescent="0.25">
      <c r="A2" s="287" t="s">
        <v>0</v>
      </c>
      <c r="B2" s="287" t="s">
        <v>197</v>
      </c>
      <c r="C2" s="286" t="s">
        <v>206</v>
      </c>
      <c r="D2" s="286"/>
      <c r="E2" s="286"/>
      <c r="F2" s="286"/>
      <c r="G2" s="286"/>
      <c r="H2" s="286"/>
      <c r="I2" s="286"/>
    </row>
    <row r="3" spans="1:12" ht="36" x14ac:dyDescent="0.25">
      <c r="A3" s="288"/>
      <c r="B3" s="288"/>
      <c r="C3" s="138" t="s">
        <v>207</v>
      </c>
      <c r="D3" s="138" t="s">
        <v>208</v>
      </c>
      <c r="E3" s="138" t="s">
        <v>209</v>
      </c>
      <c r="F3" s="138" t="s">
        <v>210</v>
      </c>
      <c r="G3" s="138" t="s">
        <v>211</v>
      </c>
      <c r="H3" s="138" t="s">
        <v>212</v>
      </c>
      <c r="I3" s="138" t="s">
        <v>213</v>
      </c>
    </row>
    <row r="4" spans="1:12" ht="13.5" customHeight="1" x14ac:dyDescent="0.25">
      <c r="A4" s="102" t="s">
        <v>8</v>
      </c>
      <c r="B4" s="164">
        <v>11</v>
      </c>
      <c r="C4" s="164">
        <v>10</v>
      </c>
      <c r="D4" s="164">
        <v>10</v>
      </c>
      <c r="E4" s="164">
        <v>7</v>
      </c>
      <c r="F4" s="164">
        <v>6</v>
      </c>
      <c r="G4" s="164">
        <v>1</v>
      </c>
      <c r="H4" s="164">
        <v>3</v>
      </c>
      <c r="I4" s="164">
        <v>3</v>
      </c>
      <c r="L4" s="193"/>
    </row>
    <row r="5" spans="1:12" ht="13.5" customHeight="1" x14ac:dyDescent="0.25">
      <c r="A5" s="102" t="s">
        <v>9</v>
      </c>
      <c r="B5" s="164">
        <v>1</v>
      </c>
      <c r="C5" s="164">
        <v>1</v>
      </c>
      <c r="D5" s="164">
        <v>1</v>
      </c>
      <c r="E5" s="164" t="s">
        <v>10</v>
      </c>
      <c r="F5" s="164" t="s">
        <v>10</v>
      </c>
      <c r="G5" s="164" t="s">
        <v>10</v>
      </c>
      <c r="H5" s="164" t="s">
        <v>10</v>
      </c>
      <c r="I5" s="164" t="s">
        <v>10</v>
      </c>
      <c r="L5" s="193"/>
    </row>
    <row r="6" spans="1:12" ht="13.5" customHeight="1" x14ac:dyDescent="0.25">
      <c r="A6" s="102" t="s">
        <v>11</v>
      </c>
      <c r="B6" s="164">
        <v>9</v>
      </c>
      <c r="C6" s="164">
        <v>7</v>
      </c>
      <c r="D6" s="164">
        <v>7</v>
      </c>
      <c r="E6" s="164">
        <v>4</v>
      </c>
      <c r="F6" s="164">
        <v>5</v>
      </c>
      <c r="G6" s="164">
        <v>1</v>
      </c>
      <c r="H6" s="164" t="s">
        <v>10</v>
      </c>
      <c r="I6" s="164">
        <v>2</v>
      </c>
      <c r="L6" s="193"/>
    </row>
    <row r="7" spans="1:12" ht="13.5" customHeight="1" x14ac:dyDescent="0.25">
      <c r="A7" s="102" t="s">
        <v>12</v>
      </c>
      <c r="B7" s="164">
        <v>95</v>
      </c>
      <c r="C7" s="164">
        <v>86</v>
      </c>
      <c r="D7" s="164">
        <v>90</v>
      </c>
      <c r="E7" s="164">
        <v>32</v>
      </c>
      <c r="F7" s="164">
        <v>11</v>
      </c>
      <c r="G7" s="164">
        <v>10</v>
      </c>
      <c r="H7" s="164">
        <v>3</v>
      </c>
      <c r="I7" s="164">
        <v>8</v>
      </c>
      <c r="L7" s="193"/>
    </row>
    <row r="8" spans="1:12" ht="13.5" customHeight="1" x14ac:dyDescent="0.25">
      <c r="A8" s="102" t="s">
        <v>13</v>
      </c>
      <c r="B8" s="164">
        <v>6</v>
      </c>
      <c r="C8" s="164">
        <v>6</v>
      </c>
      <c r="D8" s="164">
        <v>6</v>
      </c>
      <c r="E8" s="164">
        <v>4</v>
      </c>
      <c r="F8" s="164" t="s">
        <v>10</v>
      </c>
      <c r="G8" s="164" t="s">
        <v>10</v>
      </c>
      <c r="H8" s="171">
        <v>2</v>
      </c>
      <c r="I8" s="171">
        <v>1</v>
      </c>
      <c r="L8" s="193"/>
    </row>
    <row r="9" spans="1:12" ht="13.5" customHeight="1" x14ac:dyDescent="0.25">
      <c r="A9" s="7" t="s">
        <v>14</v>
      </c>
      <c r="B9" s="171">
        <v>5</v>
      </c>
      <c r="C9" s="171">
        <v>5</v>
      </c>
      <c r="D9" s="171">
        <v>5</v>
      </c>
      <c r="E9" s="171">
        <v>4</v>
      </c>
      <c r="F9" s="171" t="s">
        <v>10</v>
      </c>
      <c r="G9" s="164" t="s">
        <v>10</v>
      </c>
      <c r="H9" s="164">
        <v>2</v>
      </c>
      <c r="I9" s="164">
        <v>1</v>
      </c>
      <c r="L9" s="193"/>
    </row>
    <row r="10" spans="1:12" ht="13.5" customHeight="1" x14ac:dyDescent="0.25">
      <c r="A10" s="7" t="s">
        <v>15</v>
      </c>
      <c r="B10" s="171">
        <v>1</v>
      </c>
      <c r="C10" s="171">
        <v>1</v>
      </c>
      <c r="D10" s="171">
        <v>1</v>
      </c>
      <c r="E10" s="164" t="s">
        <v>10</v>
      </c>
      <c r="F10" s="164" t="s">
        <v>10</v>
      </c>
      <c r="G10" s="164" t="s">
        <v>10</v>
      </c>
      <c r="H10" s="164" t="s">
        <v>10</v>
      </c>
      <c r="I10" s="164" t="s">
        <v>10</v>
      </c>
      <c r="L10" s="193"/>
    </row>
    <row r="11" spans="1:12" ht="13.5" customHeight="1" x14ac:dyDescent="0.25">
      <c r="A11" s="102" t="s">
        <v>16</v>
      </c>
      <c r="B11" s="164">
        <v>31</v>
      </c>
      <c r="C11" s="164">
        <v>30</v>
      </c>
      <c r="D11" s="164">
        <v>27</v>
      </c>
      <c r="E11" s="164">
        <v>17</v>
      </c>
      <c r="F11" s="164">
        <v>13</v>
      </c>
      <c r="G11" s="164">
        <v>11</v>
      </c>
      <c r="H11" s="164">
        <v>10</v>
      </c>
      <c r="I11" s="164">
        <v>2</v>
      </c>
      <c r="L11" s="193"/>
    </row>
    <row r="12" spans="1:12" ht="13.5" customHeight="1" x14ac:dyDescent="0.25">
      <c r="A12" s="102" t="s">
        <v>17</v>
      </c>
      <c r="B12" s="164">
        <v>18</v>
      </c>
      <c r="C12" s="164">
        <v>18</v>
      </c>
      <c r="D12" s="164">
        <v>18</v>
      </c>
      <c r="E12" s="164" t="s">
        <v>10</v>
      </c>
      <c r="F12" s="164" t="s">
        <v>10</v>
      </c>
      <c r="G12" s="164">
        <v>3</v>
      </c>
      <c r="H12" s="164">
        <v>1</v>
      </c>
      <c r="I12" s="164">
        <v>4</v>
      </c>
      <c r="L12" s="193"/>
    </row>
    <row r="13" spans="1:12" ht="13.5" customHeight="1" x14ac:dyDescent="0.25">
      <c r="A13" s="102" t="s">
        <v>18</v>
      </c>
      <c r="B13" s="164">
        <v>54</v>
      </c>
      <c r="C13" s="164">
        <v>54</v>
      </c>
      <c r="D13" s="164">
        <v>54</v>
      </c>
      <c r="E13" s="164">
        <v>5</v>
      </c>
      <c r="F13" s="164">
        <v>6</v>
      </c>
      <c r="G13" s="164">
        <v>19</v>
      </c>
      <c r="H13" s="164">
        <v>15</v>
      </c>
      <c r="I13" s="164">
        <v>5</v>
      </c>
      <c r="L13" s="193"/>
    </row>
    <row r="14" spans="1:12" ht="13.5" customHeight="1" x14ac:dyDescent="0.25">
      <c r="A14" s="102" t="s">
        <v>19</v>
      </c>
      <c r="B14" s="164">
        <v>28</v>
      </c>
      <c r="C14" s="164">
        <v>28</v>
      </c>
      <c r="D14" s="164">
        <v>28</v>
      </c>
      <c r="E14" s="164">
        <v>22</v>
      </c>
      <c r="F14" s="164">
        <v>6</v>
      </c>
      <c r="G14" s="164">
        <v>11</v>
      </c>
      <c r="H14" s="164">
        <v>6</v>
      </c>
      <c r="I14" s="164" t="s">
        <v>10</v>
      </c>
      <c r="L14" s="193"/>
    </row>
    <row r="15" spans="1:12" ht="13.5" customHeight="1" x14ac:dyDescent="0.25">
      <c r="A15" s="102" t="s">
        <v>20</v>
      </c>
      <c r="B15" s="164">
        <v>5</v>
      </c>
      <c r="C15" s="164">
        <v>5</v>
      </c>
      <c r="D15" s="164">
        <v>5</v>
      </c>
      <c r="E15" s="164" t="s">
        <v>10</v>
      </c>
      <c r="F15" s="164" t="s">
        <v>10</v>
      </c>
      <c r="G15" s="164">
        <v>1</v>
      </c>
      <c r="H15" s="164" t="s">
        <v>10</v>
      </c>
      <c r="I15" s="164" t="s">
        <v>10</v>
      </c>
      <c r="L15" s="193"/>
    </row>
    <row r="16" spans="1:12" ht="13.5" customHeight="1" x14ac:dyDescent="0.25">
      <c r="A16" s="102" t="s">
        <v>21</v>
      </c>
      <c r="B16" s="164">
        <v>6</v>
      </c>
      <c r="C16" s="164">
        <v>6</v>
      </c>
      <c r="D16" s="164">
        <v>6</v>
      </c>
      <c r="E16" s="164" t="s">
        <v>10</v>
      </c>
      <c r="F16" s="164">
        <v>1</v>
      </c>
      <c r="G16" s="164" t="s">
        <v>10</v>
      </c>
      <c r="H16" s="164">
        <v>1</v>
      </c>
      <c r="I16" s="164">
        <v>1</v>
      </c>
      <c r="L16" s="193"/>
    </row>
    <row r="17" spans="1:12" ht="13.5" customHeight="1" x14ac:dyDescent="0.25">
      <c r="A17" s="102" t="s">
        <v>22</v>
      </c>
      <c r="B17" s="164">
        <v>14</v>
      </c>
      <c r="C17" s="164">
        <v>2</v>
      </c>
      <c r="D17" s="164">
        <v>2</v>
      </c>
      <c r="E17" s="164">
        <v>9</v>
      </c>
      <c r="F17" s="164">
        <v>8</v>
      </c>
      <c r="G17" s="164">
        <v>9</v>
      </c>
      <c r="H17" s="164">
        <v>11</v>
      </c>
      <c r="I17" s="164">
        <v>1</v>
      </c>
      <c r="L17" s="193"/>
    </row>
    <row r="18" spans="1:12" ht="13.5" customHeight="1" x14ac:dyDescent="0.25">
      <c r="A18" s="102" t="s">
        <v>23</v>
      </c>
      <c r="B18" s="164">
        <v>6</v>
      </c>
      <c r="C18" s="164">
        <v>6</v>
      </c>
      <c r="D18" s="164">
        <v>6</v>
      </c>
      <c r="E18" s="164">
        <v>1</v>
      </c>
      <c r="F18" s="164">
        <v>1</v>
      </c>
      <c r="G18" s="164">
        <v>1</v>
      </c>
      <c r="H18" s="164" t="s">
        <v>10</v>
      </c>
      <c r="I18" s="164">
        <v>1</v>
      </c>
      <c r="L18" s="193"/>
    </row>
    <row r="19" spans="1:12" ht="13.5" customHeight="1" x14ac:dyDescent="0.25">
      <c r="A19" s="102" t="s">
        <v>24</v>
      </c>
      <c r="B19" s="164">
        <v>1</v>
      </c>
      <c r="C19" s="164">
        <v>1</v>
      </c>
      <c r="D19" s="164">
        <v>1</v>
      </c>
      <c r="E19" s="164" t="s">
        <v>10</v>
      </c>
      <c r="F19" s="164" t="s">
        <v>10</v>
      </c>
      <c r="G19" s="164" t="s">
        <v>10</v>
      </c>
      <c r="H19" s="164" t="s">
        <v>10</v>
      </c>
      <c r="I19" s="164" t="s">
        <v>10</v>
      </c>
      <c r="L19" s="193"/>
    </row>
    <row r="20" spans="1:12" ht="13.5" customHeight="1" x14ac:dyDescent="0.25">
      <c r="A20" s="102" t="s">
        <v>25</v>
      </c>
      <c r="B20" s="164">
        <v>19</v>
      </c>
      <c r="C20" s="164">
        <v>17</v>
      </c>
      <c r="D20" s="164">
        <v>17</v>
      </c>
      <c r="E20" s="164">
        <v>1</v>
      </c>
      <c r="F20" s="164">
        <v>1</v>
      </c>
      <c r="G20" s="164" t="s">
        <v>10</v>
      </c>
      <c r="H20" s="164">
        <v>3</v>
      </c>
      <c r="I20" s="164">
        <v>1</v>
      </c>
      <c r="L20" s="193"/>
    </row>
    <row r="21" spans="1:12" ht="13.5" customHeight="1" x14ac:dyDescent="0.25">
      <c r="A21" s="102" t="s">
        <v>26</v>
      </c>
      <c r="B21" s="164">
        <v>15</v>
      </c>
      <c r="C21" s="164">
        <v>14</v>
      </c>
      <c r="D21" s="164">
        <v>15</v>
      </c>
      <c r="E21" s="164">
        <v>8</v>
      </c>
      <c r="F21" s="164">
        <v>4</v>
      </c>
      <c r="G21" s="164" t="s">
        <v>10</v>
      </c>
      <c r="H21" s="164">
        <v>2</v>
      </c>
      <c r="I21" s="164">
        <v>3</v>
      </c>
      <c r="L21" s="193"/>
    </row>
    <row r="22" spans="1:12" ht="13.5" customHeight="1" x14ac:dyDescent="0.25">
      <c r="A22" s="102" t="s">
        <v>27</v>
      </c>
      <c r="B22" s="164">
        <v>1</v>
      </c>
      <c r="C22" s="164" t="s">
        <v>10</v>
      </c>
      <c r="D22" s="164" t="s">
        <v>10</v>
      </c>
      <c r="E22" s="164" t="s">
        <v>10</v>
      </c>
      <c r="F22" s="164" t="s">
        <v>10</v>
      </c>
      <c r="G22" s="164" t="s">
        <v>10</v>
      </c>
      <c r="H22" s="164" t="s">
        <v>10</v>
      </c>
      <c r="I22" s="164">
        <v>1</v>
      </c>
      <c r="L22" s="193"/>
    </row>
    <row r="23" spans="1:12" ht="13.5" customHeight="1" x14ac:dyDescent="0.25">
      <c r="A23" s="102" t="s">
        <v>29</v>
      </c>
      <c r="B23" s="164">
        <v>5</v>
      </c>
      <c r="C23" s="164">
        <v>5</v>
      </c>
      <c r="D23" s="164">
        <v>5</v>
      </c>
      <c r="E23" s="164">
        <v>2</v>
      </c>
      <c r="F23" s="164" t="s">
        <v>10</v>
      </c>
      <c r="G23" s="164" t="s">
        <v>10</v>
      </c>
      <c r="H23" s="164" t="s">
        <v>10</v>
      </c>
      <c r="I23" s="164" t="s">
        <v>10</v>
      </c>
      <c r="L23" s="193"/>
    </row>
    <row r="24" spans="1:12" ht="13.5" customHeight="1" x14ac:dyDescent="0.25">
      <c r="A24" s="102" t="s">
        <v>30</v>
      </c>
      <c r="B24" s="164">
        <v>24</v>
      </c>
      <c r="C24" s="164">
        <v>15</v>
      </c>
      <c r="D24" s="164">
        <v>18</v>
      </c>
      <c r="E24" s="164">
        <v>7</v>
      </c>
      <c r="F24" s="164">
        <v>5</v>
      </c>
      <c r="G24" s="164">
        <v>2</v>
      </c>
      <c r="H24" s="164">
        <v>4</v>
      </c>
      <c r="I24" s="164">
        <v>6</v>
      </c>
      <c r="L24" s="193"/>
    </row>
    <row r="25" spans="1:12" ht="13.5" customHeight="1" x14ac:dyDescent="0.25">
      <c r="A25" s="102" t="s">
        <v>31</v>
      </c>
      <c r="B25" s="164">
        <v>5</v>
      </c>
      <c r="C25" s="164">
        <v>5</v>
      </c>
      <c r="D25" s="164">
        <v>5</v>
      </c>
      <c r="E25" s="164">
        <v>1</v>
      </c>
      <c r="F25" s="164" t="s">
        <v>10</v>
      </c>
      <c r="G25" s="164" t="s">
        <v>10</v>
      </c>
      <c r="H25" s="165" t="s">
        <v>10</v>
      </c>
      <c r="I25" s="165">
        <v>1</v>
      </c>
      <c r="L25" s="193"/>
    </row>
    <row r="26" spans="1:12" ht="13.5" customHeight="1" x14ac:dyDescent="0.25">
      <c r="A26" s="125" t="s">
        <v>32</v>
      </c>
      <c r="B26" s="165">
        <v>116</v>
      </c>
      <c r="C26" s="165">
        <v>104</v>
      </c>
      <c r="D26" s="165">
        <v>108</v>
      </c>
      <c r="E26" s="165">
        <v>43</v>
      </c>
      <c r="F26" s="165">
        <v>22</v>
      </c>
      <c r="G26" s="165">
        <v>12</v>
      </c>
      <c r="H26" s="165">
        <v>6</v>
      </c>
      <c r="I26" s="165">
        <v>13</v>
      </c>
      <c r="L26" s="193"/>
    </row>
    <row r="27" spans="1:12" ht="13.5" customHeight="1" x14ac:dyDescent="0.25">
      <c r="A27" s="125" t="s">
        <v>33</v>
      </c>
      <c r="B27" s="165">
        <v>109</v>
      </c>
      <c r="C27" s="165">
        <v>108</v>
      </c>
      <c r="D27" s="165">
        <v>105</v>
      </c>
      <c r="E27" s="165">
        <v>26</v>
      </c>
      <c r="F27" s="165">
        <v>19</v>
      </c>
      <c r="G27" s="165">
        <v>33</v>
      </c>
      <c r="H27" s="165">
        <v>28</v>
      </c>
      <c r="I27" s="165">
        <v>12</v>
      </c>
      <c r="L27" s="193"/>
    </row>
    <row r="28" spans="1:12" ht="13.5" customHeight="1" x14ac:dyDescent="0.25">
      <c r="A28" s="125" t="s">
        <v>34</v>
      </c>
      <c r="B28" s="165">
        <v>53</v>
      </c>
      <c r="C28" s="165">
        <v>41</v>
      </c>
      <c r="D28" s="165">
        <v>41</v>
      </c>
      <c r="E28" s="165">
        <v>31</v>
      </c>
      <c r="F28" s="165">
        <v>15</v>
      </c>
      <c r="G28" s="165">
        <v>21</v>
      </c>
      <c r="H28" s="165">
        <v>18</v>
      </c>
      <c r="I28" s="165">
        <v>2</v>
      </c>
      <c r="L28" s="193"/>
    </row>
    <row r="29" spans="1:12" ht="13.5" customHeight="1" x14ac:dyDescent="0.25">
      <c r="A29" s="125" t="s">
        <v>35</v>
      </c>
      <c r="B29" s="165">
        <v>47</v>
      </c>
      <c r="C29" s="165">
        <v>43</v>
      </c>
      <c r="D29" s="165">
        <v>44</v>
      </c>
      <c r="E29" s="165">
        <v>12</v>
      </c>
      <c r="F29" s="165">
        <v>6</v>
      </c>
      <c r="G29" s="165">
        <v>1</v>
      </c>
      <c r="H29" s="165">
        <v>5</v>
      </c>
      <c r="I29" s="165">
        <v>6</v>
      </c>
      <c r="L29" s="193"/>
    </row>
    <row r="30" spans="1:12" ht="13.5" customHeight="1" x14ac:dyDescent="0.25">
      <c r="A30" s="125" t="s">
        <v>36</v>
      </c>
      <c r="B30" s="165">
        <v>29</v>
      </c>
      <c r="C30" s="165">
        <v>20</v>
      </c>
      <c r="D30" s="165">
        <v>23</v>
      </c>
      <c r="E30" s="165">
        <v>8</v>
      </c>
      <c r="F30" s="165">
        <v>5</v>
      </c>
      <c r="G30" s="165">
        <v>2</v>
      </c>
      <c r="H30" s="165">
        <v>4</v>
      </c>
      <c r="I30" s="165">
        <v>7</v>
      </c>
      <c r="L30" s="193"/>
    </row>
    <row r="31" spans="1:12" ht="13.5" customHeight="1" thickBot="1" x14ac:dyDescent="0.3">
      <c r="A31" s="104" t="s">
        <v>37</v>
      </c>
      <c r="B31" s="172">
        <v>354</v>
      </c>
      <c r="C31" s="172">
        <v>316</v>
      </c>
      <c r="D31" s="172">
        <v>321</v>
      </c>
      <c r="E31" s="172">
        <v>120</v>
      </c>
      <c r="F31" s="172">
        <v>67</v>
      </c>
      <c r="G31" s="172">
        <v>69</v>
      </c>
      <c r="H31" s="172">
        <v>61</v>
      </c>
      <c r="I31" s="172">
        <v>40</v>
      </c>
      <c r="L31" s="193"/>
    </row>
    <row r="32" spans="1:12" x14ac:dyDescent="0.25">
      <c r="A32" s="106" t="s">
        <v>163</v>
      </c>
      <c r="B32" s="135"/>
      <c r="C32" s="135"/>
      <c r="D32" s="135"/>
      <c r="E32" s="180"/>
      <c r="F32" s="180"/>
      <c r="G32" s="180"/>
    </row>
    <row r="33" spans="2:9" x14ac:dyDescent="0.25">
      <c r="B33" s="193"/>
      <c r="C33" s="193"/>
      <c r="D33" s="193"/>
      <c r="E33" s="193"/>
      <c r="F33" s="193"/>
      <c r="G33" s="193"/>
      <c r="H33" s="193"/>
      <c r="I33" s="193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6" zoomScaleNormal="100" workbookViewId="0">
      <selection activeCell="B31" sqref="B31:I31"/>
    </sheetView>
  </sheetViews>
  <sheetFormatPr defaultColWidth="9.140625" defaultRowHeight="15" x14ac:dyDescent="0.25"/>
  <cols>
    <col min="1" max="1" width="17.140625" style="180" customWidth="1"/>
    <col min="2" max="2" width="13.140625" style="180" customWidth="1"/>
    <col min="3" max="3" width="12.28515625" style="180" customWidth="1"/>
    <col min="4" max="4" width="14.28515625" style="180" customWidth="1"/>
    <col min="5" max="5" width="12.5703125" style="180" customWidth="1"/>
    <col min="6" max="6" width="10" style="180" customWidth="1"/>
    <col min="7" max="7" width="10.42578125" style="180" customWidth="1"/>
    <col min="8" max="8" width="9.140625" style="180"/>
    <col min="9" max="9" width="11.28515625" style="180" customWidth="1"/>
    <col min="10" max="16384" width="9.140625" style="180"/>
  </cols>
  <sheetData>
    <row r="1" spans="1:9" ht="21" customHeight="1" x14ac:dyDescent="0.25">
      <c r="A1" s="191" t="s">
        <v>214</v>
      </c>
      <c r="B1" s="191"/>
      <c r="C1" s="191"/>
      <c r="D1" s="191"/>
    </row>
    <row r="2" spans="1:9" x14ac:dyDescent="0.25">
      <c r="A2" s="287" t="s">
        <v>0</v>
      </c>
      <c r="B2" s="287" t="s">
        <v>197</v>
      </c>
      <c r="C2" s="286" t="s">
        <v>206</v>
      </c>
      <c r="D2" s="286"/>
      <c r="E2" s="286"/>
      <c r="F2" s="286"/>
      <c r="G2" s="286"/>
      <c r="H2" s="286"/>
      <c r="I2" s="286"/>
    </row>
    <row r="3" spans="1:9" ht="36" x14ac:dyDescent="0.25">
      <c r="A3" s="288"/>
      <c r="B3" s="288"/>
      <c r="C3" s="138" t="s">
        <v>207</v>
      </c>
      <c r="D3" s="138" t="s">
        <v>208</v>
      </c>
      <c r="E3" s="138" t="s">
        <v>209</v>
      </c>
      <c r="F3" s="138" t="s">
        <v>210</v>
      </c>
      <c r="G3" s="138" t="s">
        <v>211</v>
      </c>
      <c r="H3" s="138" t="s">
        <v>212</v>
      </c>
      <c r="I3" s="138" t="s">
        <v>213</v>
      </c>
    </row>
    <row r="4" spans="1:9" x14ac:dyDescent="0.25">
      <c r="A4" s="102" t="s">
        <v>8</v>
      </c>
      <c r="B4" s="145">
        <v>91.666666666666657</v>
      </c>
      <c r="C4" s="145">
        <v>83.333333333333343</v>
      </c>
      <c r="D4" s="145">
        <v>83.333333333333343</v>
      </c>
      <c r="E4" s="145">
        <v>58.333333333333336</v>
      </c>
      <c r="F4" s="145">
        <v>50</v>
      </c>
      <c r="G4" s="145">
        <v>8.3333333333333321</v>
      </c>
      <c r="H4" s="145">
        <v>25</v>
      </c>
      <c r="I4" s="145">
        <v>25</v>
      </c>
    </row>
    <row r="5" spans="1:9" x14ac:dyDescent="0.25">
      <c r="A5" s="102" t="s">
        <v>9</v>
      </c>
      <c r="B5" s="145">
        <v>100</v>
      </c>
      <c r="C5" s="145">
        <v>100</v>
      </c>
      <c r="D5" s="145">
        <v>100</v>
      </c>
      <c r="E5" s="145" t="s">
        <v>10</v>
      </c>
      <c r="F5" s="145" t="s">
        <v>10</v>
      </c>
      <c r="G5" s="145" t="s">
        <v>10</v>
      </c>
      <c r="H5" s="145" t="s">
        <v>10</v>
      </c>
      <c r="I5" s="145" t="s">
        <v>10</v>
      </c>
    </row>
    <row r="6" spans="1:9" x14ac:dyDescent="0.25">
      <c r="A6" s="102" t="s">
        <v>11</v>
      </c>
      <c r="B6" s="145">
        <v>100</v>
      </c>
      <c r="C6" s="145">
        <v>77.777777777777786</v>
      </c>
      <c r="D6" s="145">
        <v>77.777777777777786</v>
      </c>
      <c r="E6" s="145">
        <v>44.444444444444443</v>
      </c>
      <c r="F6" s="145">
        <v>55.555555555555557</v>
      </c>
      <c r="G6" s="145">
        <v>11.111111111111111</v>
      </c>
      <c r="H6" s="145" t="s">
        <v>10</v>
      </c>
      <c r="I6" s="145">
        <v>22.222222222222221</v>
      </c>
    </row>
    <row r="7" spans="1:9" x14ac:dyDescent="0.25">
      <c r="A7" s="102" t="s">
        <v>12</v>
      </c>
      <c r="B7" s="145">
        <v>95</v>
      </c>
      <c r="C7" s="145">
        <v>86</v>
      </c>
      <c r="D7" s="145">
        <v>90</v>
      </c>
      <c r="E7" s="145">
        <v>32</v>
      </c>
      <c r="F7" s="145">
        <v>11</v>
      </c>
      <c r="G7" s="145">
        <v>10</v>
      </c>
      <c r="H7" s="145">
        <v>3</v>
      </c>
      <c r="I7" s="145">
        <v>8</v>
      </c>
    </row>
    <row r="8" spans="1:9" x14ac:dyDescent="0.25">
      <c r="A8" s="102" t="s">
        <v>13</v>
      </c>
      <c r="B8" s="145">
        <v>100</v>
      </c>
      <c r="C8" s="145">
        <v>100</v>
      </c>
      <c r="D8" s="145">
        <v>100</v>
      </c>
      <c r="E8" s="145">
        <v>66.666666666666657</v>
      </c>
      <c r="F8" s="145" t="s">
        <v>10</v>
      </c>
      <c r="G8" s="145" t="s">
        <v>10</v>
      </c>
      <c r="H8" s="145">
        <v>33.333333333333329</v>
      </c>
      <c r="I8" s="145">
        <v>16.666666666666664</v>
      </c>
    </row>
    <row r="9" spans="1:9" x14ac:dyDescent="0.25">
      <c r="A9" s="7" t="s">
        <v>14</v>
      </c>
      <c r="B9" s="170">
        <v>100</v>
      </c>
      <c r="C9" s="170">
        <v>100</v>
      </c>
      <c r="D9" s="170">
        <v>100</v>
      </c>
      <c r="E9" s="170">
        <v>80</v>
      </c>
      <c r="F9" s="170" t="s">
        <v>10</v>
      </c>
      <c r="G9" s="170" t="s">
        <v>10</v>
      </c>
      <c r="H9" s="170">
        <v>40</v>
      </c>
      <c r="I9" s="170">
        <v>20</v>
      </c>
    </row>
    <row r="10" spans="1:9" x14ac:dyDescent="0.25">
      <c r="A10" s="7" t="s">
        <v>15</v>
      </c>
      <c r="B10" s="170">
        <v>100</v>
      </c>
      <c r="C10" s="170">
        <v>100</v>
      </c>
      <c r="D10" s="170">
        <v>100</v>
      </c>
      <c r="E10" s="170" t="s">
        <v>10</v>
      </c>
      <c r="F10" s="170" t="s">
        <v>10</v>
      </c>
      <c r="G10" s="170" t="s">
        <v>10</v>
      </c>
      <c r="H10" s="170" t="s">
        <v>10</v>
      </c>
      <c r="I10" s="170" t="s">
        <v>10</v>
      </c>
    </row>
    <row r="11" spans="1:9" x14ac:dyDescent="0.25">
      <c r="A11" s="102" t="s">
        <v>16</v>
      </c>
      <c r="B11" s="145">
        <v>100</v>
      </c>
      <c r="C11" s="145">
        <v>96.774193548387103</v>
      </c>
      <c r="D11" s="145">
        <v>87.096774193548384</v>
      </c>
      <c r="E11" s="145">
        <v>54.838709677419352</v>
      </c>
      <c r="F11" s="145">
        <v>41.935483870967744</v>
      </c>
      <c r="G11" s="145">
        <v>35.483870967741936</v>
      </c>
      <c r="H11" s="145">
        <v>32.258064516129032</v>
      </c>
      <c r="I11" s="145">
        <v>6.4516129032258061</v>
      </c>
    </row>
    <row r="12" spans="1:9" x14ac:dyDescent="0.25">
      <c r="A12" s="102" t="s">
        <v>17</v>
      </c>
      <c r="B12" s="145">
        <v>100</v>
      </c>
      <c r="C12" s="145">
        <v>100</v>
      </c>
      <c r="D12" s="145">
        <v>100</v>
      </c>
      <c r="E12" s="145" t="s">
        <v>10</v>
      </c>
      <c r="F12" s="145" t="s">
        <v>10</v>
      </c>
      <c r="G12" s="145">
        <v>16.666666666666664</v>
      </c>
      <c r="H12" s="145">
        <v>5.5555555555555554</v>
      </c>
      <c r="I12" s="145">
        <v>22.222222222222221</v>
      </c>
    </row>
    <row r="13" spans="1:9" x14ac:dyDescent="0.25">
      <c r="A13" s="102" t="s">
        <v>18</v>
      </c>
      <c r="B13" s="145">
        <v>98.181818181818187</v>
      </c>
      <c r="C13" s="145">
        <v>98.181818181818187</v>
      </c>
      <c r="D13" s="145">
        <v>98.181818181818187</v>
      </c>
      <c r="E13" s="145">
        <v>9.0909090909090917</v>
      </c>
      <c r="F13" s="145">
        <v>10.909090909090908</v>
      </c>
      <c r="G13" s="145">
        <v>34.545454545454547</v>
      </c>
      <c r="H13" s="145">
        <v>27.27272727272727</v>
      </c>
      <c r="I13" s="145">
        <v>9.0909090909090917</v>
      </c>
    </row>
    <row r="14" spans="1:9" x14ac:dyDescent="0.25">
      <c r="A14" s="102" t="s">
        <v>19</v>
      </c>
      <c r="B14" s="145">
        <v>100</v>
      </c>
      <c r="C14" s="145">
        <v>100</v>
      </c>
      <c r="D14" s="145">
        <v>100</v>
      </c>
      <c r="E14" s="145">
        <v>78.571428571428569</v>
      </c>
      <c r="F14" s="145">
        <v>21.428571428571427</v>
      </c>
      <c r="G14" s="145">
        <v>39.285714285714285</v>
      </c>
      <c r="H14" s="145">
        <v>21.428571428571427</v>
      </c>
      <c r="I14" s="145" t="s">
        <v>10</v>
      </c>
    </row>
    <row r="15" spans="1:9" x14ac:dyDescent="0.25">
      <c r="A15" s="102" t="s">
        <v>20</v>
      </c>
      <c r="B15" s="145">
        <v>100</v>
      </c>
      <c r="C15" s="145">
        <v>100</v>
      </c>
      <c r="D15" s="145">
        <v>100</v>
      </c>
      <c r="E15" s="145" t="s">
        <v>10</v>
      </c>
      <c r="F15" s="145" t="s">
        <v>10</v>
      </c>
      <c r="G15" s="145">
        <v>20</v>
      </c>
      <c r="H15" s="145" t="s">
        <v>10</v>
      </c>
      <c r="I15" s="145" t="s">
        <v>10</v>
      </c>
    </row>
    <row r="16" spans="1:9" x14ac:dyDescent="0.25">
      <c r="A16" s="102" t="s">
        <v>21</v>
      </c>
      <c r="B16" s="145">
        <v>85.714285714285708</v>
      </c>
      <c r="C16" s="145">
        <v>85.714285714285708</v>
      </c>
      <c r="D16" s="145">
        <v>85.714285714285708</v>
      </c>
      <c r="E16" s="145" t="s">
        <v>10</v>
      </c>
      <c r="F16" s="145">
        <v>14.285714285714285</v>
      </c>
      <c r="G16" s="145" t="s">
        <v>10</v>
      </c>
      <c r="H16" s="145">
        <v>14.285714285714285</v>
      </c>
      <c r="I16" s="145">
        <v>14.285714285714285</v>
      </c>
    </row>
    <row r="17" spans="1:9" x14ac:dyDescent="0.25">
      <c r="A17" s="102" t="s">
        <v>22</v>
      </c>
      <c r="B17" s="145">
        <v>100</v>
      </c>
      <c r="C17" s="145">
        <v>14.285714285714285</v>
      </c>
      <c r="D17" s="145">
        <v>14.285714285714285</v>
      </c>
      <c r="E17" s="145">
        <v>64.285714285714292</v>
      </c>
      <c r="F17" s="145">
        <v>57.142857142857139</v>
      </c>
      <c r="G17" s="145">
        <v>64.285714285714292</v>
      </c>
      <c r="H17" s="145">
        <v>78.571428571428569</v>
      </c>
      <c r="I17" s="145">
        <v>7.1428571428571423</v>
      </c>
    </row>
    <row r="18" spans="1:9" x14ac:dyDescent="0.25">
      <c r="A18" s="102" t="s">
        <v>23</v>
      </c>
      <c r="B18" s="145">
        <v>100</v>
      </c>
      <c r="C18" s="145">
        <v>100</v>
      </c>
      <c r="D18" s="145">
        <v>100</v>
      </c>
      <c r="E18" s="145">
        <v>16.666666666666664</v>
      </c>
      <c r="F18" s="145">
        <v>16.666666666666664</v>
      </c>
      <c r="G18" s="145">
        <v>16.666666666666664</v>
      </c>
      <c r="H18" s="145" t="s">
        <v>10</v>
      </c>
      <c r="I18" s="145">
        <v>16.666666666666664</v>
      </c>
    </row>
    <row r="19" spans="1:9" x14ac:dyDescent="0.25">
      <c r="A19" s="102" t="s">
        <v>24</v>
      </c>
      <c r="B19" s="145">
        <v>100</v>
      </c>
      <c r="C19" s="145">
        <v>100</v>
      </c>
      <c r="D19" s="145">
        <v>100</v>
      </c>
      <c r="E19" s="145" t="s">
        <v>10</v>
      </c>
      <c r="F19" s="145" t="s">
        <v>10</v>
      </c>
      <c r="G19" s="145" t="s">
        <v>10</v>
      </c>
      <c r="H19" s="145" t="s">
        <v>10</v>
      </c>
      <c r="I19" s="145" t="s">
        <v>10</v>
      </c>
    </row>
    <row r="20" spans="1:9" x14ac:dyDescent="0.25">
      <c r="A20" s="102" t="s">
        <v>25</v>
      </c>
      <c r="B20" s="145">
        <v>79.166666666666657</v>
      </c>
      <c r="C20" s="145">
        <v>70.833333333333343</v>
      </c>
      <c r="D20" s="145">
        <v>70.833333333333343</v>
      </c>
      <c r="E20" s="145">
        <v>4.1666666666666661</v>
      </c>
      <c r="F20" s="145">
        <v>4.1666666666666661</v>
      </c>
      <c r="G20" s="145" t="s">
        <v>10</v>
      </c>
      <c r="H20" s="145">
        <v>12.5</v>
      </c>
      <c r="I20" s="145">
        <v>4.1666666666666661</v>
      </c>
    </row>
    <row r="21" spans="1:9" x14ac:dyDescent="0.25">
      <c r="A21" s="102" t="s">
        <v>26</v>
      </c>
      <c r="B21" s="145">
        <v>93.75</v>
      </c>
      <c r="C21" s="145">
        <v>87.5</v>
      </c>
      <c r="D21" s="145">
        <v>93.75</v>
      </c>
      <c r="E21" s="145">
        <v>50</v>
      </c>
      <c r="F21" s="145">
        <v>25</v>
      </c>
      <c r="G21" s="145" t="s">
        <v>10</v>
      </c>
      <c r="H21" s="145">
        <v>12.5</v>
      </c>
      <c r="I21" s="145">
        <v>18.75</v>
      </c>
    </row>
    <row r="22" spans="1:9" x14ac:dyDescent="0.25">
      <c r="A22" s="102" t="s">
        <v>27</v>
      </c>
      <c r="B22" s="145">
        <v>100</v>
      </c>
      <c r="C22" s="145" t="s">
        <v>10</v>
      </c>
      <c r="D22" s="145" t="s">
        <v>10</v>
      </c>
      <c r="E22" s="145" t="s">
        <v>10</v>
      </c>
      <c r="F22" s="145" t="s">
        <v>10</v>
      </c>
      <c r="G22" s="145" t="s">
        <v>10</v>
      </c>
      <c r="H22" s="145" t="s">
        <v>10</v>
      </c>
      <c r="I22" s="145">
        <v>100</v>
      </c>
    </row>
    <row r="23" spans="1:9" x14ac:dyDescent="0.25">
      <c r="A23" s="102" t="s">
        <v>29</v>
      </c>
      <c r="B23" s="145">
        <v>83.333333333333343</v>
      </c>
      <c r="C23" s="145">
        <v>83.333333333333343</v>
      </c>
      <c r="D23" s="145">
        <v>83.333333333333343</v>
      </c>
      <c r="E23" s="145">
        <v>33.333333333333329</v>
      </c>
      <c r="F23" s="145" t="s">
        <v>10</v>
      </c>
      <c r="G23" s="145" t="s">
        <v>10</v>
      </c>
      <c r="H23" s="145" t="s">
        <v>10</v>
      </c>
      <c r="I23" s="145" t="s">
        <v>10</v>
      </c>
    </row>
    <row r="24" spans="1:9" x14ac:dyDescent="0.25">
      <c r="A24" s="102" t="s">
        <v>30</v>
      </c>
      <c r="B24" s="145">
        <v>80</v>
      </c>
      <c r="C24" s="145">
        <v>50</v>
      </c>
      <c r="D24" s="145">
        <v>60</v>
      </c>
      <c r="E24" s="145">
        <v>23.333333333333332</v>
      </c>
      <c r="F24" s="145">
        <v>16.666666666666664</v>
      </c>
      <c r="G24" s="145">
        <v>6.666666666666667</v>
      </c>
      <c r="H24" s="145">
        <v>13.333333333333334</v>
      </c>
      <c r="I24" s="145">
        <v>20</v>
      </c>
    </row>
    <row r="25" spans="1:9" x14ac:dyDescent="0.25">
      <c r="A25" s="102" t="s">
        <v>31</v>
      </c>
      <c r="B25" s="145">
        <v>100</v>
      </c>
      <c r="C25" s="145">
        <v>100</v>
      </c>
      <c r="D25" s="145">
        <v>100</v>
      </c>
      <c r="E25" s="145">
        <v>20</v>
      </c>
      <c r="F25" s="145" t="s">
        <v>10</v>
      </c>
      <c r="G25" s="145" t="s">
        <v>10</v>
      </c>
      <c r="H25" s="145" t="s">
        <v>10</v>
      </c>
      <c r="I25" s="145">
        <v>20</v>
      </c>
    </row>
    <row r="26" spans="1:9" x14ac:dyDescent="0.25">
      <c r="A26" s="125" t="s">
        <v>32</v>
      </c>
      <c r="B26" s="168">
        <v>95.081967213114751</v>
      </c>
      <c r="C26" s="168">
        <v>85.245901639344254</v>
      </c>
      <c r="D26" s="168">
        <v>88.52459016393442</v>
      </c>
      <c r="E26" s="168">
        <v>35.245901639344261</v>
      </c>
      <c r="F26" s="168">
        <v>18.032786885245901</v>
      </c>
      <c r="G26" s="168">
        <v>9.8360655737704921</v>
      </c>
      <c r="H26" s="168">
        <v>4.918032786885246</v>
      </c>
      <c r="I26" s="168">
        <v>10.655737704918032</v>
      </c>
    </row>
    <row r="27" spans="1:9" x14ac:dyDescent="0.25">
      <c r="A27" s="125" t="s">
        <v>33</v>
      </c>
      <c r="B27" s="168">
        <v>99.090909090909093</v>
      </c>
      <c r="C27" s="168">
        <v>98.181818181818187</v>
      </c>
      <c r="D27" s="168">
        <v>95.454545454545453</v>
      </c>
      <c r="E27" s="168">
        <v>23.636363636363637</v>
      </c>
      <c r="F27" s="168">
        <v>17.272727272727273</v>
      </c>
      <c r="G27" s="168">
        <v>30</v>
      </c>
      <c r="H27" s="168">
        <v>25.454545454545453</v>
      </c>
      <c r="I27" s="168">
        <v>10.909090909090908</v>
      </c>
    </row>
    <row r="28" spans="1:9" x14ac:dyDescent="0.25">
      <c r="A28" s="125" t="s">
        <v>34</v>
      </c>
      <c r="B28" s="168">
        <v>98.148148148148152</v>
      </c>
      <c r="C28" s="168">
        <v>75.925925925925924</v>
      </c>
      <c r="D28" s="168">
        <v>75.925925925925924</v>
      </c>
      <c r="E28" s="168">
        <v>57.407407407407405</v>
      </c>
      <c r="F28" s="168">
        <v>27.777777777777779</v>
      </c>
      <c r="G28" s="168">
        <v>38.888888888888893</v>
      </c>
      <c r="H28" s="168">
        <v>33.333333333333329</v>
      </c>
      <c r="I28" s="168">
        <v>3.7037037037037033</v>
      </c>
    </row>
    <row r="29" spans="1:9" x14ac:dyDescent="0.25">
      <c r="A29" s="125" t="s">
        <v>35</v>
      </c>
      <c r="B29" s="168">
        <v>87.037037037037038</v>
      </c>
      <c r="C29" s="168">
        <v>79.629629629629633</v>
      </c>
      <c r="D29" s="168">
        <v>81.481481481481481</v>
      </c>
      <c r="E29" s="168">
        <v>22.222222222222221</v>
      </c>
      <c r="F29" s="168">
        <v>11.111111111111111</v>
      </c>
      <c r="G29" s="168">
        <v>1.8518518518518516</v>
      </c>
      <c r="H29" s="168">
        <v>9.2592592592592595</v>
      </c>
      <c r="I29" s="168">
        <v>11.111111111111111</v>
      </c>
    </row>
    <row r="30" spans="1:9" x14ac:dyDescent="0.25">
      <c r="A30" s="125" t="s">
        <v>36</v>
      </c>
      <c r="B30" s="168">
        <v>82.857142857142861</v>
      </c>
      <c r="C30" s="168">
        <v>57.142857142857139</v>
      </c>
      <c r="D30" s="168">
        <v>65.714285714285708</v>
      </c>
      <c r="E30" s="168">
        <v>22.857142857142858</v>
      </c>
      <c r="F30" s="168">
        <v>14.285714285714285</v>
      </c>
      <c r="G30" s="168">
        <v>5.7142857142857144</v>
      </c>
      <c r="H30" s="168">
        <v>11.428571428571429</v>
      </c>
      <c r="I30" s="168">
        <v>20</v>
      </c>
    </row>
    <row r="31" spans="1:9" ht="15.75" thickBot="1" x14ac:dyDescent="0.3">
      <c r="A31" s="104" t="s">
        <v>37</v>
      </c>
      <c r="B31" s="146">
        <v>94.399999999999991</v>
      </c>
      <c r="C31" s="146">
        <v>84.266666666666666</v>
      </c>
      <c r="D31" s="146">
        <v>85.6</v>
      </c>
      <c r="E31" s="146">
        <v>32</v>
      </c>
      <c r="F31" s="146">
        <v>17.866666666666667</v>
      </c>
      <c r="G31" s="146">
        <v>18.399999999999999</v>
      </c>
      <c r="H31" s="146">
        <v>16.266666666666666</v>
      </c>
      <c r="I31" s="146">
        <v>10.666666666666668</v>
      </c>
    </row>
    <row r="32" spans="1:9" x14ac:dyDescent="0.25">
      <c r="A32" s="106" t="s">
        <v>163</v>
      </c>
      <c r="B32" s="135"/>
      <c r="C32" s="135"/>
      <c r="D32" s="135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0" zoomScaleNormal="100" workbookViewId="0">
      <selection activeCell="B35" sqref="B35:B36"/>
    </sheetView>
  </sheetViews>
  <sheetFormatPr defaultRowHeight="15" x14ac:dyDescent="0.25"/>
  <cols>
    <col min="1" max="1" width="14.85546875" customWidth="1"/>
    <col min="2" max="2" width="15.42578125" customWidth="1"/>
    <col min="3" max="5" width="9.7109375" customWidth="1"/>
    <col min="6" max="6" width="8.7109375" customWidth="1"/>
    <col min="7" max="7" width="1.5703125" customWidth="1"/>
    <col min="8" max="10" width="10.42578125" customWidth="1"/>
    <col min="11" max="12" width="8.7109375" customWidth="1"/>
    <col min="13" max="16" width="11.5703125" bestFit="1" customWidth="1"/>
  </cols>
  <sheetData>
    <row r="1" spans="1:16" ht="21" customHeight="1" x14ac:dyDescent="0.25">
      <c r="A1" s="163" t="s">
        <v>204</v>
      </c>
      <c r="B1" s="163"/>
      <c r="C1" s="163"/>
      <c r="D1" s="163"/>
      <c r="E1" s="163"/>
      <c r="H1" s="163"/>
      <c r="I1" s="163"/>
      <c r="J1" s="163"/>
    </row>
    <row r="2" spans="1:16" ht="14.45" customHeight="1" x14ac:dyDescent="0.25">
      <c r="A2" s="284" t="s">
        <v>0</v>
      </c>
      <c r="B2" s="287" t="s">
        <v>205</v>
      </c>
      <c r="C2" s="286" t="s">
        <v>202</v>
      </c>
      <c r="D2" s="286"/>
      <c r="E2" s="286"/>
      <c r="F2" s="286"/>
      <c r="G2" s="179"/>
      <c r="H2" s="286" t="s">
        <v>203</v>
      </c>
      <c r="I2" s="286"/>
      <c r="J2" s="286"/>
      <c r="K2" s="286"/>
    </row>
    <row r="3" spans="1:16" ht="36" x14ac:dyDescent="0.25">
      <c r="A3" s="285"/>
      <c r="B3" s="288"/>
      <c r="C3" s="101" t="s">
        <v>198</v>
      </c>
      <c r="D3" s="101" t="s">
        <v>199</v>
      </c>
      <c r="E3" s="101" t="s">
        <v>200</v>
      </c>
      <c r="F3" s="101" t="s">
        <v>201</v>
      </c>
      <c r="G3" s="139"/>
      <c r="H3" s="101" t="s">
        <v>198</v>
      </c>
      <c r="I3" s="101" t="s">
        <v>199</v>
      </c>
      <c r="J3" s="101" t="s">
        <v>200</v>
      </c>
      <c r="K3" s="101" t="s">
        <v>201</v>
      </c>
    </row>
    <row r="4" spans="1:16" x14ac:dyDescent="0.25">
      <c r="A4" s="102" t="s">
        <v>8</v>
      </c>
      <c r="B4" s="164">
        <v>6</v>
      </c>
      <c r="C4" s="187">
        <v>0</v>
      </c>
      <c r="D4" s="187">
        <v>3</v>
      </c>
      <c r="E4" s="187">
        <v>2</v>
      </c>
      <c r="F4" s="187">
        <v>1</v>
      </c>
      <c r="G4" s="187"/>
      <c r="H4" s="187">
        <v>4</v>
      </c>
      <c r="I4" s="187">
        <v>0</v>
      </c>
      <c r="J4" s="187">
        <v>2</v>
      </c>
      <c r="K4" s="164">
        <v>0</v>
      </c>
      <c r="M4" s="42"/>
      <c r="N4" s="42"/>
      <c r="O4" s="42"/>
      <c r="P4" s="42"/>
    </row>
    <row r="5" spans="1:16" x14ac:dyDescent="0.25">
      <c r="A5" s="102" t="s">
        <v>9</v>
      </c>
      <c r="B5" s="164">
        <v>1</v>
      </c>
      <c r="C5" s="187">
        <v>0</v>
      </c>
      <c r="D5" s="187">
        <v>0</v>
      </c>
      <c r="E5" s="187">
        <v>1</v>
      </c>
      <c r="F5" s="187">
        <v>0</v>
      </c>
      <c r="G5" s="187"/>
      <c r="H5" s="187">
        <v>1</v>
      </c>
      <c r="I5" s="187">
        <v>0</v>
      </c>
      <c r="J5" s="187">
        <v>0</v>
      </c>
      <c r="K5" s="187">
        <v>0</v>
      </c>
      <c r="M5" s="42"/>
      <c r="N5" s="42"/>
      <c r="O5" s="42"/>
      <c r="P5" s="42"/>
    </row>
    <row r="6" spans="1:16" x14ac:dyDescent="0.25">
      <c r="A6" s="102" t="s">
        <v>11</v>
      </c>
      <c r="B6" s="164">
        <v>3</v>
      </c>
      <c r="C6" s="187">
        <v>0</v>
      </c>
      <c r="D6" s="187">
        <v>0</v>
      </c>
      <c r="E6" s="187">
        <v>3</v>
      </c>
      <c r="F6" s="187">
        <v>0</v>
      </c>
      <c r="G6" s="187"/>
      <c r="H6" s="187">
        <v>2</v>
      </c>
      <c r="I6" s="187">
        <v>0</v>
      </c>
      <c r="J6" s="187">
        <v>1</v>
      </c>
      <c r="K6" s="187">
        <v>0</v>
      </c>
      <c r="M6" s="42"/>
      <c r="N6" s="42"/>
      <c r="O6" s="42"/>
      <c r="P6" s="42"/>
    </row>
    <row r="7" spans="1:16" x14ac:dyDescent="0.25">
      <c r="A7" s="102" t="s">
        <v>12</v>
      </c>
      <c r="B7" s="164">
        <v>53</v>
      </c>
      <c r="C7" s="187">
        <v>0</v>
      </c>
      <c r="D7" s="187">
        <v>27</v>
      </c>
      <c r="E7" s="187">
        <v>26</v>
      </c>
      <c r="F7" s="187">
        <v>0</v>
      </c>
      <c r="G7" s="187"/>
      <c r="H7" s="187">
        <v>32</v>
      </c>
      <c r="I7" s="187">
        <v>1</v>
      </c>
      <c r="J7" s="187">
        <v>20</v>
      </c>
      <c r="K7" s="187">
        <v>0</v>
      </c>
      <c r="M7" s="42"/>
      <c r="N7" s="42"/>
      <c r="O7" s="42"/>
      <c r="P7" s="42"/>
    </row>
    <row r="8" spans="1:16" x14ac:dyDescent="0.25">
      <c r="A8" s="102" t="s">
        <v>13</v>
      </c>
      <c r="B8" s="164">
        <v>5</v>
      </c>
      <c r="C8" s="187">
        <v>0</v>
      </c>
      <c r="D8" s="187">
        <v>1</v>
      </c>
      <c r="E8" s="187">
        <v>4</v>
      </c>
      <c r="F8" s="187">
        <v>0</v>
      </c>
      <c r="G8" s="187"/>
      <c r="H8" s="187">
        <v>5</v>
      </c>
      <c r="I8" s="187">
        <v>0</v>
      </c>
      <c r="J8" s="187">
        <v>0</v>
      </c>
      <c r="K8" s="187">
        <v>0</v>
      </c>
      <c r="M8" s="42"/>
      <c r="N8" s="42"/>
      <c r="O8" s="42"/>
      <c r="P8" s="42"/>
    </row>
    <row r="9" spans="1:16" x14ac:dyDescent="0.25">
      <c r="A9" s="7" t="s">
        <v>14</v>
      </c>
      <c r="B9" s="171">
        <v>4</v>
      </c>
      <c r="C9" s="188">
        <v>0</v>
      </c>
      <c r="D9" s="188">
        <v>0</v>
      </c>
      <c r="E9" s="188">
        <v>4</v>
      </c>
      <c r="F9" s="187">
        <v>0</v>
      </c>
      <c r="G9" s="188"/>
      <c r="H9" s="188">
        <v>4</v>
      </c>
      <c r="I9" s="188">
        <v>0</v>
      </c>
      <c r="J9" s="188">
        <v>0</v>
      </c>
      <c r="K9" s="187">
        <v>0</v>
      </c>
      <c r="M9" s="42"/>
      <c r="N9" s="42"/>
      <c r="O9" s="42"/>
      <c r="P9" s="42"/>
    </row>
    <row r="10" spans="1:16" x14ac:dyDescent="0.25">
      <c r="A10" s="7" t="s">
        <v>15</v>
      </c>
      <c r="B10" s="171">
        <v>1</v>
      </c>
      <c r="C10" s="187">
        <v>0</v>
      </c>
      <c r="D10" s="187">
        <v>1</v>
      </c>
      <c r="E10" s="187">
        <v>0</v>
      </c>
      <c r="F10" s="187">
        <v>0</v>
      </c>
      <c r="G10" s="188"/>
      <c r="H10" s="187">
        <v>1</v>
      </c>
      <c r="I10" s="187">
        <v>0</v>
      </c>
      <c r="J10" s="187">
        <v>0</v>
      </c>
      <c r="K10" s="187">
        <v>0</v>
      </c>
      <c r="M10" s="42"/>
      <c r="N10" s="42"/>
      <c r="O10" s="42"/>
      <c r="P10" s="42"/>
    </row>
    <row r="11" spans="1:16" x14ac:dyDescent="0.25">
      <c r="A11" s="102" t="s">
        <v>16</v>
      </c>
      <c r="B11" s="164">
        <v>20</v>
      </c>
      <c r="C11" s="187">
        <v>0</v>
      </c>
      <c r="D11" s="187">
        <v>9</v>
      </c>
      <c r="E11" s="187">
        <v>11</v>
      </c>
      <c r="F11" s="187">
        <v>0</v>
      </c>
      <c r="G11" s="187"/>
      <c r="H11" s="187">
        <v>13</v>
      </c>
      <c r="I11" s="187">
        <v>0</v>
      </c>
      <c r="J11" s="187">
        <v>7</v>
      </c>
      <c r="K11" s="187">
        <v>0</v>
      </c>
      <c r="M11" s="42"/>
      <c r="N11" s="42"/>
      <c r="O11" s="42"/>
      <c r="P11" s="42"/>
    </row>
    <row r="12" spans="1:16" x14ac:dyDescent="0.25">
      <c r="A12" s="102" t="s">
        <v>17</v>
      </c>
      <c r="B12" s="164">
        <v>18</v>
      </c>
      <c r="C12" s="187">
        <v>0</v>
      </c>
      <c r="D12" s="187">
        <v>18</v>
      </c>
      <c r="E12" s="187">
        <v>0</v>
      </c>
      <c r="F12" s="187">
        <v>0</v>
      </c>
      <c r="G12" s="187"/>
      <c r="H12" s="187">
        <v>17</v>
      </c>
      <c r="I12" s="187">
        <v>0</v>
      </c>
      <c r="J12" s="187">
        <v>1</v>
      </c>
      <c r="K12" s="187">
        <v>0</v>
      </c>
      <c r="M12" s="42"/>
      <c r="N12" s="42"/>
      <c r="O12" s="42"/>
      <c r="P12" s="42"/>
    </row>
    <row r="13" spans="1:16" x14ac:dyDescent="0.25">
      <c r="A13" s="102" t="s">
        <v>18</v>
      </c>
      <c r="B13" s="164">
        <v>49</v>
      </c>
      <c r="C13" s="187">
        <v>2</v>
      </c>
      <c r="D13" s="187">
        <v>46</v>
      </c>
      <c r="E13" s="187">
        <v>1</v>
      </c>
      <c r="F13" s="187">
        <v>0</v>
      </c>
      <c r="G13" s="187"/>
      <c r="H13" s="187">
        <v>49</v>
      </c>
      <c r="I13" s="187">
        <v>0</v>
      </c>
      <c r="J13" s="187">
        <v>0</v>
      </c>
      <c r="K13" s="187">
        <v>0</v>
      </c>
      <c r="M13" s="42"/>
      <c r="N13" s="42"/>
      <c r="O13" s="42"/>
      <c r="P13" s="42"/>
    </row>
    <row r="14" spans="1:16" x14ac:dyDescent="0.25">
      <c r="A14" s="102" t="s">
        <v>19</v>
      </c>
      <c r="B14" s="164">
        <v>28</v>
      </c>
      <c r="C14" s="187">
        <v>0</v>
      </c>
      <c r="D14" s="187">
        <v>19</v>
      </c>
      <c r="E14" s="187">
        <v>9</v>
      </c>
      <c r="F14" s="187">
        <v>0</v>
      </c>
      <c r="G14" s="187"/>
      <c r="H14" s="187">
        <v>26</v>
      </c>
      <c r="I14" s="187">
        <v>1</v>
      </c>
      <c r="J14" s="187">
        <v>1</v>
      </c>
      <c r="K14" s="187">
        <v>0</v>
      </c>
      <c r="M14" s="42"/>
      <c r="N14" s="42"/>
      <c r="O14" s="42"/>
      <c r="P14" s="42"/>
    </row>
    <row r="15" spans="1:16" x14ac:dyDescent="0.25">
      <c r="A15" s="102" t="s">
        <v>20</v>
      </c>
      <c r="B15" s="164">
        <v>4</v>
      </c>
      <c r="C15" s="187">
        <v>1</v>
      </c>
      <c r="D15" s="187">
        <v>0</v>
      </c>
      <c r="E15" s="187">
        <v>3</v>
      </c>
      <c r="F15" s="187">
        <v>0</v>
      </c>
      <c r="G15" s="187"/>
      <c r="H15" s="187">
        <v>4</v>
      </c>
      <c r="I15" s="187">
        <v>0</v>
      </c>
      <c r="J15" s="187">
        <v>0</v>
      </c>
      <c r="K15" s="187">
        <v>0</v>
      </c>
      <c r="M15" s="42"/>
      <c r="N15" s="42"/>
      <c r="O15" s="42"/>
      <c r="P15" s="42"/>
    </row>
    <row r="16" spans="1:16" x14ac:dyDescent="0.25">
      <c r="A16" s="102" t="s">
        <v>21</v>
      </c>
      <c r="B16" s="164">
        <v>5</v>
      </c>
      <c r="C16" s="187">
        <v>0</v>
      </c>
      <c r="D16" s="187">
        <v>4</v>
      </c>
      <c r="E16" s="187">
        <v>1</v>
      </c>
      <c r="F16" s="187">
        <v>0</v>
      </c>
      <c r="G16" s="187"/>
      <c r="H16" s="187">
        <v>5</v>
      </c>
      <c r="I16" s="187">
        <v>0</v>
      </c>
      <c r="J16" s="187">
        <v>0</v>
      </c>
      <c r="K16" s="187">
        <v>0</v>
      </c>
      <c r="M16" s="42"/>
      <c r="N16" s="42"/>
      <c r="O16" s="42"/>
      <c r="P16" s="42"/>
    </row>
    <row r="17" spans="1:16" x14ac:dyDescent="0.25">
      <c r="A17" s="102" t="s">
        <v>22</v>
      </c>
      <c r="B17" s="164">
        <v>13</v>
      </c>
      <c r="C17" s="187">
        <v>0</v>
      </c>
      <c r="D17" s="187">
        <v>12</v>
      </c>
      <c r="E17" s="187">
        <v>1</v>
      </c>
      <c r="F17" s="187">
        <v>0</v>
      </c>
      <c r="G17" s="187"/>
      <c r="H17" s="187">
        <v>11</v>
      </c>
      <c r="I17" s="187">
        <v>0</v>
      </c>
      <c r="J17" s="187">
        <v>2</v>
      </c>
      <c r="K17" s="187">
        <v>0</v>
      </c>
      <c r="M17" s="42"/>
      <c r="N17" s="42"/>
      <c r="O17" s="42"/>
      <c r="P17" s="42"/>
    </row>
    <row r="18" spans="1:16" x14ac:dyDescent="0.25">
      <c r="A18" s="102" t="s">
        <v>23</v>
      </c>
      <c r="B18" s="164">
        <v>4</v>
      </c>
      <c r="C18" s="187">
        <v>0</v>
      </c>
      <c r="D18" s="187">
        <v>4</v>
      </c>
      <c r="E18" s="187">
        <v>0</v>
      </c>
      <c r="F18" s="187">
        <v>0</v>
      </c>
      <c r="G18" s="187"/>
      <c r="H18" s="187">
        <v>3</v>
      </c>
      <c r="I18" s="187">
        <v>1</v>
      </c>
      <c r="J18" s="187">
        <v>0</v>
      </c>
      <c r="K18" s="187">
        <v>0</v>
      </c>
      <c r="M18" s="42"/>
      <c r="N18" s="42"/>
      <c r="O18" s="42"/>
      <c r="P18" s="42"/>
    </row>
    <row r="19" spans="1:16" s="180" customFormat="1" x14ac:dyDescent="0.25">
      <c r="A19" s="102" t="s">
        <v>24</v>
      </c>
      <c r="B19" s="164">
        <v>0</v>
      </c>
      <c r="C19" s="164">
        <v>0</v>
      </c>
      <c r="D19" s="164">
        <v>0</v>
      </c>
      <c r="E19" s="164">
        <v>0</v>
      </c>
      <c r="F19" s="164">
        <v>0</v>
      </c>
      <c r="H19" s="187">
        <v>0</v>
      </c>
      <c r="I19" s="187">
        <v>0</v>
      </c>
      <c r="J19" s="187">
        <v>0</v>
      </c>
      <c r="K19" s="187">
        <v>0</v>
      </c>
      <c r="M19" s="181"/>
      <c r="N19" s="181"/>
      <c r="O19" s="181"/>
      <c r="P19" s="181"/>
    </row>
    <row r="20" spans="1:16" x14ac:dyDescent="0.25">
      <c r="A20" s="102" t="s">
        <v>25</v>
      </c>
      <c r="B20" s="164">
        <v>12</v>
      </c>
      <c r="C20" s="187">
        <v>0</v>
      </c>
      <c r="D20" s="187">
        <v>9</v>
      </c>
      <c r="E20" s="187">
        <v>3</v>
      </c>
      <c r="F20" s="187">
        <v>0</v>
      </c>
      <c r="G20" s="187"/>
      <c r="H20" s="187">
        <v>7</v>
      </c>
      <c r="I20" s="187">
        <v>2</v>
      </c>
      <c r="J20" s="187">
        <v>3</v>
      </c>
      <c r="K20" s="187">
        <v>0</v>
      </c>
      <c r="M20" s="42"/>
      <c r="N20" s="42"/>
      <c r="O20" s="42"/>
      <c r="P20" s="42"/>
    </row>
    <row r="21" spans="1:16" x14ac:dyDescent="0.25">
      <c r="A21" s="102" t="s">
        <v>26</v>
      </c>
      <c r="B21" s="164">
        <v>8</v>
      </c>
      <c r="C21" s="187">
        <v>0</v>
      </c>
      <c r="D21" s="187">
        <v>5</v>
      </c>
      <c r="E21" s="187">
        <v>3</v>
      </c>
      <c r="F21" s="187">
        <v>0</v>
      </c>
      <c r="G21" s="187"/>
      <c r="H21" s="187">
        <v>6</v>
      </c>
      <c r="I21" s="187">
        <v>1</v>
      </c>
      <c r="J21" s="187">
        <v>1</v>
      </c>
      <c r="K21" s="187">
        <v>0</v>
      </c>
      <c r="M21" s="42"/>
      <c r="N21" s="42"/>
      <c r="O21" s="42"/>
      <c r="P21" s="42"/>
    </row>
    <row r="22" spans="1:16" x14ac:dyDescent="0.25">
      <c r="A22" s="102" t="s">
        <v>27</v>
      </c>
      <c r="B22" s="164">
        <v>0</v>
      </c>
      <c r="C22" s="164">
        <v>0</v>
      </c>
      <c r="D22" s="164">
        <v>0</v>
      </c>
      <c r="E22" s="164">
        <v>0</v>
      </c>
      <c r="F22" s="164">
        <v>0</v>
      </c>
      <c r="H22" s="187">
        <v>0</v>
      </c>
      <c r="I22" s="187">
        <v>0</v>
      </c>
      <c r="J22" s="187">
        <v>0</v>
      </c>
      <c r="K22" s="187">
        <v>0</v>
      </c>
      <c r="M22" s="42"/>
      <c r="N22" s="42"/>
      <c r="O22" s="42"/>
      <c r="P22" s="42"/>
    </row>
    <row r="23" spans="1:16" x14ac:dyDescent="0.25">
      <c r="A23" s="102" t="s">
        <v>29</v>
      </c>
      <c r="B23" s="164">
        <v>5</v>
      </c>
      <c r="C23" s="187">
        <v>0</v>
      </c>
      <c r="D23" s="187">
        <v>5</v>
      </c>
      <c r="E23" s="187">
        <v>0</v>
      </c>
      <c r="F23" s="187">
        <v>0</v>
      </c>
      <c r="G23" s="187"/>
      <c r="H23" s="187">
        <v>5</v>
      </c>
      <c r="I23" s="187">
        <v>0</v>
      </c>
      <c r="J23" s="187">
        <v>0</v>
      </c>
      <c r="K23" s="187">
        <v>0</v>
      </c>
      <c r="M23" s="42"/>
      <c r="N23" s="42"/>
      <c r="O23" s="42"/>
      <c r="P23" s="42"/>
    </row>
    <row r="24" spans="1:16" x14ac:dyDescent="0.25">
      <c r="A24" s="102" t="s">
        <v>30</v>
      </c>
      <c r="B24" s="164">
        <v>9</v>
      </c>
      <c r="C24" s="187">
        <v>0</v>
      </c>
      <c r="D24" s="187">
        <v>3</v>
      </c>
      <c r="E24" s="187">
        <v>6</v>
      </c>
      <c r="F24" s="187">
        <v>0</v>
      </c>
      <c r="G24" s="187"/>
      <c r="H24" s="187">
        <v>6</v>
      </c>
      <c r="I24" s="187">
        <v>0</v>
      </c>
      <c r="J24" s="187">
        <v>3</v>
      </c>
      <c r="K24" s="187">
        <v>0</v>
      </c>
      <c r="M24" s="42"/>
      <c r="N24" s="42"/>
      <c r="O24" s="42"/>
      <c r="P24" s="42"/>
    </row>
    <row r="25" spans="1:16" x14ac:dyDescent="0.25">
      <c r="A25" s="102" t="s">
        <v>31</v>
      </c>
      <c r="B25" s="164">
        <v>5</v>
      </c>
      <c r="C25" s="187">
        <v>0</v>
      </c>
      <c r="D25" s="187">
        <v>4</v>
      </c>
      <c r="E25" s="187">
        <v>1</v>
      </c>
      <c r="F25" s="187">
        <v>0</v>
      </c>
      <c r="G25" s="187"/>
      <c r="H25" s="187">
        <v>5</v>
      </c>
      <c r="I25" s="187">
        <v>0</v>
      </c>
      <c r="J25" s="187">
        <v>0</v>
      </c>
      <c r="K25" s="187">
        <v>0</v>
      </c>
      <c r="M25" s="42"/>
      <c r="N25" s="42"/>
      <c r="O25" s="42"/>
      <c r="P25" s="42"/>
    </row>
    <row r="26" spans="1:16" x14ac:dyDescent="0.25">
      <c r="A26" s="125" t="s">
        <v>32</v>
      </c>
      <c r="B26" s="165">
        <v>63</v>
      </c>
      <c r="C26" s="189">
        <v>0</v>
      </c>
      <c r="D26" s="189">
        <v>30</v>
      </c>
      <c r="E26" s="189">
        <v>32</v>
      </c>
      <c r="F26" s="189">
        <v>1</v>
      </c>
      <c r="G26" s="189"/>
      <c r="H26" s="189">
        <v>39</v>
      </c>
      <c r="I26" s="189">
        <v>1</v>
      </c>
      <c r="J26" s="189">
        <v>23</v>
      </c>
      <c r="K26" s="189">
        <v>0</v>
      </c>
      <c r="M26" s="42"/>
      <c r="N26" s="42"/>
      <c r="O26" s="42"/>
      <c r="P26" s="42"/>
    </row>
    <row r="27" spans="1:16" x14ac:dyDescent="0.25">
      <c r="A27" s="125" t="s">
        <v>33</v>
      </c>
      <c r="B27" s="165">
        <v>92</v>
      </c>
      <c r="C27" s="189">
        <v>2</v>
      </c>
      <c r="D27" s="189">
        <v>74</v>
      </c>
      <c r="E27" s="189">
        <v>16</v>
      </c>
      <c r="F27" s="189">
        <v>0</v>
      </c>
      <c r="G27" s="189"/>
      <c r="H27" s="189">
        <v>84</v>
      </c>
      <c r="I27" s="189">
        <v>0</v>
      </c>
      <c r="J27" s="189">
        <v>8</v>
      </c>
      <c r="K27" s="189">
        <v>0</v>
      </c>
      <c r="M27" s="42"/>
      <c r="N27" s="42"/>
      <c r="O27" s="42"/>
      <c r="P27" s="42"/>
    </row>
    <row r="28" spans="1:16" x14ac:dyDescent="0.25">
      <c r="A28" s="125" t="s">
        <v>34</v>
      </c>
      <c r="B28" s="165">
        <v>50</v>
      </c>
      <c r="C28" s="189">
        <v>1</v>
      </c>
      <c r="D28" s="189">
        <v>35</v>
      </c>
      <c r="E28" s="189">
        <v>14</v>
      </c>
      <c r="F28" s="189">
        <v>0</v>
      </c>
      <c r="G28" s="189"/>
      <c r="H28" s="189">
        <v>46</v>
      </c>
      <c r="I28" s="189">
        <v>1</v>
      </c>
      <c r="J28" s="189">
        <v>3</v>
      </c>
      <c r="K28" s="189">
        <v>0</v>
      </c>
      <c r="M28" s="42"/>
      <c r="N28" s="42"/>
      <c r="O28" s="42"/>
      <c r="P28" s="42"/>
    </row>
    <row r="29" spans="1:16" x14ac:dyDescent="0.25">
      <c r="A29" s="125" t="s">
        <v>35</v>
      </c>
      <c r="B29" s="165">
        <v>29</v>
      </c>
      <c r="C29" s="189">
        <v>0</v>
      </c>
      <c r="D29" s="189">
        <v>23</v>
      </c>
      <c r="E29" s="189">
        <v>6</v>
      </c>
      <c r="F29" s="189">
        <v>0</v>
      </c>
      <c r="G29" s="189"/>
      <c r="H29" s="189">
        <v>21</v>
      </c>
      <c r="I29" s="189">
        <v>4</v>
      </c>
      <c r="J29" s="189">
        <v>4</v>
      </c>
      <c r="K29" s="189">
        <v>0</v>
      </c>
      <c r="M29" s="42"/>
      <c r="N29" s="42"/>
      <c r="O29" s="42"/>
      <c r="P29" s="42"/>
    </row>
    <row r="30" spans="1:16" x14ac:dyDescent="0.25">
      <c r="A30" s="125" t="s">
        <v>36</v>
      </c>
      <c r="B30" s="165">
        <v>14</v>
      </c>
      <c r="C30" s="189">
        <v>0</v>
      </c>
      <c r="D30" s="189">
        <v>7</v>
      </c>
      <c r="E30" s="189">
        <v>7</v>
      </c>
      <c r="F30" s="189">
        <v>0</v>
      </c>
      <c r="G30" s="189"/>
      <c r="H30" s="189">
        <v>11</v>
      </c>
      <c r="I30" s="189">
        <v>0</v>
      </c>
      <c r="J30" s="189">
        <v>3</v>
      </c>
      <c r="K30" s="189">
        <v>0</v>
      </c>
      <c r="M30" s="42"/>
      <c r="N30" s="42"/>
      <c r="O30" s="42"/>
      <c r="P30" s="42"/>
    </row>
    <row r="31" spans="1:16" ht="15.75" thickBot="1" x14ac:dyDescent="0.3">
      <c r="A31" s="104" t="s">
        <v>37</v>
      </c>
      <c r="B31" s="172">
        <v>248</v>
      </c>
      <c r="C31" s="172">
        <v>3</v>
      </c>
      <c r="D31" s="172">
        <v>169</v>
      </c>
      <c r="E31" s="172">
        <v>75</v>
      </c>
      <c r="F31" s="172">
        <v>1</v>
      </c>
      <c r="G31" s="172"/>
      <c r="H31" s="172">
        <v>201</v>
      </c>
      <c r="I31" s="172">
        <v>6</v>
      </c>
      <c r="J31" s="172">
        <v>41</v>
      </c>
      <c r="K31" s="190">
        <v>0</v>
      </c>
      <c r="M31" s="42"/>
      <c r="N31" s="42"/>
      <c r="O31" s="42"/>
      <c r="P31" s="42"/>
    </row>
    <row r="32" spans="1:16" x14ac:dyDescent="0.25">
      <c r="A32" s="106" t="s">
        <v>163</v>
      </c>
      <c r="B32" s="135"/>
      <c r="C32" s="135"/>
      <c r="D32" s="135"/>
      <c r="E32" s="135"/>
      <c r="H32" s="135"/>
      <c r="I32" s="135"/>
      <c r="J32" s="135"/>
      <c r="M32" s="42"/>
    </row>
    <row r="33" spans="1:13" x14ac:dyDescent="0.25">
      <c r="A33" s="102"/>
      <c r="M33" s="42"/>
    </row>
    <row r="34" spans="1:13" x14ac:dyDescent="0.25">
      <c r="M34" s="42"/>
    </row>
    <row r="35" spans="1:13" x14ac:dyDescent="0.25">
      <c r="M35" s="42"/>
    </row>
    <row r="36" spans="1:13" x14ac:dyDescent="0.25">
      <c r="M36" s="42"/>
    </row>
  </sheetData>
  <mergeCells count="4">
    <mergeCell ref="A2:A3"/>
    <mergeCell ref="B2:B3"/>
    <mergeCell ref="C2:F2"/>
    <mergeCell ref="H2:K2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F16" sqref="F16"/>
    </sheetView>
  </sheetViews>
  <sheetFormatPr defaultRowHeight="15" x14ac:dyDescent="0.25"/>
  <cols>
    <col min="1" max="1" width="13.140625" customWidth="1"/>
    <col min="2" max="2" width="16.42578125" customWidth="1"/>
    <col min="3" max="7" width="15.5703125" customWidth="1"/>
    <col min="8" max="8" width="12.5703125" bestFit="1" customWidth="1"/>
    <col min="9" max="9" width="13.7109375" bestFit="1" customWidth="1"/>
  </cols>
  <sheetData>
    <row r="1" spans="1:9" ht="21" customHeight="1" x14ac:dyDescent="0.25">
      <c r="A1" s="137" t="s">
        <v>196</v>
      </c>
      <c r="B1" s="137"/>
      <c r="C1" s="137"/>
      <c r="D1" s="137"/>
      <c r="E1" s="137"/>
    </row>
    <row r="2" spans="1:9" ht="15" customHeight="1" x14ac:dyDescent="0.25">
      <c r="A2" s="284" t="s">
        <v>84</v>
      </c>
      <c r="B2" s="287" t="s">
        <v>193</v>
      </c>
      <c r="C2" s="287"/>
      <c r="D2" s="287"/>
      <c r="E2" s="287" t="s">
        <v>5</v>
      </c>
    </row>
    <row r="3" spans="1:9" x14ac:dyDescent="0.25">
      <c r="A3" s="285"/>
      <c r="B3" s="176" t="s">
        <v>194</v>
      </c>
      <c r="C3" s="176" t="s">
        <v>195</v>
      </c>
      <c r="D3" s="176" t="s">
        <v>3</v>
      </c>
      <c r="E3" s="288"/>
    </row>
    <row r="4" spans="1:9" x14ac:dyDescent="0.25">
      <c r="A4" s="125"/>
      <c r="B4" s="289" t="s">
        <v>102</v>
      </c>
      <c r="C4" s="289"/>
      <c r="D4" s="289"/>
      <c r="E4" s="289"/>
    </row>
    <row r="5" spans="1:9" x14ac:dyDescent="0.25">
      <c r="A5" s="102" t="s">
        <v>32</v>
      </c>
      <c r="B5" s="164">
        <v>85</v>
      </c>
      <c r="C5" s="164">
        <v>1</v>
      </c>
      <c r="D5" s="164">
        <v>36</v>
      </c>
      <c r="E5" s="164">
        <v>122</v>
      </c>
      <c r="G5" s="42"/>
      <c r="H5" s="42"/>
      <c r="I5" s="42"/>
    </row>
    <row r="6" spans="1:9" x14ac:dyDescent="0.25">
      <c r="A6" s="102" t="s">
        <v>33</v>
      </c>
      <c r="B6" s="164">
        <v>94</v>
      </c>
      <c r="C6" s="164">
        <v>1</v>
      </c>
      <c r="D6" s="164">
        <v>15</v>
      </c>
      <c r="E6" s="164">
        <v>110</v>
      </c>
      <c r="G6" s="42"/>
      <c r="H6" s="42"/>
      <c r="I6" s="42"/>
    </row>
    <row r="7" spans="1:9" x14ac:dyDescent="0.25">
      <c r="A7" s="102" t="s">
        <v>34</v>
      </c>
      <c r="B7" s="164">
        <v>53</v>
      </c>
      <c r="C7" s="164">
        <v>0</v>
      </c>
      <c r="D7" s="164">
        <v>1</v>
      </c>
      <c r="E7" s="164">
        <v>54</v>
      </c>
      <c r="G7" s="42"/>
      <c r="H7" s="42"/>
      <c r="I7" s="42"/>
    </row>
    <row r="8" spans="1:9" x14ac:dyDescent="0.25">
      <c r="A8" s="102" t="s">
        <v>35</v>
      </c>
      <c r="B8" s="164">
        <v>40</v>
      </c>
      <c r="C8" s="164">
        <v>0</v>
      </c>
      <c r="D8" s="164">
        <v>14</v>
      </c>
      <c r="E8" s="164">
        <v>54</v>
      </c>
      <c r="G8" s="42"/>
      <c r="H8" s="42"/>
      <c r="I8" s="42"/>
    </row>
    <row r="9" spans="1:9" x14ac:dyDescent="0.25">
      <c r="A9" s="102" t="s">
        <v>36</v>
      </c>
      <c r="B9" s="164">
        <v>17</v>
      </c>
      <c r="C9" s="164">
        <v>0</v>
      </c>
      <c r="D9" s="164">
        <v>18</v>
      </c>
      <c r="E9" s="164">
        <v>35</v>
      </c>
      <c r="G9" s="42"/>
      <c r="H9" s="42"/>
      <c r="I9" s="42"/>
    </row>
    <row r="10" spans="1:9" x14ac:dyDescent="0.25">
      <c r="A10" s="177" t="s">
        <v>37</v>
      </c>
      <c r="B10" s="178">
        <v>289</v>
      </c>
      <c r="C10" s="178">
        <v>2</v>
      </c>
      <c r="D10" s="165">
        <v>84</v>
      </c>
      <c r="E10" s="165">
        <v>375</v>
      </c>
      <c r="G10" s="42"/>
      <c r="H10" s="42"/>
      <c r="I10" s="42"/>
    </row>
    <row r="11" spans="1:9" s="126" customFormat="1" x14ac:dyDescent="0.25">
      <c r="A11" s="125"/>
      <c r="B11" s="290" t="s">
        <v>103</v>
      </c>
      <c r="C11" s="290"/>
      <c r="D11" s="289"/>
      <c r="E11" s="289"/>
    </row>
    <row r="12" spans="1:9" x14ac:dyDescent="0.25">
      <c r="A12" s="102" t="s">
        <v>32</v>
      </c>
      <c r="B12" s="145">
        <v>69.672131147540981</v>
      </c>
      <c r="C12" s="145">
        <v>0.81967213114754101</v>
      </c>
      <c r="D12" s="145">
        <v>29.508196721311474</v>
      </c>
      <c r="E12" s="145">
        <v>100</v>
      </c>
      <c r="F12" s="135"/>
      <c r="G12" s="135"/>
    </row>
    <row r="13" spans="1:9" x14ac:dyDescent="0.25">
      <c r="A13" s="102" t="s">
        <v>33</v>
      </c>
      <c r="B13" s="145">
        <v>85.454545454545453</v>
      </c>
      <c r="C13" s="145">
        <v>0.90909090909090906</v>
      </c>
      <c r="D13" s="145">
        <v>13.636363636363635</v>
      </c>
      <c r="E13" s="145">
        <v>100</v>
      </c>
      <c r="F13" s="135"/>
      <c r="G13" s="135"/>
    </row>
    <row r="14" spans="1:9" x14ac:dyDescent="0.25">
      <c r="A14" s="102" t="s">
        <v>34</v>
      </c>
      <c r="B14" s="145">
        <v>98.148148148148152</v>
      </c>
      <c r="C14" s="145">
        <v>0</v>
      </c>
      <c r="D14" s="145">
        <v>1.8518518518518516</v>
      </c>
      <c r="E14" s="145">
        <v>100</v>
      </c>
    </row>
    <row r="15" spans="1:9" x14ac:dyDescent="0.25">
      <c r="A15" s="102" t="s">
        <v>35</v>
      </c>
      <c r="B15" s="145">
        <v>74.074074074074076</v>
      </c>
      <c r="C15" s="145">
        <v>0</v>
      </c>
      <c r="D15" s="145">
        <v>25.925925925925924</v>
      </c>
      <c r="E15" s="145">
        <v>100</v>
      </c>
    </row>
    <row r="16" spans="1:9" x14ac:dyDescent="0.25">
      <c r="A16" s="102" t="s">
        <v>36</v>
      </c>
      <c r="B16" s="145">
        <v>48.571428571428569</v>
      </c>
      <c r="C16" s="145">
        <v>0</v>
      </c>
      <c r="D16" s="145">
        <v>51.428571428571423</v>
      </c>
      <c r="E16" s="145">
        <v>100</v>
      </c>
    </row>
    <row r="17" spans="1:5" ht="15.75" thickBot="1" x14ac:dyDescent="0.3">
      <c r="A17" s="104" t="s">
        <v>37</v>
      </c>
      <c r="B17" s="146">
        <v>77.066666666666677</v>
      </c>
      <c r="C17" s="146">
        <v>0.53333333333333333</v>
      </c>
      <c r="D17" s="146">
        <v>22.400000000000002</v>
      </c>
      <c r="E17" s="146">
        <v>100</v>
      </c>
    </row>
    <row r="18" spans="1:5" x14ac:dyDescent="0.25">
      <c r="A18" s="106" t="s">
        <v>163</v>
      </c>
      <c r="B18" s="106"/>
      <c r="C18" s="135"/>
      <c r="D18" s="135"/>
      <c r="E18" s="135"/>
    </row>
  </sheetData>
  <mergeCells count="5">
    <mergeCell ref="A2:A3"/>
    <mergeCell ref="B2:D2"/>
    <mergeCell ref="E2:E3"/>
    <mergeCell ref="B4:E4"/>
    <mergeCell ref="B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3" workbookViewId="0">
      <selection activeCell="H12" sqref="H12"/>
    </sheetView>
  </sheetViews>
  <sheetFormatPr defaultRowHeight="15" x14ac:dyDescent="0.25"/>
  <cols>
    <col min="1" max="1" width="21.5703125" customWidth="1"/>
  </cols>
  <sheetData>
    <row r="1" spans="1:7" x14ac:dyDescent="0.25">
      <c r="A1" s="270" t="s">
        <v>272</v>
      </c>
      <c r="B1" s="205"/>
      <c r="C1" s="205"/>
      <c r="D1" s="205"/>
      <c r="E1" s="205"/>
      <c r="F1" s="205"/>
    </row>
    <row r="2" spans="1:7" x14ac:dyDescent="0.25">
      <c r="A2" s="205"/>
      <c r="B2" s="205"/>
      <c r="C2" s="205"/>
      <c r="D2" s="205"/>
      <c r="E2" s="205"/>
      <c r="F2" s="205"/>
    </row>
    <row r="3" spans="1:7" x14ac:dyDescent="0.25">
      <c r="A3" s="205"/>
      <c r="B3" s="205"/>
      <c r="C3" s="205"/>
      <c r="D3" s="205"/>
      <c r="E3" s="205"/>
      <c r="F3" s="205"/>
    </row>
    <row r="4" spans="1:7" ht="45" x14ac:dyDescent="0.25">
      <c r="A4" s="271" t="s">
        <v>0</v>
      </c>
      <c r="B4" s="186" t="s">
        <v>269</v>
      </c>
      <c r="C4" s="186" t="s">
        <v>270</v>
      </c>
      <c r="D4" s="186" t="s">
        <v>271</v>
      </c>
      <c r="E4" s="205"/>
    </row>
    <row r="5" spans="1:7" x14ac:dyDescent="0.25">
      <c r="A5" s="85" t="s">
        <v>8</v>
      </c>
      <c r="B5" s="205">
        <v>12</v>
      </c>
      <c r="C5" s="272">
        <v>5.5135644022227939E-2</v>
      </c>
      <c r="D5" s="272">
        <v>0.77075008563354608</v>
      </c>
      <c r="E5" s="272"/>
      <c r="F5" s="205"/>
      <c r="G5" s="173"/>
    </row>
    <row r="6" spans="1:7" x14ac:dyDescent="0.25">
      <c r="A6" s="85" t="s">
        <v>9</v>
      </c>
      <c r="B6" s="205">
        <v>1</v>
      </c>
      <c r="C6" s="272">
        <v>0.15956979981968611</v>
      </c>
      <c r="D6" s="272">
        <v>2.4166713590368891</v>
      </c>
      <c r="E6" s="272"/>
      <c r="F6" s="205"/>
      <c r="G6" s="173"/>
    </row>
    <row r="7" spans="1:7" x14ac:dyDescent="0.25">
      <c r="A7" s="85" t="s">
        <v>11</v>
      </c>
      <c r="B7" s="205">
        <v>9</v>
      </c>
      <c r="C7" s="272">
        <v>0.11530065285791885</v>
      </c>
      <c r="D7" s="272">
        <v>1.3897133985565466</v>
      </c>
      <c r="E7" s="272"/>
      <c r="F7" s="205"/>
      <c r="G7" s="173"/>
    </row>
    <row r="8" spans="1:7" x14ac:dyDescent="0.25">
      <c r="A8" s="85" t="s">
        <v>12</v>
      </c>
      <c r="B8" s="205">
        <v>100</v>
      </c>
      <c r="C8" s="272">
        <v>0.19683024572287877</v>
      </c>
      <c r="D8" s="272">
        <v>2.7036506574269259</v>
      </c>
      <c r="E8" s="272"/>
      <c r="F8" s="205"/>
      <c r="G8" s="173"/>
    </row>
    <row r="9" spans="1:7" x14ac:dyDescent="0.25">
      <c r="A9" s="85" t="s">
        <v>13</v>
      </c>
      <c r="B9" s="205">
        <v>6</v>
      </c>
      <c r="C9" s="272">
        <v>0.10993913952467813</v>
      </c>
      <c r="D9" s="272">
        <v>1.5235973229785598</v>
      </c>
      <c r="E9" s="272"/>
      <c r="F9" s="205"/>
      <c r="G9" s="173"/>
    </row>
    <row r="10" spans="1:7" x14ac:dyDescent="0.25">
      <c r="A10" s="79" t="s">
        <v>14</v>
      </c>
      <c r="B10" s="273">
        <v>5</v>
      </c>
      <c r="C10" s="274">
        <v>0.18508030634492309</v>
      </c>
      <c r="D10" s="274">
        <v>2.3215094677424171</v>
      </c>
      <c r="E10" s="272"/>
      <c r="F10" s="205"/>
      <c r="G10" s="173"/>
    </row>
    <row r="11" spans="1:7" x14ac:dyDescent="0.25">
      <c r="A11" s="79" t="s">
        <v>15</v>
      </c>
      <c r="B11" s="273">
        <v>1</v>
      </c>
      <c r="C11" s="274">
        <v>3.6284009455612866E-2</v>
      </c>
      <c r="D11" s="274">
        <v>0.56161018131865514</v>
      </c>
      <c r="E11" s="272"/>
      <c r="F11" s="205"/>
      <c r="G11" s="173"/>
    </row>
    <row r="12" spans="1:7" x14ac:dyDescent="0.25">
      <c r="A12" s="85" t="s">
        <v>16</v>
      </c>
      <c r="B12" s="205">
        <v>31</v>
      </c>
      <c r="C12" s="272">
        <v>0.12574144354827752</v>
      </c>
      <c r="D12" s="272">
        <v>2.004668575645729</v>
      </c>
      <c r="E12" s="272"/>
      <c r="F12" s="205"/>
      <c r="G12" s="173"/>
    </row>
    <row r="13" spans="1:7" x14ac:dyDescent="0.25">
      <c r="A13" s="85" t="s">
        <v>17</v>
      </c>
      <c r="B13" s="205">
        <v>18</v>
      </c>
      <c r="C13" s="272">
        <v>0.29456695793338367</v>
      </c>
      <c r="D13" s="272">
        <v>4.5334795195781084</v>
      </c>
      <c r="E13" s="272"/>
      <c r="F13" s="205"/>
      <c r="G13" s="173"/>
    </row>
    <row r="14" spans="1:7" x14ac:dyDescent="0.25">
      <c r="A14" s="85" t="s">
        <v>18</v>
      </c>
      <c r="B14" s="205">
        <v>55</v>
      </c>
      <c r="C14" s="272">
        <v>0.24251884481660066</v>
      </c>
      <c r="D14" s="272">
        <v>2.8379989545947053</v>
      </c>
      <c r="E14" s="272"/>
      <c r="F14" s="205"/>
      <c r="G14" s="173"/>
    </row>
    <row r="15" spans="1:7" x14ac:dyDescent="0.25">
      <c r="A15" s="85" t="s">
        <v>19</v>
      </c>
      <c r="B15" s="205">
        <v>28</v>
      </c>
      <c r="C15" s="272">
        <v>0.1487104546370708</v>
      </c>
      <c r="D15" s="272">
        <v>1.9092386147328304</v>
      </c>
      <c r="E15" s="272"/>
      <c r="F15" s="205"/>
      <c r="G15" s="173"/>
    </row>
    <row r="16" spans="1:7" x14ac:dyDescent="0.25">
      <c r="A16" s="85" t="s">
        <v>20</v>
      </c>
      <c r="B16" s="205">
        <v>5</v>
      </c>
      <c r="C16" s="272">
        <v>0.11339359825101714</v>
      </c>
      <c r="D16" s="272">
        <v>1.3368334306213865</v>
      </c>
      <c r="E16" s="272"/>
      <c r="F16" s="205"/>
      <c r="G16" s="173"/>
    </row>
    <row r="17" spans="1:7" x14ac:dyDescent="0.25">
      <c r="A17" s="85" t="s">
        <v>21</v>
      </c>
      <c r="B17" s="205">
        <v>7</v>
      </c>
      <c r="C17" s="272">
        <v>9.2334641847114943E-2</v>
      </c>
      <c r="D17" s="272">
        <v>1.2718500661743588</v>
      </c>
      <c r="E17" s="272"/>
      <c r="F17" s="205"/>
      <c r="G17" s="173"/>
    </row>
    <row r="18" spans="1:7" x14ac:dyDescent="0.25">
      <c r="A18" s="85" t="s">
        <v>22</v>
      </c>
      <c r="B18" s="205">
        <v>14</v>
      </c>
      <c r="C18" s="272">
        <v>4.7509702584171497E-2</v>
      </c>
      <c r="D18" s="272">
        <v>0.50116761673369747</v>
      </c>
      <c r="E18" s="272"/>
      <c r="F18" s="205"/>
      <c r="G18" s="173"/>
    </row>
    <row r="19" spans="1:7" x14ac:dyDescent="0.25">
      <c r="A19" s="85" t="s">
        <v>23</v>
      </c>
      <c r="B19" s="205">
        <v>6</v>
      </c>
      <c r="C19" s="272">
        <v>9.2484836340375035E-2</v>
      </c>
      <c r="D19" s="272">
        <v>0.90443716874988678</v>
      </c>
      <c r="E19" s="272"/>
      <c r="F19" s="205"/>
      <c r="G19" s="173"/>
    </row>
    <row r="20" spans="1:7" x14ac:dyDescent="0.25">
      <c r="A20" s="85" t="s">
        <v>24</v>
      </c>
      <c r="B20" s="205">
        <v>1</v>
      </c>
      <c r="C20" s="272">
        <v>6.8258220849473555E-2</v>
      </c>
      <c r="D20" s="272">
        <v>0.84824649636025895</v>
      </c>
      <c r="E20" s="272"/>
      <c r="F20" s="205"/>
      <c r="G20" s="173"/>
    </row>
    <row r="21" spans="1:7" x14ac:dyDescent="0.25">
      <c r="A21" s="85" t="s">
        <v>25</v>
      </c>
      <c r="B21" s="205">
        <v>24</v>
      </c>
      <c r="C21" s="272">
        <v>8.3758319556834729E-2</v>
      </c>
      <c r="D21" s="272">
        <v>0.8179547892530965</v>
      </c>
      <c r="E21" s="272"/>
      <c r="F21" s="205"/>
      <c r="G21" s="173"/>
    </row>
    <row r="22" spans="1:7" x14ac:dyDescent="0.25">
      <c r="A22" s="85" t="s">
        <v>26</v>
      </c>
      <c r="B22" s="205">
        <v>16</v>
      </c>
      <c r="C22" s="272">
        <v>8.0073647737506568E-2</v>
      </c>
      <c r="D22" s="272">
        <v>1.1135736245187309</v>
      </c>
      <c r="E22" s="272"/>
      <c r="F22" s="205"/>
      <c r="G22" s="173"/>
    </row>
    <row r="23" spans="1:7" x14ac:dyDescent="0.25">
      <c r="A23" s="85" t="s">
        <v>27</v>
      </c>
      <c r="B23" s="205">
        <v>1</v>
      </c>
      <c r="C23" s="272">
        <v>3.689648874564852E-2</v>
      </c>
      <c r="D23" s="272">
        <v>0.54327167000679133</v>
      </c>
      <c r="E23" s="272"/>
      <c r="F23" s="205"/>
      <c r="G23" s="173"/>
    </row>
    <row r="24" spans="1:7" x14ac:dyDescent="0.25">
      <c r="A24" s="85" t="s">
        <v>29</v>
      </c>
      <c r="B24" s="205">
        <v>6</v>
      </c>
      <c r="C24" s="272">
        <v>6.3838989556473297E-2</v>
      </c>
      <c r="D24" s="272">
        <v>1.084378813822414</v>
      </c>
      <c r="E24" s="272"/>
      <c r="F24" s="205"/>
      <c r="G24" s="173"/>
    </row>
    <row r="25" spans="1:7" x14ac:dyDescent="0.25">
      <c r="A25" s="85" t="s">
        <v>30</v>
      </c>
      <c r="B25" s="205">
        <v>30</v>
      </c>
      <c r="C25" s="272">
        <v>0.1217900210128383</v>
      </c>
      <c r="D25" s="272">
        <v>2.0262015210390891</v>
      </c>
      <c r="E25" s="272"/>
      <c r="F25" s="205"/>
      <c r="G25" s="173"/>
    </row>
    <row r="26" spans="1:7" x14ac:dyDescent="0.25">
      <c r="A26" s="85" t="s">
        <v>31</v>
      </c>
      <c r="B26" s="205">
        <v>5</v>
      </c>
      <c r="C26" s="272">
        <v>6.2380229958479722E-2</v>
      </c>
      <c r="D26" s="272">
        <v>0.90169292847320837</v>
      </c>
      <c r="E26" s="272"/>
      <c r="F26" s="205"/>
      <c r="G26" s="173"/>
    </row>
    <row r="27" spans="1:7" x14ac:dyDescent="0.25">
      <c r="A27" s="86" t="s">
        <v>32</v>
      </c>
      <c r="B27" s="275">
        <v>122</v>
      </c>
      <c r="C27" s="276">
        <v>0.15061343494061324</v>
      </c>
      <c r="D27" s="276">
        <v>2.0522750176774056</v>
      </c>
      <c r="E27" s="272"/>
      <c r="F27" s="205"/>
      <c r="G27" s="173"/>
    </row>
    <row r="28" spans="1:7" x14ac:dyDescent="0.25">
      <c r="A28" s="86" t="s">
        <v>33</v>
      </c>
      <c r="B28" s="275">
        <v>110</v>
      </c>
      <c r="C28" s="276">
        <v>0.18675517050789511</v>
      </c>
      <c r="D28" s="276">
        <v>2.5729631835750637</v>
      </c>
      <c r="E28" s="272"/>
      <c r="F28" s="205"/>
      <c r="G28" s="173"/>
    </row>
    <row r="29" spans="1:7" x14ac:dyDescent="0.25">
      <c r="A29" s="86" t="s">
        <v>34</v>
      </c>
      <c r="B29" s="275">
        <v>54</v>
      </c>
      <c r="C29" s="276">
        <v>8.9571935719197956E-2</v>
      </c>
      <c r="D29" s="276">
        <v>1.0415808136046008</v>
      </c>
      <c r="E29" s="272"/>
      <c r="F29" s="205"/>
      <c r="G29" s="173"/>
    </row>
    <row r="30" spans="1:7" x14ac:dyDescent="0.25">
      <c r="A30" s="86" t="s">
        <v>35</v>
      </c>
      <c r="B30" s="275">
        <v>54</v>
      </c>
      <c r="C30" s="276">
        <v>7.8606075550919419E-2</v>
      </c>
      <c r="D30" s="276">
        <v>0.91686550486920126</v>
      </c>
      <c r="E30" s="272"/>
      <c r="F30" s="205"/>
      <c r="G30" s="173"/>
    </row>
    <row r="31" spans="1:7" x14ac:dyDescent="0.25">
      <c r="A31" s="86" t="s">
        <v>36</v>
      </c>
      <c r="B31" s="275">
        <v>35</v>
      </c>
      <c r="C31" s="276">
        <v>0.10720437932952544</v>
      </c>
      <c r="D31" s="276">
        <v>1.7198041305248295</v>
      </c>
      <c r="E31" s="272"/>
      <c r="F31" s="205"/>
      <c r="G31" s="173"/>
    </row>
    <row r="32" spans="1:7" x14ac:dyDescent="0.25">
      <c r="A32" s="77" t="s">
        <v>37</v>
      </c>
      <c r="B32" s="277">
        <v>375</v>
      </c>
      <c r="C32" s="278">
        <v>0.12436393856348474</v>
      </c>
      <c r="D32" s="278">
        <v>1.6101949374815063</v>
      </c>
      <c r="E32" s="272"/>
      <c r="F32" s="205"/>
      <c r="G32" s="173"/>
    </row>
    <row r="33" spans="1:6" x14ac:dyDescent="0.25">
      <c r="A33" s="205" t="s">
        <v>38</v>
      </c>
      <c r="B33" s="205"/>
      <c r="C33" s="205"/>
      <c r="D33" s="205"/>
      <c r="E33" s="205"/>
      <c r="F33" s="205"/>
    </row>
    <row r="34" spans="1:6" x14ac:dyDescent="0.25">
      <c r="A34" s="205"/>
      <c r="B34" s="205"/>
      <c r="C34" s="205"/>
      <c r="D34" s="205"/>
      <c r="E34" s="205"/>
      <c r="F34" s="20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12" sqref="E12"/>
    </sheetView>
  </sheetViews>
  <sheetFormatPr defaultRowHeight="15" x14ac:dyDescent="0.25"/>
  <cols>
    <col min="1" max="1" width="18.85546875" customWidth="1"/>
    <col min="2" max="2" width="12.85546875" customWidth="1"/>
    <col min="3" max="3" width="16.5703125" customWidth="1"/>
    <col min="4" max="4" width="13.42578125" customWidth="1"/>
    <col min="5" max="5" width="14.28515625" customWidth="1"/>
  </cols>
  <sheetData>
    <row r="1" spans="1:9" ht="21" customHeight="1" x14ac:dyDescent="0.25">
      <c r="A1" s="163" t="s">
        <v>192</v>
      </c>
      <c r="B1" s="163"/>
      <c r="C1" s="163"/>
      <c r="D1" s="163"/>
      <c r="E1" s="163"/>
    </row>
    <row r="2" spans="1:9" x14ac:dyDescent="0.25">
      <c r="A2" s="284" t="s">
        <v>84</v>
      </c>
      <c r="B2" s="286" t="s">
        <v>187</v>
      </c>
      <c r="C2" s="286"/>
      <c r="D2" s="286"/>
      <c r="E2" s="287" t="s">
        <v>5</v>
      </c>
    </row>
    <row r="3" spans="1:9" ht="18" x14ac:dyDescent="0.25">
      <c r="A3" s="285"/>
      <c r="B3" s="139" t="s">
        <v>188</v>
      </c>
      <c r="C3" s="139" t="s">
        <v>189</v>
      </c>
      <c r="D3" s="139" t="s">
        <v>190</v>
      </c>
      <c r="E3" s="288"/>
    </row>
    <row r="4" spans="1:9" x14ac:dyDescent="0.25">
      <c r="A4" s="125"/>
      <c r="B4" s="289" t="s">
        <v>102</v>
      </c>
      <c r="C4" s="289"/>
      <c r="D4" s="289"/>
    </row>
    <row r="5" spans="1:9" x14ac:dyDescent="0.25">
      <c r="A5" s="102" t="s">
        <v>32</v>
      </c>
      <c r="B5" s="164">
        <v>81</v>
      </c>
      <c r="C5" s="164">
        <v>15</v>
      </c>
      <c r="D5" s="164">
        <v>26</v>
      </c>
      <c r="E5" s="164">
        <v>122</v>
      </c>
    </row>
    <row r="6" spans="1:9" x14ac:dyDescent="0.25">
      <c r="A6" s="102" t="s">
        <v>33</v>
      </c>
      <c r="B6" s="164">
        <v>60</v>
      </c>
      <c r="C6" s="164">
        <v>27</v>
      </c>
      <c r="D6" s="164">
        <v>23</v>
      </c>
      <c r="E6" s="164">
        <v>110</v>
      </c>
    </row>
    <row r="7" spans="1:9" x14ac:dyDescent="0.25">
      <c r="A7" s="102" t="s">
        <v>34</v>
      </c>
      <c r="B7" s="164">
        <v>43</v>
      </c>
      <c r="C7" s="164">
        <v>10</v>
      </c>
      <c r="D7" s="164">
        <v>1</v>
      </c>
      <c r="E7" s="164">
        <v>54</v>
      </c>
    </row>
    <row r="8" spans="1:9" x14ac:dyDescent="0.25">
      <c r="A8" s="102" t="s">
        <v>35</v>
      </c>
      <c r="B8" s="164">
        <v>33</v>
      </c>
      <c r="C8" s="164">
        <v>16</v>
      </c>
      <c r="D8" s="164">
        <v>5</v>
      </c>
      <c r="E8" s="164">
        <v>54</v>
      </c>
    </row>
    <row r="9" spans="1:9" x14ac:dyDescent="0.25">
      <c r="A9" s="102" t="s">
        <v>36</v>
      </c>
      <c r="B9" s="164">
        <v>23</v>
      </c>
      <c r="C9" s="164">
        <v>8</v>
      </c>
      <c r="D9" s="164">
        <v>4</v>
      </c>
      <c r="E9" s="164">
        <v>35</v>
      </c>
    </row>
    <row r="10" spans="1:9" x14ac:dyDescent="0.25">
      <c r="A10" s="125" t="s">
        <v>37</v>
      </c>
      <c r="B10" s="165">
        <v>240</v>
      </c>
      <c r="C10" s="165">
        <v>76</v>
      </c>
      <c r="D10" s="165">
        <v>59</v>
      </c>
      <c r="E10" s="165">
        <v>375</v>
      </c>
    </row>
    <row r="11" spans="1:9" x14ac:dyDescent="0.25">
      <c r="A11" s="174"/>
      <c r="B11" s="289" t="s">
        <v>103</v>
      </c>
      <c r="C11" s="289"/>
      <c r="D11" s="289"/>
      <c r="E11" s="175"/>
    </row>
    <row r="12" spans="1:9" x14ac:dyDescent="0.25">
      <c r="A12" s="102" t="s">
        <v>32</v>
      </c>
      <c r="B12" s="145">
        <v>66.393442622950815</v>
      </c>
      <c r="C12" s="145">
        <v>12.295081967213115</v>
      </c>
      <c r="D12" s="145">
        <v>21.311475409836063</v>
      </c>
      <c r="E12" s="145">
        <f t="shared" ref="E12:E17" si="0">SUM(B12:D12)</f>
        <v>99.999999999999986</v>
      </c>
      <c r="G12" s="173"/>
      <c r="H12" s="173"/>
      <c r="I12" s="173"/>
    </row>
    <row r="13" spans="1:9" x14ac:dyDescent="0.25">
      <c r="A13" s="102" t="s">
        <v>33</v>
      </c>
      <c r="B13" s="145">
        <v>54.54545454545454</v>
      </c>
      <c r="C13" s="145">
        <v>24.545454545454547</v>
      </c>
      <c r="D13" s="145">
        <v>20.909090909090907</v>
      </c>
      <c r="E13" s="145">
        <f t="shared" si="0"/>
        <v>100</v>
      </c>
      <c r="G13" s="173"/>
      <c r="H13" s="173"/>
      <c r="I13" s="173"/>
    </row>
    <row r="14" spans="1:9" x14ac:dyDescent="0.25">
      <c r="A14" s="102" t="s">
        <v>34</v>
      </c>
      <c r="B14" s="145">
        <v>79.629629629629633</v>
      </c>
      <c r="C14" s="145">
        <v>18.518518518518519</v>
      </c>
      <c r="D14" s="145">
        <v>1.8518518518518516</v>
      </c>
      <c r="E14" s="145">
        <f t="shared" si="0"/>
        <v>100</v>
      </c>
      <c r="G14" s="173"/>
      <c r="H14" s="173"/>
      <c r="I14" s="173"/>
    </row>
    <row r="15" spans="1:9" x14ac:dyDescent="0.25">
      <c r="A15" s="102" t="s">
        <v>35</v>
      </c>
      <c r="B15" s="145">
        <v>61.111111111111114</v>
      </c>
      <c r="C15" s="145">
        <v>29.629629629629626</v>
      </c>
      <c r="D15" s="145">
        <v>9.2592592592592595</v>
      </c>
      <c r="E15" s="145">
        <f t="shared" si="0"/>
        <v>100</v>
      </c>
      <c r="G15" s="173"/>
      <c r="H15" s="173"/>
      <c r="I15" s="173"/>
    </row>
    <row r="16" spans="1:9" x14ac:dyDescent="0.25">
      <c r="A16" s="102" t="s">
        <v>36</v>
      </c>
      <c r="B16" s="145">
        <v>65.714285714285708</v>
      </c>
      <c r="C16" s="145">
        <v>22.857142857142858</v>
      </c>
      <c r="D16" s="145">
        <v>11.428571428571429</v>
      </c>
      <c r="E16" s="145">
        <f t="shared" si="0"/>
        <v>100</v>
      </c>
      <c r="G16" s="173"/>
      <c r="H16" s="173"/>
      <c r="I16" s="173"/>
    </row>
    <row r="17" spans="1:9" ht="15.75" thickBot="1" x14ac:dyDescent="0.3">
      <c r="A17" s="104" t="s">
        <v>37</v>
      </c>
      <c r="B17" s="146">
        <v>64</v>
      </c>
      <c r="C17" s="146">
        <v>20.266666666666666</v>
      </c>
      <c r="D17" s="146">
        <v>15.733333333333333</v>
      </c>
      <c r="E17" s="146">
        <f t="shared" si="0"/>
        <v>100</v>
      </c>
      <c r="G17" s="173"/>
      <c r="H17" s="173"/>
      <c r="I17" s="173"/>
    </row>
    <row r="18" spans="1:9" x14ac:dyDescent="0.25">
      <c r="A18" s="106" t="s">
        <v>191</v>
      </c>
    </row>
    <row r="19" spans="1:9" x14ac:dyDescent="0.25">
      <c r="A19" s="106" t="s">
        <v>163</v>
      </c>
    </row>
  </sheetData>
  <mergeCells count="5">
    <mergeCell ref="A2:A3"/>
    <mergeCell ref="B2:D2"/>
    <mergeCell ref="E2:E3"/>
    <mergeCell ref="B4:D4"/>
    <mergeCell ref="B11:D1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>
      <selection activeCell="K8" sqref="K8"/>
    </sheetView>
  </sheetViews>
  <sheetFormatPr defaultRowHeight="15" x14ac:dyDescent="0.25"/>
  <cols>
    <col min="1" max="1" width="16.28515625" customWidth="1"/>
    <col min="2" max="2" width="14" customWidth="1"/>
    <col min="3" max="4" width="18.42578125" customWidth="1"/>
  </cols>
  <sheetData>
    <row r="1" spans="1:4" ht="21" customHeight="1" x14ac:dyDescent="0.25">
      <c r="A1" s="163" t="s">
        <v>186</v>
      </c>
      <c r="B1" s="163"/>
      <c r="C1" s="163"/>
      <c r="D1" s="163"/>
    </row>
    <row r="2" spans="1:4" ht="15" customHeight="1" x14ac:dyDescent="0.25">
      <c r="A2" s="284" t="s">
        <v>84</v>
      </c>
      <c r="B2" s="286" t="s">
        <v>185</v>
      </c>
      <c r="C2" s="286"/>
      <c r="D2" s="287" t="s">
        <v>5</v>
      </c>
    </row>
    <row r="3" spans="1:4" x14ac:dyDescent="0.25">
      <c r="A3" s="285"/>
      <c r="B3" s="139" t="s">
        <v>85</v>
      </c>
      <c r="C3" s="139" t="s">
        <v>3</v>
      </c>
      <c r="D3" s="288"/>
    </row>
    <row r="4" spans="1:4" x14ac:dyDescent="0.25">
      <c r="A4" s="125"/>
      <c r="B4" s="287" t="s">
        <v>102</v>
      </c>
      <c r="C4" s="287"/>
      <c r="D4" s="287"/>
    </row>
    <row r="5" spans="1:4" x14ac:dyDescent="0.25">
      <c r="A5" s="102" t="s">
        <v>32</v>
      </c>
      <c r="B5" s="164">
        <v>63</v>
      </c>
      <c r="C5" s="164">
        <v>59</v>
      </c>
      <c r="D5" s="164">
        <v>122</v>
      </c>
    </row>
    <row r="6" spans="1:4" x14ac:dyDescent="0.25">
      <c r="A6" s="102" t="s">
        <v>33</v>
      </c>
      <c r="B6" s="164">
        <v>30</v>
      </c>
      <c r="C6" s="164">
        <v>80</v>
      </c>
      <c r="D6" s="164">
        <v>110</v>
      </c>
    </row>
    <row r="7" spans="1:4" x14ac:dyDescent="0.25">
      <c r="A7" s="102" t="s">
        <v>34</v>
      </c>
      <c r="B7" s="164">
        <v>29</v>
      </c>
      <c r="C7" s="164">
        <v>25</v>
      </c>
      <c r="D7" s="164">
        <v>54</v>
      </c>
    </row>
    <row r="8" spans="1:4" x14ac:dyDescent="0.25">
      <c r="A8" s="102" t="s">
        <v>35</v>
      </c>
      <c r="B8" s="164">
        <v>38</v>
      </c>
      <c r="C8" s="164">
        <v>16</v>
      </c>
      <c r="D8" s="164">
        <v>54</v>
      </c>
    </row>
    <row r="9" spans="1:4" x14ac:dyDescent="0.25">
      <c r="A9" s="102" t="s">
        <v>36</v>
      </c>
      <c r="B9" s="164">
        <v>32</v>
      </c>
      <c r="C9" s="164">
        <v>3</v>
      </c>
      <c r="D9" s="164">
        <v>35</v>
      </c>
    </row>
    <row r="10" spans="1:4" x14ac:dyDescent="0.25">
      <c r="A10" s="125" t="s">
        <v>37</v>
      </c>
      <c r="B10" s="165">
        <v>192</v>
      </c>
      <c r="C10" s="165">
        <v>183</v>
      </c>
      <c r="D10" s="165">
        <v>375</v>
      </c>
    </row>
    <row r="11" spans="1:4" s="126" customFormat="1" x14ac:dyDescent="0.25">
      <c r="A11" s="125"/>
      <c r="B11" s="303" t="s">
        <v>103</v>
      </c>
      <c r="C11" s="303"/>
      <c r="D11" s="303"/>
    </row>
    <row r="12" spans="1:4" x14ac:dyDescent="0.25">
      <c r="A12" s="102" t="s">
        <v>32</v>
      </c>
      <c r="B12" s="145">
        <v>51.639344262295083</v>
      </c>
      <c r="C12" s="145">
        <v>48.360655737704917</v>
      </c>
      <c r="D12" s="145">
        <v>100</v>
      </c>
    </row>
    <row r="13" spans="1:4" x14ac:dyDescent="0.25">
      <c r="A13" s="102" t="s">
        <v>33</v>
      </c>
      <c r="B13" s="145">
        <v>27.27272727272727</v>
      </c>
      <c r="C13" s="145">
        <v>72.727272727272734</v>
      </c>
      <c r="D13" s="145">
        <v>100</v>
      </c>
    </row>
    <row r="14" spans="1:4" x14ac:dyDescent="0.25">
      <c r="A14" s="102" t="s">
        <v>34</v>
      </c>
      <c r="B14" s="145">
        <v>53.703703703703709</v>
      </c>
      <c r="C14" s="145">
        <v>46.296296296296298</v>
      </c>
      <c r="D14" s="145">
        <v>100</v>
      </c>
    </row>
    <row r="15" spans="1:4" x14ac:dyDescent="0.25">
      <c r="A15" s="102" t="s">
        <v>35</v>
      </c>
      <c r="B15" s="145">
        <v>70.370370370370367</v>
      </c>
      <c r="C15" s="145">
        <v>29.629629629629626</v>
      </c>
      <c r="D15" s="145">
        <v>100</v>
      </c>
    </row>
    <row r="16" spans="1:4" x14ac:dyDescent="0.25">
      <c r="A16" s="102" t="s">
        <v>36</v>
      </c>
      <c r="B16" s="145">
        <v>91.428571428571431</v>
      </c>
      <c r="C16" s="145">
        <v>8.5714285714285712</v>
      </c>
      <c r="D16" s="145">
        <v>100</v>
      </c>
    </row>
    <row r="17" spans="1:4" ht="15.75" thickBot="1" x14ac:dyDescent="0.3">
      <c r="A17" s="104" t="s">
        <v>37</v>
      </c>
      <c r="B17" s="146">
        <v>51.2</v>
      </c>
      <c r="C17" s="146">
        <v>48.8</v>
      </c>
      <c r="D17" s="146">
        <v>100</v>
      </c>
    </row>
    <row r="18" spans="1:4" x14ac:dyDescent="0.25">
      <c r="A18" s="106" t="s">
        <v>163</v>
      </c>
      <c r="B18" s="135"/>
      <c r="C18" s="135"/>
      <c r="D18" s="135"/>
    </row>
  </sheetData>
  <mergeCells count="5">
    <mergeCell ref="A2:A3"/>
    <mergeCell ref="B2:C2"/>
    <mergeCell ref="D2:D3"/>
    <mergeCell ref="B4:D4"/>
    <mergeCell ref="B11:D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19" sqref="B19:H24"/>
    </sheetView>
  </sheetViews>
  <sheetFormatPr defaultRowHeight="15" x14ac:dyDescent="0.25"/>
  <cols>
    <col min="1" max="1" width="13.140625" customWidth="1"/>
    <col min="2" max="2" width="14.7109375" customWidth="1"/>
    <col min="3" max="3" width="19.5703125" customWidth="1"/>
    <col min="4" max="4" width="11.28515625" customWidth="1"/>
    <col min="5" max="5" width="19.5703125" customWidth="1"/>
    <col min="6" max="6" width="10.28515625" customWidth="1"/>
    <col min="7" max="7" width="15.7109375" customWidth="1"/>
    <col min="8" max="8" width="19.5703125" customWidth="1"/>
  </cols>
  <sheetData>
    <row r="1" spans="1:8" ht="21" customHeight="1" x14ac:dyDescent="0.25">
      <c r="A1" s="163" t="s">
        <v>184</v>
      </c>
      <c r="B1" s="163"/>
      <c r="C1" s="163"/>
      <c r="D1" s="163"/>
      <c r="E1" s="163"/>
      <c r="F1" s="163"/>
      <c r="G1" s="163"/>
      <c r="H1" s="163"/>
    </row>
    <row r="2" spans="1:8" x14ac:dyDescent="0.25">
      <c r="A2" s="287" t="s">
        <v>84</v>
      </c>
      <c r="B2" s="286" t="s">
        <v>175</v>
      </c>
      <c r="C2" s="286"/>
      <c r="D2" s="286"/>
      <c r="E2" s="286"/>
      <c r="F2" s="286"/>
      <c r="G2" s="286"/>
      <c r="H2" s="286"/>
    </row>
    <row r="3" spans="1:8" ht="18" x14ac:dyDescent="0.25">
      <c r="A3" s="288"/>
      <c r="B3" s="139" t="s">
        <v>176</v>
      </c>
      <c r="C3" s="139" t="s">
        <v>177</v>
      </c>
      <c r="D3" s="139" t="s">
        <v>178</v>
      </c>
      <c r="E3" s="139" t="s">
        <v>179</v>
      </c>
      <c r="F3" s="139" t="s">
        <v>180</v>
      </c>
      <c r="G3" s="139" t="s">
        <v>181</v>
      </c>
      <c r="H3" s="139" t="s">
        <v>182</v>
      </c>
    </row>
    <row r="4" spans="1:8" x14ac:dyDescent="0.25">
      <c r="A4" s="127"/>
      <c r="B4" s="287" t="s">
        <v>102</v>
      </c>
      <c r="C4" s="287"/>
      <c r="D4" s="287"/>
      <c r="E4" s="287"/>
      <c r="F4" s="287"/>
      <c r="G4" s="287"/>
      <c r="H4" s="287"/>
    </row>
    <row r="5" spans="1:8" x14ac:dyDescent="0.25">
      <c r="A5" s="102" t="s">
        <v>32</v>
      </c>
      <c r="B5" s="164">
        <v>110</v>
      </c>
      <c r="C5" s="164">
        <v>45</v>
      </c>
      <c r="D5" s="164">
        <v>19</v>
      </c>
      <c r="E5" s="164">
        <v>14</v>
      </c>
      <c r="F5" s="164">
        <v>51</v>
      </c>
      <c r="G5" s="164">
        <v>9</v>
      </c>
      <c r="H5" s="164">
        <v>3</v>
      </c>
    </row>
    <row r="6" spans="1:8" x14ac:dyDescent="0.25">
      <c r="A6" s="102" t="s">
        <v>33</v>
      </c>
      <c r="B6" s="164">
        <v>104</v>
      </c>
      <c r="C6" s="164">
        <v>19</v>
      </c>
      <c r="D6" s="164">
        <v>7</v>
      </c>
      <c r="E6" s="164">
        <v>8</v>
      </c>
      <c r="F6" s="164">
        <v>46</v>
      </c>
      <c r="G6" s="164">
        <v>11</v>
      </c>
      <c r="H6" s="164">
        <v>4</v>
      </c>
    </row>
    <row r="7" spans="1:8" x14ac:dyDescent="0.25">
      <c r="A7" s="102" t="s">
        <v>34</v>
      </c>
      <c r="B7" s="164">
        <v>48</v>
      </c>
      <c r="C7" s="164">
        <v>9</v>
      </c>
      <c r="D7" s="164">
        <v>2</v>
      </c>
      <c r="E7" s="164">
        <v>2</v>
      </c>
      <c r="F7" s="164">
        <v>29</v>
      </c>
      <c r="G7" s="164">
        <v>3</v>
      </c>
      <c r="H7" s="164">
        <v>2</v>
      </c>
    </row>
    <row r="8" spans="1:8" x14ac:dyDescent="0.25">
      <c r="A8" s="102" t="s">
        <v>35</v>
      </c>
      <c r="B8" s="164">
        <v>44</v>
      </c>
      <c r="C8" s="164">
        <v>25</v>
      </c>
      <c r="D8" s="164">
        <v>4</v>
      </c>
      <c r="E8" s="164">
        <v>8</v>
      </c>
      <c r="F8" s="164">
        <v>31</v>
      </c>
      <c r="G8" s="164">
        <v>2</v>
      </c>
      <c r="H8" s="164">
        <v>2</v>
      </c>
    </row>
    <row r="9" spans="1:8" x14ac:dyDescent="0.25">
      <c r="A9" s="102" t="s">
        <v>36</v>
      </c>
      <c r="B9" s="164">
        <v>32</v>
      </c>
      <c r="C9" s="164">
        <v>9</v>
      </c>
      <c r="D9" s="164">
        <v>5</v>
      </c>
      <c r="E9" s="164">
        <v>6</v>
      </c>
      <c r="F9" s="164">
        <v>18</v>
      </c>
      <c r="G9" s="164">
        <v>4</v>
      </c>
      <c r="H9" s="164">
        <v>2</v>
      </c>
    </row>
    <row r="10" spans="1:8" x14ac:dyDescent="0.25">
      <c r="A10" s="125" t="s">
        <v>37</v>
      </c>
      <c r="B10" s="165">
        <v>338</v>
      </c>
      <c r="C10" s="165">
        <v>107</v>
      </c>
      <c r="D10" s="165">
        <v>37</v>
      </c>
      <c r="E10" s="165">
        <v>38</v>
      </c>
      <c r="F10" s="165">
        <v>175</v>
      </c>
      <c r="G10" s="165">
        <v>29</v>
      </c>
      <c r="H10" s="165">
        <v>13</v>
      </c>
    </row>
    <row r="11" spans="1:8" s="126" customFormat="1" x14ac:dyDescent="0.25">
      <c r="A11" s="125"/>
      <c r="B11" s="303" t="s">
        <v>183</v>
      </c>
      <c r="C11" s="303"/>
      <c r="D11" s="303"/>
      <c r="E11" s="303"/>
      <c r="F11" s="303"/>
      <c r="G11" s="303"/>
      <c r="H11" s="303"/>
    </row>
    <row r="12" spans="1:8" x14ac:dyDescent="0.25">
      <c r="A12" s="102" t="s">
        <v>32</v>
      </c>
      <c r="B12" s="145">
        <v>90.163934426229503</v>
      </c>
      <c r="C12" s="145">
        <v>36.885245901639344</v>
      </c>
      <c r="D12" s="145">
        <v>15.573770491803279</v>
      </c>
      <c r="E12" s="145">
        <v>11.475409836065573</v>
      </c>
      <c r="F12" s="145">
        <v>41.803278688524593</v>
      </c>
      <c r="G12" s="145">
        <v>7.3770491803278686</v>
      </c>
      <c r="H12" s="145">
        <v>2.459016393442623</v>
      </c>
    </row>
    <row r="13" spans="1:8" x14ac:dyDescent="0.25">
      <c r="A13" s="102" t="s">
        <v>33</v>
      </c>
      <c r="B13" s="145">
        <v>94.545454545454547</v>
      </c>
      <c r="C13" s="145">
        <v>17.272727272727273</v>
      </c>
      <c r="D13" s="145">
        <v>6.3636363636363633</v>
      </c>
      <c r="E13" s="145">
        <v>7.2727272727272725</v>
      </c>
      <c r="F13" s="145">
        <v>41.818181818181813</v>
      </c>
      <c r="G13" s="145">
        <v>10</v>
      </c>
      <c r="H13" s="145">
        <v>3.6363636363636362</v>
      </c>
    </row>
    <row r="14" spans="1:8" x14ac:dyDescent="0.25">
      <c r="A14" s="102" t="s">
        <v>34</v>
      </c>
      <c r="B14" s="145">
        <v>88.888888888888886</v>
      </c>
      <c r="C14" s="145">
        <v>16.666666666666664</v>
      </c>
      <c r="D14" s="145">
        <v>3.7037037037037033</v>
      </c>
      <c r="E14" s="145">
        <v>3.7037037037037033</v>
      </c>
      <c r="F14" s="145">
        <v>53.703703703703709</v>
      </c>
      <c r="G14" s="145">
        <v>5.5555555555555554</v>
      </c>
      <c r="H14" s="145">
        <v>3.7037037037037033</v>
      </c>
    </row>
    <row r="15" spans="1:8" x14ac:dyDescent="0.25">
      <c r="A15" s="102" t="s">
        <v>35</v>
      </c>
      <c r="B15" s="145">
        <v>81.481481481481481</v>
      </c>
      <c r="C15" s="145">
        <v>46.296296296296298</v>
      </c>
      <c r="D15" s="145">
        <v>7.4074074074074066</v>
      </c>
      <c r="E15" s="145">
        <v>14.814814814814813</v>
      </c>
      <c r="F15" s="145">
        <v>57.407407407407405</v>
      </c>
      <c r="G15" s="145">
        <v>3.7037037037037033</v>
      </c>
      <c r="H15" s="145">
        <v>3.7037037037037033</v>
      </c>
    </row>
    <row r="16" spans="1:8" x14ac:dyDescent="0.25">
      <c r="A16" s="102" t="s">
        <v>36</v>
      </c>
      <c r="B16" s="145">
        <v>91.428571428571431</v>
      </c>
      <c r="C16" s="145">
        <v>25.714285714285712</v>
      </c>
      <c r="D16" s="145">
        <v>14.285714285714285</v>
      </c>
      <c r="E16" s="145">
        <v>17.142857142857142</v>
      </c>
      <c r="F16" s="145">
        <v>51.428571428571423</v>
      </c>
      <c r="G16" s="145">
        <v>11.428571428571429</v>
      </c>
      <c r="H16" s="145">
        <v>5.7142857142857144</v>
      </c>
    </row>
    <row r="17" spans="1:9" ht="15.75" thickBot="1" x14ac:dyDescent="0.3">
      <c r="A17" s="104" t="s">
        <v>37</v>
      </c>
      <c r="B17" s="146">
        <v>90.133333333333326</v>
      </c>
      <c r="C17" s="146">
        <v>28.533333333333331</v>
      </c>
      <c r="D17" s="146">
        <v>9.8666666666666671</v>
      </c>
      <c r="E17" s="146">
        <v>10.133333333333333</v>
      </c>
      <c r="F17" s="146">
        <v>46.666666666666664</v>
      </c>
      <c r="G17" s="146">
        <v>7.7333333333333334</v>
      </c>
      <c r="H17" s="146">
        <v>3.4666666666666663</v>
      </c>
    </row>
    <row r="18" spans="1:9" x14ac:dyDescent="0.25">
      <c r="A18" s="106" t="s">
        <v>163</v>
      </c>
      <c r="B18" s="135"/>
      <c r="C18" s="135"/>
      <c r="D18" s="135"/>
      <c r="E18" s="135"/>
      <c r="F18" s="135"/>
      <c r="G18" s="135"/>
      <c r="H18" s="135"/>
      <c r="I18" s="135"/>
    </row>
    <row r="19" spans="1:9" x14ac:dyDescent="0.25">
      <c r="B19" s="173"/>
      <c r="C19" s="173"/>
      <c r="D19" s="173"/>
      <c r="E19" s="173"/>
      <c r="F19" s="173"/>
      <c r="G19" s="173"/>
      <c r="H19" s="173"/>
    </row>
    <row r="20" spans="1:9" x14ac:dyDescent="0.25">
      <c r="B20" s="173"/>
      <c r="C20" s="173"/>
      <c r="D20" s="173"/>
      <c r="E20" s="173"/>
      <c r="F20" s="173"/>
      <c r="G20" s="173"/>
      <c r="H20" s="173"/>
    </row>
    <row r="21" spans="1:9" x14ac:dyDescent="0.25">
      <c r="B21" s="173"/>
      <c r="C21" s="173"/>
      <c r="D21" s="173"/>
      <c r="E21" s="173"/>
      <c r="F21" s="173"/>
      <c r="G21" s="173"/>
      <c r="H21" s="173"/>
    </row>
    <row r="22" spans="1:9" x14ac:dyDescent="0.25">
      <c r="B22" s="173"/>
      <c r="C22" s="173"/>
      <c r="D22" s="173"/>
      <c r="E22" s="173"/>
      <c r="F22" s="173"/>
      <c r="G22" s="173"/>
      <c r="H22" s="173"/>
    </row>
    <row r="23" spans="1:9" x14ac:dyDescent="0.25">
      <c r="B23" s="173"/>
      <c r="C23" s="173"/>
      <c r="D23" s="173"/>
      <c r="E23" s="173"/>
      <c r="F23" s="173"/>
      <c r="G23" s="173"/>
      <c r="H23" s="173"/>
    </row>
    <row r="24" spans="1:9" x14ac:dyDescent="0.25">
      <c r="B24" s="173"/>
      <c r="C24" s="173"/>
      <c r="D24" s="173"/>
      <c r="E24" s="173"/>
      <c r="F24" s="173"/>
      <c r="G24" s="173"/>
      <c r="H24" s="173"/>
    </row>
  </sheetData>
  <mergeCells count="4">
    <mergeCell ref="A2:A3"/>
    <mergeCell ref="B2:H2"/>
    <mergeCell ref="B4:H4"/>
    <mergeCell ref="B11:H11"/>
  </mergeCells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26" sqref="I26"/>
    </sheetView>
  </sheetViews>
  <sheetFormatPr defaultRowHeight="15" x14ac:dyDescent="0.25"/>
  <cols>
    <col min="1" max="1" width="18.85546875" customWidth="1"/>
    <col min="2" max="2" width="13.7109375" customWidth="1"/>
    <col min="3" max="3" width="14.7109375" customWidth="1"/>
    <col min="4" max="4" width="18.42578125" customWidth="1"/>
    <col min="5" max="5" width="14.28515625" customWidth="1"/>
    <col min="6" max="6" width="18.42578125" customWidth="1"/>
  </cols>
  <sheetData>
    <row r="1" spans="1:6" ht="21" customHeight="1" x14ac:dyDescent="0.25">
      <c r="A1" s="163" t="s">
        <v>174</v>
      </c>
      <c r="B1" s="163"/>
      <c r="C1" s="163"/>
      <c r="D1" s="163"/>
      <c r="E1" s="163"/>
      <c r="F1" s="163"/>
    </row>
    <row r="2" spans="1:6" ht="20.25" customHeight="1" x14ac:dyDescent="0.25">
      <c r="A2" s="287" t="s">
        <v>0</v>
      </c>
      <c r="B2" s="286" t="s">
        <v>166</v>
      </c>
      <c r="C2" s="286"/>
      <c r="D2" s="286"/>
      <c r="E2" s="286"/>
      <c r="F2" s="286"/>
    </row>
    <row r="3" spans="1:6" ht="41.25" customHeight="1" x14ac:dyDescent="0.25">
      <c r="A3" s="288"/>
      <c r="B3" s="101" t="s">
        <v>167</v>
      </c>
      <c r="C3" s="101" t="s">
        <v>168</v>
      </c>
      <c r="D3" s="101" t="s">
        <v>169</v>
      </c>
      <c r="E3" s="101" t="s">
        <v>170</v>
      </c>
      <c r="F3" s="101" t="s">
        <v>171</v>
      </c>
    </row>
    <row r="4" spans="1:6" x14ac:dyDescent="0.25">
      <c r="A4" s="102" t="s">
        <v>8</v>
      </c>
      <c r="B4" s="164">
        <v>11</v>
      </c>
      <c r="C4" s="164">
        <v>9</v>
      </c>
      <c r="D4" s="164">
        <v>11</v>
      </c>
      <c r="E4" s="164">
        <v>12</v>
      </c>
      <c r="F4" s="164">
        <v>12</v>
      </c>
    </row>
    <row r="5" spans="1:6" x14ac:dyDescent="0.25">
      <c r="A5" s="102" t="s">
        <v>9</v>
      </c>
      <c r="B5" s="164">
        <v>1</v>
      </c>
      <c r="C5" s="164">
        <v>1</v>
      </c>
      <c r="D5" s="164">
        <v>1</v>
      </c>
      <c r="E5" s="164" t="s">
        <v>10</v>
      </c>
      <c r="F5" s="164">
        <v>1</v>
      </c>
    </row>
    <row r="6" spans="1:6" x14ac:dyDescent="0.25">
      <c r="A6" s="102" t="s">
        <v>11</v>
      </c>
      <c r="B6" s="164">
        <v>9</v>
      </c>
      <c r="C6" s="164">
        <v>4</v>
      </c>
      <c r="D6" s="164">
        <v>9</v>
      </c>
      <c r="E6" s="164">
        <v>9</v>
      </c>
      <c r="F6" s="164">
        <v>9</v>
      </c>
    </row>
    <row r="7" spans="1:6" x14ac:dyDescent="0.25">
      <c r="A7" s="102" t="s">
        <v>12</v>
      </c>
      <c r="B7" s="164">
        <v>100</v>
      </c>
      <c r="C7" s="164">
        <v>69</v>
      </c>
      <c r="D7" s="164">
        <v>89</v>
      </c>
      <c r="E7" s="164">
        <v>100</v>
      </c>
      <c r="F7" s="164">
        <v>100</v>
      </c>
    </row>
    <row r="8" spans="1:6" x14ac:dyDescent="0.25">
      <c r="A8" s="102" t="s">
        <v>13</v>
      </c>
      <c r="B8" s="164">
        <v>5</v>
      </c>
      <c r="C8" s="164">
        <v>2</v>
      </c>
      <c r="D8" s="164">
        <v>6</v>
      </c>
      <c r="E8" s="164">
        <v>6</v>
      </c>
      <c r="F8" s="164">
        <v>6</v>
      </c>
    </row>
    <row r="9" spans="1:6" x14ac:dyDescent="0.25">
      <c r="A9" s="7" t="s">
        <v>14</v>
      </c>
      <c r="B9" s="171">
        <v>4</v>
      </c>
      <c r="C9" s="164">
        <v>1</v>
      </c>
      <c r="D9" s="171">
        <v>5</v>
      </c>
      <c r="E9" s="171">
        <v>5</v>
      </c>
      <c r="F9" s="171">
        <v>5</v>
      </c>
    </row>
    <row r="10" spans="1:6" x14ac:dyDescent="0.25">
      <c r="A10" s="7" t="s">
        <v>15</v>
      </c>
      <c r="B10" s="171">
        <v>1</v>
      </c>
      <c r="C10" s="171">
        <v>1</v>
      </c>
      <c r="D10" s="171">
        <v>1</v>
      </c>
      <c r="E10" s="171">
        <v>1</v>
      </c>
      <c r="F10" s="171">
        <v>1</v>
      </c>
    </row>
    <row r="11" spans="1:6" x14ac:dyDescent="0.25">
      <c r="A11" s="102" t="s">
        <v>16</v>
      </c>
      <c r="B11" s="164">
        <v>28</v>
      </c>
      <c r="C11" s="164">
        <v>23</v>
      </c>
      <c r="D11" s="164">
        <v>28</v>
      </c>
      <c r="E11" s="164">
        <v>26</v>
      </c>
      <c r="F11" s="164">
        <v>31</v>
      </c>
    </row>
    <row r="12" spans="1:6" x14ac:dyDescent="0.25">
      <c r="A12" s="102" t="s">
        <v>17</v>
      </c>
      <c r="B12" s="164">
        <v>9</v>
      </c>
      <c r="C12" s="164">
        <v>12</v>
      </c>
      <c r="D12" s="164">
        <v>14</v>
      </c>
      <c r="E12" s="164">
        <v>11</v>
      </c>
      <c r="F12" s="164">
        <v>18</v>
      </c>
    </row>
    <row r="13" spans="1:6" x14ac:dyDescent="0.25">
      <c r="A13" s="102" t="s">
        <v>18</v>
      </c>
      <c r="B13" s="164">
        <v>42</v>
      </c>
      <c r="C13" s="164">
        <v>20</v>
      </c>
      <c r="D13" s="164">
        <v>47</v>
      </c>
      <c r="E13" s="164">
        <v>49</v>
      </c>
      <c r="F13" s="164">
        <v>55</v>
      </c>
    </row>
    <row r="14" spans="1:6" x14ac:dyDescent="0.25">
      <c r="A14" s="102" t="s">
        <v>19</v>
      </c>
      <c r="B14" s="164">
        <v>23</v>
      </c>
      <c r="C14" s="164">
        <v>16</v>
      </c>
      <c r="D14" s="164">
        <v>20</v>
      </c>
      <c r="E14" s="164">
        <v>26</v>
      </c>
      <c r="F14" s="164">
        <v>28</v>
      </c>
    </row>
    <row r="15" spans="1:6" x14ac:dyDescent="0.25">
      <c r="A15" s="102" t="s">
        <v>20</v>
      </c>
      <c r="B15" s="164">
        <v>5</v>
      </c>
      <c r="C15" s="164">
        <v>4</v>
      </c>
      <c r="D15" s="164">
        <v>5</v>
      </c>
      <c r="E15" s="164">
        <v>5</v>
      </c>
      <c r="F15" s="164">
        <v>5</v>
      </c>
    </row>
    <row r="16" spans="1:6" x14ac:dyDescent="0.25">
      <c r="A16" s="102" t="s">
        <v>21</v>
      </c>
      <c r="B16" s="164">
        <v>4</v>
      </c>
      <c r="C16" s="164">
        <v>7</v>
      </c>
      <c r="D16" s="164">
        <v>7</v>
      </c>
      <c r="E16" s="164">
        <v>7</v>
      </c>
      <c r="F16" s="164">
        <v>7</v>
      </c>
    </row>
    <row r="17" spans="1:8" x14ac:dyDescent="0.25">
      <c r="A17" s="102" t="s">
        <v>22</v>
      </c>
      <c r="B17" s="164">
        <v>14</v>
      </c>
      <c r="C17" s="164">
        <v>9</v>
      </c>
      <c r="D17" s="164">
        <v>14</v>
      </c>
      <c r="E17" s="164">
        <v>14</v>
      </c>
      <c r="F17" s="164">
        <v>14</v>
      </c>
    </row>
    <row r="18" spans="1:8" x14ac:dyDescent="0.25">
      <c r="A18" s="102" t="s">
        <v>23</v>
      </c>
      <c r="B18" s="164">
        <v>6</v>
      </c>
      <c r="C18" s="164">
        <v>6</v>
      </c>
      <c r="D18" s="164">
        <v>6</v>
      </c>
      <c r="E18" s="164">
        <v>5</v>
      </c>
      <c r="F18" s="164">
        <v>6</v>
      </c>
    </row>
    <row r="19" spans="1:8" x14ac:dyDescent="0.25">
      <c r="A19" s="102" t="s">
        <v>24</v>
      </c>
      <c r="B19" s="164">
        <v>1</v>
      </c>
      <c r="C19" s="164" t="s">
        <v>10</v>
      </c>
      <c r="D19" s="164">
        <v>1</v>
      </c>
      <c r="E19" s="164">
        <v>1</v>
      </c>
      <c r="F19" s="164">
        <v>1</v>
      </c>
    </row>
    <row r="20" spans="1:8" x14ac:dyDescent="0.25">
      <c r="A20" s="102" t="s">
        <v>25</v>
      </c>
      <c r="B20" s="164">
        <v>24</v>
      </c>
      <c r="C20" s="164">
        <v>20</v>
      </c>
      <c r="D20" s="164">
        <v>24</v>
      </c>
      <c r="E20" s="164">
        <v>24</v>
      </c>
      <c r="F20" s="164">
        <v>24</v>
      </c>
    </row>
    <row r="21" spans="1:8" x14ac:dyDescent="0.25">
      <c r="A21" s="102" t="s">
        <v>26</v>
      </c>
      <c r="B21" s="164">
        <v>16</v>
      </c>
      <c r="C21" s="164">
        <v>15</v>
      </c>
      <c r="D21" s="164">
        <v>16</v>
      </c>
      <c r="E21" s="164">
        <v>16</v>
      </c>
      <c r="F21" s="164">
        <v>16</v>
      </c>
    </row>
    <row r="22" spans="1:8" x14ac:dyDescent="0.25">
      <c r="A22" s="102" t="s">
        <v>27</v>
      </c>
      <c r="B22" s="164">
        <v>1</v>
      </c>
      <c r="C22" s="164">
        <v>1</v>
      </c>
      <c r="D22" s="164">
        <v>1</v>
      </c>
      <c r="E22" s="164">
        <v>1</v>
      </c>
      <c r="F22" s="164">
        <v>1</v>
      </c>
      <c r="G22" s="164"/>
      <c r="H22" s="164"/>
    </row>
    <row r="23" spans="1:8" x14ac:dyDescent="0.25">
      <c r="A23" s="102" t="s">
        <v>29</v>
      </c>
      <c r="B23" s="164">
        <v>6</v>
      </c>
      <c r="C23" s="164">
        <v>5</v>
      </c>
      <c r="D23" s="164">
        <v>6</v>
      </c>
      <c r="E23" s="164">
        <v>6</v>
      </c>
      <c r="F23" s="164">
        <v>6</v>
      </c>
      <c r="G23" s="164"/>
      <c r="H23" s="164"/>
    </row>
    <row r="24" spans="1:8" x14ac:dyDescent="0.25">
      <c r="A24" s="102" t="s">
        <v>30</v>
      </c>
      <c r="B24" s="164">
        <v>30</v>
      </c>
      <c r="C24" s="164">
        <v>20</v>
      </c>
      <c r="D24" s="164">
        <v>30</v>
      </c>
      <c r="E24" s="164">
        <v>29</v>
      </c>
      <c r="F24" s="164">
        <v>30</v>
      </c>
    </row>
    <row r="25" spans="1:8" x14ac:dyDescent="0.25">
      <c r="A25" s="102" t="s">
        <v>31</v>
      </c>
      <c r="B25" s="164">
        <v>5</v>
      </c>
      <c r="C25" s="164">
        <v>4</v>
      </c>
      <c r="D25" s="164">
        <v>5</v>
      </c>
      <c r="E25" s="164">
        <v>5</v>
      </c>
      <c r="F25" s="164">
        <v>5</v>
      </c>
    </row>
    <row r="26" spans="1:8" x14ac:dyDescent="0.25">
      <c r="A26" s="125" t="s">
        <v>32</v>
      </c>
      <c r="B26" s="164">
        <v>121</v>
      </c>
      <c r="C26" s="164">
        <v>83</v>
      </c>
      <c r="D26" s="165">
        <v>110</v>
      </c>
      <c r="E26" s="165">
        <v>121</v>
      </c>
      <c r="F26" s="164">
        <v>122</v>
      </c>
    </row>
    <row r="27" spans="1:8" x14ac:dyDescent="0.25">
      <c r="A27" s="125" t="s">
        <v>33</v>
      </c>
      <c r="B27" s="165">
        <v>84</v>
      </c>
      <c r="C27" s="165">
        <v>57</v>
      </c>
      <c r="D27" s="165">
        <v>95</v>
      </c>
      <c r="E27" s="165">
        <v>92</v>
      </c>
      <c r="F27" s="165">
        <v>110</v>
      </c>
    </row>
    <row r="28" spans="1:8" x14ac:dyDescent="0.25">
      <c r="A28" s="125" t="s">
        <v>34</v>
      </c>
      <c r="B28" s="165">
        <v>46</v>
      </c>
      <c r="C28" s="165">
        <v>36</v>
      </c>
      <c r="D28" s="165">
        <v>46</v>
      </c>
      <c r="E28" s="165">
        <v>52</v>
      </c>
      <c r="F28" s="165">
        <v>54</v>
      </c>
    </row>
    <row r="29" spans="1:8" x14ac:dyDescent="0.25">
      <c r="A29" s="125" t="s">
        <v>35</v>
      </c>
      <c r="B29" s="165">
        <v>54</v>
      </c>
      <c r="C29" s="165">
        <v>47</v>
      </c>
      <c r="D29" s="165">
        <v>54</v>
      </c>
      <c r="E29" s="165">
        <v>53</v>
      </c>
      <c r="F29" s="165">
        <v>54</v>
      </c>
    </row>
    <row r="30" spans="1:8" x14ac:dyDescent="0.25">
      <c r="A30" s="125" t="s">
        <v>36</v>
      </c>
      <c r="B30" s="165">
        <v>35</v>
      </c>
      <c r="C30" s="165">
        <v>24</v>
      </c>
      <c r="D30" s="165">
        <v>35</v>
      </c>
      <c r="E30" s="165">
        <v>34</v>
      </c>
      <c r="F30" s="165">
        <v>35</v>
      </c>
    </row>
    <row r="31" spans="1:8" ht="15.75" thickBot="1" x14ac:dyDescent="0.3">
      <c r="A31" s="104" t="s">
        <v>37</v>
      </c>
      <c r="B31" s="172">
        <v>340</v>
      </c>
      <c r="C31" s="172">
        <v>247</v>
      </c>
      <c r="D31" s="172">
        <v>340</v>
      </c>
      <c r="E31" s="172">
        <v>352</v>
      </c>
      <c r="F31" s="172">
        <v>375</v>
      </c>
    </row>
    <row r="32" spans="1:8" x14ac:dyDescent="0.25">
      <c r="A32" s="106" t="s">
        <v>163</v>
      </c>
      <c r="B32" s="135"/>
      <c r="C32" s="135"/>
      <c r="D32" s="135"/>
      <c r="E32" s="135"/>
      <c r="F32" s="135"/>
      <c r="G32" s="135"/>
    </row>
    <row r="33" spans="3:7" x14ac:dyDescent="0.25">
      <c r="C33" s="135"/>
      <c r="D33" s="135"/>
      <c r="E33" s="135"/>
      <c r="F33" s="135"/>
      <c r="G33" s="135"/>
    </row>
  </sheetData>
  <mergeCells count="2">
    <mergeCell ref="A2:A3"/>
    <mergeCell ref="B2:F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F31" sqref="F31"/>
    </sheetView>
  </sheetViews>
  <sheetFormatPr defaultRowHeight="15" x14ac:dyDescent="0.25"/>
  <cols>
    <col min="1" max="1" width="18.85546875" customWidth="1"/>
    <col min="2" max="2" width="15" customWidth="1"/>
    <col min="3" max="4" width="18.42578125" customWidth="1"/>
    <col min="5" max="5" width="13.7109375" customWidth="1"/>
    <col min="6" max="6" width="15.28515625" customWidth="1"/>
    <col min="7" max="7" width="15.42578125" customWidth="1"/>
    <col min="8" max="8" width="9.5703125" bestFit="1" customWidth="1"/>
    <col min="9" max="9" width="9.28515625" bestFit="1" customWidth="1"/>
    <col min="10" max="12" width="9.7109375" bestFit="1" customWidth="1"/>
  </cols>
  <sheetData>
    <row r="1" spans="1:12" ht="21" customHeight="1" x14ac:dyDescent="0.25">
      <c r="A1" s="163" t="s">
        <v>173</v>
      </c>
      <c r="B1" s="163"/>
      <c r="C1" s="163"/>
      <c r="D1" s="163"/>
      <c r="E1" s="163"/>
      <c r="F1" s="163"/>
    </row>
    <row r="2" spans="1:12" x14ac:dyDescent="0.25">
      <c r="A2" s="287" t="s">
        <v>0</v>
      </c>
      <c r="B2" s="286" t="s">
        <v>166</v>
      </c>
      <c r="C2" s="286"/>
      <c r="D2" s="286"/>
      <c r="E2" s="286"/>
      <c r="F2" s="286"/>
    </row>
    <row r="3" spans="1:12" ht="36" x14ac:dyDescent="0.25">
      <c r="A3" s="288"/>
      <c r="B3" s="101" t="s">
        <v>167</v>
      </c>
      <c r="C3" s="101" t="s">
        <v>168</v>
      </c>
      <c r="D3" s="101" t="s">
        <v>169</v>
      </c>
      <c r="E3" s="101" t="s">
        <v>170</v>
      </c>
      <c r="F3" s="101" t="s">
        <v>171</v>
      </c>
    </row>
    <row r="4" spans="1:12" x14ac:dyDescent="0.25">
      <c r="A4" s="102" t="s">
        <v>8</v>
      </c>
      <c r="B4" s="145">
        <v>91.666666666666657</v>
      </c>
      <c r="C4" s="145">
        <v>75</v>
      </c>
      <c r="D4" s="145">
        <v>91.666666666666657</v>
      </c>
      <c r="E4" s="145">
        <v>100</v>
      </c>
      <c r="F4" s="145">
        <v>100</v>
      </c>
      <c r="H4" s="42"/>
      <c r="I4" s="42"/>
      <c r="J4" s="42"/>
      <c r="K4" s="42"/>
      <c r="L4" s="42"/>
    </row>
    <row r="5" spans="1:12" x14ac:dyDescent="0.25">
      <c r="A5" s="102" t="s">
        <v>9</v>
      </c>
      <c r="B5" s="145">
        <v>100</v>
      </c>
      <c r="C5" s="145">
        <v>100</v>
      </c>
      <c r="D5" s="145">
        <v>100</v>
      </c>
      <c r="E5" s="169" t="s">
        <v>10</v>
      </c>
      <c r="F5" s="145">
        <v>100</v>
      </c>
      <c r="H5" s="42"/>
      <c r="I5" s="42"/>
      <c r="J5" s="42"/>
      <c r="K5" s="42"/>
      <c r="L5" s="42"/>
    </row>
    <row r="6" spans="1:12" x14ac:dyDescent="0.25">
      <c r="A6" s="102" t="s">
        <v>11</v>
      </c>
      <c r="B6" s="145">
        <v>100</v>
      </c>
      <c r="C6" s="145">
        <v>44.444444444444443</v>
      </c>
      <c r="D6" s="145">
        <v>100</v>
      </c>
      <c r="E6" s="145">
        <v>100</v>
      </c>
      <c r="F6" s="145">
        <v>100</v>
      </c>
      <c r="H6" s="42"/>
      <c r="I6" s="42"/>
      <c r="J6" s="42"/>
      <c r="K6" s="42"/>
      <c r="L6" s="42"/>
    </row>
    <row r="7" spans="1:12" x14ac:dyDescent="0.25">
      <c r="A7" s="102" t="s">
        <v>12</v>
      </c>
      <c r="B7" s="145">
        <v>100</v>
      </c>
      <c r="C7" s="145">
        <v>69</v>
      </c>
      <c r="D7" s="145">
        <v>89</v>
      </c>
      <c r="E7" s="145">
        <v>100</v>
      </c>
      <c r="F7" s="145">
        <v>100</v>
      </c>
      <c r="H7" s="42"/>
      <c r="I7" s="42"/>
      <c r="J7" s="42"/>
      <c r="K7" s="42"/>
      <c r="L7" s="42"/>
    </row>
    <row r="8" spans="1:12" x14ac:dyDescent="0.25">
      <c r="A8" s="102" t="s">
        <v>13</v>
      </c>
      <c r="B8" s="145">
        <v>83.333333333333343</v>
      </c>
      <c r="C8" s="145">
        <v>33.333333333333329</v>
      </c>
      <c r="D8" s="145">
        <v>100</v>
      </c>
      <c r="E8" s="145">
        <v>100</v>
      </c>
      <c r="F8" s="145">
        <v>100</v>
      </c>
      <c r="H8" s="42"/>
      <c r="I8" s="42"/>
      <c r="J8" s="42"/>
      <c r="K8" s="42"/>
      <c r="L8" s="42"/>
    </row>
    <row r="9" spans="1:12" x14ac:dyDescent="0.25">
      <c r="A9" s="7" t="s">
        <v>14</v>
      </c>
      <c r="B9" s="170">
        <v>80</v>
      </c>
      <c r="C9" s="170">
        <v>20</v>
      </c>
      <c r="D9" s="170">
        <v>100</v>
      </c>
      <c r="E9" s="170">
        <v>100</v>
      </c>
      <c r="F9" s="145">
        <v>100</v>
      </c>
      <c r="H9" s="42"/>
      <c r="I9" s="42"/>
      <c r="J9" s="42"/>
      <c r="K9" s="42"/>
      <c r="L9" s="42"/>
    </row>
    <row r="10" spans="1:12" x14ac:dyDescent="0.25">
      <c r="A10" s="7" t="s">
        <v>15</v>
      </c>
      <c r="B10" s="170">
        <v>100</v>
      </c>
      <c r="C10" s="170">
        <v>100</v>
      </c>
      <c r="D10" s="170">
        <v>100</v>
      </c>
      <c r="E10" s="170">
        <v>100</v>
      </c>
      <c r="F10" s="145">
        <v>100</v>
      </c>
      <c r="H10" s="42"/>
      <c r="I10" s="42"/>
      <c r="J10" s="42"/>
      <c r="K10" s="42"/>
      <c r="L10" s="42"/>
    </row>
    <row r="11" spans="1:12" x14ac:dyDescent="0.25">
      <c r="A11" s="102" t="s">
        <v>16</v>
      </c>
      <c r="B11" s="145">
        <v>90.322580645161281</v>
      </c>
      <c r="C11" s="145">
        <v>74.193548387096769</v>
      </c>
      <c r="D11" s="145">
        <v>90.322580645161281</v>
      </c>
      <c r="E11" s="145">
        <v>83.870967741935488</v>
      </c>
      <c r="F11" s="145">
        <v>100</v>
      </c>
      <c r="H11" s="42"/>
      <c r="I11" s="42"/>
      <c r="J11" s="42"/>
      <c r="K11" s="42"/>
      <c r="L11" s="42"/>
    </row>
    <row r="12" spans="1:12" x14ac:dyDescent="0.25">
      <c r="A12" s="102" t="s">
        <v>17</v>
      </c>
      <c r="B12" s="145">
        <v>50</v>
      </c>
      <c r="C12" s="145">
        <v>66.666666666666657</v>
      </c>
      <c r="D12" s="145">
        <v>77.777777777777786</v>
      </c>
      <c r="E12" s="145">
        <v>61.111111111111114</v>
      </c>
      <c r="F12" s="145">
        <v>100</v>
      </c>
      <c r="H12" s="42"/>
      <c r="I12" s="42"/>
      <c r="J12" s="42"/>
      <c r="K12" s="42"/>
      <c r="L12" s="42"/>
    </row>
    <row r="13" spans="1:12" x14ac:dyDescent="0.25">
      <c r="A13" s="102" t="s">
        <v>18</v>
      </c>
      <c r="B13" s="145">
        <v>76.363636363636374</v>
      </c>
      <c r="C13" s="145">
        <v>36.363636363636367</v>
      </c>
      <c r="D13" s="145">
        <v>85.454545454545453</v>
      </c>
      <c r="E13" s="145">
        <v>89.090909090909093</v>
      </c>
      <c r="F13" s="145">
        <v>100</v>
      </c>
      <c r="H13" s="42"/>
      <c r="I13" s="42"/>
      <c r="J13" s="42"/>
      <c r="K13" s="42"/>
      <c r="L13" s="42"/>
    </row>
    <row r="14" spans="1:12" x14ac:dyDescent="0.25">
      <c r="A14" s="102" t="s">
        <v>19</v>
      </c>
      <c r="B14" s="145">
        <v>82.142857142857139</v>
      </c>
      <c r="C14" s="145">
        <v>57.142857142857139</v>
      </c>
      <c r="D14" s="145">
        <v>71.428571428571431</v>
      </c>
      <c r="E14" s="145">
        <v>92.857142857142861</v>
      </c>
      <c r="F14" s="145">
        <v>100</v>
      </c>
      <c r="H14" s="42"/>
      <c r="I14" s="42"/>
      <c r="J14" s="42"/>
      <c r="K14" s="42"/>
      <c r="L14" s="42"/>
    </row>
    <row r="15" spans="1:12" x14ac:dyDescent="0.25">
      <c r="A15" s="102" t="s">
        <v>20</v>
      </c>
      <c r="B15" s="145">
        <v>100</v>
      </c>
      <c r="C15" s="145">
        <v>80</v>
      </c>
      <c r="D15" s="145">
        <v>100</v>
      </c>
      <c r="E15" s="145">
        <v>100</v>
      </c>
      <c r="F15" s="145">
        <v>100</v>
      </c>
      <c r="H15" s="42"/>
      <c r="I15" s="42"/>
      <c r="J15" s="42"/>
      <c r="K15" s="42"/>
      <c r="L15" s="42"/>
    </row>
    <row r="16" spans="1:12" x14ac:dyDescent="0.25">
      <c r="A16" s="102" t="s">
        <v>21</v>
      </c>
      <c r="B16" s="145">
        <v>57.142857142857139</v>
      </c>
      <c r="C16" s="145">
        <v>100</v>
      </c>
      <c r="D16" s="145">
        <v>100</v>
      </c>
      <c r="E16" s="145">
        <v>100</v>
      </c>
      <c r="F16" s="145">
        <v>100</v>
      </c>
      <c r="H16" s="42"/>
      <c r="I16" s="42"/>
      <c r="J16" s="42"/>
      <c r="K16" s="42"/>
      <c r="L16" s="42"/>
    </row>
    <row r="17" spans="1:12" x14ac:dyDescent="0.25">
      <c r="A17" s="102" t="s">
        <v>22</v>
      </c>
      <c r="B17" s="145">
        <v>100</v>
      </c>
      <c r="C17" s="145">
        <v>64.285714285714292</v>
      </c>
      <c r="D17" s="145">
        <v>100</v>
      </c>
      <c r="E17" s="145">
        <v>100</v>
      </c>
      <c r="F17" s="145">
        <v>100</v>
      </c>
      <c r="H17" s="42"/>
      <c r="I17" s="42"/>
      <c r="J17" s="42"/>
      <c r="K17" s="42"/>
      <c r="L17" s="42"/>
    </row>
    <row r="18" spans="1:12" x14ac:dyDescent="0.25">
      <c r="A18" s="102" t="s">
        <v>23</v>
      </c>
      <c r="B18" s="145">
        <v>100</v>
      </c>
      <c r="C18" s="145">
        <v>100</v>
      </c>
      <c r="D18" s="145">
        <v>100</v>
      </c>
      <c r="E18" s="145">
        <v>83.333333333333343</v>
      </c>
      <c r="F18" s="145">
        <v>100</v>
      </c>
      <c r="H18" s="42"/>
      <c r="I18" s="42"/>
      <c r="J18" s="42"/>
      <c r="K18" s="42"/>
      <c r="L18" s="42"/>
    </row>
    <row r="19" spans="1:12" x14ac:dyDescent="0.25">
      <c r="A19" s="102" t="s">
        <v>24</v>
      </c>
      <c r="B19" s="145">
        <v>100</v>
      </c>
      <c r="C19" s="145" t="s">
        <v>10</v>
      </c>
      <c r="D19" s="145">
        <v>100</v>
      </c>
      <c r="E19" s="169">
        <v>100</v>
      </c>
      <c r="F19" s="145">
        <v>100</v>
      </c>
      <c r="H19" s="42"/>
      <c r="I19" s="42"/>
      <c r="J19" s="42"/>
      <c r="K19" s="42"/>
      <c r="L19" s="42"/>
    </row>
    <row r="20" spans="1:12" x14ac:dyDescent="0.25">
      <c r="A20" s="102" t="s">
        <v>25</v>
      </c>
      <c r="B20" s="145">
        <v>100</v>
      </c>
      <c r="C20" s="145">
        <v>83.333333333333343</v>
      </c>
      <c r="D20" s="145">
        <v>100</v>
      </c>
      <c r="E20" s="169">
        <v>100</v>
      </c>
      <c r="F20" s="145">
        <v>100</v>
      </c>
      <c r="H20" s="42"/>
      <c r="I20" s="42"/>
      <c r="J20" s="42"/>
      <c r="K20" s="42"/>
      <c r="L20" s="42"/>
    </row>
    <row r="21" spans="1:12" x14ac:dyDescent="0.25">
      <c r="A21" s="102" t="s">
        <v>26</v>
      </c>
      <c r="B21" s="145">
        <v>100</v>
      </c>
      <c r="C21" s="145">
        <v>93.75</v>
      </c>
      <c r="D21" s="145">
        <v>100</v>
      </c>
      <c r="E21" s="169">
        <v>100</v>
      </c>
      <c r="F21" s="145">
        <v>100</v>
      </c>
      <c r="H21" s="42"/>
      <c r="I21" s="42"/>
      <c r="J21" s="42"/>
      <c r="K21" s="42"/>
      <c r="L21" s="42"/>
    </row>
    <row r="22" spans="1:12" x14ac:dyDescent="0.25">
      <c r="A22" s="102" t="s">
        <v>27</v>
      </c>
      <c r="B22" s="145">
        <v>100</v>
      </c>
      <c r="C22" s="145">
        <v>100</v>
      </c>
      <c r="D22" s="145">
        <v>100</v>
      </c>
      <c r="E22" s="145">
        <v>100</v>
      </c>
      <c r="F22" s="145">
        <v>100</v>
      </c>
      <c r="I22" s="42"/>
      <c r="J22" s="42"/>
      <c r="K22" s="42"/>
      <c r="L22" s="42"/>
    </row>
    <row r="23" spans="1:12" x14ac:dyDescent="0.25">
      <c r="A23" s="102" t="s">
        <v>29</v>
      </c>
      <c r="B23" s="145">
        <v>100</v>
      </c>
      <c r="C23" s="145">
        <v>83.333333333333343</v>
      </c>
      <c r="D23" s="145">
        <v>100</v>
      </c>
      <c r="E23" s="169">
        <v>100</v>
      </c>
      <c r="F23" s="145">
        <v>100</v>
      </c>
      <c r="H23" s="42"/>
      <c r="I23" s="42"/>
      <c r="J23" s="42"/>
      <c r="K23" s="42"/>
      <c r="L23" s="42"/>
    </row>
    <row r="24" spans="1:12" x14ac:dyDescent="0.25">
      <c r="A24" s="102" t="s">
        <v>30</v>
      </c>
      <c r="B24" s="145">
        <v>100</v>
      </c>
      <c r="C24" s="145">
        <v>66.666666666666657</v>
      </c>
      <c r="D24" s="145">
        <v>100</v>
      </c>
      <c r="E24" s="169">
        <v>96.666666666666671</v>
      </c>
      <c r="F24" s="145">
        <v>100</v>
      </c>
      <c r="H24" s="42"/>
      <c r="I24" s="42"/>
      <c r="J24" s="42"/>
      <c r="K24" s="42"/>
      <c r="L24" s="42"/>
    </row>
    <row r="25" spans="1:12" x14ac:dyDescent="0.25">
      <c r="A25" s="102" t="s">
        <v>31</v>
      </c>
      <c r="B25" s="145">
        <v>100</v>
      </c>
      <c r="C25" s="145">
        <v>80</v>
      </c>
      <c r="D25" s="145">
        <v>100</v>
      </c>
      <c r="E25" s="169">
        <v>100</v>
      </c>
      <c r="F25" s="145">
        <v>100</v>
      </c>
      <c r="H25" s="42"/>
      <c r="I25" s="42"/>
      <c r="J25" s="42"/>
      <c r="K25" s="42"/>
      <c r="L25" s="42"/>
    </row>
    <row r="26" spans="1:12" x14ac:dyDescent="0.25">
      <c r="A26" s="125" t="s">
        <v>32</v>
      </c>
      <c r="B26" s="145">
        <v>99.180327868852459</v>
      </c>
      <c r="C26" s="145">
        <v>68.032786885245898</v>
      </c>
      <c r="D26" s="145">
        <v>90.163934426229503</v>
      </c>
      <c r="E26" s="145">
        <v>99.180327868852459</v>
      </c>
      <c r="F26" s="145">
        <v>100</v>
      </c>
      <c r="H26" s="42"/>
      <c r="I26" s="42"/>
      <c r="J26" s="42"/>
      <c r="K26" s="42"/>
      <c r="L26" s="42"/>
    </row>
    <row r="27" spans="1:12" x14ac:dyDescent="0.25">
      <c r="A27" s="125" t="s">
        <v>33</v>
      </c>
      <c r="B27" s="168">
        <v>76.363636363636374</v>
      </c>
      <c r="C27" s="168">
        <v>51.81818181818182</v>
      </c>
      <c r="D27" s="168">
        <v>86.36363636363636</v>
      </c>
      <c r="E27" s="168">
        <v>83.636363636363626</v>
      </c>
      <c r="F27" s="168">
        <v>100</v>
      </c>
      <c r="H27" s="42"/>
      <c r="I27" s="42"/>
      <c r="J27" s="42"/>
      <c r="K27" s="42"/>
      <c r="L27" s="42"/>
    </row>
    <row r="28" spans="1:12" x14ac:dyDescent="0.25">
      <c r="A28" s="125" t="s">
        <v>34</v>
      </c>
      <c r="B28" s="168">
        <v>85.18518518518519</v>
      </c>
      <c r="C28" s="168">
        <v>66.666666666666657</v>
      </c>
      <c r="D28" s="168">
        <v>85.18518518518519</v>
      </c>
      <c r="E28" s="168">
        <v>96.296296296296291</v>
      </c>
      <c r="F28" s="168">
        <v>100</v>
      </c>
      <c r="H28" s="42"/>
      <c r="I28" s="42"/>
      <c r="J28" s="42"/>
      <c r="K28" s="42"/>
      <c r="L28" s="42"/>
    </row>
    <row r="29" spans="1:12" x14ac:dyDescent="0.25">
      <c r="A29" s="125" t="s">
        <v>35</v>
      </c>
      <c r="B29" s="168">
        <v>100</v>
      </c>
      <c r="C29" s="168">
        <v>87.037037037037038</v>
      </c>
      <c r="D29" s="168">
        <v>100</v>
      </c>
      <c r="E29" s="168">
        <v>98.148148148148152</v>
      </c>
      <c r="F29" s="168">
        <v>100</v>
      </c>
      <c r="H29" s="42"/>
      <c r="I29" s="42"/>
      <c r="J29" s="42"/>
      <c r="K29" s="42"/>
      <c r="L29" s="42"/>
    </row>
    <row r="30" spans="1:12" x14ac:dyDescent="0.25">
      <c r="A30" s="125" t="s">
        <v>36</v>
      </c>
      <c r="B30" s="168">
        <v>100</v>
      </c>
      <c r="C30" s="168">
        <v>68.571428571428569</v>
      </c>
      <c r="D30" s="168">
        <v>100</v>
      </c>
      <c r="E30" s="168">
        <v>97.142857142857139</v>
      </c>
      <c r="F30" s="168">
        <v>100</v>
      </c>
      <c r="G30" s="135"/>
      <c r="H30" s="42"/>
      <c r="I30" s="42"/>
      <c r="J30" s="42"/>
      <c r="K30" s="42"/>
      <c r="L30" s="42"/>
    </row>
    <row r="31" spans="1:12" ht="15.75" thickBot="1" x14ac:dyDescent="0.3">
      <c r="A31" s="104" t="s">
        <v>37</v>
      </c>
      <c r="B31" s="146">
        <v>90.666666666666657</v>
      </c>
      <c r="C31" s="146">
        <v>65.86666666666666</v>
      </c>
      <c r="D31" s="146">
        <v>90.666666666666657</v>
      </c>
      <c r="E31" s="146">
        <v>93.86666666666666</v>
      </c>
      <c r="F31" s="146">
        <v>100</v>
      </c>
      <c r="G31" s="135"/>
      <c r="H31" s="42"/>
      <c r="I31" s="42"/>
      <c r="J31" s="42"/>
      <c r="K31" s="42"/>
      <c r="L31" s="42"/>
    </row>
    <row r="32" spans="1:12" x14ac:dyDescent="0.25">
      <c r="A32" s="106" t="s">
        <v>172</v>
      </c>
      <c r="B32" s="135"/>
      <c r="C32" s="135"/>
      <c r="D32" s="135"/>
      <c r="E32" s="135"/>
      <c r="F32" s="135"/>
      <c r="G32" s="135"/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workbookViewId="0">
      <selection activeCell="H12" sqref="H12:L17"/>
    </sheetView>
  </sheetViews>
  <sheetFormatPr defaultRowHeight="15" x14ac:dyDescent="0.25"/>
  <cols>
    <col min="1" max="1" width="24.42578125" customWidth="1"/>
    <col min="2" max="2" width="14.140625" customWidth="1"/>
    <col min="3" max="3" width="11.140625" customWidth="1"/>
    <col min="4" max="4" width="13.85546875" customWidth="1"/>
    <col min="5" max="5" width="13.140625" customWidth="1"/>
  </cols>
  <sheetData>
    <row r="1" spans="1:6" ht="21" customHeight="1" x14ac:dyDescent="0.25">
      <c r="A1" s="163" t="s">
        <v>165</v>
      </c>
      <c r="B1" s="163"/>
      <c r="C1" s="163"/>
      <c r="D1" s="163"/>
      <c r="E1" s="163"/>
    </row>
    <row r="2" spans="1:6" x14ac:dyDescent="0.25">
      <c r="A2" s="284" t="s">
        <v>84</v>
      </c>
      <c r="B2" s="287" t="s">
        <v>157</v>
      </c>
      <c r="C2" s="286" t="s">
        <v>158</v>
      </c>
      <c r="D2" s="286"/>
      <c r="E2" s="286"/>
      <c r="F2" s="286"/>
    </row>
    <row r="3" spans="1:6" ht="18" x14ac:dyDescent="0.25">
      <c r="A3" s="285"/>
      <c r="B3" s="288"/>
      <c r="C3" s="139" t="s">
        <v>159</v>
      </c>
      <c r="D3" s="139" t="s">
        <v>160</v>
      </c>
      <c r="E3" s="139" t="s">
        <v>161</v>
      </c>
      <c r="F3" s="139" t="s">
        <v>162</v>
      </c>
    </row>
    <row r="4" spans="1:6" x14ac:dyDescent="0.25">
      <c r="B4" s="287"/>
      <c r="C4" s="287"/>
      <c r="D4" s="287"/>
      <c r="E4" s="287"/>
    </row>
    <row r="5" spans="1:6" x14ac:dyDescent="0.25">
      <c r="A5" s="102" t="s">
        <v>32</v>
      </c>
      <c r="B5" s="164">
        <v>113</v>
      </c>
      <c r="C5" s="164">
        <v>5</v>
      </c>
      <c r="D5" s="164">
        <v>98</v>
      </c>
      <c r="E5" s="164">
        <v>9</v>
      </c>
      <c r="F5" s="164">
        <v>1</v>
      </c>
    </row>
    <row r="6" spans="1:6" x14ac:dyDescent="0.25">
      <c r="A6" s="102" t="s">
        <v>33</v>
      </c>
      <c r="B6" s="164">
        <v>108</v>
      </c>
      <c r="C6" s="164">
        <v>8</v>
      </c>
      <c r="D6" s="164">
        <v>80</v>
      </c>
      <c r="E6" s="164">
        <v>19</v>
      </c>
      <c r="F6" s="164">
        <v>1</v>
      </c>
    </row>
    <row r="7" spans="1:6" x14ac:dyDescent="0.25">
      <c r="A7" s="102" t="s">
        <v>34</v>
      </c>
      <c r="B7" s="164">
        <v>53</v>
      </c>
      <c r="C7" s="164">
        <v>9</v>
      </c>
      <c r="D7" s="164">
        <v>33</v>
      </c>
      <c r="E7" s="164">
        <v>10</v>
      </c>
      <c r="F7" s="164">
        <v>1</v>
      </c>
    </row>
    <row r="8" spans="1:6" x14ac:dyDescent="0.25">
      <c r="A8" s="102" t="s">
        <v>35</v>
      </c>
      <c r="B8" s="164">
        <v>40</v>
      </c>
      <c r="C8" s="164">
        <v>4</v>
      </c>
      <c r="D8" s="164">
        <v>20</v>
      </c>
      <c r="E8" s="164">
        <v>11</v>
      </c>
      <c r="F8" s="164">
        <v>5</v>
      </c>
    </row>
    <row r="9" spans="1:6" x14ac:dyDescent="0.25">
      <c r="A9" s="102" t="s">
        <v>36</v>
      </c>
      <c r="B9" s="164">
        <v>27</v>
      </c>
      <c r="C9" s="164">
        <v>5</v>
      </c>
      <c r="D9" s="164">
        <v>13</v>
      </c>
      <c r="E9" s="164">
        <v>2</v>
      </c>
      <c r="F9" s="164">
        <v>7</v>
      </c>
    </row>
    <row r="10" spans="1:6" x14ac:dyDescent="0.25">
      <c r="A10" s="125" t="s">
        <v>37</v>
      </c>
      <c r="B10" s="165">
        <v>341</v>
      </c>
      <c r="C10" s="165">
        <v>31</v>
      </c>
      <c r="D10" s="165">
        <v>244</v>
      </c>
      <c r="E10" s="165">
        <v>51</v>
      </c>
      <c r="F10" s="165">
        <v>15</v>
      </c>
    </row>
    <row r="11" spans="1:6" x14ac:dyDescent="0.25">
      <c r="B11" s="303" t="s">
        <v>103</v>
      </c>
      <c r="C11" s="303"/>
      <c r="D11" s="303"/>
      <c r="E11" s="303"/>
    </row>
    <row r="12" spans="1:6" x14ac:dyDescent="0.25">
      <c r="A12" s="102" t="s">
        <v>32</v>
      </c>
      <c r="B12" s="145">
        <v>92.622950819672127</v>
      </c>
      <c r="C12" s="145">
        <v>4.4247787610619467</v>
      </c>
      <c r="D12" s="145">
        <v>86.725663716814154</v>
      </c>
      <c r="E12" s="145">
        <v>7.9646017699115044</v>
      </c>
      <c r="F12" s="145">
        <v>0.88495575221238942</v>
      </c>
    </row>
    <row r="13" spans="1:6" x14ac:dyDescent="0.25">
      <c r="A13" s="102" t="s">
        <v>33</v>
      </c>
      <c r="B13" s="145">
        <v>98.181818181818187</v>
      </c>
      <c r="C13" s="145">
        <v>7.4074074074074066</v>
      </c>
      <c r="D13" s="145">
        <v>74.074074074074076</v>
      </c>
      <c r="E13" s="145">
        <v>17.592592592592592</v>
      </c>
      <c r="F13" s="145">
        <v>0.92592592592592582</v>
      </c>
    </row>
    <row r="14" spans="1:6" x14ac:dyDescent="0.25">
      <c r="A14" s="102" t="s">
        <v>34</v>
      </c>
      <c r="B14" s="145">
        <v>98.148148148148152</v>
      </c>
      <c r="C14" s="145">
        <v>16.981132075471699</v>
      </c>
      <c r="D14" s="145">
        <v>62.264150943396224</v>
      </c>
      <c r="E14" s="145">
        <v>18.867924528301888</v>
      </c>
      <c r="F14" s="145">
        <v>1.8867924528301887</v>
      </c>
    </row>
    <row r="15" spans="1:6" x14ac:dyDescent="0.25">
      <c r="A15" s="102" t="s">
        <v>35</v>
      </c>
      <c r="B15" s="145">
        <v>74.074074074074076</v>
      </c>
      <c r="C15" s="145">
        <v>10</v>
      </c>
      <c r="D15" s="145">
        <v>50</v>
      </c>
      <c r="E15" s="145">
        <v>27.500000000000004</v>
      </c>
      <c r="F15" s="145">
        <v>12.5</v>
      </c>
    </row>
    <row r="16" spans="1:6" x14ac:dyDescent="0.25">
      <c r="A16" s="102" t="s">
        <v>36</v>
      </c>
      <c r="B16" s="145">
        <v>77.142857142857153</v>
      </c>
      <c r="C16" s="145">
        <v>18.518518518518519</v>
      </c>
      <c r="D16" s="145">
        <v>48.148148148148145</v>
      </c>
      <c r="E16" s="145">
        <v>7.4074074074074066</v>
      </c>
      <c r="F16" s="145">
        <v>25.925925925925924</v>
      </c>
    </row>
    <row r="17" spans="1:41" ht="15.75" thickBot="1" x14ac:dyDescent="0.3">
      <c r="A17" s="104" t="s">
        <v>37</v>
      </c>
      <c r="B17" s="146">
        <v>90.933333333333337</v>
      </c>
      <c r="C17" s="146">
        <v>9.0909090909090917</v>
      </c>
      <c r="D17" s="146">
        <v>71.554252199413497</v>
      </c>
      <c r="E17" s="146">
        <v>14.95601173020528</v>
      </c>
      <c r="F17" s="146">
        <v>4.3988269794721413</v>
      </c>
    </row>
    <row r="18" spans="1:41" x14ac:dyDescent="0.25">
      <c r="A18" s="106" t="s">
        <v>163</v>
      </c>
      <c r="B18" s="135"/>
      <c r="C18" s="135"/>
      <c r="D18" s="135"/>
      <c r="E18" s="135"/>
    </row>
    <row r="19" spans="1:41" x14ac:dyDescent="0.25">
      <c r="A19" s="106" t="s">
        <v>164</v>
      </c>
    </row>
    <row r="20" spans="1:41" x14ac:dyDescent="0.25">
      <c r="A20" s="102"/>
      <c r="B20" s="164"/>
      <c r="C20" s="164"/>
      <c r="D20" s="164"/>
      <c r="E20" s="164"/>
      <c r="F20" s="164"/>
    </row>
    <row r="21" spans="1:41" x14ac:dyDescent="0.25">
      <c r="A21" s="102"/>
      <c r="B21" s="164"/>
      <c r="C21" s="164"/>
      <c r="D21" s="164"/>
      <c r="E21" s="164"/>
      <c r="F21" s="164"/>
    </row>
    <row r="22" spans="1:41" x14ac:dyDescent="0.25">
      <c r="A22" s="125"/>
      <c r="B22" s="165"/>
      <c r="C22" s="165"/>
      <c r="D22" s="165"/>
      <c r="E22" s="165"/>
      <c r="F22" s="165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</row>
    <row r="23" spans="1:41" x14ac:dyDescent="0.25">
      <c r="A23" s="166"/>
      <c r="B23" s="167"/>
      <c r="C23" s="167"/>
      <c r="D23" s="167"/>
      <c r="E23" s="167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</row>
    <row r="24" spans="1:41" x14ac:dyDescent="0.25">
      <c r="A24" s="166"/>
      <c r="B24" s="167"/>
      <c r="C24" s="167"/>
      <c r="D24" s="167"/>
      <c r="E24" s="167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</row>
    <row r="25" spans="1:41" x14ac:dyDescent="0.25">
      <c r="A25" s="16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</row>
    <row r="26" spans="1:41" x14ac:dyDescent="0.2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</row>
    <row r="27" spans="1:41" x14ac:dyDescent="0.2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</row>
    <row r="28" spans="1:41" x14ac:dyDescent="0.2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</row>
    <row r="29" spans="1:41" x14ac:dyDescent="0.2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</row>
    <row r="30" spans="1:41" x14ac:dyDescent="0.2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</row>
  </sheetData>
  <mergeCells count="5">
    <mergeCell ref="A2:A3"/>
    <mergeCell ref="B2:B3"/>
    <mergeCell ref="C2:F2"/>
    <mergeCell ref="B4:E4"/>
    <mergeCell ref="B11:E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topLeftCell="A16" workbookViewId="0">
      <selection activeCell="K29" sqref="K29"/>
    </sheetView>
  </sheetViews>
  <sheetFormatPr defaultColWidth="9.140625" defaultRowHeight="9" x14ac:dyDescent="0.25"/>
  <cols>
    <col min="1" max="1" width="14.7109375" style="153" customWidth="1"/>
    <col min="2" max="2" width="11.140625" style="153" customWidth="1"/>
    <col min="3" max="3" width="8.140625" style="153" customWidth="1"/>
    <col min="4" max="4" width="11" style="153" customWidth="1"/>
    <col min="5" max="5" width="7.42578125" style="153" customWidth="1"/>
    <col min="6" max="16384" width="9.140625" style="153"/>
  </cols>
  <sheetData>
    <row r="1" spans="1:5" ht="12" x14ac:dyDescent="0.25">
      <c r="A1" s="152" t="s">
        <v>156</v>
      </c>
    </row>
    <row r="2" spans="1:5" x14ac:dyDescent="0.25">
      <c r="A2" s="154"/>
    </row>
    <row r="3" spans="1:5" ht="15" customHeight="1" x14ac:dyDescent="0.25">
      <c r="A3" s="298" t="s">
        <v>0</v>
      </c>
      <c r="B3" s="297" t="s">
        <v>154</v>
      </c>
      <c r="C3" s="297"/>
      <c r="D3" s="297"/>
      <c r="E3" s="298" t="s">
        <v>5</v>
      </c>
    </row>
    <row r="4" spans="1:5" ht="27" x14ac:dyDescent="0.25">
      <c r="A4" s="299"/>
      <c r="B4" s="156" t="s">
        <v>85</v>
      </c>
      <c r="C4" s="156" t="s">
        <v>3</v>
      </c>
      <c r="D4" s="156" t="s">
        <v>155</v>
      </c>
      <c r="E4" s="299"/>
    </row>
    <row r="5" spans="1:5" ht="12" customHeight="1" x14ac:dyDescent="0.25">
      <c r="A5" s="85" t="s">
        <v>8</v>
      </c>
      <c r="B5" s="157">
        <v>100</v>
      </c>
      <c r="C5" s="157" t="s">
        <v>10</v>
      </c>
      <c r="D5" s="157" t="s">
        <v>10</v>
      </c>
      <c r="E5" s="157">
        <v>100</v>
      </c>
    </row>
    <row r="6" spans="1:5" ht="12" customHeight="1" x14ac:dyDescent="0.25">
      <c r="A6" s="85" t="s">
        <v>9</v>
      </c>
      <c r="B6" s="157">
        <v>100</v>
      </c>
      <c r="C6" s="157" t="s">
        <v>10</v>
      </c>
      <c r="D6" s="157" t="s">
        <v>10</v>
      </c>
      <c r="E6" s="157">
        <v>100</v>
      </c>
    </row>
    <row r="7" spans="1:5" ht="12" customHeight="1" x14ac:dyDescent="0.25">
      <c r="A7" s="85" t="s">
        <v>11</v>
      </c>
      <c r="B7" s="157">
        <v>100</v>
      </c>
      <c r="C7" s="157" t="s">
        <v>10</v>
      </c>
      <c r="D7" s="157" t="s">
        <v>10</v>
      </c>
      <c r="E7" s="157">
        <v>100</v>
      </c>
    </row>
    <row r="8" spans="1:5" ht="12" customHeight="1" x14ac:dyDescent="0.25">
      <c r="A8" s="85" t="s">
        <v>12</v>
      </c>
      <c r="B8" s="157">
        <v>98</v>
      </c>
      <c r="C8" s="157">
        <v>2</v>
      </c>
      <c r="D8" s="157" t="s">
        <v>10</v>
      </c>
      <c r="E8" s="157">
        <v>100</v>
      </c>
    </row>
    <row r="9" spans="1:5" ht="12" customHeight="1" x14ac:dyDescent="0.25">
      <c r="A9" s="85" t="s">
        <v>13</v>
      </c>
      <c r="B9" s="157">
        <v>100</v>
      </c>
      <c r="C9" s="157" t="s">
        <v>10</v>
      </c>
      <c r="D9" s="157" t="s">
        <v>10</v>
      </c>
      <c r="E9" s="157">
        <v>100</v>
      </c>
    </row>
    <row r="10" spans="1:5" ht="12" customHeight="1" x14ac:dyDescent="0.25">
      <c r="A10" s="7" t="s">
        <v>14</v>
      </c>
      <c r="B10" s="158">
        <v>100</v>
      </c>
      <c r="C10" s="158" t="s">
        <v>10</v>
      </c>
      <c r="D10" s="158" t="s">
        <v>10</v>
      </c>
      <c r="E10" s="158">
        <v>100</v>
      </c>
    </row>
    <row r="11" spans="1:5" ht="12" customHeight="1" x14ac:dyDescent="0.25">
      <c r="A11" s="7" t="s">
        <v>15</v>
      </c>
      <c r="B11" s="158">
        <v>100</v>
      </c>
      <c r="C11" s="158" t="s">
        <v>10</v>
      </c>
      <c r="D11" s="158" t="s">
        <v>10</v>
      </c>
      <c r="E11" s="158">
        <v>100</v>
      </c>
    </row>
    <row r="12" spans="1:5" ht="12" customHeight="1" x14ac:dyDescent="0.25">
      <c r="A12" s="85" t="s">
        <v>16</v>
      </c>
      <c r="B12" s="157">
        <v>100</v>
      </c>
      <c r="C12" s="157" t="s">
        <v>10</v>
      </c>
      <c r="D12" s="157" t="s">
        <v>10</v>
      </c>
      <c r="E12" s="157">
        <v>100</v>
      </c>
    </row>
    <row r="13" spans="1:5" ht="12" customHeight="1" x14ac:dyDescent="0.25">
      <c r="A13" s="85" t="s">
        <v>17</v>
      </c>
      <c r="B13" s="157">
        <v>77.777777777777786</v>
      </c>
      <c r="C13" s="157" t="s">
        <v>10</v>
      </c>
      <c r="D13" s="157">
        <v>22.222222222222221</v>
      </c>
      <c r="E13" s="157">
        <v>100</v>
      </c>
    </row>
    <row r="14" spans="1:5" ht="12" customHeight="1" x14ac:dyDescent="0.25">
      <c r="A14" s="85" t="s">
        <v>18</v>
      </c>
      <c r="B14" s="157">
        <v>98.181818181818187</v>
      </c>
      <c r="C14" s="157">
        <v>1.8181818181818181</v>
      </c>
      <c r="D14" s="157" t="s">
        <v>10</v>
      </c>
      <c r="E14" s="157">
        <v>100</v>
      </c>
    </row>
    <row r="15" spans="1:5" ht="12" customHeight="1" x14ac:dyDescent="0.25">
      <c r="A15" s="85" t="s">
        <v>19</v>
      </c>
      <c r="B15" s="157">
        <v>96.428571428571431</v>
      </c>
      <c r="C15" s="157">
        <v>3.5714285714285712</v>
      </c>
      <c r="D15" s="157" t="s">
        <v>10</v>
      </c>
      <c r="E15" s="157">
        <v>100</v>
      </c>
    </row>
    <row r="16" spans="1:5" ht="12" customHeight="1" x14ac:dyDescent="0.25">
      <c r="A16" s="85" t="s">
        <v>20</v>
      </c>
      <c r="B16" s="157">
        <v>100</v>
      </c>
      <c r="C16" s="157" t="s">
        <v>10</v>
      </c>
      <c r="D16" s="157" t="s">
        <v>10</v>
      </c>
      <c r="E16" s="157">
        <v>100</v>
      </c>
    </row>
    <row r="17" spans="1:5" ht="12" customHeight="1" x14ac:dyDescent="0.25">
      <c r="A17" s="85" t="s">
        <v>21</v>
      </c>
      <c r="B17" s="157">
        <v>100</v>
      </c>
      <c r="C17" s="157" t="s">
        <v>10</v>
      </c>
      <c r="D17" s="157" t="s">
        <v>10</v>
      </c>
      <c r="E17" s="157">
        <v>100</v>
      </c>
    </row>
    <row r="18" spans="1:5" ht="12" customHeight="1" x14ac:dyDescent="0.25">
      <c r="A18" s="85" t="s">
        <v>22</v>
      </c>
      <c r="B18" s="157">
        <v>92.857142857142861</v>
      </c>
      <c r="C18" s="157">
        <v>7.1428571428571423</v>
      </c>
      <c r="D18" s="157" t="s">
        <v>10</v>
      </c>
      <c r="E18" s="157">
        <v>100</v>
      </c>
    </row>
    <row r="19" spans="1:5" ht="12" customHeight="1" x14ac:dyDescent="0.25">
      <c r="A19" s="85" t="s">
        <v>23</v>
      </c>
      <c r="B19" s="157">
        <v>83.333333333333343</v>
      </c>
      <c r="C19" s="157" t="s">
        <v>10</v>
      </c>
      <c r="D19" s="157">
        <v>16.666666666666664</v>
      </c>
      <c r="E19" s="157">
        <v>100</v>
      </c>
    </row>
    <row r="20" spans="1:5" ht="12" customHeight="1" x14ac:dyDescent="0.25">
      <c r="A20" s="85" t="s">
        <v>24</v>
      </c>
      <c r="B20" s="157">
        <v>100</v>
      </c>
      <c r="C20" s="157" t="s">
        <v>10</v>
      </c>
      <c r="D20" s="157" t="s">
        <v>10</v>
      </c>
      <c r="E20" s="157">
        <v>100</v>
      </c>
    </row>
    <row r="21" spans="1:5" ht="12" customHeight="1" x14ac:dyDescent="0.25">
      <c r="A21" s="85" t="s">
        <v>25</v>
      </c>
      <c r="B21" s="157">
        <v>79.166666666666657</v>
      </c>
      <c r="C21" s="157">
        <v>4.1666666666666661</v>
      </c>
      <c r="D21" s="157">
        <v>16.666666666666664</v>
      </c>
      <c r="E21" s="157">
        <v>100</v>
      </c>
    </row>
    <row r="22" spans="1:5" ht="12" customHeight="1" x14ac:dyDescent="0.25">
      <c r="A22" s="85" t="s">
        <v>26</v>
      </c>
      <c r="B22" s="157">
        <v>68.75</v>
      </c>
      <c r="C22" s="157">
        <v>12.5</v>
      </c>
      <c r="D22" s="157">
        <v>18.75</v>
      </c>
      <c r="E22" s="157">
        <v>100</v>
      </c>
    </row>
    <row r="23" spans="1:5" ht="12" customHeight="1" x14ac:dyDescent="0.25">
      <c r="A23" s="85" t="s">
        <v>27</v>
      </c>
      <c r="B23" s="157">
        <v>100</v>
      </c>
      <c r="C23" s="157" t="s">
        <v>10</v>
      </c>
      <c r="D23" s="157" t="s">
        <v>10</v>
      </c>
      <c r="E23" s="157">
        <v>100</v>
      </c>
    </row>
    <row r="24" spans="1:5" ht="12" customHeight="1" x14ac:dyDescent="0.25">
      <c r="A24" s="85" t="s">
        <v>29</v>
      </c>
      <c r="B24" s="157">
        <v>50</v>
      </c>
      <c r="C24" s="157">
        <v>16.666666666666664</v>
      </c>
      <c r="D24" s="157">
        <v>33.333333333333329</v>
      </c>
      <c r="E24" s="157">
        <v>100</v>
      </c>
    </row>
    <row r="25" spans="1:5" ht="12" customHeight="1" x14ac:dyDescent="0.25">
      <c r="A25" s="85" t="s">
        <v>30</v>
      </c>
      <c r="B25" s="157">
        <v>66.666666666666657</v>
      </c>
      <c r="C25" s="157">
        <v>20</v>
      </c>
      <c r="D25" s="157">
        <v>13.333333333333334</v>
      </c>
      <c r="E25" s="157">
        <v>100</v>
      </c>
    </row>
    <row r="26" spans="1:5" ht="12" customHeight="1" x14ac:dyDescent="0.25">
      <c r="A26" s="85" t="s">
        <v>31</v>
      </c>
      <c r="B26" s="157">
        <v>100</v>
      </c>
      <c r="C26" s="157" t="s">
        <v>10</v>
      </c>
      <c r="D26" s="157" t="s">
        <v>10</v>
      </c>
      <c r="E26" s="157">
        <v>100</v>
      </c>
    </row>
    <row r="27" spans="1:5" ht="12" customHeight="1" x14ac:dyDescent="0.25">
      <c r="A27" s="86" t="s">
        <v>32</v>
      </c>
      <c r="B27" s="159">
        <v>98.360655737704917</v>
      </c>
      <c r="C27" s="159">
        <v>1.639344262295082</v>
      </c>
      <c r="D27" s="159">
        <v>0</v>
      </c>
      <c r="E27" s="159">
        <v>100</v>
      </c>
    </row>
    <row r="28" spans="1:5" ht="12" customHeight="1" x14ac:dyDescent="0.25">
      <c r="A28" s="86" t="s">
        <v>33</v>
      </c>
      <c r="B28" s="159">
        <v>95.454545454545453</v>
      </c>
      <c r="C28" s="159">
        <v>0.90909090909090906</v>
      </c>
      <c r="D28" s="159">
        <v>3.6363636363636362</v>
      </c>
      <c r="E28" s="159">
        <v>100</v>
      </c>
    </row>
    <row r="29" spans="1:5" ht="12" customHeight="1" x14ac:dyDescent="0.25">
      <c r="A29" s="86" t="s">
        <v>34</v>
      </c>
      <c r="B29" s="159">
        <v>96.296296296296291</v>
      </c>
      <c r="C29" s="159">
        <v>3.7037037037037033</v>
      </c>
      <c r="D29" s="159">
        <v>0</v>
      </c>
      <c r="E29" s="159">
        <v>100</v>
      </c>
    </row>
    <row r="30" spans="1:5" ht="12" customHeight="1" x14ac:dyDescent="0.25">
      <c r="A30" s="86" t="s">
        <v>35</v>
      </c>
      <c r="B30" s="159">
        <v>74.074074074074076</v>
      </c>
      <c r="C30" s="159">
        <v>7.4074074074074066</v>
      </c>
      <c r="D30" s="159">
        <v>18.518518518518519</v>
      </c>
      <c r="E30" s="159">
        <v>100</v>
      </c>
    </row>
    <row r="31" spans="1:5" ht="12" customHeight="1" x14ac:dyDescent="0.25">
      <c r="A31" s="86" t="s">
        <v>36</v>
      </c>
      <c r="B31" s="159">
        <v>71.428571428571431</v>
      </c>
      <c r="C31" s="159">
        <v>17.142857142857142</v>
      </c>
      <c r="D31" s="159">
        <v>11.428571428571429</v>
      </c>
      <c r="E31" s="159">
        <v>100</v>
      </c>
    </row>
    <row r="32" spans="1:5" ht="12" customHeight="1" x14ac:dyDescent="0.25">
      <c r="A32" s="77" t="s">
        <v>37</v>
      </c>
      <c r="B32" s="160">
        <v>91.2</v>
      </c>
      <c r="C32" s="160">
        <v>4</v>
      </c>
      <c r="D32" s="160">
        <v>4.8</v>
      </c>
      <c r="E32" s="160">
        <v>100</v>
      </c>
    </row>
    <row r="33" spans="1:5" x14ac:dyDescent="0.25">
      <c r="A33" s="71" t="s">
        <v>38</v>
      </c>
      <c r="B33" s="161"/>
      <c r="C33" s="161"/>
      <c r="D33" s="161"/>
      <c r="E33" s="161"/>
    </row>
    <row r="34" spans="1:5" x14ac:dyDescent="0.25">
      <c r="A34" s="162"/>
    </row>
    <row r="35" spans="1:5" x14ac:dyDescent="0.25">
      <c r="A35" s="162"/>
    </row>
    <row r="36" spans="1:5" x14ac:dyDescent="0.25">
      <c r="A36" s="162"/>
    </row>
  </sheetData>
  <mergeCells count="3">
    <mergeCell ref="A3:A4"/>
    <mergeCell ref="B3:D3"/>
    <mergeCell ref="E3:E4"/>
  </mergeCell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0" zoomScaleNormal="110" workbookViewId="0">
      <selection activeCell="I7" sqref="I7"/>
    </sheetView>
  </sheetViews>
  <sheetFormatPr defaultRowHeight="15" x14ac:dyDescent="0.25"/>
  <cols>
    <col min="1" max="2" width="18.5703125" customWidth="1"/>
    <col min="3" max="3" width="12.85546875" customWidth="1"/>
    <col min="4" max="4" width="15.5703125" customWidth="1"/>
    <col min="5" max="5" width="17.28515625" customWidth="1"/>
    <col min="6" max="6" width="16.5703125" customWidth="1"/>
  </cols>
  <sheetData>
    <row r="1" spans="1:7" ht="20.25" customHeight="1" x14ac:dyDescent="0.25">
      <c r="A1" s="98" t="s">
        <v>153</v>
      </c>
      <c r="B1" s="98"/>
      <c r="C1" s="99"/>
      <c r="D1" s="99"/>
      <c r="E1" s="99"/>
      <c r="F1" s="99"/>
    </row>
    <row r="2" spans="1:7" ht="29.25" customHeight="1" x14ac:dyDescent="0.25">
      <c r="A2" s="100" t="s">
        <v>84</v>
      </c>
      <c r="B2" s="101" t="s">
        <v>148</v>
      </c>
      <c r="C2" s="147" t="s">
        <v>149</v>
      </c>
      <c r="D2" s="147" t="s">
        <v>150</v>
      </c>
      <c r="E2" s="101" t="s">
        <v>151</v>
      </c>
      <c r="F2" s="101" t="s">
        <v>152</v>
      </c>
    </row>
    <row r="3" spans="1:7" x14ac:dyDescent="0.25">
      <c r="A3" s="102" t="s">
        <v>86</v>
      </c>
      <c r="B3" s="143">
        <v>947</v>
      </c>
      <c r="C3" s="148">
        <v>232</v>
      </c>
      <c r="D3" s="148">
        <v>715</v>
      </c>
      <c r="E3" s="143">
        <v>649</v>
      </c>
      <c r="F3" s="143">
        <v>298</v>
      </c>
      <c r="G3" s="149"/>
    </row>
    <row r="4" spans="1:7" x14ac:dyDescent="0.25">
      <c r="A4" s="102" t="s">
        <v>87</v>
      </c>
      <c r="B4" s="143">
        <v>866</v>
      </c>
      <c r="C4" s="148">
        <v>218</v>
      </c>
      <c r="D4" s="148">
        <v>648</v>
      </c>
      <c r="E4" s="143">
        <v>631</v>
      </c>
      <c r="F4" s="143">
        <v>235</v>
      </c>
    </row>
    <row r="5" spans="1:7" x14ac:dyDescent="0.25">
      <c r="A5" s="102" t="s">
        <v>34</v>
      </c>
      <c r="B5" s="143">
        <v>441</v>
      </c>
      <c r="C5" s="148">
        <v>111</v>
      </c>
      <c r="D5" s="148">
        <v>330</v>
      </c>
      <c r="E5" s="143">
        <v>293</v>
      </c>
      <c r="F5" s="143">
        <v>148</v>
      </c>
    </row>
    <row r="6" spans="1:7" x14ac:dyDescent="0.25">
      <c r="A6" s="102" t="s">
        <v>35</v>
      </c>
      <c r="B6" s="143">
        <v>462</v>
      </c>
      <c r="C6" s="148">
        <v>74</v>
      </c>
      <c r="D6" s="148">
        <v>388</v>
      </c>
      <c r="E6" s="143">
        <v>317</v>
      </c>
      <c r="F6" s="143">
        <v>145</v>
      </c>
    </row>
    <row r="7" spans="1:7" x14ac:dyDescent="0.25">
      <c r="A7" s="102" t="s">
        <v>36</v>
      </c>
      <c r="B7" s="143">
        <v>338</v>
      </c>
      <c r="C7" s="148">
        <v>51</v>
      </c>
      <c r="D7" s="148">
        <v>287</v>
      </c>
      <c r="E7" s="143">
        <v>216</v>
      </c>
      <c r="F7" s="143">
        <v>122</v>
      </c>
    </row>
    <row r="8" spans="1:7" ht="15.75" thickBot="1" x14ac:dyDescent="0.3">
      <c r="A8" s="104" t="s">
        <v>37</v>
      </c>
      <c r="B8" s="150">
        <v>3054</v>
      </c>
      <c r="C8" s="151">
        <v>686</v>
      </c>
      <c r="D8" s="151">
        <v>2368</v>
      </c>
      <c r="E8" s="150">
        <v>2106</v>
      </c>
      <c r="F8" s="150">
        <v>948</v>
      </c>
    </row>
    <row r="9" spans="1:7" x14ac:dyDescent="0.25">
      <c r="A9" s="106" t="s">
        <v>38</v>
      </c>
      <c r="B9" s="106"/>
    </row>
    <row r="10" spans="1:7" x14ac:dyDescent="0.25">
      <c r="A10" s="106"/>
      <c r="B10" s="106"/>
      <c r="C10" s="149"/>
    </row>
    <row r="11" spans="1:7" x14ac:dyDescent="0.25">
      <c r="C11" s="149"/>
    </row>
    <row r="12" spans="1:7" x14ac:dyDescent="0.25">
      <c r="C12" s="149"/>
    </row>
    <row r="13" spans="1:7" x14ac:dyDescent="0.25">
      <c r="C13" s="149"/>
    </row>
    <row r="14" spans="1:7" x14ac:dyDescent="0.25">
      <c r="C14" s="149"/>
    </row>
    <row r="15" spans="1:7" x14ac:dyDescent="0.25">
      <c r="C15" s="149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A10" workbookViewId="0">
      <selection activeCell="B21" sqref="B21:K21"/>
    </sheetView>
  </sheetViews>
  <sheetFormatPr defaultRowHeight="15" x14ac:dyDescent="0.25"/>
  <cols>
    <col min="1" max="1" width="17.85546875" customWidth="1"/>
    <col min="2" max="2" width="11.140625" customWidth="1"/>
    <col min="3" max="3" width="11.42578125" bestFit="1" customWidth="1"/>
    <col min="4" max="4" width="14.28515625" customWidth="1"/>
    <col min="5" max="5" width="14" bestFit="1" customWidth="1"/>
    <col min="6" max="6" width="11.5703125" bestFit="1" customWidth="1"/>
    <col min="7" max="7" width="9.42578125" customWidth="1"/>
    <col min="8" max="8" width="12.5703125" bestFit="1" customWidth="1"/>
    <col min="9" max="9" width="11.28515625" bestFit="1" customWidth="1"/>
    <col min="10" max="10" width="9.42578125" customWidth="1"/>
    <col min="11" max="11" width="11.28515625" customWidth="1"/>
  </cols>
  <sheetData>
    <row r="1" spans="1:23" ht="18" customHeight="1" x14ac:dyDescent="0.25">
      <c r="A1" s="136" t="s">
        <v>146</v>
      </c>
      <c r="B1" s="137"/>
      <c r="C1" s="137"/>
      <c r="D1" s="137"/>
      <c r="E1" s="137"/>
      <c r="F1" s="137"/>
      <c r="G1" s="137"/>
      <c r="H1" s="137"/>
      <c r="I1" s="137"/>
      <c r="J1" s="142"/>
    </row>
    <row r="2" spans="1:23" ht="15" customHeight="1" x14ac:dyDescent="0.25">
      <c r="A2" s="287" t="s">
        <v>84</v>
      </c>
      <c r="B2" s="286" t="s">
        <v>147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1:23" ht="30.75" customHeight="1" x14ac:dyDescent="0.25">
      <c r="A3" s="288"/>
      <c r="B3" s="139" t="s">
        <v>136</v>
      </c>
      <c r="C3" s="139" t="s">
        <v>137</v>
      </c>
      <c r="D3" s="139" t="s">
        <v>138</v>
      </c>
      <c r="E3" s="139" t="s">
        <v>139</v>
      </c>
      <c r="F3" s="139" t="s">
        <v>140</v>
      </c>
      <c r="G3" s="139">
        <v>1522</v>
      </c>
      <c r="H3" s="139" t="s">
        <v>141</v>
      </c>
      <c r="I3" s="139" t="s">
        <v>142</v>
      </c>
      <c r="J3" s="139" t="s">
        <v>143</v>
      </c>
      <c r="K3" s="139" t="s">
        <v>144</v>
      </c>
      <c r="L3" s="139" t="s">
        <v>125</v>
      </c>
    </row>
    <row r="4" spans="1:23" ht="15.75" customHeight="1" x14ac:dyDescent="0.25">
      <c r="A4" s="127"/>
      <c r="B4" s="287" t="s">
        <v>102</v>
      </c>
      <c r="C4" s="287"/>
      <c r="D4" s="287"/>
      <c r="E4" s="287"/>
      <c r="F4" s="287"/>
      <c r="G4" s="287"/>
      <c r="H4" s="287"/>
      <c r="I4" s="287"/>
      <c r="J4" s="287"/>
      <c r="K4" s="287"/>
    </row>
    <row r="5" spans="1:23" ht="18" customHeight="1" x14ac:dyDescent="0.25">
      <c r="A5" s="102" t="s">
        <v>86</v>
      </c>
      <c r="B5" s="143">
        <v>436</v>
      </c>
      <c r="C5" s="143">
        <v>165</v>
      </c>
      <c r="D5" s="143">
        <v>137</v>
      </c>
      <c r="E5" s="143">
        <v>47</v>
      </c>
      <c r="F5" s="143">
        <v>16</v>
      </c>
      <c r="G5" s="143">
        <v>0</v>
      </c>
      <c r="H5" s="143">
        <v>0</v>
      </c>
      <c r="I5" s="143">
        <v>9</v>
      </c>
      <c r="J5" s="143">
        <v>0</v>
      </c>
      <c r="K5" s="143">
        <v>0</v>
      </c>
      <c r="L5" s="143">
        <v>810</v>
      </c>
      <c r="V5">
        <f>K5/$L5*100</f>
        <v>0</v>
      </c>
      <c r="W5">
        <f>L5/$L5*100</f>
        <v>100</v>
      </c>
    </row>
    <row r="6" spans="1:23" x14ac:dyDescent="0.25">
      <c r="A6" s="102" t="s">
        <v>87</v>
      </c>
      <c r="B6" s="143">
        <v>173</v>
      </c>
      <c r="C6" s="143">
        <v>268</v>
      </c>
      <c r="D6" s="143">
        <v>198</v>
      </c>
      <c r="E6" s="143">
        <v>48</v>
      </c>
      <c r="F6" s="143">
        <v>4</v>
      </c>
      <c r="G6" s="143">
        <v>1</v>
      </c>
      <c r="H6" s="143">
        <v>43</v>
      </c>
      <c r="I6" s="143">
        <v>72</v>
      </c>
      <c r="J6" s="143">
        <v>3</v>
      </c>
      <c r="K6" s="143">
        <v>1</v>
      </c>
      <c r="L6" s="143">
        <v>811</v>
      </c>
      <c r="V6">
        <f t="shared" ref="V6:V10" si="0">K6/$L6*100</f>
        <v>0.12330456226880394</v>
      </c>
    </row>
    <row r="7" spans="1:23" x14ac:dyDescent="0.25">
      <c r="A7" s="102" t="s">
        <v>34</v>
      </c>
      <c r="B7" s="143">
        <v>102</v>
      </c>
      <c r="C7" s="143">
        <v>110</v>
      </c>
      <c r="D7" s="143">
        <v>80</v>
      </c>
      <c r="E7" s="143">
        <v>52</v>
      </c>
      <c r="F7" s="143">
        <v>7</v>
      </c>
      <c r="G7" s="143">
        <v>1</v>
      </c>
      <c r="H7" s="143">
        <v>8</v>
      </c>
      <c r="I7" s="143">
        <v>11</v>
      </c>
      <c r="J7" s="143">
        <v>0</v>
      </c>
      <c r="K7" s="143">
        <v>0</v>
      </c>
      <c r="L7" s="143">
        <v>371</v>
      </c>
      <c r="V7">
        <f t="shared" si="0"/>
        <v>0</v>
      </c>
    </row>
    <row r="8" spans="1:23" x14ac:dyDescent="0.25">
      <c r="A8" s="102" t="s">
        <v>35</v>
      </c>
      <c r="B8" s="143">
        <v>129</v>
      </c>
      <c r="C8" s="143">
        <v>163</v>
      </c>
      <c r="D8" s="143">
        <v>96</v>
      </c>
      <c r="E8" s="143">
        <v>5</v>
      </c>
      <c r="F8" s="143">
        <v>10</v>
      </c>
      <c r="G8" s="143">
        <v>1</v>
      </c>
      <c r="H8" s="143">
        <v>8</v>
      </c>
      <c r="I8" s="143">
        <v>5</v>
      </c>
      <c r="J8" s="143">
        <v>0</v>
      </c>
      <c r="K8" s="143">
        <v>0</v>
      </c>
      <c r="L8" s="143">
        <v>417</v>
      </c>
      <c r="V8">
        <f t="shared" si="0"/>
        <v>0</v>
      </c>
    </row>
    <row r="9" spans="1:23" x14ac:dyDescent="0.25">
      <c r="A9" s="102" t="s">
        <v>36</v>
      </c>
      <c r="B9" s="143">
        <v>64</v>
      </c>
      <c r="C9" s="143">
        <v>70</v>
      </c>
      <c r="D9" s="143">
        <v>120</v>
      </c>
      <c r="E9" s="143">
        <v>7</v>
      </c>
      <c r="F9" s="143">
        <v>12</v>
      </c>
      <c r="G9" s="143">
        <v>1</v>
      </c>
      <c r="H9" s="143">
        <v>0</v>
      </c>
      <c r="I9" s="143">
        <v>10</v>
      </c>
      <c r="J9" s="143">
        <v>0</v>
      </c>
      <c r="K9" s="143">
        <v>0</v>
      </c>
      <c r="L9" s="143">
        <v>284</v>
      </c>
      <c r="V9">
        <f t="shared" si="0"/>
        <v>0</v>
      </c>
    </row>
    <row r="10" spans="1:23" x14ac:dyDescent="0.25">
      <c r="A10" s="125" t="s">
        <v>37</v>
      </c>
      <c r="B10" s="144">
        <v>904</v>
      </c>
      <c r="C10" s="144">
        <v>776</v>
      </c>
      <c r="D10" s="144">
        <v>631</v>
      </c>
      <c r="E10" s="144">
        <v>159</v>
      </c>
      <c r="F10" s="144">
        <v>49</v>
      </c>
      <c r="G10" s="144">
        <v>4</v>
      </c>
      <c r="H10" s="144">
        <v>59</v>
      </c>
      <c r="I10" s="144">
        <v>107</v>
      </c>
      <c r="J10" s="144">
        <v>3</v>
      </c>
      <c r="K10" s="144">
        <v>1</v>
      </c>
      <c r="L10" s="144">
        <v>2693</v>
      </c>
      <c r="V10">
        <f t="shared" si="0"/>
        <v>3.7133308577794281E-2</v>
      </c>
    </row>
    <row r="11" spans="1:23" s="126" customFormat="1" x14ac:dyDescent="0.25">
      <c r="A11" s="125"/>
      <c r="B11" s="303" t="s">
        <v>103</v>
      </c>
      <c r="C11" s="303"/>
      <c r="D11" s="303"/>
      <c r="E11" s="303"/>
      <c r="F11" s="303"/>
      <c r="G11" s="303"/>
      <c r="H11" s="303"/>
      <c r="I11" s="303"/>
      <c r="J11" s="303"/>
      <c r="K11" s="303"/>
    </row>
    <row r="12" spans="1:23" ht="18" customHeight="1" x14ac:dyDescent="0.25">
      <c r="A12" s="102" t="s">
        <v>86</v>
      </c>
      <c r="B12" s="145">
        <v>53.827160493827165</v>
      </c>
      <c r="C12" s="145">
        <v>20.37037037037037</v>
      </c>
      <c r="D12" s="145">
        <v>16.913580246913583</v>
      </c>
      <c r="E12" s="145">
        <v>5.8024691358024691</v>
      </c>
      <c r="F12" s="145">
        <v>1.9753086419753085</v>
      </c>
      <c r="G12" s="145">
        <v>0</v>
      </c>
      <c r="H12" s="145">
        <v>0</v>
      </c>
      <c r="I12" s="145">
        <v>1.1111111111111112</v>
      </c>
      <c r="J12" s="145">
        <v>0</v>
      </c>
      <c r="K12" s="145">
        <v>0</v>
      </c>
      <c r="L12" s="145">
        <v>100</v>
      </c>
    </row>
    <row r="13" spans="1:23" x14ac:dyDescent="0.25">
      <c r="A13" s="102" t="s">
        <v>87</v>
      </c>
      <c r="B13" s="145">
        <v>21.33168927250308</v>
      </c>
      <c r="C13" s="145">
        <v>33.045622688039458</v>
      </c>
      <c r="D13" s="145">
        <v>24.414303329223181</v>
      </c>
      <c r="E13" s="145">
        <v>5.9186189889025895</v>
      </c>
      <c r="F13" s="145">
        <v>0.49321824907521578</v>
      </c>
      <c r="G13" s="145">
        <v>0.12330456226880394</v>
      </c>
      <c r="H13" s="145">
        <v>5.3020961775585702</v>
      </c>
      <c r="I13" s="145">
        <v>8.8779284833538838</v>
      </c>
      <c r="J13" s="145">
        <v>0.36991368680641185</v>
      </c>
      <c r="K13" s="145">
        <v>0.12330456226880394</v>
      </c>
      <c r="L13" s="145">
        <v>100</v>
      </c>
    </row>
    <row r="14" spans="1:23" x14ac:dyDescent="0.25">
      <c r="A14" s="102" t="s">
        <v>34</v>
      </c>
      <c r="B14" s="145">
        <v>27.493261455525609</v>
      </c>
      <c r="C14" s="145">
        <v>29.649595687331537</v>
      </c>
      <c r="D14" s="145">
        <v>21.563342318059302</v>
      </c>
      <c r="E14" s="145">
        <v>14.016172506738545</v>
      </c>
      <c r="F14" s="145">
        <v>1.8867924528301887</v>
      </c>
      <c r="G14" s="145">
        <v>0.26954177897574128</v>
      </c>
      <c r="H14" s="145">
        <v>2.1563342318059302</v>
      </c>
      <c r="I14" s="145">
        <v>2.9649595687331538</v>
      </c>
      <c r="J14" s="145">
        <v>0</v>
      </c>
      <c r="K14" s="145">
        <v>0</v>
      </c>
      <c r="L14" s="145">
        <v>100</v>
      </c>
    </row>
    <row r="15" spans="1:23" x14ac:dyDescent="0.25">
      <c r="A15" s="102" t="s">
        <v>35</v>
      </c>
      <c r="B15" s="145">
        <v>30.935251798561154</v>
      </c>
      <c r="C15" s="145">
        <v>39.088729016786573</v>
      </c>
      <c r="D15" s="145">
        <v>23.021582733812952</v>
      </c>
      <c r="E15" s="145">
        <v>1.1990407673860912</v>
      </c>
      <c r="F15" s="145">
        <v>2.3980815347721824</v>
      </c>
      <c r="G15" s="145">
        <v>0.23980815347721821</v>
      </c>
      <c r="H15" s="145">
        <v>1.9184652278177456</v>
      </c>
      <c r="I15" s="145">
        <v>1.1990407673860912</v>
      </c>
      <c r="J15" s="145">
        <v>0</v>
      </c>
      <c r="K15" s="145">
        <v>0</v>
      </c>
      <c r="L15" s="145">
        <v>100</v>
      </c>
    </row>
    <row r="16" spans="1:23" x14ac:dyDescent="0.25">
      <c r="A16" s="102" t="s">
        <v>36</v>
      </c>
      <c r="B16" s="145">
        <v>22.535211267605636</v>
      </c>
      <c r="C16" s="145">
        <v>24.647887323943664</v>
      </c>
      <c r="D16" s="145">
        <v>42.25352112676056</v>
      </c>
      <c r="E16" s="145">
        <v>2.464788732394366</v>
      </c>
      <c r="F16" s="145">
        <v>4.225352112676056</v>
      </c>
      <c r="G16" s="145">
        <v>0.35211267605633806</v>
      </c>
      <c r="H16" s="145">
        <v>0</v>
      </c>
      <c r="I16" s="145">
        <v>3.5211267605633805</v>
      </c>
      <c r="J16" s="145">
        <v>0</v>
      </c>
      <c r="K16" s="145">
        <v>0</v>
      </c>
      <c r="L16" s="145">
        <v>100</v>
      </c>
    </row>
    <row r="17" spans="1:12" ht="15.75" thickBot="1" x14ac:dyDescent="0.3">
      <c r="A17" s="104" t="s">
        <v>37</v>
      </c>
      <c r="B17" s="146">
        <v>33.56851095432603</v>
      </c>
      <c r="C17" s="146">
        <v>28.815447456368364</v>
      </c>
      <c r="D17" s="146">
        <v>23.431117712588193</v>
      </c>
      <c r="E17" s="146">
        <v>5.904196063869291</v>
      </c>
      <c r="F17" s="146">
        <v>1.8195321203119199</v>
      </c>
      <c r="G17" s="146">
        <v>0.14853323431117713</v>
      </c>
      <c r="H17" s="146">
        <v>2.1908652060898626</v>
      </c>
      <c r="I17" s="146">
        <v>3.973264017823988</v>
      </c>
      <c r="J17" s="146">
        <v>0.11139992573338284</v>
      </c>
      <c r="K17" s="146">
        <v>3.7133308577794281E-2</v>
      </c>
      <c r="L17" s="146">
        <v>100</v>
      </c>
    </row>
    <row r="18" spans="1:12" x14ac:dyDescent="0.25">
      <c r="A18" s="106" t="s">
        <v>38</v>
      </c>
      <c r="B18" s="135"/>
      <c r="C18" s="135"/>
      <c r="D18" s="135"/>
      <c r="E18" s="135"/>
      <c r="F18" s="135"/>
      <c r="G18" s="135"/>
      <c r="H18" s="135"/>
      <c r="I18" s="135"/>
    </row>
    <row r="19" spans="1:12" x14ac:dyDescent="0.25">
      <c r="A19" s="106" t="s">
        <v>145</v>
      </c>
      <c r="B19" s="135"/>
      <c r="C19" s="135"/>
      <c r="D19" s="135"/>
      <c r="E19" s="135"/>
      <c r="F19" s="135"/>
      <c r="G19" s="135"/>
      <c r="H19" s="135"/>
      <c r="I19" s="135"/>
    </row>
  </sheetData>
  <mergeCells count="4">
    <mergeCell ref="A2:A3"/>
    <mergeCell ref="B2:L2"/>
    <mergeCell ref="B4:K4"/>
    <mergeCell ref="B11:K1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2" sqref="B2:G2"/>
    </sheetView>
  </sheetViews>
  <sheetFormatPr defaultRowHeight="15" x14ac:dyDescent="0.25"/>
  <cols>
    <col min="1" max="1" width="17.85546875" customWidth="1"/>
    <col min="2" max="2" width="11.140625" customWidth="1"/>
    <col min="3" max="3" width="12.140625" bestFit="1" customWidth="1"/>
    <col min="4" max="4" width="14.28515625" customWidth="1"/>
    <col min="5" max="5" width="14" bestFit="1" customWidth="1"/>
    <col min="6" max="6" width="11.5703125" bestFit="1" customWidth="1"/>
    <col min="7" max="7" width="8.7109375" customWidth="1"/>
  </cols>
  <sheetData>
    <row r="1" spans="1:8" ht="18" customHeight="1" x14ac:dyDescent="0.25">
      <c r="A1" s="136" t="s">
        <v>134</v>
      </c>
      <c r="B1" s="137"/>
      <c r="C1" s="137"/>
      <c r="D1" s="137"/>
      <c r="E1" s="137"/>
      <c r="F1" s="137"/>
    </row>
    <row r="2" spans="1:8" ht="15" customHeight="1" x14ac:dyDescent="0.25">
      <c r="A2" s="287" t="s">
        <v>84</v>
      </c>
      <c r="B2" s="286" t="s">
        <v>135</v>
      </c>
      <c r="C2" s="286"/>
      <c r="D2" s="286"/>
      <c r="E2" s="286"/>
      <c r="F2" s="286"/>
      <c r="G2" s="286"/>
    </row>
    <row r="3" spans="1:8" ht="42" customHeight="1" x14ac:dyDescent="0.25">
      <c r="A3" s="288"/>
      <c r="B3" s="139" t="s">
        <v>128</v>
      </c>
      <c r="C3" s="139" t="s">
        <v>129</v>
      </c>
      <c r="D3" s="139" t="s">
        <v>130</v>
      </c>
      <c r="E3" s="139" t="s">
        <v>131</v>
      </c>
      <c r="F3" s="139" t="s">
        <v>132</v>
      </c>
      <c r="G3" s="139" t="s">
        <v>118</v>
      </c>
      <c r="H3" s="139" t="s">
        <v>5</v>
      </c>
    </row>
    <row r="4" spans="1:8" ht="15.75" customHeight="1" x14ac:dyDescent="0.25">
      <c r="A4" s="127"/>
      <c r="B4" s="287" t="s">
        <v>103</v>
      </c>
      <c r="C4" s="304"/>
      <c r="D4" s="304"/>
      <c r="E4" s="304"/>
      <c r="F4" s="304"/>
      <c r="G4" s="304"/>
    </row>
    <row r="5" spans="1:8" ht="18" customHeight="1" x14ac:dyDescent="0.25">
      <c r="A5" s="102" t="s">
        <v>86</v>
      </c>
      <c r="B5" s="103">
        <v>1.3377926421404682</v>
      </c>
      <c r="C5" s="103">
        <v>33.946488294314378</v>
      </c>
      <c r="D5" s="103">
        <v>11.204013377926421</v>
      </c>
      <c r="E5" s="103">
        <v>10.367892976588628</v>
      </c>
      <c r="F5" s="103">
        <v>38.461538461538467</v>
      </c>
      <c r="G5" s="103">
        <v>4.6822742474916383</v>
      </c>
      <c r="H5" s="103">
        <v>100</v>
      </c>
    </row>
    <row r="6" spans="1:8" x14ac:dyDescent="0.25">
      <c r="A6" s="102" t="s">
        <v>87</v>
      </c>
      <c r="B6" s="103">
        <v>12.939297124600637</v>
      </c>
      <c r="C6" s="103">
        <v>43.769968051118212</v>
      </c>
      <c r="D6" s="103">
        <v>7.8274760383386583</v>
      </c>
      <c r="E6" s="103">
        <v>14.536741214057509</v>
      </c>
      <c r="F6" s="103">
        <v>17.092651757188499</v>
      </c>
      <c r="G6" s="103">
        <v>3.8338658146964857</v>
      </c>
      <c r="H6" s="103">
        <v>100</v>
      </c>
    </row>
    <row r="7" spans="1:8" x14ac:dyDescent="0.25">
      <c r="A7" s="102" t="s">
        <v>34</v>
      </c>
      <c r="B7" s="103">
        <v>1.1494252873563218</v>
      </c>
      <c r="C7" s="103">
        <v>34.099616858237546</v>
      </c>
      <c r="D7" s="103">
        <v>8.0459770114942533</v>
      </c>
      <c r="E7" s="103">
        <v>9.5785440613026829</v>
      </c>
      <c r="F7" s="103">
        <v>37.164750957854409</v>
      </c>
      <c r="G7" s="103">
        <v>9.9616858237547881</v>
      </c>
      <c r="H7" s="103">
        <v>100</v>
      </c>
    </row>
    <row r="8" spans="1:8" x14ac:dyDescent="0.25">
      <c r="A8" s="102" t="s">
        <v>35</v>
      </c>
      <c r="B8" s="103">
        <v>5.802047781569966</v>
      </c>
      <c r="C8" s="103">
        <v>39.590443686006829</v>
      </c>
      <c r="D8" s="103">
        <v>20.819112627986346</v>
      </c>
      <c r="E8" s="103">
        <v>6.8259385665529013</v>
      </c>
      <c r="F8" s="103">
        <v>20.136518771331058</v>
      </c>
      <c r="G8" s="103">
        <v>6.8259385665529013</v>
      </c>
      <c r="H8" s="103">
        <v>100</v>
      </c>
    </row>
    <row r="9" spans="1:8" x14ac:dyDescent="0.25">
      <c r="A9" s="102" t="s">
        <v>36</v>
      </c>
      <c r="B9" s="103">
        <v>0.54347826086956519</v>
      </c>
      <c r="C9" s="103">
        <v>38.586956521739133</v>
      </c>
      <c r="D9" s="103">
        <v>20.108695652173914</v>
      </c>
      <c r="E9" s="103">
        <v>15.760869565217392</v>
      </c>
      <c r="F9" s="103">
        <v>15.217391304347828</v>
      </c>
      <c r="G9" s="103">
        <v>9.7826086956521738</v>
      </c>
      <c r="H9" s="103">
        <v>100</v>
      </c>
    </row>
    <row r="10" spans="1:8" ht="15.75" thickBot="1" x14ac:dyDescent="0.3">
      <c r="A10" s="104" t="s">
        <v>37</v>
      </c>
      <c r="B10" s="105">
        <v>5.6065239551478081</v>
      </c>
      <c r="C10" s="105">
        <v>38.379204892966364</v>
      </c>
      <c r="D10" s="105">
        <v>11.977573904179408</v>
      </c>
      <c r="E10" s="105">
        <v>11.569826707441386</v>
      </c>
      <c r="F10" s="105">
        <v>26.554536187563709</v>
      </c>
      <c r="G10" s="105">
        <v>5.9123343527013255</v>
      </c>
      <c r="H10" s="105">
        <v>100</v>
      </c>
    </row>
    <row r="11" spans="1:8" x14ac:dyDescent="0.25">
      <c r="A11" s="106" t="s">
        <v>38</v>
      </c>
      <c r="B11" s="135"/>
      <c r="C11" s="135"/>
      <c r="D11" s="135"/>
      <c r="E11" s="135"/>
      <c r="F11" s="135"/>
    </row>
    <row r="12" spans="1:8" x14ac:dyDescent="0.25">
      <c r="A12" s="141" t="s">
        <v>133</v>
      </c>
      <c r="B12" s="135"/>
      <c r="C12" s="135"/>
      <c r="D12" s="135"/>
      <c r="E12" s="135"/>
      <c r="F12" s="135"/>
    </row>
    <row r="19" spans="2:7" x14ac:dyDescent="0.25">
      <c r="B19" s="42"/>
      <c r="C19" s="42"/>
      <c r="D19" s="42"/>
      <c r="E19" s="42"/>
      <c r="F19" s="42"/>
      <c r="G19" s="42"/>
    </row>
    <row r="20" spans="2:7" x14ac:dyDescent="0.25">
      <c r="B20" s="42"/>
      <c r="C20" s="42"/>
      <c r="D20" s="42"/>
      <c r="E20" s="42"/>
      <c r="F20" s="42"/>
      <c r="G20" s="42"/>
    </row>
    <row r="21" spans="2:7" x14ac:dyDescent="0.25">
      <c r="B21" s="42"/>
      <c r="C21" s="42"/>
      <c r="D21" s="42"/>
      <c r="E21" s="42"/>
      <c r="F21" s="42"/>
      <c r="G21" s="42"/>
    </row>
    <row r="22" spans="2:7" x14ac:dyDescent="0.25">
      <c r="B22" s="42"/>
      <c r="C22" s="42"/>
      <c r="D22" s="42"/>
      <c r="E22" s="42"/>
      <c r="F22" s="42"/>
      <c r="G22" s="42"/>
    </row>
    <row r="23" spans="2:7" x14ac:dyDescent="0.25">
      <c r="B23" s="42"/>
      <c r="C23" s="42"/>
      <c r="D23" s="42"/>
      <c r="E23" s="42"/>
      <c r="F23" s="42"/>
      <c r="G23" s="42"/>
    </row>
    <row r="24" spans="2:7" x14ac:dyDescent="0.25">
      <c r="B24" s="42"/>
      <c r="C24" s="42"/>
      <c r="D24" s="42"/>
      <c r="E24" s="42"/>
      <c r="F24" s="42"/>
      <c r="G24" s="42"/>
    </row>
  </sheetData>
  <mergeCells count="3">
    <mergeCell ref="A2:A3"/>
    <mergeCell ref="B2:G2"/>
    <mergeCell ref="B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9" zoomScale="120" zoomScaleNormal="120" workbookViewId="0">
      <selection activeCell="B26" sqref="B26:F26"/>
    </sheetView>
  </sheetViews>
  <sheetFormatPr defaultRowHeight="15" x14ac:dyDescent="0.25"/>
  <cols>
    <col min="1" max="1" width="16" customWidth="1"/>
    <col min="2" max="2" width="11.7109375" bestFit="1" customWidth="1"/>
    <col min="3" max="3" width="8.140625" bestFit="1" customWidth="1"/>
    <col min="4" max="4" width="8.140625" customWidth="1"/>
    <col min="5" max="5" width="8.140625" bestFit="1" customWidth="1"/>
    <col min="6" max="6" width="6" bestFit="1" customWidth="1"/>
    <col min="7" max="7" width="1.140625" style="126" customWidth="1"/>
    <col min="8" max="8" width="11.7109375" bestFit="1" customWidth="1"/>
    <col min="9" max="9" width="8.140625" bestFit="1" customWidth="1"/>
    <col min="10" max="10" width="8.140625" customWidth="1"/>
    <col min="11" max="11" width="8.140625" bestFit="1" customWidth="1"/>
    <col min="12" max="12" width="6" bestFit="1" customWidth="1"/>
    <col min="13" max="13" width="9.140625" customWidth="1"/>
  </cols>
  <sheetData>
    <row r="1" spans="1:12" ht="21" customHeight="1" x14ac:dyDescent="0.25">
      <c r="A1" s="137" t="s">
        <v>267</v>
      </c>
      <c r="B1" s="137"/>
      <c r="C1" s="137"/>
      <c r="D1" s="137"/>
      <c r="E1" s="137"/>
      <c r="F1" s="137"/>
    </row>
    <row r="2" spans="1:12" ht="15" customHeight="1" x14ac:dyDescent="0.25">
      <c r="A2" s="279" t="s">
        <v>0</v>
      </c>
      <c r="B2" s="281" t="s">
        <v>264</v>
      </c>
      <c r="C2" s="281"/>
      <c r="D2" s="281"/>
      <c r="E2" s="281"/>
      <c r="F2" s="282" t="s">
        <v>5</v>
      </c>
      <c r="G2" s="260"/>
      <c r="H2" s="281" t="s">
        <v>264</v>
      </c>
      <c r="I2" s="281"/>
      <c r="J2" s="281"/>
      <c r="K2" s="281"/>
      <c r="L2" s="282" t="s">
        <v>5</v>
      </c>
    </row>
    <row r="3" spans="1:12" x14ac:dyDescent="0.25">
      <c r="A3" s="280"/>
      <c r="B3" s="261" t="s">
        <v>265</v>
      </c>
      <c r="C3" s="261" t="s">
        <v>266</v>
      </c>
      <c r="D3" s="261" t="s">
        <v>268</v>
      </c>
      <c r="E3" s="261" t="s">
        <v>218</v>
      </c>
      <c r="F3" s="283"/>
      <c r="G3" s="262"/>
      <c r="H3" s="261" t="s">
        <v>265</v>
      </c>
      <c r="I3" s="261" t="s">
        <v>266</v>
      </c>
      <c r="J3" s="261" t="s">
        <v>268</v>
      </c>
      <c r="K3" s="261" t="s">
        <v>218</v>
      </c>
      <c r="L3" s="283"/>
    </row>
    <row r="4" spans="1:12" x14ac:dyDescent="0.25">
      <c r="A4" s="263"/>
      <c r="B4" s="282" t="s">
        <v>102</v>
      </c>
      <c r="C4" s="282"/>
      <c r="D4" s="282"/>
      <c r="E4" s="282"/>
      <c r="F4" s="282"/>
      <c r="H4" s="282" t="s">
        <v>103</v>
      </c>
      <c r="I4" s="282"/>
      <c r="J4" s="282"/>
      <c r="K4" s="282"/>
      <c r="L4" s="282"/>
    </row>
    <row r="5" spans="1:12" ht="12" customHeight="1" x14ac:dyDescent="0.25">
      <c r="A5" s="166" t="s">
        <v>8</v>
      </c>
      <c r="B5" s="264">
        <v>2</v>
      </c>
      <c r="C5" s="264">
        <v>1</v>
      </c>
      <c r="D5" s="264">
        <v>9</v>
      </c>
      <c r="E5" s="264" t="s">
        <v>10</v>
      </c>
      <c r="F5" s="264">
        <v>12</v>
      </c>
      <c r="H5" s="145">
        <v>16.666666666666664</v>
      </c>
      <c r="I5" s="145">
        <v>8.3333333333333321</v>
      </c>
      <c r="J5" s="145">
        <v>75</v>
      </c>
      <c r="K5" s="145" t="s">
        <v>10</v>
      </c>
      <c r="L5" s="145">
        <v>100</v>
      </c>
    </row>
    <row r="6" spans="1:12" ht="12" customHeight="1" x14ac:dyDescent="0.25">
      <c r="A6" s="166" t="s">
        <v>9</v>
      </c>
      <c r="B6" s="264">
        <v>0</v>
      </c>
      <c r="C6" s="264" t="s">
        <v>10</v>
      </c>
      <c r="D6" s="264">
        <v>1</v>
      </c>
      <c r="E6" s="264" t="s">
        <v>10</v>
      </c>
      <c r="F6" s="264">
        <v>1</v>
      </c>
      <c r="H6" s="145">
        <v>0</v>
      </c>
      <c r="I6" s="164" t="s">
        <v>10</v>
      </c>
      <c r="J6" s="164">
        <v>100</v>
      </c>
      <c r="K6" s="164" t="s">
        <v>10</v>
      </c>
      <c r="L6" s="145">
        <v>100</v>
      </c>
    </row>
    <row r="7" spans="1:12" ht="12" customHeight="1" x14ac:dyDescent="0.25">
      <c r="A7" s="166" t="s">
        <v>11</v>
      </c>
      <c r="B7" s="264">
        <v>4</v>
      </c>
      <c r="C7" s="264" t="s">
        <v>10</v>
      </c>
      <c r="D7" s="264">
        <v>5</v>
      </c>
      <c r="E7" s="264" t="s">
        <v>10</v>
      </c>
      <c r="F7" s="264">
        <v>9</v>
      </c>
      <c r="H7" s="145">
        <v>44.444444444444443</v>
      </c>
      <c r="I7" s="145" t="s">
        <v>10</v>
      </c>
      <c r="J7" s="145">
        <v>55.555555555555557</v>
      </c>
      <c r="K7" s="145" t="s">
        <v>10</v>
      </c>
      <c r="L7" s="145">
        <v>100</v>
      </c>
    </row>
    <row r="8" spans="1:12" ht="12" customHeight="1" x14ac:dyDescent="0.25">
      <c r="A8" s="166" t="s">
        <v>12</v>
      </c>
      <c r="B8" s="264">
        <v>24</v>
      </c>
      <c r="C8" s="264">
        <v>10</v>
      </c>
      <c r="D8" s="264">
        <v>66</v>
      </c>
      <c r="E8" s="264" t="s">
        <v>10</v>
      </c>
      <c r="F8" s="264">
        <v>100</v>
      </c>
      <c r="H8" s="145">
        <v>24</v>
      </c>
      <c r="I8" s="145">
        <v>10</v>
      </c>
      <c r="J8" s="145">
        <v>66</v>
      </c>
      <c r="K8" s="145" t="s">
        <v>10</v>
      </c>
      <c r="L8" s="145">
        <v>100</v>
      </c>
    </row>
    <row r="9" spans="1:12" ht="12" customHeight="1" x14ac:dyDescent="0.25">
      <c r="A9" s="166" t="s">
        <v>13</v>
      </c>
      <c r="B9" s="264">
        <v>5</v>
      </c>
      <c r="C9" s="264">
        <v>1</v>
      </c>
      <c r="D9" s="264" t="s">
        <v>10</v>
      </c>
      <c r="E9" s="264" t="s">
        <v>10</v>
      </c>
      <c r="F9" s="264">
        <v>6</v>
      </c>
      <c r="H9" s="145">
        <v>83.333333333333343</v>
      </c>
      <c r="I9" s="145">
        <v>16.666666666666664</v>
      </c>
      <c r="J9" s="145" t="s">
        <v>10</v>
      </c>
      <c r="K9" s="145" t="s">
        <v>10</v>
      </c>
      <c r="L9" s="145">
        <v>100</v>
      </c>
    </row>
    <row r="10" spans="1:12" ht="12" customHeight="1" x14ac:dyDescent="0.25">
      <c r="A10" s="7" t="s">
        <v>14</v>
      </c>
      <c r="B10" s="265">
        <v>5</v>
      </c>
      <c r="C10" s="265" t="s">
        <v>10</v>
      </c>
      <c r="D10" s="265" t="s">
        <v>10</v>
      </c>
      <c r="E10" s="265" t="s">
        <v>10</v>
      </c>
      <c r="F10" s="264">
        <v>5</v>
      </c>
      <c r="G10" s="266"/>
      <c r="H10" s="170">
        <v>100</v>
      </c>
      <c r="I10" s="170" t="s">
        <v>10</v>
      </c>
      <c r="J10" s="170" t="s">
        <v>10</v>
      </c>
      <c r="K10" s="170" t="s">
        <v>10</v>
      </c>
      <c r="L10" s="170">
        <v>100</v>
      </c>
    </row>
    <row r="11" spans="1:12" ht="12" customHeight="1" x14ac:dyDescent="0.25">
      <c r="A11" s="7" t="s">
        <v>15</v>
      </c>
      <c r="B11" s="265">
        <v>0</v>
      </c>
      <c r="C11" s="265">
        <v>1</v>
      </c>
      <c r="D11" s="265" t="s">
        <v>10</v>
      </c>
      <c r="E11" s="265" t="s">
        <v>10</v>
      </c>
      <c r="F11" s="264">
        <v>1</v>
      </c>
      <c r="G11" s="266"/>
      <c r="H11" s="170">
        <v>0</v>
      </c>
      <c r="I11" s="170">
        <v>100</v>
      </c>
      <c r="J11" s="170" t="s">
        <v>10</v>
      </c>
      <c r="K11" s="170" t="s">
        <v>10</v>
      </c>
      <c r="L11" s="170">
        <v>100</v>
      </c>
    </row>
    <row r="12" spans="1:12" ht="12" customHeight="1" x14ac:dyDescent="0.25">
      <c r="A12" s="166" t="s">
        <v>16</v>
      </c>
      <c r="B12" s="264">
        <v>5</v>
      </c>
      <c r="C12" s="264">
        <v>9</v>
      </c>
      <c r="D12" s="264">
        <v>17</v>
      </c>
      <c r="E12" s="264" t="s">
        <v>10</v>
      </c>
      <c r="F12" s="264">
        <v>31</v>
      </c>
      <c r="H12" s="145">
        <v>16.129032258064516</v>
      </c>
      <c r="I12" s="145">
        <v>29.032258064516132</v>
      </c>
      <c r="J12" s="145">
        <v>54.838709677419352</v>
      </c>
      <c r="K12" s="145" t="s">
        <v>10</v>
      </c>
      <c r="L12" s="145">
        <v>100</v>
      </c>
    </row>
    <row r="13" spans="1:12" ht="12" customHeight="1" x14ac:dyDescent="0.25">
      <c r="A13" s="166" t="s">
        <v>17</v>
      </c>
      <c r="B13" s="264">
        <v>8</v>
      </c>
      <c r="C13" s="264" t="s">
        <v>10</v>
      </c>
      <c r="D13" s="264">
        <v>10</v>
      </c>
      <c r="E13" s="264" t="s">
        <v>10</v>
      </c>
      <c r="F13" s="264">
        <v>18</v>
      </c>
      <c r="H13" s="145">
        <v>44.444444444444443</v>
      </c>
      <c r="I13" s="145" t="s">
        <v>10</v>
      </c>
      <c r="J13" s="145">
        <v>55.555555555555557</v>
      </c>
      <c r="K13" s="145" t="s">
        <v>10</v>
      </c>
      <c r="L13" s="145">
        <v>100</v>
      </c>
    </row>
    <row r="14" spans="1:12" ht="12" customHeight="1" x14ac:dyDescent="0.25">
      <c r="A14" s="166" t="s">
        <v>18</v>
      </c>
      <c r="B14" s="264">
        <v>17</v>
      </c>
      <c r="C14" s="264">
        <v>6</v>
      </c>
      <c r="D14" s="264">
        <v>32</v>
      </c>
      <c r="E14" s="264" t="s">
        <v>10</v>
      </c>
      <c r="F14" s="264">
        <v>55</v>
      </c>
      <c r="H14" s="145">
        <v>30.909090909090907</v>
      </c>
      <c r="I14" s="145">
        <v>10.909090909090908</v>
      </c>
      <c r="J14" s="145">
        <v>58.18181818181818</v>
      </c>
      <c r="K14" s="145" t="s">
        <v>10</v>
      </c>
      <c r="L14" s="145">
        <v>100</v>
      </c>
    </row>
    <row r="15" spans="1:12" ht="12" customHeight="1" x14ac:dyDescent="0.25">
      <c r="A15" s="166" t="s">
        <v>19</v>
      </c>
      <c r="B15" s="264">
        <v>6</v>
      </c>
      <c r="C15" s="264">
        <v>1</v>
      </c>
      <c r="D15" s="264">
        <v>19</v>
      </c>
      <c r="E15" s="264">
        <v>2</v>
      </c>
      <c r="F15" s="264">
        <v>28</v>
      </c>
      <c r="H15" s="145">
        <v>21.428571428571427</v>
      </c>
      <c r="I15" s="145">
        <v>3.5714285714285712</v>
      </c>
      <c r="J15" s="145">
        <v>67.857142857142861</v>
      </c>
      <c r="K15" s="145">
        <v>7.1428571428571423</v>
      </c>
      <c r="L15" s="145">
        <v>100</v>
      </c>
    </row>
    <row r="16" spans="1:12" ht="12" customHeight="1" x14ac:dyDescent="0.25">
      <c r="A16" s="166" t="s">
        <v>20</v>
      </c>
      <c r="B16" s="264">
        <v>0</v>
      </c>
      <c r="C16" s="264" t="s">
        <v>10</v>
      </c>
      <c r="D16" s="264">
        <v>5</v>
      </c>
      <c r="E16" s="264" t="s">
        <v>10</v>
      </c>
      <c r="F16" s="264">
        <v>5</v>
      </c>
      <c r="H16" s="145">
        <v>0</v>
      </c>
      <c r="I16" s="145" t="s">
        <v>10</v>
      </c>
      <c r="J16" s="145">
        <v>100</v>
      </c>
      <c r="K16" s="145" t="s">
        <v>10</v>
      </c>
      <c r="L16" s="145">
        <v>100</v>
      </c>
    </row>
    <row r="17" spans="1:12" ht="12" customHeight="1" x14ac:dyDescent="0.25">
      <c r="A17" s="166" t="s">
        <v>21</v>
      </c>
      <c r="B17" s="264">
        <v>1</v>
      </c>
      <c r="C17" s="264">
        <v>1</v>
      </c>
      <c r="D17" s="264">
        <v>5</v>
      </c>
      <c r="E17" s="264" t="s">
        <v>10</v>
      </c>
      <c r="F17" s="264">
        <v>7</v>
      </c>
      <c r="H17" s="145">
        <v>14.285714285714285</v>
      </c>
      <c r="I17" s="145">
        <v>14.285714285714285</v>
      </c>
      <c r="J17" s="145">
        <v>71.428571428571431</v>
      </c>
      <c r="K17" s="145" t="s">
        <v>10</v>
      </c>
      <c r="L17" s="145">
        <v>100</v>
      </c>
    </row>
    <row r="18" spans="1:12" ht="12" customHeight="1" x14ac:dyDescent="0.25">
      <c r="A18" s="166" t="s">
        <v>22</v>
      </c>
      <c r="B18" s="264">
        <v>6</v>
      </c>
      <c r="C18" s="264">
        <v>1</v>
      </c>
      <c r="D18" s="264">
        <v>7</v>
      </c>
      <c r="E18" s="264" t="s">
        <v>10</v>
      </c>
      <c r="F18" s="264">
        <v>14</v>
      </c>
      <c r="H18" s="145">
        <v>42.857142857142854</v>
      </c>
      <c r="I18" s="145">
        <v>7.1428571428571423</v>
      </c>
      <c r="J18" s="145">
        <v>50</v>
      </c>
      <c r="K18" s="145" t="s">
        <v>10</v>
      </c>
      <c r="L18" s="145">
        <v>100</v>
      </c>
    </row>
    <row r="19" spans="1:12" ht="12" customHeight="1" x14ac:dyDescent="0.25">
      <c r="A19" s="166" t="s">
        <v>23</v>
      </c>
      <c r="B19" s="264">
        <v>1</v>
      </c>
      <c r="C19" s="264" t="s">
        <v>10</v>
      </c>
      <c r="D19" s="264">
        <v>5</v>
      </c>
      <c r="E19" s="264" t="s">
        <v>10</v>
      </c>
      <c r="F19" s="264">
        <v>6</v>
      </c>
      <c r="H19" s="145">
        <v>16.666666666666664</v>
      </c>
      <c r="I19" s="145" t="s">
        <v>10</v>
      </c>
      <c r="J19" s="145">
        <v>83.333333333333343</v>
      </c>
      <c r="K19" s="145" t="s">
        <v>10</v>
      </c>
      <c r="L19" s="145">
        <v>100</v>
      </c>
    </row>
    <row r="20" spans="1:12" ht="12" customHeight="1" x14ac:dyDescent="0.25">
      <c r="A20" s="166" t="s">
        <v>24</v>
      </c>
      <c r="B20" s="264">
        <v>0</v>
      </c>
      <c r="C20" s="264" t="s">
        <v>10</v>
      </c>
      <c r="D20" s="264">
        <v>1</v>
      </c>
      <c r="E20" s="264" t="s">
        <v>10</v>
      </c>
      <c r="F20" s="264">
        <v>1</v>
      </c>
      <c r="H20" s="145">
        <v>0</v>
      </c>
      <c r="I20" s="145" t="s">
        <v>10</v>
      </c>
      <c r="J20" s="145">
        <v>100</v>
      </c>
      <c r="K20" s="145" t="s">
        <v>10</v>
      </c>
      <c r="L20" s="145">
        <v>100</v>
      </c>
    </row>
    <row r="21" spans="1:12" ht="12" customHeight="1" x14ac:dyDescent="0.25">
      <c r="A21" s="166" t="s">
        <v>25</v>
      </c>
      <c r="B21" s="264">
        <v>3</v>
      </c>
      <c r="C21" s="264">
        <v>3</v>
      </c>
      <c r="D21" s="264">
        <v>18</v>
      </c>
      <c r="E21" s="264" t="s">
        <v>10</v>
      </c>
      <c r="F21" s="264">
        <v>24</v>
      </c>
      <c r="H21" s="145">
        <v>12.5</v>
      </c>
      <c r="I21" s="145">
        <v>12.5</v>
      </c>
      <c r="J21" s="145">
        <v>75</v>
      </c>
      <c r="K21" s="145" t="s">
        <v>10</v>
      </c>
      <c r="L21" s="145">
        <v>100</v>
      </c>
    </row>
    <row r="22" spans="1:12" ht="12" customHeight="1" x14ac:dyDescent="0.25">
      <c r="A22" s="166" t="s">
        <v>26</v>
      </c>
      <c r="B22" s="264">
        <v>2</v>
      </c>
      <c r="C22" s="264">
        <v>2</v>
      </c>
      <c r="D22" s="264">
        <v>11</v>
      </c>
      <c r="E22" s="264">
        <v>1</v>
      </c>
      <c r="F22" s="264">
        <v>16</v>
      </c>
      <c r="H22" s="145">
        <v>12.5</v>
      </c>
      <c r="I22" s="145">
        <v>12.5</v>
      </c>
      <c r="J22" s="145">
        <v>68.75</v>
      </c>
      <c r="K22" s="145">
        <v>6.25</v>
      </c>
      <c r="L22" s="145">
        <v>100</v>
      </c>
    </row>
    <row r="23" spans="1:12" ht="12" customHeight="1" x14ac:dyDescent="0.25">
      <c r="A23" s="166" t="s">
        <v>27</v>
      </c>
      <c r="B23" s="264">
        <v>0</v>
      </c>
      <c r="C23" s="264" t="s">
        <v>10</v>
      </c>
      <c r="D23" s="264">
        <v>1</v>
      </c>
      <c r="E23" s="264" t="s">
        <v>10</v>
      </c>
      <c r="F23" s="264">
        <v>1</v>
      </c>
      <c r="H23" s="145">
        <v>0</v>
      </c>
      <c r="I23" s="145" t="s">
        <v>10</v>
      </c>
      <c r="J23" s="145">
        <v>100</v>
      </c>
      <c r="K23" s="145" t="s">
        <v>10</v>
      </c>
      <c r="L23" s="145">
        <v>100</v>
      </c>
    </row>
    <row r="24" spans="1:12" ht="12" customHeight="1" x14ac:dyDescent="0.25">
      <c r="A24" s="166" t="s">
        <v>29</v>
      </c>
      <c r="B24" s="264">
        <v>0</v>
      </c>
      <c r="C24" s="264">
        <v>3</v>
      </c>
      <c r="D24" s="264">
        <v>3</v>
      </c>
      <c r="E24" s="264" t="s">
        <v>10</v>
      </c>
      <c r="F24" s="264">
        <v>6</v>
      </c>
      <c r="H24" s="145">
        <v>0</v>
      </c>
      <c r="I24" s="145">
        <v>50</v>
      </c>
      <c r="J24" s="145">
        <v>50</v>
      </c>
      <c r="K24" s="145" t="s">
        <v>10</v>
      </c>
      <c r="L24" s="145">
        <v>100</v>
      </c>
    </row>
    <row r="25" spans="1:12" ht="12" customHeight="1" x14ac:dyDescent="0.25">
      <c r="A25" s="166" t="s">
        <v>30</v>
      </c>
      <c r="B25" s="264">
        <v>2</v>
      </c>
      <c r="C25" s="264" t="s">
        <v>10</v>
      </c>
      <c r="D25" s="264">
        <v>28</v>
      </c>
      <c r="E25" s="264" t="s">
        <v>10</v>
      </c>
      <c r="F25" s="264">
        <v>30</v>
      </c>
      <c r="H25" s="145">
        <v>6.666666666666667</v>
      </c>
      <c r="I25" s="145" t="s">
        <v>10</v>
      </c>
      <c r="J25" s="145">
        <v>93.333333333333329</v>
      </c>
      <c r="K25" s="145" t="s">
        <v>10</v>
      </c>
      <c r="L25" s="145">
        <v>100</v>
      </c>
    </row>
    <row r="26" spans="1:12" ht="12" customHeight="1" x14ac:dyDescent="0.25">
      <c r="A26" s="166" t="s">
        <v>31</v>
      </c>
      <c r="B26" s="264">
        <v>4</v>
      </c>
      <c r="C26" s="264">
        <v>1</v>
      </c>
      <c r="D26" s="264" t="s">
        <v>10</v>
      </c>
      <c r="E26" s="264" t="s">
        <v>10</v>
      </c>
      <c r="F26" s="264">
        <v>5</v>
      </c>
      <c r="H26" s="145">
        <v>80</v>
      </c>
      <c r="I26" s="145">
        <v>20</v>
      </c>
      <c r="J26" s="145" t="s">
        <v>10</v>
      </c>
      <c r="K26" s="145" t="s">
        <v>10</v>
      </c>
      <c r="L26" s="145">
        <v>100</v>
      </c>
    </row>
    <row r="27" spans="1:12" ht="12" customHeight="1" x14ac:dyDescent="0.25">
      <c r="A27" s="263" t="s">
        <v>32</v>
      </c>
      <c r="B27" s="267">
        <v>30</v>
      </c>
      <c r="C27" s="267">
        <v>11</v>
      </c>
      <c r="D27" s="267">
        <v>81</v>
      </c>
      <c r="E27" s="267" t="s">
        <v>10</v>
      </c>
      <c r="F27" s="267">
        <v>122</v>
      </c>
      <c r="H27" s="168">
        <v>24.590163934426229</v>
      </c>
      <c r="I27" s="168">
        <v>9.0163934426229506</v>
      </c>
      <c r="J27" s="168">
        <v>66.393442622950815</v>
      </c>
      <c r="K27" s="168" t="s">
        <v>10</v>
      </c>
      <c r="L27" s="168">
        <v>100</v>
      </c>
    </row>
    <row r="28" spans="1:12" ht="12" customHeight="1" x14ac:dyDescent="0.25">
      <c r="A28" s="263" t="s">
        <v>33</v>
      </c>
      <c r="B28" s="267">
        <v>35</v>
      </c>
      <c r="C28" s="267">
        <v>16</v>
      </c>
      <c r="D28" s="267">
        <v>59</v>
      </c>
      <c r="E28" s="267" t="s">
        <v>10</v>
      </c>
      <c r="F28" s="267">
        <v>110</v>
      </c>
      <c r="H28" s="168">
        <v>31.818181818181817</v>
      </c>
      <c r="I28" s="168">
        <v>14.545454545454545</v>
      </c>
      <c r="J28" s="168">
        <v>53.63636363636364</v>
      </c>
      <c r="K28" s="168" t="s">
        <v>10</v>
      </c>
      <c r="L28" s="168">
        <v>100</v>
      </c>
    </row>
    <row r="29" spans="1:12" ht="12" customHeight="1" x14ac:dyDescent="0.25">
      <c r="A29" s="263" t="s">
        <v>34</v>
      </c>
      <c r="B29" s="267">
        <v>13</v>
      </c>
      <c r="C29" s="267">
        <v>3</v>
      </c>
      <c r="D29" s="267">
        <v>36</v>
      </c>
      <c r="E29" s="267">
        <v>2</v>
      </c>
      <c r="F29" s="267">
        <v>54</v>
      </c>
      <c r="H29" s="168">
        <v>24.074074074074073</v>
      </c>
      <c r="I29" s="168">
        <v>5.5555555555555554</v>
      </c>
      <c r="J29" s="168">
        <v>66.666666666666657</v>
      </c>
      <c r="K29" s="168">
        <v>3.7037037037037033</v>
      </c>
      <c r="L29" s="168">
        <v>100</v>
      </c>
    </row>
    <row r="30" spans="1:12" ht="12" customHeight="1" x14ac:dyDescent="0.25">
      <c r="A30" s="263" t="s">
        <v>35</v>
      </c>
      <c r="B30" s="267">
        <v>6</v>
      </c>
      <c r="C30" s="267">
        <v>8</v>
      </c>
      <c r="D30" s="267">
        <v>39</v>
      </c>
      <c r="E30" s="267">
        <v>1</v>
      </c>
      <c r="F30" s="267">
        <v>54</v>
      </c>
      <c r="H30" s="168">
        <v>11.111111111111111</v>
      </c>
      <c r="I30" s="168">
        <v>14.814814814814813</v>
      </c>
      <c r="J30" s="168">
        <v>72.222222222222214</v>
      </c>
      <c r="K30" s="168">
        <v>1.8518518518518516</v>
      </c>
      <c r="L30" s="168">
        <v>100</v>
      </c>
    </row>
    <row r="31" spans="1:12" ht="12" customHeight="1" x14ac:dyDescent="0.25">
      <c r="A31" s="263" t="s">
        <v>36</v>
      </c>
      <c r="B31" s="267">
        <v>6</v>
      </c>
      <c r="C31" s="267">
        <v>1</v>
      </c>
      <c r="D31" s="267">
        <v>28</v>
      </c>
      <c r="E31" s="267" t="s">
        <v>10</v>
      </c>
      <c r="F31" s="267">
        <v>35</v>
      </c>
      <c r="H31" s="168">
        <v>17.142857142857142</v>
      </c>
      <c r="I31" s="168">
        <v>2.8571428571428572</v>
      </c>
      <c r="J31" s="168">
        <v>80</v>
      </c>
      <c r="K31" s="168" t="s">
        <v>10</v>
      </c>
      <c r="L31" s="168">
        <v>100</v>
      </c>
    </row>
    <row r="32" spans="1:12" ht="12" customHeight="1" thickBot="1" x14ac:dyDescent="0.3">
      <c r="A32" s="268" t="s">
        <v>37</v>
      </c>
      <c r="B32" s="269">
        <v>90</v>
      </c>
      <c r="C32" s="269">
        <v>39</v>
      </c>
      <c r="D32" s="269">
        <v>243</v>
      </c>
      <c r="E32" s="269">
        <v>3</v>
      </c>
      <c r="F32" s="269">
        <v>375</v>
      </c>
      <c r="G32" s="146"/>
      <c r="H32" s="146">
        <v>24</v>
      </c>
      <c r="I32" s="146">
        <v>10.4</v>
      </c>
      <c r="J32" s="146">
        <v>64.8</v>
      </c>
      <c r="K32" s="146">
        <v>0.8</v>
      </c>
      <c r="L32" s="146">
        <v>100</v>
      </c>
    </row>
    <row r="33" spans="1:8" x14ac:dyDescent="0.25">
      <c r="A33" s="106" t="s">
        <v>163</v>
      </c>
      <c r="B33" s="106"/>
      <c r="C33" s="135"/>
      <c r="D33" s="135"/>
      <c r="E33" s="135"/>
      <c r="F33" s="135"/>
      <c r="G33" s="167"/>
      <c r="H33" s="135"/>
    </row>
  </sheetData>
  <mergeCells count="7">
    <mergeCell ref="B4:F4"/>
    <mergeCell ref="H4:L4"/>
    <mergeCell ref="A2:A3"/>
    <mergeCell ref="B2:E2"/>
    <mergeCell ref="F2:F3"/>
    <mergeCell ref="H2:K2"/>
    <mergeCell ref="L2:L3"/>
  </mergeCells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E5" sqref="E5:E10"/>
    </sheetView>
  </sheetViews>
  <sheetFormatPr defaultRowHeight="15" x14ac:dyDescent="0.25"/>
  <cols>
    <col min="1" max="1" width="17.85546875" customWidth="1"/>
    <col min="2" max="2" width="21.140625" bestFit="1" customWidth="1"/>
    <col min="3" max="4" width="10.7109375" bestFit="1" customWidth="1"/>
    <col min="5" max="5" width="20.140625" bestFit="1" customWidth="1"/>
    <col min="6" max="6" width="8.7109375" customWidth="1"/>
  </cols>
  <sheetData>
    <row r="1" spans="1:7" ht="18" customHeight="1" x14ac:dyDescent="0.25">
      <c r="A1" s="136" t="s">
        <v>127</v>
      </c>
      <c r="B1" s="137"/>
      <c r="C1" s="137"/>
      <c r="D1" s="137"/>
      <c r="E1" s="137"/>
    </row>
    <row r="2" spans="1:7" ht="15" customHeight="1" x14ac:dyDescent="0.25">
      <c r="A2" s="287" t="s">
        <v>84</v>
      </c>
      <c r="B2" s="286" t="s">
        <v>120</v>
      </c>
      <c r="C2" s="286"/>
      <c r="D2" s="286"/>
      <c r="E2" s="286"/>
      <c r="F2" s="286"/>
    </row>
    <row r="3" spans="1:7" ht="30.75" customHeight="1" x14ac:dyDescent="0.25">
      <c r="A3" s="288"/>
      <c r="B3" s="139" t="s">
        <v>121</v>
      </c>
      <c r="C3" s="139" t="s">
        <v>122</v>
      </c>
      <c r="D3" s="139" t="s">
        <v>123</v>
      </c>
      <c r="E3" s="139" t="s">
        <v>124</v>
      </c>
      <c r="F3" s="139" t="s">
        <v>125</v>
      </c>
      <c r="G3" s="140"/>
    </row>
    <row r="4" spans="1:7" ht="15.75" customHeight="1" x14ac:dyDescent="0.25">
      <c r="A4" s="127"/>
      <c r="B4" s="287" t="s">
        <v>103</v>
      </c>
      <c r="C4" s="304"/>
      <c r="D4" s="304"/>
      <c r="E4" s="304"/>
      <c r="F4" s="304"/>
    </row>
    <row r="5" spans="1:7" ht="18" customHeight="1" x14ac:dyDescent="0.25">
      <c r="A5" s="102" t="s">
        <v>86</v>
      </c>
      <c r="B5" s="103">
        <v>38.924731182795696</v>
      </c>
      <c r="C5" s="103">
        <v>42.1505376344086</v>
      </c>
      <c r="D5" s="103">
        <v>3.655913978494624</v>
      </c>
      <c r="E5" s="103">
        <v>15.268817204301074</v>
      </c>
      <c r="F5" s="103">
        <v>100</v>
      </c>
    </row>
    <row r="6" spans="1:7" x14ac:dyDescent="0.25">
      <c r="A6" s="102" t="s">
        <v>87</v>
      </c>
      <c r="B6" s="103">
        <v>56.805807622504531</v>
      </c>
      <c r="C6" s="103">
        <v>24.319419237749546</v>
      </c>
      <c r="D6" s="103">
        <v>10.526315789473683</v>
      </c>
      <c r="E6" s="103">
        <v>8.3484573502722323</v>
      </c>
      <c r="F6" s="103">
        <v>100</v>
      </c>
    </row>
    <row r="7" spans="1:7" x14ac:dyDescent="0.25">
      <c r="A7" s="102" t="s">
        <v>34</v>
      </c>
      <c r="B7" s="103">
        <v>45.614035087719294</v>
      </c>
      <c r="C7" s="103">
        <v>39.035087719298247</v>
      </c>
      <c r="D7" s="103">
        <v>8.3333333333333321</v>
      </c>
      <c r="E7" s="103">
        <v>7.0175438596491224</v>
      </c>
      <c r="F7" s="103">
        <v>100</v>
      </c>
    </row>
    <row r="8" spans="1:7" x14ac:dyDescent="0.25">
      <c r="A8" s="102" t="s">
        <v>35</v>
      </c>
      <c r="B8" s="103">
        <v>67.811158798283273</v>
      </c>
      <c r="C8" s="103">
        <v>19.313304721030043</v>
      </c>
      <c r="D8" s="103">
        <v>6.0085836909871242</v>
      </c>
      <c r="E8" s="103">
        <v>6.866952789699571</v>
      </c>
      <c r="F8" s="103">
        <v>100</v>
      </c>
    </row>
    <row r="9" spans="1:7" x14ac:dyDescent="0.25">
      <c r="A9" s="102" t="s">
        <v>36</v>
      </c>
      <c r="B9" s="103">
        <v>77.697841726618705</v>
      </c>
      <c r="C9" s="103">
        <v>15.107913669064748</v>
      </c>
      <c r="D9" s="103">
        <v>1.4388489208633095</v>
      </c>
      <c r="E9" s="103">
        <v>5.755395683453238</v>
      </c>
      <c r="F9" s="103">
        <v>100</v>
      </c>
    </row>
    <row r="10" spans="1:7" ht="15.75" thickBot="1" x14ac:dyDescent="0.3">
      <c r="A10" s="104" t="s">
        <v>37</v>
      </c>
      <c r="B10" s="105">
        <v>53.46534653465347</v>
      </c>
      <c r="C10" s="105">
        <v>30.012376237623762</v>
      </c>
      <c r="D10" s="105">
        <v>6.8069306930693072</v>
      </c>
      <c r="E10" s="105">
        <v>9.7153465346534649</v>
      </c>
      <c r="F10" s="105">
        <v>100</v>
      </c>
    </row>
    <row r="11" spans="1:7" x14ac:dyDescent="0.25">
      <c r="A11" s="106" t="s">
        <v>38</v>
      </c>
      <c r="B11" s="135"/>
      <c r="C11" s="135"/>
      <c r="D11" s="135"/>
      <c r="E11" s="135"/>
    </row>
    <row r="12" spans="1:7" x14ac:dyDescent="0.25">
      <c r="A12" s="106" t="s">
        <v>126</v>
      </c>
      <c r="B12" s="135"/>
      <c r="C12" s="135"/>
      <c r="D12" s="135"/>
      <c r="E12" s="135"/>
    </row>
    <row r="28" spans="2:5" x14ac:dyDescent="0.25">
      <c r="B28" s="42"/>
      <c r="C28" s="42"/>
      <c r="D28" s="42"/>
      <c r="E28" s="42"/>
    </row>
    <row r="29" spans="2:5" x14ac:dyDescent="0.25">
      <c r="B29" s="42"/>
      <c r="C29" s="42"/>
      <c r="D29" s="42"/>
      <c r="E29" s="42"/>
    </row>
    <row r="30" spans="2:5" x14ac:dyDescent="0.25">
      <c r="B30" s="42"/>
      <c r="C30" s="42"/>
      <c r="D30" s="42"/>
      <c r="E30" s="42"/>
    </row>
    <row r="31" spans="2:5" x14ac:dyDescent="0.25">
      <c r="B31" s="42"/>
      <c r="C31" s="42"/>
      <c r="D31" s="42"/>
      <c r="E31" s="42"/>
    </row>
    <row r="32" spans="2:5" x14ac:dyDescent="0.25">
      <c r="B32" s="42"/>
      <c r="C32" s="42"/>
      <c r="D32" s="42"/>
      <c r="E32" s="42"/>
    </row>
    <row r="33" spans="2:5" x14ac:dyDescent="0.25">
      <c r="B33" s="42"/>
      <c r="C33" s="42"/>
      <c r="D33" s="42"/>
      <c r="E33" s="42"/>
    </row>
  </sheetData>
  <mergeCells count="3">
    <mergeCell ref="A2:A3"/>
    <mergeCell ref="B2:F2"/>
    <mergeCell ref="B4:F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10" zoomScaleNormal="110" workbookViewId="0">
      <selection activeCell="J5" sqref="J5:L21"/>
    </sheetView>
  </sheetViews>
  <sheetFormatPr defaultRowHeight="15" x14ac:dyDescent="0.25"/>
  <cols>
    <col min="1" max="1" width="22.5703125" customWidth="1"/>
    <col min="2" max="2" width="11.85546875" customWidth="1"/>
    <col min="5" max="5" width="1.140625" customWidth="1"/>
    <col min="6" max="6" width="12.7109375" customWidth="1"/>
    <col min="7" max="7" width="11.28515625" customWidth="1"/>
    <col min="8" max="8" width="9.28515625" customWidth="1"/>
  </cols>
  <sheetData>
    <row r="1" spans="1:8" x14ac:dyDescent="0.25">
      <c r="A1" s="123" t="s">
        <v>119</v>
      </c>
      <c r="B1" s="124"/>
    </row>
    <row r="2" spans="1:8" x14ac:dyDescent="0.25">
      <c r="A2" s="125"/>
      <c r="B2" s="126"/>
    </row>
    <row r="3" spans="1:8" ht="39.75" customHeight="1" x14ac:dyDescent="0.25">
      <c r="A3" s="101" t="s">
        <v>99</v>
      </c>
      <c r="B3" s="101" t="s">
        <v>100</v>
      </c>
      <c r="C3" s="101" t="s">
        <v>101</v>
      </c>
      <c r="D3" s="101" t="s">
        <v>3</v>
      </c>
      <c r="E3" s="101"/>
      <c r="F3" s="101" t="s">
        <v>100</v>
      </c>
      <c r="G3" s="101" t="s">
        <v>101</v>
      </c>
      <c r="H3" s="101" t="s">
        <v>3</v>
      </c>
    </row>
    <row r="4" spans="1:8" ht="12.75" customHeight="1" x14ac:dyDescent="0.25">
      <c r="A4" s="127"/>
      <c r="B4" s="289" t="s">
        <v>102</v>
      </c>
      <c r="C4" s="289"/>
      <c r="D4" s="289"/>
      <c r="E4" s="128"/>
      <c r="F4" s="289" t="s">
        <v>103</v>
      </c>
      <c r="G4" s="289"/>
      <c r="H4" s="289"/>
    </row>
    <row r="5" spans="1:8" x14ac:dyDescent="0.25">
      <c r="A5" s="129" t="s">
        <v>104</v>
      </c>
      <c r="B5" s="130">
        <v>302</v>
      </c>
      <c r="C5" s="130">
        <v>16</v>
      </c>
      <c r="D5" s="130">
        <v>57</v>
      </c>
      <c r="E5" s="130"/>
      <c r="F5" s="131">
        <v>80.533333333333331</v>
      </c>
      <c r="G5" s="131">
        <v>4.2666666666666666</v>
      </c>
      <c r="H5" s="131">
        <v>15.2</v>
      </c>
    </row>
    <row r="6" spans="1:8" ht="18" x14ac:dyDescent="0.25">
      <c r="A6" s="129" t="s">
        <v>105</v>
      </c>
      <c r="B6" s="130">
        <v>356</v>
      </c>
      <c r="C6" s="130">
        <v>13</v>
      </c>
      <c r="D6" s="130">
        <v>6</v>
      </c>
      <c r="E6" s="130"/>
      <c r="F6" s="131">
        <v>94.933333333333337</v>
      </c>
      <c r="G6" s="131">
        <v>3.4666666666666663</v>
      </c>
      <c r="H6" s="131">
        <v>1.6</v>
      </c>
    </row>
    <row r="7" spans="1:8" ht="18" x14ac:dyDescent="0.25">
      <c r="A7" s="129" t="s">
        <v>106</v>
      </c>
      <c r="B7" s="130">
        <v>170</v>
      </c>
      <c r="C7" s="130">
        <v>117</v>
      </c>
      <c r="D7" s="130">
        <v>88</v>
      </c>
      <c r="E7" s="130"/>
      <c r="F7" s="131">
        <v>45.333333333333329</v>
      </c>
      <c r="G7" s="131">
        <v>31.2</v>
      </c>
      <c r="H7" s="131">
        <v>23.466666666666665</v>
      </c>
    </row>
    <row r="8" spans="1:8" x14ac:dyDescent="0.25">
      <c r="A8" s="129" t="s">
        <v>107</v>
      </c>
      <c r="B8" s="130">
        <v>328</v>
      </c>
      <c r="C8" s="130">
        <v>37</v>
      </c>
      <c r="D8" s="130">
        <v>10</v>
      </c>
      <c r="E8" s="130"/>
      <c r="F8" s="131">
        <v>87.466666666666669</v>
      </c>
      <c r="G8" s="131">
        <v>9.8666666666666671</v>
      </c>
      <c r="H8" s="131">
        <v>2.666666666666667</v>
      </c>
    </row>
    <row r="9" spans="1:8" ht="18" x14ac:dyDescent="0.25">
      <c r="A9" s="129" t="s">
        <v>108</v>
      </c>
      <c r="B9" s="130">
        <v>323</v>
      </c>
      <c r="C9" s="130">
        <v>20</v>
      </c>
      <c r="D9" s="130">
        <v>32</v>
      </c>
      <c r="E9" s="130"/>
      <c r="F9" s="131">
        <v>86.133333333333326</v>
      </c>
      <c r="G9" s="131">
        <v>5.3333333333333339</v>
      </c>
      <c r="H9" s="131">
        <v>8.5333333333333332</v>
      </c>
    </row>
    <row r="10" spans="1:8" x14ac:dyDescent="0.25">
      <c r="A10" s="129" t="s">
        <v>109</v>
      </c>
      <c r="B10" s="130">
        <v>288</v>
      </c>
      <c r="C10" s="130">
        <v>39</v>
      </c>
      <c r="D10" s="130">
        <v>48</v>
      </c>
      <c r="E10" s="130"/>
      <c r="F10" s="131">
        <v>76.8</v>
      </c>
      <c r="G10" s="131">
        <v>10.4</v>
      </c>
      <c r="H10" s="131">
        <v>12.8</v>
      </c>
    </row>
    <row r="11" spans="1:8" x14ac:dyDescent="0.25">
      <c r="A11" s="129" t="s">
        <v>110</v>
      </c>
      <c r="B11" s="130">
        <v>312</v>
      </c>
      <c r="C11" s="130">
        <v>43</v>
      </c>
      <c r="D11" s="130">
        <v>20</v>
      </c>
      <c r="E11" s="130"/>
      <c r="F11" s="131">
        <v>83.2</v>
      </c>
      <c r="G11" s="131">
        <v>11.466666666666667</v>
      </c>
      <c r="H11" s="131">
        <v>5.3333333333333339</v>
      </c>
    </row>
    <row r="12" spans="1:8" ht="18" x14ac:dyDescent="0.25">
      <c r="A12" s="129" t="s">
        <v>111</v>
      </c>
      <c r="B12" s="130">
        <v>327</v>
      </c>
      <c r="C12" s="130">
        <v>19</v>
      </c>
      <c r="D12" s="130">
        <v>29</v>
      </c>
      <c r="E12" s="130"/>
      <c r="F12" s="131">
        <v>87.2</v>
      </c>
      <c r="G12" s="131">
        <v>5.0666666666666664</v>
      </c>
      <c r="H12" s="131">
        <v>7.7333333333333334</v>
      </c>
    </row>
    <row r="13" spans="1:8" x14ac:dyDescent="0.25">
      <c r="A13" s="129" t="s">
        <v>112</v>
      </c>
      <c r="B13" s="130">
        <v>212</v>
      </c>
      <c r="C13" s="130">
        <v>116</v>
      </c>
      <c r="D13" s="130">
        <v>47</v>
      </c>
      <c r="E13" s="130"/>
      <c r="F13" s="131">
        <v>56.533333333333339</v>
      </c>
      <c r="G13" s="131">
        <v>30.933333333333334</v>
      </c>
      <c r="H13" s="131">
        <v>12.533333333333333</v>
      </c>
    </row>
    <row r="14" spans="1:8" x14ac:dyDescent="0.25">
      <c r="A14" s="129" t="s">
        <v>113</v>
      </c>
      <c r="B14" s="130">
        <v>286</v>
      </c>
      <c r="C14" s="130">
        <v>43</v>
      </c>
      <c r="D14" s="130">
        <v>46</v>
      </c>
      <c r="E14" s="130"/>
      <c r="F14" s="131">
        <v>76.266666666666666</v>
      </c>
      <c r="G14" s="131">
        <v>11.466666666666667</v>
      </c>
      <c r="H14" s="131">
        <v>12.266666666666666</v>
      </c>
    </row>
    <row r="15" spans="1:8" ht="18" x14ac:dyDescent="0.25">
      <c r="A15" s="129" t="s">
        <v>114</v>
      </c>
      <c r="B15" s="130">
        <v>345</v>
      </c>
      <c r="C15" s="130">
        <v>11</v>
      </c>
      <c r="D15" s="130">
        <v>19</v>
      </c>
      <c r="E15" s="130"/>
      <c r="F15" s="131">
        <v>92</v>
      </c>
      <c r="G15" s="131">
        <v>2.9333333333333331</v>
      </c>
      <c r="H15" s="131">
        <v>5.0666666666666664</v>
      </c>
    </row>
    <row r="16" spans="1:8" ht="27" x14ac:dyDescent="0.25">
      <c r="A16" s="129" t="s">
        <v>115</v>
      </c>
      <c r="B16" s="130">
        <v>362</v>
      </c>
      <c r="C16" s="130">
        <v>7</v>
      </c>
      <c r="D16" s="130">
        <v>6</v>
      </c>
      <c r="E16" s="130"/>
      <c r="F16" s="131">
        <v>96.533333333333331</v>
      </c>
      <c r="G16" s="131">
        <v>1.8666666666666669</v>
      </c>
      <c r="H16" s="131">
        <v>1.6</v>
      </c>
    </row>
    <row r="17" spans="1:8" ht="20.25" customHeight="1" x14ac:dyDescent="0.25">
      <c r="A17" s="129" t="s">
        <v>116</v>
      </c>
      <c r="B17" s="130">
        <v>258</v>
      </c>
      <c r="C17" s="130">
        <v>26</v>
      </c>
      <c r="D17" s="130">
        <v>91</v>
      </c>
      <c r="E17" s="130"/>
      <c r="F17" s="131">
        <v>68.8</v>
      </c>
      <c r="G17" s="131">
        <v>6.9333333333333327</v>
      </c>
      <c r="H17" s="131">
        <v>24.266666666666666</v>
      </c>
    </row>
    <row r="18" spans="1:8" x14ac:dyDescent="0.25">
      <c r="A18" s="129" t="s">
        <v>117</v>
      </c>
      <c r="B18" s="130">
        <v>135</v>
      </c>
      <c r="C18" s="130">
        <v>165</v>
      </c>
      <c r="D18" s="130">
        <v>75</v>
      </c>
      <c r="E18" s="130"/>
      <c r="F18" s="131">
        <v>36</v>
      </c>
      <c r="G18" s="131">
        <v>44</v>
      </c>
      <c r="H18" s="131">
        <v>20</v>
      </c>
    </row>
    <row r="19" spans="1:8" x14ac:dyDescent="0.25">
      <c r="A19" s="132" t="s">
        <v>118</v>
      </c>
      <c r="B19" s="133">
        <v>72</v>
      </c>
      <c r="C19" s="133">
        <v>10</v>
      </c>
      <c r="D19" s="133">
        <v>293</v>
      </c>
      <c r="E19" s="133"/>
      <c r="F19" s="134">
        <v>19.2</v>
      </c>
      <c r="G19" s="134">
        <v>2.666666666666667</v>
      </c>
      <c r="H19" s="134">
        <v>78.133333333333326</v>
      </c>
    </row>
    <row r="20" spans="1:8" x14ac:dyDescent="0.25">
      <c r="A20" s="106" t="s">
        <v>38</v>
      </c>
      <c r="B20" s="135"/>
    </row>
    <row r="21" spans="1:8" x14ac:dyDescent="0.25">
      <c r="A21" s="106"/>
    </row>
  </sheetData>
  <mergeCells count="2">
    <mergeCell ref="B4:D4"/>
    <mergeCell ref="F4:H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>
      <selection activeCell="F8" sqref="F8"/>
    </sheetView>
  </sheetViews>
  <sheetFormatPr defaultColWidth="9.140625" defaultRowHeight="9" x14ac:dyDescent="0.15"/>
  <cols>
    <col min="1" max="1" width="14.42578125" style="120" customWidth="1"/>
    <col min="2" max="2" width="16.5703125" style="109" customWidth="1"/>
    <col min="3" max="4" width="17.85546875" style="109" customWidth="1"/>
    <col min="5" max="5" width="14.85546875" style="109" customWidth="1"/>
    <col min="6" max="6" width="12.42578125" style="109" customWidth="1"/>
    <col min="7" max="7" width="16" style="109" customWidth="1"/>
    <col min="8" max="8" width="9.140625" style="109"/>
    <col min="9" max="9" width="12.7109375" style="109" customWidth="1"/>
    <col min="10" max="16384" width="9.140625" style="109"/>
  </cols>
  <sheetData>
    <row r="1" spans="1:31" ht="26.25" customHeight="1" x14ac:dyDescent="0.15">
      <c r="A1" s="107" t="s">
        <v>98</v>
      </c>
      <c r="B1" s="107"/>
      <c r="C1" s="107"/>
      <c r="D1" s="107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</row>
    <row r="2" spans="1:31" ht="22.5" customHeight="1" x14ac:dyDescent="0.15">
      <c r="A2" s="305" t="s">
        <v>0</v>
      </c>
      <c r="B2" s="307" t="s">
        <v>93</v>
      </c>
      <c r="C2" s="304"/>
      <c r="D2" s="304"/>
      <c r="E2" s="304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1" ht="22.5" customHeight="1" x14ac:dyDescent="0.15">
      <c r="A3" s="306"/>
      <c r="B3" s="110" t="s">
        <v>94</v>
      </c>
      <c r="C3" s="110" t="s">
        <v>95</v>
      </c>
      <c r="D3" s="110" t="s">
        <v>96</v>
      </c>
      <c r="E3" s="110" t="s">
        <v>97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</row>
    <row r="4" spans="1:31" ht="12.75" customHeight="1" x14ac:dyDescent="0.15">
      <c r="A4" s="4" t="s">
        <v>8</v>
      </c>
      <c r="B4" s="111">
        <v>100</v>
      </c>
      <c r="C4" s="111">
        <v>100</v>
      </c>
      <c r="D4" s="111">
        <v>58.333333333333336</v>
      </c>
      <c r="E4" s="111">
        <v>66.666666666666657</v>
      </c>
      <c r="F4" s="108"/>
      <c r="G4" s="113"/>
      <c r="H4" s="113"/>
      <c r="I4" s="113"/>
      <c r="J4" s="113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</row>
    <row r="5" spans="1:31" ht="12.75" customHeight="1" x14ac:dyDescent="0.15">
      <c r="A5" s="4" t="s">
        <v>9</v>
      </c>
      <c r="B5" s="111">
        <v>100</v>
      </c>
      <c r="C5" s="111">
        <v>100</v>
      </c>
      <c r="D5" s="111">
        <v>100</v>
      </c>
      <c r="E5" s="121" t="s">
        <v>10</v>
      </c>
      <c r="F5" s="108"/>
      <c r="G5" s="113"/>
      <c r="H5" s="113"/>
      <c r="I5" s="113"/>
      <c r="J5" s="113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</row>
    <row r="6" spans="1:31" ht="12.75" customHeight="1" x14ac:dyDescent="0.15">
      <c r="A6" s="4" t="s">
        <v>11</v>
      </c>
      <c r="B6" s="111">
        <v>100</v>
      </c>
      <c r="C6" s="111">
        <v>100</v>
      </c>
      <c r="D6" s="111">
        <v>77.777777777777786</v>
      </c>
      <c r="E6" s="111">
        <v>66.666666666666657</v>
      </c>
      <c r="F6" s="108"/>
      <c r="G6" s="113"/>
      <c r="H6" s="113"/>
      <c r="I6" s="113"/>
      <c r="J6" s="113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</row>
    <row r="7" spans="1:31" ht="12.75" customHeight="1" x14ac:dyDescent="0.15">
      <c r="A7" s="4" t="s">
        <v>12</v>
      </c>
      <c r="B7" s="111">
        <v>93</v>
      </c>
      <c r="C7" s="111">
        <v>91</v>
      </c>
      <c r="D7" s="111">
        <v>79</v>
      </c>
      <c r="E7" s="111">
        <v>73</v>
      </c>
      <c r="F7" s="108"/>
      <c r="G7" s="113"/>
      <c r="H7" s="113"/>
      <c r="I7" s="113"/>
      <c r="J7" s="113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</row>
    <row r="8" spans="1:31" ht="12.75" customHeight="1" x14ac:dyDescent="0.15">
      <c r="A8" s="4" t="s">
        <v>13</v>
      </c>
      <c r="B8" s="111">
        <v>100</v>
      </c>
      <c r="C8" s="111">
        <v>100</v>
      </c>
      <c r="D8" s="111">
        <v>100</v>
      </c>
      <c r="E8" s="111">
        <v>66.666666666666657</v>
      </c>
      <c r="F8" s="108"/>
      <c r="G8" s="113"/>
      <c r="H8" s="113"/>
      <c r="I8" s="113"/>
      <c r="J8" s="113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</row>
    <row r="9" spans="1:31" ht="12.75" customHeight="1" x14ac:dyDescent="0.15">
      <c r="A9" s="7" t="s">
        <v>14</v>
      </c>
      <c r="B9" s="114">
        <v>100</v>
      </c>
      <c r="C9" s="114">
        <v>100</v>
      </c>
      <c r="D9" s="114">
        <v>100</v>
      </c>
      <c r="E9" s="114">
        <v>60</v>
      </c>
      <c r="F9" s="108"/>
      <c r="G9" s="113"/>
      <c r="H9" s="113"/>
      <c r="I9" s="113"/>
      <c r="J9" s="113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</row>
    <row r="10" spans="1:31" ht="12.75" customHeight="1" x14ac:dyDescent="0.15">
      <c r="A10" s="7" t="s">
        <v>15</v>
      </c>
      <c r="B10" s="114">
        <v>100</v>
      </c>
      <c r="C10" s="114">
        <v>100</v>
      </c>
      <c r="D10" s="114">
        <v>100</v>
      </c>
      <c r="E10" s="114">
        <v>100</v>
      </c>
      <c r="F10" s="108"/>
      <c r="G10" s="113"/>
      <c r="H10" s="113"/>
      <c r="I10" s="113"/>
      <c r="J10" s="113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</row>
    <row r="11" spans="1:31" ht="12.75" customHeight="1" x14ac:dyDescent="0.15">
      <c r="A11" s="4" t="s">
        <v>16</v>
      </c>
      <c r="B11" s="111">
        <v>93.548387096774192</v>
      </c>
      <c r="C11" s="111">
        <v>100</v>
      </c>
      <c r="D11" s="111">
        <v>83.870967741935488</v>
      </c>
      <c r="E11" s="111">
        <v>51.612903225806448</v>
      </c>
      <c r="F11" s="108"/>
      <c r="G11" s="113"/>
      <c r="H11" s="113"/>
      <c r="I11" s="113"/>
      <c r="J11" s="113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</row>
    <row r="12" spans="1:31" ht="12.75" customHeight="1" x14ac:dyDescent="0.15">
      <c r="A12" s="4" t="s">
        <v>17</v>
      </c>
      <c r="B12" s="111">
        <v>100</v>
      </c>
      <c r="C12" s="111">
        <v>77.777777777777786</v>
      </c>
      <c r="D12" s="111">
        <v>38.888888888888893</v>
      </c>
      <c r="E12" s="111">
        <v>77.777777777777786</v>
      </c>
      <c r="F12" s="108"/>
      <c r="G12" s="113"/>
      <c r="H12" s="113"/>
      <c r="I12" s="113"/>
      <c r="J12" s="113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</row>
    <row r="13" spans="1:31" ht="12.75" customHeight="1" x14ac:dyDescent="0.15">
      <c r="A13" s="4" t="s">
        <v>18</v>
      </c>
      <c r="B13" s="111">
        <v>81.818181818181827</v>
      </c>
      <c r="C13" s="111">
        <v>83.636363636363626</v>
      </c>
      <c r="D13" s="111">
        <v>80</v>
      </c>
      <c r="E13" s="111">
        <v>65.454545454545453</v>
      </c>
      <c r="F13" s="108"/>
      <c r="G13" s="113"/>
      <c r="H13" s="113"/>
      <c r="I13" s="113"/>
      <c r="J13" s="113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</row>
    <row r="14" spans="1:31" ht="12.75" customHeight="1" x14ac:dyDescent="0.15">
      <c r="A14" s="4" t="s">
        <v>19</v>
      </c>
      <c r="B14" s="111">
        <v>100</v>
      </c>
      <c r="C14" s="111">
        <v>100</v>
      </c>
      <c r="D14" s="111">
        <v>89.285714285714292</v>
      </c>
      <c r="E14" s="111">
        <v>92.857142857142861</v>
      </c>
      <c r="F14" s="108"/>
      <c r="G14" s="113"/>
      <c r="H14" s="113"/>
      <c r="I14" s="113"/>
      <c r="J14" s="113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</row>
    <row r="15" spans="1:31" ht="12.75" customHeight="1" x14ac:dyDescent="0.15">
      <c r="A15" s="4" t="s">
        <v>20</v>
      </c>
      <c r="B15" s="111">
        <v>100</v>
      </c>
      <c r="C15" s="111">
        <v>100</v>
      </c>
      <c r="D15" s="111">
        <v>60</v>
      </c>
      <c r="E15" s="111">
        <v>80</v>
      </c>
      <c r="F15" s="108"/>
      <c r="G15" s="113"/>
      <c r="H15" s="113"/>
      <c r="I15" s="113"/>
      <c r="J15" s="113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</row>
    <row r="16" spans="1:31" ht="12.75" customHeight="1" x14ac:dyDescent="0.15">
      <c r="A16" s="4" t="s">
        <v>21</v>
      </c>
      <c r="B16" s="111">
        <v>100</v>
      </c>
      <c r="C16" s="111">
        <v>71.428571428571431</v>
      </c>
      <c r="D16" s="111">
        <v>57.142857142857139</v>
      </c>
      <c r="E16" s="111">
        <v>28.571428571428569</v>
      </c>
      <c r="F16" s="108"/>
      <c r="G16" s="113"/>
      <c r="H16" s="113"/>
      <c r="I16" s="113"/>
      <c r="J16" s="113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</row>
    <row r="17" spans="1:31" ht="12.75" customHeight="1" x14ac:dyDescent="0.15">
      <c r="A17" s="4" t="s">
        <v>22</v>
      </c>
      <c r="B17" s="111">
        <v>100</v>
      </c>
      <c r="C17" s="111">
        <v>100</v>
      </c>
      <c r="D17" s="111">
        <v>28.571428571428569</v>
      </c>
      <c r="E17" s="111">
        <v>64.285714285714292</v>
      </c>
      <c r="F17" s="108"/>
      <c r="G17" s="113"/>
      <c r="H17" s="113"/>
      <c r="I17" s="113"/>
      <c r="J17" s="113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</row>
    <row r="18" spans="1:31" ht="12.75" customHeight="1" x14ac:dyDescent="0.15">
      <c r="A18" s="4" t="s">
        <v>23</v>
      </c>
      <c r="B18" s="111">
        <v>100</v>
      </c>
      <c r="C18" s="111">
        <v>100</v>
      </c>
      <c r="D18" s="111">
        <v>83.333333333333343</v>
      </c>
      <c r="E18" s="111">
        <v>100</v>
      </c>
      <c r="F18" s="108"/>
      <c r="G18" s="113"/>
      <c r="H18" s="113"/>
      <c r="I18" s="113"/>
      <c r="J18" s="113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</row>
    <row r="19" spans="1:31" ht="12.75" customHeight="1" x14ac:dyDescent="0.15">
      <c r="A19" s="4" t="s">
        <v>24</v>
      </c>
      <c r="B19" s="111">
        <v>100</v>
      </c>
      <c r="C19" s="111">
        <v>100</v>
      </c>
      <c r="D19" s="111">
        <v>100</v>
      </c>
      <c r="E19" s="111">
        <v>100</v>
      </c>
      <c r="F19" s="108"/>
      <c r="G19" s="113"/>
      <c r="H19" s="113"/>
      <c r="I19" s="113"/>
      <c r="J19" s="113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</row>
    <row r="20" spans="1:31" ht="12.75" customHeight="1" x14ac:dyDescent="0.15">
      <c r="A20" s="4" t="s">
        <v>25</v>
      </c>
      <c r="B20" s="111">
        <v>95.833333333333343</v>
      </c>
      <c r="C20" s="111">
        <v>83.333333333333343</v>
      </c>
      <c r="D20" s="111">
        <v>33.333333333333329</v>
      </c>
      <c r="E20" s="111">
        <v>37.5</v>
      </c>
      <c r="F20" s="108"/>
      <c r="G20" s="113"/>
      <c r="H20" s="113"/>
      <c r="I20" s="113"/>
      <c r="J20" s="113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</row>
    <row r="21" spans="1:31" ht="12.75" customHeight="1" x14ac:dyDescent="0.15">
      <c r="A21" s="4" t="s">
        <v>26</v>
      </c>
      <c r="B21" s="111">
        <v>87.5</v>
      </c>
      <c r="C21" s="111">
        <v>75</v>
      </c>
      <c r="D21" s="111">
        <v>75</v>
      </c>
      <c r="E21" s="111">
        <v>62.5</v>
      </c>
      <c r="F21" s="108"/>
      <c r="G21" s="113"/>
      <c r="H21" s="113"/>
      <c r="I21" s="113"/>
      <c r="J21" s="113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</row>
    <row r="22" spans="1:31" ht="12.75" customHeight="1" x14ac:dyDescent="0.15">
      <c r="A22" s="4" t="s">
        <v>27</v>
      </c>
      <c r="B22" s="121">
        <v>100</v>
      </c>
      <c r="C22" s="122">
        <v>100</v>
      </c>
      <c r="D22" s="121">
        <v>100</v>
      </c>
      <c r="E22" s="121">
        <v>100</v>
      </c>
      <c r="F22" s="108"/>
      <c r="G22" s="113"/>
      <c r="H22" s="113"/>
      <c r="I22" s="113"/>
      <c r="J22" s="113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</row>
    <row r="23" spans="1:31" ht="12.75" customHeight="1" x14ac:dyDescent="0.15">
      <c r="A23" s="4" t="s">
        <v>29</v>
      </c>
      <c r="B23" s="111">
        <v>100</v>
      </c>
      <c r="C23" s="111">
        <v>83.333333333333343</v>
      </c>
      <c r="D23" s="121">
        <v>16.666666666666664</v>
      </c>
      <c r="E23" s="121">
        <v>33.333333333333329</v>
      </c>
      <c r="F23" s="108"/>
      <c r="G23" s="113"/>
      <c r="H23" s="113"/>
      <c r="I23" s="113"/>
      <c r="J23" s="113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</row>
    <row r="24" spans="1:31" ht="12.75" customHeight="1" x14ac:dyDescent="0.15">
      <c r="A24" s="4" t="s">
        <v>30</v>
      </c>
      <c r="B24" s="111">
        <v>90</v>
      </c>
      <c r="C24" s="111">
        <v>100</v>
      </c>
      <c r="D24" s="111">
        <v>46.666666666666664</v>
      </c>
      <c r="E24" s="111">
        <v>46.666666666666664</v>
      </c>
      <c r="F24" s="108"/>
      <c r="G24" s="113"/>
      <c r="H24" s="113"/>
      <c r="I24" s="113"/>
      <c r="J24" s="113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</row>
    <row r="25" spans="1:31" ht="12.75" customHeight="1" x14ac:dyDescent="0.15">
      <c r="A25" s="4" t="s">
        <v>31</v>
      </c>
      <c r="B25" s="115">
        <v>100</v>
      </c>
      <c r="C25" s="111">
        <v>100</v>
      </c>
      <c r="D25" s="121">
        <v>20</v>
      </c>
      <c r="E25" s="111">
        <v>40</v>
      </c>
      <c r="F25" s="108"/>
      <c r="G25" s="113"/>
      <c r="H25" s="113"/>
      <c r="I25" s="113"/>
      <c r="J25" s="113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</row>
    <row r="26" spans="1:31" ht="12.75" customHeight="1" x14ac:dyDescent="0.15">
      <c r="A26" s="11" t="s">
        <v>32</v>
      </c>
      <c r="B26" s="116">
        <v>94.262295081967224</v>
      </c>
      <c r="C26" s="116">
        <v>92.622950819672127</v>
      </c>
      <c r="D26" s="116">
        <v>77.049180327868854</v>
      </c>
      <c r="E26" s="116">
        <v>71.311475409836063</v>
      </c>
      <c r="F26" s="108"/>
      <c r="G26" s="113"/>
      <c r="H26" s="113"/>
      <c r="I26" s="113"/>
      <c r="J26" s="113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</row>
    <row r="27" spans="1:31" ht="12.75" customHeight="1" x14ac:dyDescent="0.15">
      <c r="A27" s="11" t="s">
        <v>33</v>
      </c>
      <c r="B27" s="116">
        <v>89.090909090909093</v>
      </c>
      <c r="C27" s="116">
        <v>88.181818181818187</v>
      </c>
      <c r="D27" s="116">
        <v>75.454545454545453</v>
      </c>
      <c r="E27" s="116">
        <v>63.636363636363633</v>
      </c>
      <c r="F27" s="108"/>
      <c r="G27" s="113"/>
      <c r="H27" s="113"/>
      <c r="I27" s="113"/>
      <c r="J27" s="113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ht="12.75" customHeight="1" x14ac:dyDescent="0.15">
      <c r="A28" s="11" t="s">
        <v>34</v>
      </c>
      <c r="B28" s="116">
        <v>100</v>
      </c>
      <c r="C28" s="116">
        <v>96.296296296296291</v>
      </c>
      <c r="D28" s="116">
        <v>66.666666666666657</v>
      </c>
      <c r="E28" s="116">
        <v>75.925925925925924</v>
      </c>
      <c r="F28" s="108"/>
      <c r="G28" s="113"/>
      <c r="H28" s="113"/>
      <c r="I28" s="113"/>
      <c r="J28" s="113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</row>
    <row r="29" spans="1:31" ht="12.75" customHeight="1" x14ac:dyDescent="0.15">
      <c r="A29" s="11" t="s">
        <v>35</v>
      </c>
      <c r="B29" s="116">
        <v>94.444444444444443</v>
      </c>
      <c r="C29" s="116">
        <v>83.333333333333343</v>
      </c>
      <c r="D29" s="116">
        <v>51.851851851851848</v>
      </c>
      <c r="E29" s="116">
        <v>53.703703703703709</v>
      </c>
      <c r="F29" s="108"/>
      <c r="G29" s="113"/>
      <c r="H29" s="113"/>
      <c r="I29" s="113"/>
      <c r="J29" s="113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</row>
    <row r="30" spans="1:31" ht="12.75" customHeight="1" x14ac:dyDescent="0.15">
      <c r="A30" s="11" t="s">
        <v>36</v>
      </c>
      <c r="B30" s="116">
        <v>91.428571428571431</v>
      </c>
      <c r="C30" s="116">
        <v>100</v>
      </c>
      <c r="D30" s="116">
        <v>42.857142857142854</v>
      </c>
      <c r="E30" s="116">
        <v>45.714285714285715</v>
      </c>
      <c r="F30" s="108"/>
      <c r="G30" s="113"/>
      <c r="H30" s="113"/>
      <c r="I30" s="113"/>
      <c r="J30" s="113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</row>
    <row r="31" spans="1:31" ht="12.75" customHeight="1" thickBot="1" x14ac:dyDescent="0.2">
      <c r="A31" s="117" t="s">
        <v>37</v>
      </c>
      <c r="B31" s="118">
        <v>93.333333333333329</v>
      </c>
      <c r="C31" s="118">
        <v>91.2</v>
      </c>
      <c r="D31" s="118">
        <v>68.266666666666666</v>
      </c>
      <c r="E31" s="118">
        <v>64.8</v>
      </c>
      <c r="G31" s="119"/>
      <c r="H31" s="119"/>
      <c r="I31" s="119"/>
      <c r="J31" s="119"/>
    </row>
    <row r="32" spans="1:31" ht="16.5" customHeight="1" x14ac:dyDescent="0.15">
      <c r="A32" s="17" t="s">
        <v>38</v>
      </c>
    </row>
  </sheetData>
  <mergeCells count="2">
    <mergeCell ref="A2:A3"/>
    <mergeCell ref="B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>
      <selection activeCell="G14" sqref="G14"/>
    </sheetView>
  </sheetViews>
  <sheetFormatPr defaultColWidth="9.140625" defaultRowHeight="9" x14ac:dyDescent="0.15"/>
  <cols>
    <col min="1" max="1" width="14.42578125" style="120" customWidth="1"/>
    <col min="2" max="2" width="16.5703125" style="109" customWidth="1"/>
    <col min="3" max="3" width="17.85546875" style="109" customWidth="1"/>
    <col min="4" max="4" width="14.85546875" style="109" customWidth="1"/>
    <col min="5" max="5" width="13.5703125" style="109" customWidth="1"/>
    <col min="6" max="6" width="12.42578125" style="109" customWidth="1"/>
    <col min="7" max="7" width="16" style="109" customWidth="1"/>
    <col min="8" max="8" width="9.140625" style="109"/>
    <col min="9" max="9" width="12.7109375" style="109" customWidth="1"/>
    <col min="10" max="16384" width="9.140625" style="109"/>
  </cols>
  <sheetData>
    <row r="1" spans="1:31" ht="26.25" customHeight="1" x14ac:dyDescent="0.15">
      <c r="A1" s="107" t="s">
        <v>92</v>
      </c>
      <c r="B1" s="107"/>
      <c r="C1" s="107"/>
      <c r="D1" s="107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</row>
    <row r="2" spans="1:31" ht="22.5" customHeight="1" x14ac:dyDescent="0.15">
      <c r="A2" s="305" t="s">
        <v>0</v>
      </c>
      <c r="B2" s="308" t="s">
        <v>89</v>
      </c>
      <c r="C2" s="309"/>
      <c r="D2" s="309"/>
      <c r="E2" s="307" t="s">
        <v>5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1" ht="22.5" customHeight="1" x14ac:dyDescent="0.15">
      <c r="A3" s="306"/>
      <c r="B3" s="110" t="s">
        <v>90</v>
      </c>
      <c r="C3" s="110" t="s">
        <v>91</v>
      </c>
      <c r="D3" s="110" t="s">
        <v>3</v>
      </c>
      <c r="E3" s="310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</row>
    <row r="4" spans="1:31" ht="12.75" customHeight="1" x14ac:dyDescent="0.15">
      <c r="A4" s="4" t="s">
        <v>8</v>
      </c>
      <c r="B4" s="111">
        <v>91.666666666666657</v>
      </c>
      <c r="C4" s="112">
        <v>8.3333333333333321</v>
      </c>
      <c r="D4" s="112" t="s">
        <v>10</v>
      </c>
      <c r="E4" s="111">
        <v>100</v>
      </c>
      <c r="F4" s="108"/>
      <c r="G4" s="113"/>
      <c r="H4" s="113"/>
      <c r="I4" s="113"/>
      <c r="J4" s="113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</row>
    <row r="5" spans="1:31" ht="12.75" customHeight="1" x14ac:dyDescent="0.15">
      <c r="A5" s="4" t="s">
        <v>9</v>
      </c>
      <c r="B5" s="111" t="s">
        <v>10</v>
      </c>
      <c r="C5" s="112">
        <v>100</v>
      </c>
      <c r="D5" s="112" t="s">
        <v>10</v>
      </c>
      <c r="E5" s="111">
        <v>100</v>
      </c>
      <c r="F5" s="108"/>
      <c r="G5" s="113"/>
      <c r="H5" s="113"/>
      <c r="I5" s="113"/>
      <c r="J5" s="113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</row>
    <row r="6" spans="1:31" ht="12.75" customHeight="1" x14ac:dyDescent="0.15">
      <c r="A6" s="4" t="s">
        <v>11</v>
      </c>
      <c r="B6" s="111">
        <v>88.888888888888886</v>
      </c>
      <c r="C6" s="112">
        <v>11.111111111111111</v>
      </c>
      <c r="D6" s="112" t="s">
        <v>10</v>
      </c>
      <c r="E6" s="111">
        <v>100</v>
      </c>
      <c r="F6" s="108"/>
      <c r="G6" s="113"/>
      <c r="H6" s="113"/>
      <c r="I6" s="113"/>
      <c r="J6" s="113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</row>
    <row r="7" spans="1:31" ht="12.75" customHeight="1" x14ac:dyDescent="0.15">
      <c r="A7" s="4" t="s">
        <v>12</v>
      </c>
      <c r="B7" s="111">
        <v>93</v>
      </c>
      <c r="C7" s="111">
        <v>7.0000000000000009</v>
      </c>
      <c r="D7" s="111" t="s">
        <v>10</v>
      </c>
      <c r="E7" s="111">
        <v>100</v>
      </c>
      <c r="F7" s="108"/>
      <c r="G7" s="113"/>
      <c r="H7" s="113"/>
      <c r="I7" s="113"/>
      <c r="J7" s="113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</row>
    <row r="8" spans="1:31" ht="12.75" customHeight="1" x14ac:dyDescent="0.15">
      <c r="A8" s="4" t="s">
        <v>13</v>
      </c>
      <c r="B8" s="111">
        <v>83.333333333333343</v>
      </c>
      <c r="C8" s="111">
        <v>16.666666666666664</v>
      </c>
      <c r="D8" s="111" t="s">
        <v>10</v>
      </c>
      <c r="E8" s="111">
        <v>100</v>
      </c>
      <c r="F8" s="108"/>
      <c r="G8" s="113"/>
      <c r="H8" s="113"/>
      <c r="I8" s="113"/>
      <c r="J8" s="113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</row>
    <row r="9" spans="1:31" ht="12.75" customHeight="1" x14ac:dyDescent="0.15">
      <c r="A9" s="7" t="s">
        <v>14</v>
      </c>
      <c r="B9" s="114">
        <v>80</v>
      </c>
      <c r="C9" s="114">
        <v>20</v>
      </c>
      <c r="D9" s="114" t="s">
        <v>10</v>
      </c>
      <c r="E9" s="114">
        <v>100</v>
      </c>
      <c r="F9" s="108"/>
      <c r="G9" s="113"/>
      <c r="H9" s="113"/>
      <c r="I9" s="113"/>
      <c r="J9" s="113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</row>
    <row r="10" spans="1:31" ht="12.75" customHeight="1" x14ac:dyDescent="0.15">
      <c r="A10" s="7" t="s">
        <v>15</v>
      </c>
      <c r="B10" s="114">
        <v>100</v>
      </c>
      <c r="C10" s="114" t="s">
        <v>10</v>
      </c>
      <c r="D10" s="114" t="s">
        <v>10</v>
      </c>
      <c r="E10" s="114">
        <v>100</v>
      </c>
      <c r="F10" s="108"/>
      <c r="G10" s="113"/>
      <c r="H10" s="113"/>
      <c r="I10" s="113"/>
      <c r="J10" s="113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</row>
    <row r="11" spans="1:31" ht="12.75" customHeight="1" x14ac:dyDescent="0.15">
      <c r="A11" s="4" t="s">
        <v>16</v>
      </c>
      <c r="B11" s="111">
        <v>80.645161290322577</v>
      </c>
      <c r="C11" s="111">
        <v>19.35483870967742</v>
      </c>
      <c r="D11" s="111" t="s">
        <v>10</v>
      </c>
      <c r="E11" s="111">
        <v>100</v>
      </c>
      <c r="F11" s="108"/>
      <c r="G11" s="113"/>
      <c r="H11" s="113"/>
      <c r="I11" s="113"/>
      <c r="J11" s="113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</row>
    <row r="12" spans="1:31" ht="12.75" customHeight="1" x14ac:dyDescent="0.15">
      <c r="A12" s="4" t="s">
        <v>17</v>
      </c>
      <c r="B12" s="111">
        <v>100</v>
      </c>
      <c r="C12" s="112" t="s">
        <v>10</v>
      </c>
      <c r="D12" s="112" t="s">
        <v>10</v>
      </c>
      <c r="E12" s="111">
        <v>100</v>
      </c>
      <c r="F12" s="108"/>
      <c r="G12" s="113"/>
      <c r="H12" s="113"/>
      <c r="I12" s="113"/>
      <c r="J12" s="113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</row>
    <row r="13" spans="1:31" ht="12.75" customHeight="1" x14ac:dyDescent="0.15">
      <c r="A13" s="4" t="s">
        <v>18</v>
      </c>
      <c r="B13" s="111">
        <v>96.36363636363636</v>
      </c>
      <c r="C13" s="111">
        <v>1.8181818181818181</v>
      </c>
      <c r="D13" s="111">
        <v>1.8181818181818181</v>
      </c>
      <c r="E13" s="111">
        <v>100</v>
      </c>
      <c r="F13" s="108"/>
      <c r="G13" s="113"/>
      <c r="H13" s="113"/>
      <c r="I13" s="113"/>
      <c r="J13" s="113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</row>
    <row r="14" spans="1:31" ht="12.75" customHeight="1" x14ac:dyDescent="0.15">
      <c r="A14" s="4" t="s">
        <v>19</v>
      </c>
      <c r="B14" s="111">
        <v>100</v>
      </c>
      <c r="C14" s="111" t="s">
        <v>10</v>
      </c>
      <c r="D14" s="112" t="s">
        <v>10</v>
      </c>
      <c r="E14" s="111">
        <v>100</v>
      </c>
      <c r="F14" s="108"/>
      <c r="G14" s="113"/>
      <c r="H14" s="113"/>
      <c r="I14" s="113"/>
      <c r="J14" s="113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</row>
    <row r="15" spans="1:31" ht="12.75" customHeight="1" x14ac:dyDescent="0.15">
      <c r="A15" s="4" t="s">
        <v>20</v>
      </c>
      <c r="B15" s="111">
        <v>80</v>
      </c>
      <c r="C15" s="111" t="s">
        <v>10</v>
      </c>
      <c r="D15" s="112">
        <v>20</v>
      </c>
      <c r="E15" s="111">
        <v>100</v>
      </c>
      <c r="F15" s="108"/>
      <c r="G15" s="113"/>
      <c r="H15" s="113"/>
      <c r="I15" s="113"/>
      <c r="J15" s="113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</row>
    <row r="16" spans="1:31" ht="12.75" customHeight="1" x14ac:dyDescent="0.15">
      <c r="A16" s="4" t="s">
        <v>21</v>
      </c>
      <c r="B16" s="111">
        <v>85.714285714285708</v>
      </c>
      <c r="C16" s="111" t="s">
        <v>10</v>
      </c>
      <c r="D16" s="111">
        <v>14.285714285714285</v>
      </c>
      <c r="E16" s="111">
        <v>100</v>
      </c>
      <c r="F16" s="108"/>
      <c r="G16" s="113"/>
      <c r="H16" s="113"/>
      <c r="I16" s="113"/>
      <c r="J16" s="113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</row>
    <row r="17" spans="1:31" ht="12.75" customHeight="1" x14ac:dyDescent="0.15">
      <c r="A17" s="4" t="s">
        <v>22</v>
      </c>
      <c r="B17" s="111">
        <v>100</v>
      </c>
      <c r="C17" s="111" t="s">
        <v>10</v>
      </c>
      <c r="D17" s="112" t="s">
        <v>10</v>
      </c>
      <c r="E17" s="111">
        <v>100</v>
      </c>
      <c r="F17" s="108"/>
      <c r="G17" s="113"/>
      <c r="H17" s="113"/>
      <c r="I17" s="113"/>
      <c r="J17" s="113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</row>
    <row r="18" spans="1:31" ht="12.75" customHeight="1" x14ac:dyDescent="0.15">
      <c r="A18" s="4" t="s">
        <v>23</v>
      </c>
      <c r="B18" s="111">
        <v>66.666666666666657</v>
      </c>
      <c r="C18" s="111">
        <v>33.333333333333329</v>
      </c>
      <c r="D18" s="112" t="s">
        <v>10</v>
      </c>
      <c r="E18" s="111">
        <v>100</v>
      </c>
      <c r="F18" s="108"/>
      <c r="G18" s="113"/>
      <c r="H18" s="113"/>
      <c r="I18" s="113"/>
      <c r="J18" s="113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</row>
    <row r="19" spans="1:31" ht="12.75" customHeight="1" x14ac:dyDescent="0.15">
      <c r="A19" s="4" t="s">
        <v>24</v>
      </c>
      <c r="B19" s="111">
        <v>100</v>
      </c>
      <c r="C19" s="112" t="s">
        <v>10</v>
      </c>
      <c r="D19" s="112" t="s">
        <v>10</v>
      </c>
      <c r="E19" s="111">
        <v>100</v>
      </c>
      <c r="F19" s="108"/>
      <c r="G19" s="113"/>
      <c r="H19" s="113"/>
      <c r="I19" s="113"/>
      <c r="J19" s="113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</row>
    <row r="20" spans="1:31" ht="12.75" customHeight="1" x14ac:dyDescent="0.15">
      <c r="A20" s="4" t="s">
        <v>25</v>
      </c>
      <c r="B20" s="111">
        <v>87.5</v>
      </c>
      <c r="C20" s="112">
        <v>8.3333333333333321</v>
      </c>
      <c r="D20" s="112">
        <v>4.1666666666666661</v>
      </c>
      <c r="E20" s="111">
        <v>100</v>
      </c>
      <c r="F20" s="108"/>
      <c r="G20" s="113"/>
      <c r="H20" s="113"/>
      <c r="I20" s="113"/>
      <c r="J20" s="113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</row>
    <row r="21" spans="1:31" ht="12.75" customHeight="1" x14ac:dyDescent="0.15">
      <c r="A21" s="4" t="s">
        <v>26</v>
      </c>
      <c r="B21" s="111">
        <v>81.25</v>
      </c>
      <c r="C21" s="111">
        <v>12.5</v>
      </c>
      <c r="D21" s="111">
        <v>6.25</v>
      </c>
      <c r="E21" s="111">
        <v>100</v>
      </c>
      <c r="F21" s="108"/>
      <c r="G21" s="113"/>
      <c r="H21" s="113"/>
      <c r="I21" s="113"/>
      <c r="J21" s="113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</row>
    <row r="22" spans="1:31" ht="12.75" customHeight="1" x14ac:dyDescent="0.15">
      <c r="A22" s="4" t="s">
        <v>27</v>
      </c>
      <c r="B22" s="112">
        <v>100</v>
      </c>
      <c r="C22" s="112" t="s">
        <v>10</v>
      </c>
      <c r="D22" s="112" t="s">
        <v>10</v>
      </c>
      <c r="E22" s="111">
        <v>100</v>
      </c>
      <c r="F22" s="108"/>
      <c r="G22" s="113"/>
      <c r="H22" s="113"/>
      <c r="I22" s="113"/>
      <c r="J22" s="113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</row>
    <row r="23" spans="1:31" ht="12.75" customHeight="1" x14ac:dyDescent="0.15">
      <c r="A23" s="4" t="s">
        <v>29</v>
      </c>
      <c r="B23" s="111">
        <v>66.666666666666657</v>
      </c>
      <c r="C23" s="112">
        <v>33.333333333333329</v>
      </c>
      <c r="D23" s="111" t="s">
        <v>10</v>
      </c>
      <c r="E23" s="111">
        <v>100</v>
      </c>
      <c r="F23" s="108"/>
      <c r="G23" s="113"/>
      <c r="H23" s="113"/>
      <c r="I23" s="113"/>
      <c r="J23" s="113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</row>
    <row r="24" spans="1:31" ht="12.75" customHeight="1" x14ac:dyDescent="0.15">
      <c r="A24" s="4" t="s">
        <v>30</v>
      </c>
      <c r="B24" s="111">
        <v>90</v>
      </c>
      <c r="C24" s="111">
        <v>10</v>
      </c>
      <c r="D24" s="112" t="s">
        <v>10</v>
      </c>
      <c r="E24" s="111">
        <v>100</v>
      </c>
      <c r="F24" s="108"/>
      <c r="G24" s="113"/>
      <c r="H24" s="113"/>
      <c r="I24" s="113"/>
      <c r="J24" s="113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</row>
    <row r="25" spans="1:31" ht="12.75" customHeight="1" x14ac:dyDescent="0.15">
      <c r="A25" s="4" t="s">
        <v>31</v>
      </c>
      <c r="B25" s="115">
        <v>100</v>
      </c>
      <c r="C25" s="112" t="s">
        <v>10</v>
      </c>
      <c r="D25" s="112" t="s">
        <v>10</v>
      </c>
      <c r="E25" s="115">
        <v>100</v>
      </c>
      <c r="F25" s="108"/>
      <c r="G25" s="113"/>
      <c r="H25" s="113"/>
      <c r="I25" s="113"/>
      <c r="J25" s="113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</row>
    <row r="26" spans="1:31" ht="12.75" customHeight="1" x14ac:dyDescent="0.15">
      <c r="A26" s="11" t="s">
        <v>32</v>
      </c>
      <c r="B26" s="116">
        <v>91.803278688524586</v>
      </c>
      <c r="C26" s="116">
        <v>8.1967213114754092</v>
      </c>
      <c r="D26" s="116" t="s">
        <v>10</v>
      </c>
      <c r="E26" s="116">
        <v>100</v>
      </c>
      <c r="F26" s="108"/>
      <c r="G26" s="113"/>
      <c r="H26" s="113"/>
      <c r="I26" s="113"/>
      <c r="J26" s="113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</row>
    <row r="27" spans="1:31" ht="12.75" customHeight="1" x14ac:dyDescent="0.15">
      <c r="A27" s="11" t="s">
        <v>33</v>
      </c>
      <c r="B27" s="116">
        <v>91.818181818181827</v>
      </c>
      <c r="C27" s="116">
        <v>7.2727272727272725</v>
      </c>
      <c r="D27" s="116">
        <v>0.90909090909090906</v>
      </c>
      <c r="E27" s="116">
        <v>100</v>
      </c>
      <c r="F27" s="108"/>
      <c r="G27" s="113"/>
      <c r="H27" s="113"/>
      <c r="I27" s="113"/>
      <c r="J27" s="113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ht="12.75" customHeight="1" x14ac:dyDescent="0.15">
      <c r="A28" s="11" t="s">
        <v>34</v>
      </c>
      <c r="B28" s="116">
        <v>96.296296296296291</v>
      </c>
      <c r="C28" s="116" t="s">
        <v>10</v>
      </c>
      <c r="D28" s="116">
        <v>3.7037037037037033</v>
      </c>
      <c r="E28" s="116">
        <v>100</v>
      </c>
      <c r="F28" s="108"/>
      <c r="G28" s="113"/>
      <c r="H28" s="113"/>
      <c r="I28" s="113"/>
      <c r="J28" s="113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</row>
    <row r="29" spans="1:31" ht="12.75" customHeight="1" x14ac:dyDescent="0.15">
      <c r="A29" s="11" t="s">
        <v>35</v>
      </c>
      <c r="B29" s="116">
        <v>81.481481481481481</v>
      </c>
      <c r="C29" s="116">
        <v>14.814814814814813</v>
      </c>
      <c r="D29" s="116">
        <v>3.7037037037037033</v>
      </c>
      <c r="E29" s="116">
        <v>100</v>
      </c>
      <c r="F29" s="108"/>
      <c r="G29" s="113"/>
      <c r="H29" s="113"/>
      <c r="I29" s="113"/>
      <c r="J29" s="113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</row>
    <row r="30" spans="1:31" ht="12.75" customHeight="1" x14ac:dyDescent="0.15">
      <c r="A30" s="11" t="s">
        <v>36</v>
      </c>
      <c r="B30" s="116">
        <v>91.428571428571431</v>
      </c>
      <c r="C30" s="116">
        <v>8.5714285714285712</v>
      </c>
      <c r="D30" s="116" t="s">
        <v>10</v>
      </c>
      <c r="E30" s="116">
        <v>100</v>
      </c>
      <c r="F30" s="108"/>
      <c r="G30" s="113"/>
      <c r="H30" s="113"/>
      <c r="I30" s="113"/>
      <c r="J30" s="113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</row>
    <row r="31" spans="1:31" ht="12.75" customHeight="1" thickBot="1" x14ac:dyDescent="0.2">
      <c r="A31" s="117" t="s">
        <v>37</v>
      </c>
      <c r="B31" s="118">
        <v>90.933333333333337</v>
      </c>
      <c r="C31" s="118">
        <v>7.7333333333333334</v>
      </c>
      <c r="D31" s="118">
        <v>1.3333333333333335</v>
      </c>
      <c r="E31" s="118">
        <v>100</v>
      </c>
      <c r="G31" s="119"/>
      <c r="H31" s="119"/>
      <c r="I31" s="119"/>
      <c r="J31" s="119"/>
    </row>
    <row r="32" spans="1:31" ht="16.5" customHeight="1" x14ac:dyDescent="0.15">
      <c r="A32" s="17" t="s">
        <v>38</v>
      </c>
    </row>
  </sheetData>
  <mergeCells count="3">
    <mergeCell ref="A2:A3"/>
    <mergeCell ref="B2:D2"/>
    <mergeCell ref="E2:E3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D6" sqref="D6"/>
    </sheetView>
  </sheetViews>
  <sheetFormatPr defaultRowHeight="15" x14ac:dyDescent="0.25"/>
  <cols>
    <col min="1" max="2" width="18.5703125" customWidth="1"/>
    <col min="3" max="3" width="17.28515625" customWidth="1"/>
  </cols>
  <sheetData>
    <row r="1" spans="1:3" ht="20.25" customHeight="1" x14ac:dyDescent="0.25">
      <c r="A1" s="98" t="s">
        <v>88</v>
      </c>
      <c r="B1" s="98"/>
      <c r="C1" s="99"/>
    </row>
    <row r="2" spans="1:3" ht="29.25" customHeight="1" x14ac:dyDescent="0.25">
      <c r="A2" s="100" t="s">
        <v>84</v>
      </c>
      <c r="B2" s="101" t="s">
        <v>85</v>
      </c>
      <c r="C2" s="101" t="s">
        <v>3</v>
      </c>
    </row>
    <row r="3" spans="1:3" x14ac:dyDescent="0.25">
      <c r="A3" s="102" t="s">
        <v>86</v>
      </c>
      <c r="B3" s="103">
        <v>3.278688524590164</v>
      </c>
      <c r="C3" s="103">
        <v>96.721311475409834</v>
      </c>
    </row>
    <row r="4" spans="1:3" x14ac:dyDescent="0.25">
      <c r="A4" s="102" t="s">
        <v>87</v>
      </c>
      <c r="B4" s="103">
        <v>1.8181818181818181</v>
      </c>
      <c r="C4" s="103">
        <v>98.181818181818187</v>
      </c>
    </row>
    <row r="5" spans="1:3" x14ac:dyDescent="0.25">
      <c r="A5" s="102" t="s">
        <v>34</v>
      </c>
      <c r="B5" s="103">
        <v>0</v>
      </c>
      <c r="C5" s="103">
        <v>100</v>
      </c>
    </row>
    <row r="6" spans="1:3" x14ac:dyDescent="0.25">
      <c r="A6" s="102" t="s">
        <v>35</v>
      </c>
      <c r="B6" s="103">
        <v>7.4074074074074066</v>
      </c>
      <c r="C6" s="103">
        <v>92.592592592592595</v>
      </c>
    </row>
    <row r="7" spans="1:3" x14ac:dyDescent="0.25">
      <c r="A7" s="102" t="s">
        <v>36</v>
      </c>
      <c r="B7" s="103">
        <v>20</v>
      </c>
      <c r="C7" s="103">
        <v>80</v>
      </c>
    </row>
    <row r="8" spans="1:3" ht="15.75" thickBot="1" x14ac:dyDescent="0.3">
      <c r="A8" s="104" t="s">
        <v>37</v>
      </c>
      <c r="B8" s="105">
        <v>4.5333333333333332</v>
      </c>
      <c r="C8" s="105">
        <v>95.466666666666669</v>
      </c>
    </row>
    <row r="9" spans="1:3" x14ac:dyDescent="0.25">
      <c r="A9" s="106" t="s">
        <v>38</v>
      </c>
      <c r="B9" s="106"/>
    </row>
    <row r="10" spans="1:3" x14ac:dyDescent="0.25">
      <c r="A10" s="106"/>
      <c r="B10" s="106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11" sqref="G11"/>
    </sheetView>
  </sheetViews>
  <sheetFormatPr defaultRowHeight="15" x14ac:dyDescent="0.25"/>
  <cols>
    <col min="1" max="1" width="17.85546875" customWidth="1"/>
    <col min="2" max="2" width="15.5703125" customWidth="1"/>
    <col min="3" max="3" width="16.140625" customWidth="1"/>
    <col min="4" max="4" width="18" customWidth="1"/>
    <col min="6" max="7" width="9.7109375" bestFit="1" customWidth="1"/>
  </cols>
  <sheetData>
    <row r="1" spans="1:7" x14ac:dyDescent="0.25">
      <c r="A1" s="29" t="s">
        <v>83</v>
      </c>
      <c r="B1" s="29"/>
      <c r="C1" s="29"/>
      <c r="D1" s="29"/>
      <c r="E1" s="82"/>
    </row>
    <row r="2" spans="1:7" ht="36" x14ac:dyDescent="0.25">
      <c r="A2" s="19" t="s">
        <v>0</v>
      </c>
      <c r="B2" s="83" t="s">
        <v>79</v>
      </c>
      <c r="C2" s="83" t="s">
        <v>80</v>
      </c>
      <c r="D2" s="83" t="s">
        <v>81</v>
      </c>
      <c r="E2" s="83" t="s">
        <v>82</v>
      </c>
    </row>
    <row r="3" spans="1:7" x14ac:dyDescent="0.25">
      <c r="A3" s="85" t="s">
        <v>8</v>
      </c>
      <c r="B3" s="87">
        <v>98</v>
      </c>
      <c r="C3" s="87">
        <v>19</v>
      </c>
      <c r="D3" s="88">
        <v>19.387755102040817</v>
      </c>
      <c r="E3" s="87">
        <v>5</v>
      </c>
      <c r="F3" s="42"/>
      <c r="G3" s="42"/>
    </row>
    <row r="4" spans="1:7" x14ac:dyDescent="0.25">
      <c r="A4" s="85" t="s">
        <v>9</v>
      </c>
      <c r="B4" s="87">
        <v>10</v>
      </c>
      <c r="C4" s="87">
        <v>0</v>
      </c>
      <c r="D4" s="89">
        <v>0</v>
      </c>
      <c r="E4" s="87">
        <v>10</v>
      </c>
      <c r="F4" s="42"/>
      <c r="G4" s="42"/>
    </row>
    <row r="5" spans="1:7" x14ac:dyDescent="0.25">
      <c r="A5" s="85" t="s">
        <v>11</v>
      </c>
      <c r="B5" s="87">
        <v>47</v>
      </c>
      <c r="C5" s="87">
        <v>10</v>
      </c>
      <c r="D5" s="89">
        <v>21.276595744680851</v>
      </c>
      <c r="E5" s="87">
        <v>3</v>
      </c>
      <c r="F5" s="42"/>
      <c r="G5" s="42"/>
    </row>
    <row r="6" spans="1:7" x14ac:dyDescent="0.25">
      <c r="A6" s="85" t="s">
        <v>12</v>
      </c>
      <c r="B6" s="87">
        <v>879</v>
      </c>
      <c r="C6" s="87">
        <v>190</v>
      </c>
      <c r="D6" s="89">
        <v>21.615472127417519</v>
      </c>
      <c r="E6" s="87">
        <v>110</v>
      </c>
      <c r="F6" s="42"/>
      <c r="G6" s="42"/>
    </row>
    <row r="7" spans="1:7" x14ac:dyDescent="0.25">
      <c r="A7" s="85" t="s">
        <v>13</v>
      </c>
      <c r="B7" s="87">
        <v>163</v>
      </c>
      <c r="C7" s="87">
        <v>61</v>
      </c>
      <c r="D7" s="89">
        <v>37.423312883435585</v>
      </c>
      <c r="E7" s="87">
        <v>16</v>
      </c>
      <c r="F7" s="42"/>
      <c r="G7" s="42"/>
    </row>
    <row r="8" spans="1:7" x14ac:dyDescent="0.25">
      <c r="A8" s="7" t="s">
        <v>14</v>
      </c>
      <c r="B8" s="90">
        <v>147</v>
      </c>
      <c r="C8" s="90">
        <v>60</v>
      </c>
      <c r="D8" s="97">
        <v>40.816326530612244</v>
      </c>
      <c r="E8" s="90">
        <v>15</v>
      </c>
      <c r="F8" s="42"/>
      <c r="G8" s="42"/>
    </row>
    <row r="9" spans="1:7" x14ac:dyDescent="0.25">
      <c r="A9" s="7" t="s">
        <v>15</v>
      </c>
      <c r="B9" s="90">
        <v>16</v>
      </c>
      <c r="C9" s="90">
        <v>1</v>
      </c>
      <c r="D9" s="97">
        <v>6.25</v>
      </c>
      <c r="E9" s="90">
        <v>1</v>
      </c>
      <c r="F9" s="42"/>
      <c r="G9" s="42"/>
    </row>
    <row r="10" spans="1:7" x14ac:dyDescent="0.25">
      <c r="A10" s="85" t="s">
        <v>16</v>
      </c>
      <c r="B10" s="87">
        <v>302</v>
      </c>
      <c r="C10" s="87">
        <v>73</v>
      </c>
      <c r="D10" s="89">
        <v>24.172185430463578</v>
      </c>
      <c r="E10" s="87">
        <v>18</v>
      </c>
      <c r="F10" s="42"/>
      <c r="G10" s="42"/>
    </row>
    <row r="11" spans="1:7" x14ac:dyDescent="0.25">
      <c r="A11" s="85" t="s">
        <v>17</v>
      </c>
      <c r="B11" s="87">
        <v>222</v>
      </c>
      <c r="C11" s="87">
        <v>67</v>
      </c>
      <c r="D11" s="89">
        <v>30.180180180180184</v>
      </c>
      <c r="E11" s="87">
        <v>30</v>
      </c>
      <c r="F11" s="42"/>
      <c r="G11" s="42"/>
    </row>
    <row r="12" spans="1:7" x14ac:dyDescent="0.25">
      <c r="A12" s="85" t="s">
        <v>18</v>
      </c>
      <c r="B12" s="87">
        <v>589</v>
      </c>
      <c r="C12" s="87">
        <v>219</v>
      </c>
      <c r="D12" s="89">
        <v>37.181663837011882</v>
      </c>
      <c r="E12" s="87">
        <v>38</v>
      </c>
      <c r="F12" s="42"/>
      <c r="G12" s="42"/>
    </row>
    <row r="13" spans="1:7" x14ac:dyDescent="0.25">
      <c r="A13" s="85" t="s">
        <v>19</v>
      </c>
      <c r="B13" s="87">
        <v>600</v>
      </c>
      <c r="C13" s="87">
        <v>208</v>
      </c>
      <c r="D13" s="89">
        <v>34.666666666666671</v>
      </c>
      <c r="E13" s="87">
        <v>14</v>
      </c>
      <c r="F13" s="42"/>
      <c r="G13" s="42"/>
    </row>
    <row r="14" spans="1:7" x14ac:dyDescent="0.25">
      <c r="A14" s="85" t="s">
        <v>20</v>
      </c>
      <c r="B14" s="87">
        <v>49</v>
      </c>
      <c r="C14" s="87">
        <v>19</v>
      </c>
      <c r="D14" s="89">
        <v>38.775510204081634</v>
      </c>
      <c r="E14" s="87">
        <v>19</v>
      </c>
      <c r="F14" s="42"/>
      <c r="G14" s="42"/>
    </row>
    <row r="15" spans="1:7" x14ac:dyDescent="0.25">
      <c r="A15" s="85" t="s">
        <v>21</v>
      </c>
      <c r="B15" s="87">
        <v>51</v>
      </c>
      <c r="C15" s="87">
        <v>0</v>
      </c>
      <c r="D15" s="89">
        <v>0</v>
      </c>
      <c r="E15" s="87">
        <v>3</v>
      </c>
      <c r="F15" s="42"/>
      <c r="G15" s="42"/>
    </row>
    <row r="16" spans="1:7" x14ac:dyDescent="0.25">
      <c r="A16" s="85" t="s">
        <v>22</v>
      </c>
      <c r="B16" s="87">
        <v>200</v>
      </c>
      <c r="C16" s="87">
        <v>15</v>
      </c>
      <c r="D16" s="89">
        <v>7.5</v>
      </c>
      <c r="E16" s="87">
        <v>27</v>
      </c>
      <c r="F16" s="42"/>
      <c r="G16" s="42"/>
    </row>
    <row r="17" spans="1:7" x14ac:dyDescent="0.25">
      <c r="A17" s="85" t="s">
        <v>23</v>
      </c>
      <c r="B17" s="87">
        <v>49</v>
      </c>
      <c r="C17" s="87">
        <v>5</v>
      </c>
      <c r="D17" s="89">
        <v>10.204081632653061</v>
      </c>
      <c r="E17" s="87">
        <v>5</v>
      </c>
      <c r="F17" s="42"/>
      <c r="G17" s="42"/>
    </row>
    <row r="18" spans="1:7" x14ac:dyDescent="0.25">
      <c r="A18" s="85" t="s">
        <v>24</v>
      </c>
      <c r="B18" s="87">
        <v>5</v>
      </c>
      <c r="C18" s="87">
        <v>0</v>
      </c>
      <c r="D18" s="89">
        <v>0</v>
      </c>
      <c r="E18" s="87">
        <v>1</v>
      </c>
      <c r="F18" s="42"/>
      <c r="G18" s="42"/>
    </row>
    <row r="19" spans="1:7" x14ac:dyDescent="0.25">
      <c r="A19" s="85" t="s">
        <v>25</v>
      </c>
      <c r="B19" s="87">
        <v>199</v>
      </c>
      <c r="C19" s="87">
        <v>38</v>
      </c>
      <c r="D19" s="89">
        <v>19.095477386934672</v>
      </c>
      <c r="E19" s="87">
        <v>17</v>
      </c>
      <c r="F19" s="42"/>
      <c r="G19" s="42"/>
    </row>
    <row r="20" spans="1:7" x14ac:dyDescent="0.25">
      <c r="A20" s="85" t="s">
        <v>26</v>
      </c>
      <c r="B20" s="87">
        <v>147</v>
      </c>
      <c r="C20" s="87">
        <v>29</v>
      </c>
      <c r="D20" s="89">
        <v>19.727891156462583</v>
      </c>
      <c r="E20" s="87">
        <v>10</v>
      </c>
      <c r="F20" s="42"/>
      <c r="G20" s="42"/>
    </row>
    <row r="21" spans="1:7" x14ac:dyDescent="0.25">
      <c r="A21" s="85" t="s">
        <v>27</v>
      </c>
      <c r="B21" s="91">
        <v>4</v>
      </c>
      <c r="C21" s="91">
        <v>1</v>
      </c>
      <c r="D21" s="91">
        <v>25</v>
      </c>
      <c r="E21" s="91">
        <v>0</v>
      </c>
      <c r="F21" s="42"/>
      <c r="G21" s="42"/>
    </row>
    <row r="22" spans="1:7" x14ac:dyDescent="0.25">
      <c r="A22" s="85" t="s">
        <v>29</v>
      </c>
      <c r="B22" s="87">
        <v>73</v>
      </c>
      <c r="C22" s="87">
        <v>25</v>
      </c>
      <c r="D22" s="89">
        <v>34.246575342465754</v>
      </c>
      <c r="E22" s="87">
        <v>8</v>
      </c>
      <c r="F22" s="42"/>
      <c r="G22" s="42"/>
    </row>
    <row r="23" spans="1:7" x14ac:dyDescent="0.25">
      <c r="A23" s="85" t="s">
        <v>30</v>
      </c>
      <c r="B23" s="87">
        <v>283</v>
      </c>
      <c r="C23" s="87">
        <v>29</v>
      </c>
      <c r="D23" s="89">
        <v>10.247349823321555</v>
      </c>
      <c r="E23" s="87">
        <v>42</v>
      </c>
      <c r="F23" s="42"/>
      <c r="G23" s="42"/>
    </row>
    <row r="24" spans="1:7" x14ac:dyDescent="0.25">
      <c r="A24" s="85" t="s">
        <v>31</v>
      </c>
      <c r="B24" s="87">
        <v>86</v>
      </c>
      <c r="C24" s="87">
        <v>43</v>
      </c>
      <c r="D24" s="89">
        <v>50</v>
      </c>
      <c r="E24" s="87">
        <v>8</v>
      </c>
      <c r="F24" s="42"/>
      <c r="G24" s="42"/>
    </row>
    <row r="25" spans="1:7" x14ac:dyDescent="0.25">
      <c r="A25" s="86" t="s">
        <v>32</v>
      </c>
      <c r="B25" s="92">
        <v>1034</v>
      </c>
      <c r="C25" s="92">
        <v>219</v>
      </c>
      <c r="D25" s="93">
        <v>21.179883945841393</v>
      </c>
      <c r="E25" s="92">
        <v>128</v>
      </c>
      <c r="F25" s="42"/>
      <c r="G25" s="42"/>
    </row>
    <row r="26" spans="1:7" x14ac:dyDescent="0.25">
      <c r="A26" s="86" t="s">
        <v>33</v>
      </c>
      <c r="B26" s="92">
        <v>1276</v>
      </c>
      <c r="C26" s="92">
        <v>420</v>
      </c>
      <c r="D26" s="93">
        <v>32.915360501567399</v>
      </c>
      <c r="E26" s="92">
        <v>102</v>
      </c>
      <c r="F26" s="42"/>
      <c r="G26" s="42"/>
    </row>
    <row r="27" spans="1:7" x14ac:dyDescent="0.25">
      <c r="A27" s="86" t="s">
        <v>34</v>
      </c>
      <c r="B27" s="92">
        <v>900</v>
      </c>
      <c r="C27" s="92">
        <v>242</v>
      </c>
      <c r="D27" s="93">
        <v>26.888888888888889</v>
      </c>
      <c r="E27" s="92">
        <v>63</v>
      </c>
      <c r="F27" s="42"/>
      <c r="G27" s="42"/>
    </row>
    <row r="28" spans="1:7" x14ac:dyDescent="0.25">
      <c r="A28" s="86" t="s">
        <v>35</v>
      </c>
      <c r="B28" s="92">
        <v>477</v>
      </c>
      <c r="C28" s="92">
        <v>98</v>
      </c>
      <c r="D28" s="93">
        <v>20.545073375262053</v>
      </c>
      <c r="E28" s="92">
        <v>41</v>
      </c>
      <c r="F28" s="42"/>
      <c r="G28" s="42"/>
    </row>
    <row r="29" spans="1:7" x14ac:dyDescent="0.25">
      <c r="A29" s="86" t="s">
        <v>36</v>
      </c>
      <c r="B29" s="92">
        <v>369</v>
      </c>
      <c r="C29" s="92">
        <v>72</v>
      </c>
      <c r="D29" s="93">
        <v>19.512195121951219</v>
      </c>
      <c r="E29" s="92">
        <v>50</v>
      </c>
      <c r="F29" s="42"/>
      <c r="G29" s="42"/>
    </row>
    <row r="30" spans="1:7" ht="15.75" thickBot="1" x14ac:dyDescent="0.3">
      <c r="A30" s="94" t="s">
        <v>37</v>
      </c>
      <c r="B30" s="95">
        <v>4056</v>
      </c>
      <c r="C30" s="95">
        <v>1051</v>
      </c>
      <c r="D30" s="96">
        <v>25.912228796844182</v>
      </c>
      <c r="E30" s="95">
        <v>384</v>
      </c>
      <c r="F30" s="42"/>
      <c r="G30" s="42"/>
    </row>
    <row r="31" spans="1:7" x14ac:dyDescent="0.25">
      <c r="A31" s="85" t="s">
        <v>38</v>
      </c>
      <c r="B31" s="71"/>
      <c r="C31" s="71"/>
      <c r="D31" s="71"/>
      <c r="E31" s="71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B4" sqref="B4:G31"/>
    </sheetView>
  </sheetViews>
  <sheetFormatPr defaultRowHeight="15" x14ac:dyDescent="0.25"/>
  <cols>
    <col min="1" max="1" width="15.42578125" customWidth="1"/>
    <col min="2" max="7" width="15.5703125" customWidth="1"/>
  </cols>
  <sheetData>
    <row r="1" spans="1:8" ht="15" customHeight="1" x14ac:dyDescent="0.25">
      <c r="A1" s="81" t="s">
        <v>78</v>
      </c>
      <c r="B1" s="82"/>
      <c r="C1" s="82"/>
      <c r="D1" s="82"/>
      <c r="E1" s="82"/>
      <c r="F1" s="82"/>
      <c r="G1" s="82"/>
    </row>
    <row r="2" spans="1:8" ht="17.25" customHeight="1" x14ac:dyDescent="0.25">
      <c r="A2" s="305" t="s">
        <v>0</v>
      </c>
      <c r="B2" s="311" t="s">
        <v>70</v>
      </c>
      <c r="C2" s="311"/>
      <c r="D2" s="311"/>
      <c r="E2" s="311"/>
      <c r="F2" s="311"/>
      <c r="G2" s="311"/>
    </row>
    <row r="3" spans="1:8" ht="27" x14ac:dyDescent="0.25">
      <c r="A3" s="306"/>
      <c r="B3" s="83" t="s">
        <v>71</v>
      </c>
      <c r="C3" s="83" t="s">
        <v>72</v>
      </c>
      <c r="D3" s="83" t="s">
        <v>73</v>
      </c>
      <c r="E3" s="83" t="s">
        <v>74</v>
      </c>
      <c r="F3" s="83" t="s">
        <v>75</v>
      </c>
      <c r="G3" s="83" t="s">
        <v>76</v>
      </c>
      <c r="H3" s="84"/>
    </row>
    <row r="4" spans="1:8" x14ac:dyDescent="0.25">
      <c r="A4" s="85" t="s">
        <v>8</v>
      </c>
      <c r="B4" s="52">
        <v>50</v>
      </c>
      <c r="C4" s="52">
        <v>25</v>
      </c>
      <c r="D4" s="52">
        <v>25</v>
      </c>
      <c r="E4" s="52" t="s">
        <v>10</v>
      </c>
      <c r="F4" s="52" t="s">
        <v>10</v>
      </c>
      <c r="G4" s="52" t="s">
        <v>10</v>
      </c>
      <c r="H4" s="53"/>
    </row>
    <row r="5" spans="1:8" x14ac:dyDescent="0.25">
      <c r="A5" s="85" t="s">
        <v>77</v>
      </c>
      <c r="B5" s="52" t="s">
        <v>10</v>
      </c>
      <c r="C5" s="52" t="s">
        <v>10</v>
      </c>
      <c r="D5" s="52" t="s">
        <v>10</v>
      </c>
      <c r="E5" s="52">
        <v>100</v>
      </c>
      <c r="F5" s="52" t="s">
        <v>10</v>
      </c>
      <c r="G5" s="52" t="s">
        <v>10</v>
      </c>
      <c r="H5" s="53"/>
    </row>
    <row r="6" spans="1:8" x14ac:dyDescent="0.25">
      <c r="A6" s="85" t="s">
        <v>11</v>
      </c>
      <c r="B6" s="52">
        <v>44.444444444444443</v>
      </c>
      <c r="C6" s="52" t="s">
        <v>10</v>
      </c>
      <c r="D6" s="52">
        <v>33.333333333333329</v>
      </c>
      <c r="E6" s="52" t="s">
        <v>10</v>
      </c>
      <c r="F6" s="52">
        <v>11.111111111111111</v>
      </c>
      <c r="G6" s="52">
        <v>11.111111111111111</v>
      </c>
      <c r="H6" s="53"/>
    </row>
    <row r="7" spans="1:8" x14ac:dyDescent="0.25">
      <c r="A7" s="85" t="s">
        <v>12</v>
      </c>
      <c r="B7" s="52">
        <v>70</v>
      </c>
      <c r="C7" s="52">
        <v>15</v>
      </c>
      <c r="D7" s="52">
        <v>7.0000000000000009</v>
      </c>
      <c r="E7" s="52">
        <v>3</v>
      </c>
      <c r="F7" s="52">
        <v>1</v>
      </c>
      <c r="G7" s="52">
        <v>4</v>
      </c>
      <c r="H7" s="53"/>
    </row>
    <row r="8" spans="1:8" x14ac:dyDescent="0.25">
      <c r="A8" s="85" t="s">
        <v>13</v>
      </c>
      <c r="B8" s="52">
        <v>66.666666666666657</v>
      </c>
      <c r="C8" s="52">
        <v>16.666666666666664</v>
      </c>
      <c r="D8" s="52">
        <v>16.666666666666664</v>
      </c>
      <c r="E8" s="52" t="s">
        <v>10</v>
      </c>
      <c r="F8" s="52" t="s">
        <v>10</v>
      </c>
      <c r="G8" s="52" t="s">
        <v>10</v>
      </c>
      <c r="H8" s="53"/>
    </row>
    <row r="9" spans="1:8" x14ac:dyDescent="0.25">
      <c r="A9" s="7" t="s">
        <v>14</v>
      </c>
      <c r="B9" s="54">
        <v>60</v>
      </c>
      <c r="C9" s="54">
        <v>20</v>
      </c>
      <c r="D9" s="54">
        <v>20</v>
      </c>
      <c r="E9" s="54" t="s">
        <v>10</v>
      </c>
      <c r="F9" s="54" t="s">
        <v>10</v>
      </c>
      <c r="G9" s="54" t="s">
        <v>10</v>
      </c>
      <c r="H9" s="53"/>
    </row>
    <row r="10" spans="1:8" x14ac:dyDescent="0.25">
      <c r="A10" s="7" t="s">
        <v>15</v>
      </c>
      <c r="B10" s="54">
        <v>100</v>
      </c>
      <c r="C10" s="54" t="s">
        <v>10</v>
      </c>
      <c r="D10" s="54" t="s">
        <v>10</v>
      </c>
      <c r="E10" s="54" t="s">
        <v>10</v>
      </c>
      <c r="F10" s="54" t="s">
        <v>10</v>
      </c>
      <c r="G10" s="54" t="s">
        <v>10</v>
      </c>
      <c r="H10" s="53"/>
    </row>
    <row r="11" spans="1:8" x14ac:dyDescent="0.25">
      <c r="A11" s="85" t="s">
        <v>16</v>
      </c>
      <c r="B11" s="52">
        <v>22.58064516129032</v>
      </c>
      <c r="C11" s="52">
        <v>22.58064516129032</v>
      </c>
      <c r="D11" s="52">
        <v>48.387096774193552</v>
      </c>
      <c r="E11" s="52">
        <v>3.225806451612903</v>
      </c>
      <c r="F11" s="52">
        <v>3.225806451612903</v>
      </c>
      <c r="G11" s="52" t="s">
        <v>10</v>
      </c>
      <c r="H11" s="53"/>
    </row>
    <row r="12" spans="1:8" x14ac:dyDescent="0.25">
      <c r="A12" s="85" t="s">
        <v>17</v>
      </c>
      <c r="B12" s="52">
        <v>77.777777777777786</v>
      </c>
      <c r="C12" s="52" t="s">
        <v>10</v>
      </c>
      <c r="D12" s="52">
        <v>5.5555555555555554</v>
      </c>
      <c r="E12" s="52">
        <v>16.666666666666664</v>
      </c>
      <c r="F12" s="52" t="s">
        <v>10</v>
      </c>
      <c r="G12" s="52" t="s">
        <v>10</v>
      </c>
      <c r="H12" s="53"/>
    </row>
    <row r="13" spans="1:8" x14ac:dyDescent="0.25">
      <c r="A13" s="85" t="s">
        <v>18</v>
      </c>
      <c r="B13" s="52">
        <v>50.909090909090907</v>
      </c>
      <c r="C13" s="52">
        <v>14.545454545454545</v>
      </c>
      <c r="D13" s="52">
        <v>23.636363636363637</v>
      </c>
      <c r="E13" s="52">
        <v>7.2727272727272725</v>
      </c>
      <c r="F13" s="52" t="s">
        <v>10</v>
      </c>
      <c r="G13" s="52">
        <v>3.6363636363636362</v>
      </c>
      <c r="H13" s="53"/>
    </row>
    <row r="14" spans="1:8" x14ac:dyDescent="0.25">
      <c r="A14" s="85" t="s">
        <v>19</v>
      </c>
      <c r="B14" s="52">
        <v>42.857142857142854</v>
      </c>
      <c r="C14" s="52">
        <v>39.285714285714285</v>
      </c>
      <c r="D14" s="52">
        <v>7.1428571428571423</v>
      </c>
      <c r="E14" s="52">
        <v>7.1428571428571423</v>
      </c>
      <c r="F14" s="52">
        <v>3.5714285714285712</v>
      </c>
      <c r="G14" s="52" t="s">
        <v>10</v>
      </c>
      <c r="H14" s="53"/>
    </row>
    <row r="15" spans="1:8" x14ac:dyDescent="0.25">
      <c r="A15" s="85" t="s">
        <v>20</v>
      </c>
      <c r="B15" s="52">
        <v>80</v>
      </c>
      <c r="C15" s="52" t="s">
        <v>10</v>
      </c>
      <c r="D15" s="52">
        <v>20</v>
      </c>
      <c r="E15" s="52" t="s">
        <v>10</v>
      </c>
      <c r="F15" s="52" t="s">
        <v>10</v>
      </c>
      <c r="G15" s="52" t="s">
        <v>10</v>
      </c>
      <c r="H15" s="53"/>
    </row>
    <row r="16" spans="1:8" x14ac:dyDescent="0.25">
      <c r="A16" s="85" t="s">
        <v>21</v>
      </c>
      <c r="B16" s="52">
        <v>14.285714285714285</v>
      </c>
      <c r="C16" s="52">
        <v>14.285714285714285</v>
      </c>
      <c r="D16" s="52">
        <v>14.285714285714285</v>
      </c>
      <c r="E16" s="52">
        <v>14.285714285714285</v>
      </c>
      <c r="F16" s="52">
        <v>14.285714285714285</v>
      </c>
      <c r="G16" s="52">
        <v>28.571428571428569</v>
      </c>
      <c r="H16" s="53"/>
    </row>
    <row r="17" spans="1:8" x14ac:dyDescent="0.25">
      <c r="A17" s="85" t="s">
        <v>22</v>
      </c>
      <c r="B17" s="52">
        <v>42.857142857142854</v>
      </c>
      <c r="C17" s="52">
        <v>21.428571428571427</v>
      </c>
      <c r="D17" s="52">
        <v>28.571428571428569</v>
      </c>
      <c r="E17" s="52" t="s">
        <v>10</v>
      </c>
      <c r="F17" s="52" t="s">
        <v>10</v>
      </c>
      <c r="G17" s="52">
        <v>7.1428571428571423</v>
      </c>
      <c r="H17" s="53"/>
    </row>
    <row r="18" spans="1:8" x14ac:dyDescent="0.25">
      <c r="A18" s="85" t="s">
        <v>23</v>
      </c>
      <c r="B18" s="52">
        <v>50</v>
      </c>
      <c r="C18" s="52">
        <v>16.666666666666664</v>
      </c>
      <c r="D18" s="52">
        <v>16.666666666666664</v>
      </c>
      <c r="E18" s="52" t="s">
        <v>10</v>
      </c>
      <c r="F18" s="52" t="s">
        <v>10</v>
      </c>
      <c r="G18" s="52">
        <v>16.666666666666664</v>
      </c>
      <c r="H18" s="53"/>
    </row>
    <row r="19" spans="1:8" x14ac:dyDescent="0.25">
      <c r="A19" s="85" t="s">
        <v>24</v>
      </c>
      <c r="B19" s="52" t="s">
        <v>10</v>
      </c>
      <c r="C19" s="52" t="s">
        <v>10</v>
      </c>
      <c r="D19" s="52" t="s">
        <v>10</v>
      </c>
      <c r="E19" s="52" t="s">
        <v>10</v>
      </c>
      <c r="F19" s="52" t="s">
        <v>10</v>
      </c>
      <c r="G19" s="52">
        <v>100</v>
      </c>
      <c r="H19" s="53"/>
    </row>
    <row r="20" spans="1:8" x14ac:dyDescent="0.25">
      <c r="A20" s="85" t="s">
        <v>25</v>
      </c>
      <c r="B20" s="52">
        <v>54.166666666666664</v>
      </c>
      <c r="C20" s="52">
        <v>20.833333333333336</v>
      </c>
      <c r="D20" s="52">
        <v>4.1666666666666661</v>
      </c>
      <c r="E20" s="52">
        <v>8.3333333333333321</v>
      </c>
      <c r="F20" s="52" t="s">
        <v>10</v>
      </c>
      <c r="G20" s="52">
        <v>12.5</v>
      </c>
      <c r="H20" s="53"/>
    </row>
    <row r="21" spans="1:8" x14ac:dyDescent="0.25">
      <c r="A21" s="85" t="s">
        <v>26</v>
      </c>
      <c r="B21" s="52">
        <v>43.75</v>
      </c>
      <c r="C21" s="52">
        <v>6.25</v>
      </c>
      <c r="D21" s="52">
        <v>31.25</v>
      </c>
      <c r="E21" s="52">
        <v>6.25</v>
      </c>
      <c r="F21" s="52">
        <v>6.25</v>
      </c>
      <c r="G21" s="52">
        <v>6.25</v>
      </c>
      <c r="H21" s="53"/>
    </row>
    <row r="22" spans="1:8" x14ac:dyDescent="0.25">
      <c r="A22" s="85" t="s">
        <v>27</v>
      </c>
      <c r="B22" s="52" t="s">
        <v>10</v>
      </c>
      <c r="C22" s="52" t="s">
        <v>10</v>
      </c>
      <c r="D22" s="52" t="s">
        <v>10</v>
      </c>
      <c r="E22" s="52" t="s">
        <v>10</v>
      </c>
      <c r="F22" s="52" t="s">
        <v>10</v>
      </c>
      <c r="G22" s="52">
        <v>100</v>
      </c>
      <c r="H22" s="53"/>
    </row>
    <row r="23" spans="1:8" x14ac:dyDescent="0.25">
      <c r="A23" s="85" t="s">
        <v>29</v>
      </c>
      <c r="B23" s="52">
        <v>16.666666666666664</v>
      </c>
      <c r="C23" s="52" t="s">
        <v>10</v>
      </c>
      <c r="D23" s="52">
        <v>16.666666666666664</v>
      </c>
      <c r="E23" s="52">
        <v>50</v>
      </c>
      <c r="F23" s="52" t="s">
        <v>10</v>
      </c>
      <c r="G23" s="52">
        <v>16.666666666666664</v>
      </c>
      <c r="H23" s="53"/>
    </row>
    <row r="24" spans="1:8" x14ac:dyDescent="0.25">
      <c r="A24" s="85" t="s">
        <v>30</v>
      </c>
      <c r="B24" s="52">
        <v>33.333333333333329</v>
      </c>
      <c r="C24" s="52">
        <v>30</v>
      </c>
      <c r="D24" s="52">
        <v>3.3333333333333335</v>
      </c>
      <c r="E24" s="52">
        <v>3.3333333333333335</v>
      </c>
      <c r="F24" s="52">
        <v>3.3333333333333335</v>
      </c>
      <c r="G24" s="52">
        <v>26.666666666666668</v>
      </c>
      <c r="H24" s="53"/>
    </row>
    <row r="25" spans="1:8" x14ac:dyDescent="0.25">
      <c r="A25" s="85" t="s">
        <v>31</v>
      </c>
      <c r="B25" s="52">
        <v>60</v>
      </c>
      <c r="C25" s="52">
        <v>20</v>
      </c>
      <c r="D25" s="52">
        <v>20</v>
      </c>
      <c r="E25" s="52" t="s">
        <v>10</v>
      </c>
      <c r="F25" s="52" t="s">
        <v>10</v>
      </c>
      <c r="G25" s="52" t="s">
        <v>10</v>
      </c>
      <c r="H25" s="53"/>
    </row>
    <row r="26" spans="1:8" x14ac:dyDescent="0.25">
      <c r="A26" s="86" t="s">
        <v>32</v>
      </c>
      <c r="B26" s="74">
        <v>65.573770491803273</v>
      </c>
      <c r="C26" s="74">
        <v>14.754098360655737</v>
      </c>
      <c r="D26" s="74">
        <v>10.655737704918032</v>
      </c>
      <c r="E26" s="74">
        <v>3.278688524590164</v>
      </c>
      <c r="F26" s="74">
        <v>1.639344262295082</v>
      </c>
      <c r="G26" s="74">
        <v>4.0983606557377046</v>
      </c>
      <c r="H26" s="53"/>
    </row>
    <row r="27" spans="1:8" x14ac:dyDescent="0.25">
      <c r="A27" s="86" t="s">
        <v>33</v>
      </c>
      <c r="B27" s="74">
        <v>48.18181818181818</v>
      </c>
      <c r="C27" s="74">
        <v>14.545454545454545</v>
      </c>
      <c r="D27" s="74">
        <v>27.27272727272727</v>
      </c>
      <c r="E27" s="74">
        <v>7.2727272727272725</v>
      </c>
      <c r="F27" s="74">
        <v>0.90909090909090906</v>
      </c>
      <c r="G27" s="74">
        <v>1.8181818181818181</v>
      </c>
      <c r="H27" s="53"/>
    </row>
    <row r="28" spans="1:8" x14ac:dyDescent="0.25">
      <c r="A28" s="86" t="s">
        <v>34</v>
      </c>
      <c r="B28" s="74">
        <v>42.592592592592595</v>
      </c>
      <c r="C28" s="74">
        <v>27.777777777777779</v>
      </c>
      <c r="D28" s="74">
        <v>14.814814814814813</v>
      </c>
      <c r="E28" s="74">
        <v>5.5555555555555554</v>
      </c>
      <c r="F28" s="74">
        <v>3.7037037037037033</v>
      </c>
      <c r="G28" s="74">
        <v>5.5555555555555554</v>
      </c>
      <c r="H28" s="53"/>
    </row>
    <row r="29" spans="1:8" x14ac:dyDescent="0.25">
      <c r="A29" s="86" t="s">
        <v>35</v>
      </c>
      <c r="B29" s="74">
        <v>44.444444444444443</v>
      </c>
      <c r="C29" s="74">
        <v>12.962962962962962</v>
      </c>
      <c r="D29" s="74">
        <v>14.814814814814813</v>
      </c>
      <c r="E29" s="74">
        <v>11.111111111111111</v>
      </c>
      <c r="F29" s="74">
        <v>1.8518518518518516</v>
      </c>
      <c r="G29" s="74">
        <v>14.814814814814813</v>
      </c>
      <c r="H29" s="53"/>
    </row>
    <row r="30" spans="1:8" x14ac:dyDescent="0.25">
      <c r="A30" s="86" t="s">
        <v>36</v>
      </c>
      <c r="B30" s="74">
        <v>37.142857142857146</v>
      </c>
      <c r="C30" s="74">
        <v>28.571428571428569</v>
      </c>
      <c r="D30" s="74">
        <v>5.7142857142857144</v>
      </c>
      <c r="E30" s="74">
        <v>2.8571428571428572</v>
      </c>
      <c r="F30" s="74">
        <v>2.8571428571428572</v>
      </c>
      <c r="G30" s="74">
        <v>22.857142857142858</v>
      </c>
      <c r="H30" s="53"/>
    </row>
    <row r="31" spans="1:8" x14ac:dyDescent="0.25">
      <c r="A31" s="77" t="s">
        <v>37</v>
      </c>
      <c r="B31" s="16">
        <v>51.466666666666669</v>
      </c>
      <c r="C31" s="16">
        <v>17.599999999999998</v>
      </c>
      <c r="D31" s="16">
        <v>16.266666666666666</v>
      </c>
      <c r="E31" s="16">
        <v>5.8666666666666663</v>
      </c>
      <c r="F31" s="16">
        <v>1.8666666666666669</v>
      </c>
      <c r="G31" s="16">
        <v>6.9333333333333327</v>
      </c>
      <c r="H31" s="53"/>
    </row>
    <row r="32" spans="1:8" x14ac:dyDescent="0.25">
      <c r="A32" s="85" t="s">
        <v>38</v>
      </c>
      <c r="H32" s="53"/>
    </row>
    <row r="33" spans="8:8" ht="26.25" customHeight="1" x14ac:dyDescent="0.25">
      <c r="H33" s="53"/>
    </row>
    <row r="36" spans="8:8" ht="13.9" customHeight="1" x14ac:dyDescent="0.25"/>
    <row r="37" spans="8:8" ht="13.9" customHeight="1" x14ac:dyDescent="0.25"/>
    <row r="41" spans="8:8" ht="14.25" customHeight="1" x14ac:dyDescent="0.25"/>
  </sheetData>
  <mergeCells count="2">
    <mergeCell ref="A2:A3"/>
    <mergeCell ref="B2:G2"/>
  </mergeCells>
  <pageMargins left="0.7" right="0.7" top="0.75" bottom="0.75" header="0.3" footer="0.3"/>
  <pageSetup paperSize="9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22" workbookViewId="0">
      <selection activeCell="A23" sqref="A23:XFD23"/>
    </sheetView>
  </sheetViews>
  <sheetFormatPr defaultColWidth="9.140625" defaultRowHeight="15" customHeight="1" x14ac:dyDescent="0.25"/>
  <cols>
    <col min="1" max="1" width="16.140625" style="68" customWidth="1"/>
    <col min="2" max="10" width="9.28515625" style="68" customWidth="1"/>
    <col min="11" max="11" width="9.5703125" style="68" bestFit="1" customWidth="1"/>
    <col min="12" max="16384" width="9.140625" style="68"/>
  </cols>
  <sheetData>
    <row r="1" spans="1:12" ht="15" customHeight="1" x14ac:dyDescent="0.25">
      <c r="A1" s="67" t="s">
        <v>69</v>
      </c>
    </row>
    <row r="2" spans="1:12" ht="15" customHeight="1" x14ac:dyDescent="0.25">
      <c r="A2" s="305" t="s">
        <v>0</v>
      </c>
      <c r="B2" s="314" t="s">
        <v>62</v>
      </c>
      <c r="C2" s="314"/>
      <c r="D2" s="314"/>
      <c r="E2" s="314"/>
      <c r="F2" s="314"/>
      <c r="G2" s="314"/>
      <c r="H2" s="314"/>
      <c r="I2" s="314"/>
      <c r="J2" s="69"/>
      <c r="K2" s="70"/>
    </row>
    <row r="3" spans="1:12" ht="15" customHeight="1" x14ac:dyDescent="0.25">
      <c r="A3" s="306"/>
      <c r="B3" s="306" t="s">
        <v>63</v>
      </c>
      <c r="C3" s="306"/>
      <c r="D3" s="306" t="s">
        <v>64</v>
      </c>
      <c r="E3" s="306"/>
      <c r="F3" s="306" t="s">
        <v>65</v>
      </c>
      <c r="G3" s="306"/>
      <c r="H3" s="306" t="s">
        <v>66</v>
      </c>
      <c r="I3" s="306"/>
      <c r="J3" s="312" t="s">
        <v>5</v>
      </c>
      <c r="K3" s="312"/>
    </row>
    <row r="4" spans="1:12" ht="15" customHeight="1" x14ac:dyDescent="0.25">
      <c r="A4" s="50"/>
      <c r="B4" s="50" t="s">
        <v>6</v>
      </c>
      <c r="C4" s="50" t="s">
        <v>67</v>
      </c>
      <c r="D4" s="50" t="s">
        <v>6</v>
      </c>
      <c r="E4" s="50" t="s">
        <v>67</v>
      </c>
      <c r="F4" s="50" t="s">
        <v>6</v>
      </c>
      <c r="G4" s="50" t="s">
        <v>67</v>
      </c>
      <c r="H4" s="50" t="s">
        <v>6</v>
      </c>
      <c r="I4" s="50" t="s">
        <v>67</v>
      </c>
      <c r="J4" s="50" t="s">
        <v>6</v>
      </c>
      <c r="K4" s="50" t="s">
        <v>67</v>
      </c>
    </row>
    <row r="5" spans="1:12" ht="15" customHeight="1" x14ac:dyDescent="0.25">
      <c r="A5" s="4" t="s">
        <v>8</v>
      </c>
      <c r="B5" s="71">
        <v>9</v>
      </c>
      <c r="C5" s="44">
        <v>75</v>
      </c>
      <c r="D5" s="71" t="s">
        <v>10</v>
      </c>
      <c r="E5" s="44" t="s">
        <v>10</v>
      </c>
      <c r="F5" s="71">
        <v>3</v>
      </c>
      <c r="G5" s="44">
        <v>25</v>
      </c>
      <c r="H5" s="71" t="s">
        <v>10</v>
      </c>
      <c r="I5" s="44" t="s">
        <v>10</v>
      </c>
      <c r="J5" s="71">
        <v>12</v>
      </c>
      <c r="K5" s="44">
        <v>100</v>
      </c>
      <c r="L5" s="44"/>
    </row>
    <row r="6" spans="1:12" ht="15" customHeight="1" x14ac:dyDescent="0.25">
      <c r="A6" s="4" t="s">
        <v>9</v>
      </c>
      <c r="B6" s="71" t="s">
        <v>10</v>
      </c>
      <c r="C6" s="44" t="s">
        <v>10</v>
      </c>
      <c r="D6" s="5" t="s">
        <v>10</v>
      </c>
      <c r="E6" s="6" t="s">
        <v>10</v>
      </c>
      <c r="F6" s="5">
        <v>1</v>
      </c>
      <c r="G6" s="6">
        <v>100</v>
      </c>
      <c r="H6" s="71" t="s">
        <v>10</v>
      </c>
      <c r="I6" s="44" t="s">
        <v>10</v>
      </c>
      <c r="J6" s="5">
        <v>1</v>
      </c>
      <c r="K6" s="44">
        <v>100</v>
      </c>
      <c r="L6" s="44"/>
    </row>
    <row r="7" spans="1:12" ht="15" customHeight="1" x14ac:dyDescent="0.25">
      <c r="A7" s="4" t="s">
        <v>11</v>
      </c>
      <c r="B7" s="71">
        <v>8</v>
      </c>
      <c r="C7" s="44">
        <v>88.888888888888886</v>
      </c>
      <c r="D7" s="5" t="s">
        <v>10</v>
      </c>
      <c r="E7" s="6" t="s">
        <v>10</v>
      </c>
      <c r="F7" s="5">
        <v>1</v>
      </c>
      <c r="G7" s="6">
        <v>11.111111111111111</v>
      </c>
      <c r="H7" s="71" t="s">
        <v>10</v>
      </c>
      <c r="I7" s="44" t="s">
        <v>10</v>
      </c>
      <c r="J7" s="5">
        <v>9</v>
      </c>
      <c r="K7" s="44">
        <v>100</v>
      </c>
      <c r="L7" s="44"/>
    </row>
    <row r="8" spans="1:12" ht="15" customHeight="1" x14ac:dyDescent="0.25">
      <c r="A8" s="4" t="s">
        <v>12</v>
      </c>
      <c r="B8" s="71">
        <v>74</v>
      </c>
      <c r="C8" s="44">
        <v>74</v>
      </c>
      <c r="D8" s="5">
        <v>6</v>
      </c>
      <c r="E8" s="6">
        <v>6</v>
      </c>
      <c r="F8" s="5">
        <v>20</v>
      </c>
      <c r="G8" s="6">
        <v>20</v>
      </c>
      <c r="H8" s="71" t="s">
        <v>10</v>
      </c>
      <c r="I8" s="44" t="s">
        <v>10</v>
      </c>
      <c r="J8" s="5">
        <v>100</v>
      </c>
      <c r="K8" s="44">
        <v>100</v>
      </c>
      <c r="L8" s="44"/>
    </row>
    <row r="9" spans="1:12" ht="15" customHeight="1" x14ac:dyDescent="0.25">
      <c r="A9" s="4" t="s">
        <v>13</v>
      </c>
      <c r="B9" s="71">
        <v>3</v>
      </c>
      <c r="C9" s="44">
        <v>50</v>
      </c>
      <c r="D9" s="5" t="s">
        <v>10</v>
      </c>
      <c r="E9" s="6" t="s">
        <v>10</v>
      </c>
      <c r="F9" s="5">
        <v>3</v>
      </c>
      <c r="G9" s="6">
        <v>50</v>
      </c>
      <c r="H9" s="71" t="s">
        <v>10</v>
      </c>
      <c r="I9" s="44" t="s">
        <v>10</v>
      </c>
      <c r="J9" s="5">
        <v>6</v>
      </c>
      <c r="K9" s="44">
        <v>100</v>
      </c>
      <c r="L9" s="44"/>
    </row>
    <row r="10" spans="1:12" ht="15" customHeight="1" x14ac:dyDescent="0.25">
      <c r="A10" s="7" t="s">
        <v>14</v>
      </c>
      <c r="B10" s="72">
        <v>2</v>
      </c>
      <c r="C10" s="45">
        <v>40</v>
      </c>
      <c r="D10" s="8" t="s">
        <v>10</v>
      </c>
      <c r="E10" s="9" t="s">
        <v>10</v>
      </c>
      <c r="F10" s="8">
        <v>3</v>
      </c>
      <c r="G10" s="9">
        <v>60</v>
      </c>
      <c r="H10" s="71" t="s">
        <v>10</v>
      </c>
      <c r="I10" s="44" t="s">
        <v>10</v>
      </c>
      <c r="J10" s="8">
        <v>5</v>
      </c>
      <c r="K10" s="45">
        <v>100</v>
      </c>
      <c r="L10" s="44"/>
    </row>
    <row r="11" spans="1:12" ht="15" customHeight="1" x14ac:dyDescent="0.25">
      <c r="A11" s="7" t="s">
        <v>15</v>
      </c>
      <c r="B11" s="72">
        <v>1</v>
      </c>
      <c r="C11" s="45">
        <v>100</v>
      </c>
      <c r="D11" s="8" t="s">
        <v>10</v>
      </c>
      <c r="E11" s="9" t="s">
        <v>10</v>
      </c>
      <c r="F11" s="8" t="s">
        <v>10</v>
      </c>
      <c r="G11" s="9" t="s">
        <v>10</v>
      </c>
      <c r="H11" s="71" t="s">
        <v>10</v>
      </c>
      <c r="I11" s="44" t="s">
        <v>10</v>
      </c>
      <c r="J11" s="8">
        <v>1</v>
      </c>
      <c r="K11" s="45">
        <v>100</v>
      </c>
      <c r="L11" s="44"/>
    </row>
    <row r="12" spans="1:12" ht="15" customHeight="1" x14ac:dyDescent="0.25">
      <c r="A12" s="4" t="s">
        <v>16</v>
      </c>
      <c r="B12" s="71">
        <v>17</v>
      </c>
      <c r="C12" s="44">
        <v>54.838709677419352</v>
      </c>
      <c r="D12" s="5">
        <v>1</v>
      </c>
      <c r="E12" s="6">
        <v>3.225806451612903</v>
      </c>
      <c r="F12" s="5">
        <v>13</v>
      </c>
      <c r="G12" s="6">
        <v>41.935483870967744</v>
      </c>
      <c r="H12" s="71" t="s">
        <v>10</v>
      </c>
      <c r="I12" s="44" t="s">
        <v>10</v>
      </c>
      <c r="J12" s="5">
        <v>31</v>
      </c>
      <c r="K12" s="44">
        <v>100</v>
      </c>
      <c r="L12" s="44"/>
    </row>
    <row r="13" spans="1:12" ht="15" customHeight="1" x14ac:dyDescent="0.25">
      <c r="A13" s="4" t="s">
        <v>17</v>
      </c>
      <c r="B13" s="71">
        <v>16</v>
      </c>
      <c r="C13" s="44">
        <v>88.888888888888886</v>
      </c>
      <c r="D13" s="5" t="s">
        <v>10</v>
      </c>
      <c r="E13" s="6" t="s">
        <v>10</v>
      </c>
      <c r="F13" s="5">
        <v>2</v>
      </c>
      <c r="G13" s="6">
        <v>11.111111111111111</v>
      </c>
      <c r="H13" s="71" t="s">
        <v>10</v>
      </c>
      <c r="I13" s="44" t="s">
        <v>10</v>
      </c>
      <c r="J13" s="5">
        <v>18</v>
      </c>
      <c r="K13" s="44">
        <v>100</v>
      </c>
      <c r="L13" s="44"/>
    </row>
    <row r="14" spans="1:12" ht="15" customHeight="1" x14ac:dyDescent="0.25">
      <c r="A14" s="4" t="s">
        <v>18</v>
      </c>
      <c r="B14" s="71">
        <v>41</v>
      </c>
      <c r="C14" s="44">
        <v>74.545454545454547</v>
      </c>
      <c r="D14" s="5">
        <v>1</v>
      </c>
      <c r="E14" s="6">
        <v>1.8181818181818181</v>
      </c>
      <c r="F14" s="5">
        <v>13</v>
      </c>
      <c r="G14" s="6">
        <v>23.636363636363637</v>
      </c>
      <c r="H14" s="71" t="s">
        <v>10</v>
      </c>
      <c r="I14" s="44" t="s">
        <v>10</v>
      </c>
      <c r="J14" s="5">
        <v>55</v>
      </c>
      <c r="K14" s="44">
        <v>100</v>
      </c>
      <c r="L14" s="44"/>
    </row>
    <row r="15" spans="1:12" ht="15" customHeight="1" x14ac:dyDescent="0.25">
      <c r="A15" s="4" t="s">
        <v>19</v>
      </c>
      <c r="B15" s="71">
        <v>25</v>
      </c>
      <c r="C15" s="44">
        <v>89.285714285714292</v>
      </c>
      <c r="D15" s="5" t="s">
        <v>10</v>
      </c>
      <c r="E15" s="6" t="s">
        <v>10</v>
      </c>
      <c r="F15" s="5">
        <v>3</v>
      </c>
      <c r="G15" s="6">
        <v>10.714285714285714</v>
      </c>
      <c r="H15" s="71" t="s">
        <v>10</v>
      </c>
      <c r="I15" s="44" t="s">
        <v>10</v>
      </c>
      <c r="J15" s="5">
        <v>28</v>
      </c>
      <c r="K15" s="44">
        <v>100</v>
      </c>
      <c r="L15" s="44"/>
    </row>
    <row r="16" spans="1:12" ht="15" customHeight="1" x14ac:dyDescent="0.25">
      <c r="A16" s="4" t="s">
        <v>20</v>
      </c>
      <c r="B16" s="71">
        <v>4</v>
      </c>
      <c r="C16" s="44">
        <v>80</v>
      </c>
      <c r="D16" s="5" t="s">
        <v>10</v>
      </c>
      <c r="E16" s="6" t="s">
        <v>10</v>
      </c>
      <c r="F16" s="5">
        <v>1</v>
      </c>
      <c r="G16" s="6">
        <v>20</v>
      </c>
      <c r="H16" s="71" t="s">
        <v>10</v>
      </c>
      <c r="I16" s="44" t="s">
        <v>10</v>
      </c>
      <c r="J16" s="5">
        <v>5</v>
      </c>
      <c r="K16" s="44">
        <v>100</v>
      </c>
      <c r="L16" s="44"/>
    </row>
    <row r="17" spans="1:18" ht="15" customHeight="1" x14ac:dyDescent="0.25">
      <c r="A17" s="4" t="s">
        <v>21</v>
      </c>
      <c r="B17" s="71">
        <v>3</v>
      </c>
      <c r="C17" s="44">
        <v>42.857142857142854</v>
      </c>
      <c r="D17" s="5" t="s">
        <v>10</v>
      </c>
      <c r="E17" s="6" t="s">
        <v>10</v>
      </c>
      <c r="F17" s="5">
        <v>4</v>
      </c>
      <c r="G17" s="6">
        <v>57.142857142857139</v>
      </c>
      <c r="H17" s="71" t="s">
        <v>10</v>
      </c>
      <c r="I17" s="44" t="s">
        <v>10</v>
      </c>
      <c r="J17" s="5">
        <v>7</v>
      </c>
      <c r="K17" s="44">
        <v>100</v>
      </c>
      <c r="L17" s="44"/>
    </row>
    <row r="18" spans="1:18" ht="15" customHeight="1" x14ac:dyDescent="0.25">
      <c r="A18" s="4" t="s">
        <v>22</v>
      </c>
      <c r="B18" s="71">
        <v>13</v>
      </c>
      <c r="C18" s="44">
        <v>92.857142857142861</v>
      </c>
      <c r="D18" s="5" t="s">
        <v>10</v>
      </c>
      <c r="E18" s="6" t="s">
        <v>10</v>
      </c>
      <c r="F18" s="5">
        <v>1</v>
      </c>
      <c r="G18" s="6">
        <v>7.1428571428571423</v>
      </c>
      <c r="H18" s="71" t="s">
        <v>10</v>
      </c>
      <c r="I18" s="44" t="s">
        <v>10</v>
      </c>
      <c r="J18" s="5">
        <v>14</v>
      </c>
      <c r="K18" s="44">
        <v>100</v>
      </c>
      <c r="L18" s="44"/>
    </row>
    <row r="19" spans="1:18" ht="15" customHeight="1" x14ac:dyDescent="0.25">
      <c r="A19" s="4" t="s">
        <v>23</v>
      </c>
      <c r="B19" s="71">
        <v>2</v>
      </c>
      <c r="C19" s="44">
        <v>33.333333333333329</v>
      </c>
      <c r="D19" s="5" t="s">
        <v>10</v>
      </c>
      <c r="E19" s="6" t="s">
        <v>10</v>
      </c>
      <c r="F19" s="5">
        <v>4</v>
      </c>
      <c r="G19" s="6">
        <v>66.666666666666657</v>
      </c>
      <c r="H19" s="71" t="s">
        <v>10</v>
      </c>
      <c r="I19" s="44" t="s">
        <v>10</v>
      </c>
      <c r="J19" s="5">
        <v>6</v>
      </c>
      <c r="K19" s="44">
        <v>100</v>
      </c>
      <c r="L19" s="44"/>
    </row>
    <row r="20" spans="1:18" ht="15" customHeight="1" x14ac:dyDescent="0.25">
      <c r="A20" s="4" t="s">
        <v>24</v>
      </c>
      <c r="B20" s="71">
        <v>1</v>
      </c>
      <c r="C20" s="44">
        <v>100</v>
      </c>
      <c r="D20" s="5" t="s">
        <v>10</v>
      </c>
      <c r="E20" s="6" t="s">
        <v>10</v>
      </c>
      <c r="F20" s="5" t="s">
        <v>10</v>
      </c>
      <c r="G20" s="6" t="s">
        <v>10</v>
      </c>
      <c r="H20" s="71" t="s">
        <v>10</v>
      </c>
      <c r="I20" s="44" t="s">
        <v>10</v>
      </c>
      <c r="J20" s="5">
        <v>1</v>
      </c>
      <c r="K20" s="44">
        <v>100</v>
      </c>
      <c r="L20" s="44"/>
    </row>
    <row r="21" spans="1:18" ht="15" customHeight="1" x14ac:dyDescent="0.25">
      <c r="A21" s="4" t="s">
        <v>25</v>
      </c>
      <c r="B21" s="71">
        <v>20</v>
      </c>
      <c r="C21" s="44">
        <v>83.333333333333343</v>
      </c>
      <c r="D21" s="5" t="s">
        <v>10</v>
      </c>
      <c r="E21" s="6" t="s">
        <v>10</v>
      </c>
      <c r="F21" s="5">
        <v>4</v>
      </c>
      <c r="G21" s="6">
        <v>16.666666666666664</v>
      </c>
      <c r="H21" s="71" t="s">
        <v>10</v>
      </c>
      <c r="I21" s="44" t="s">
        <v>10</v>
      </c>
      <c r="J21" s="5">
        <v>24</v>
      </c>
      <c r="K21" s="44">
        <v>100</v>
      </c>
      <c r="L21" s="44"/>
    </row>
    <row r="22" spans="1:18" ht="15" customHeight="1" x14ac:dyDescent="0.25">
      <c r="A22" s="4" t="s">
        <v>26</v>
      </c>
      <c r="B22" s="71">
        <v>16</v>
      </c>
      <c r="C22" s="44">
        <v>100</v>
      </c>
      <c r="D22" s="5" t="s">
        <v>10</v>
      </c>
      <c r="E22" s="6" t="s">
        <v>10</v>
      </c>
      <c r="F22" s="5" t="s">
        <v>10</v>
      </c>
      <c r="G22" s="6" t="s">
        <v>10</v>
      </c>
      <c r="H22" s="71" t="s">
        <v>10</v>
      </c>
      <c r="I22" s="44" t="s">
        <v>10</v>
      </c>
      <c r="J22" s="5">
        <v>16</v>
      </c>
      <c r="K22" s="44">
        <v>100</v>
      </c>
      <c r="L22" s="44"/>
    </row>
    <row r="23" spans="1:18" ht="15" customHeight="1" x14ac:dyDescent="0.25">
      <c r="A23" s="4" t="s">
        <v>27</v>
      </c>
      <c r="B23" s="71" t="s">
        <v>10</v>
      </c>
      <c r="C23" s="44" t="s">
        <v>10</v>
      </c>
      <c r="D23" s="5">
        <v>1</v>
      </c>
      <c r="E23" s="6">
        <v>100</v>
      </c>
      <c r="F23" s="5" t="s">
        <v>10</v>
      </c>
      <c r="G23" s="6" t="s">
        <v>10</v>
      </c>
      <c r="H23" s="71" t="s">
        <v>10</v>
      </c>
      <c r="I23" s="44" t="s">
        <v>10</v>
      </c>
      <c r="J23" s="5">
        <v>1</v>
      </c>
      <c r="K23" s="44">
        <v>100</v>
      </c>
      <c r="L23" s="44"/>
    </row>
    <row r="24" spans="1:18" ht="15" customHeight="1" x14ac:dyDescent="0.25">
      <c r="A24" s="4" t="s">
        <v>29</v>
      </c>
      <c r="B24" s="71">
        <v>6</v>
      </c>
      <c r="C24" s="44">
        <v>100</v>
      </c>
      <c r="D24" s="5" t="s">
        <v>10</v>
      </c>
      <c r="E24" s="6" t="s">
        <v>10</v>
      </c>
      <c r="F24" s="5" t="s">
        <v>10</v>
      </c>
      <c r="G24" s="6" t="s">
        <v>10</v>
      </c>
      <c r="H24" s="71" t="s">
        <v>10</v>
      </c>
      <c r="I24" s="44" t="s">
        <v>10</v>
      </c>
      <c r="J24" s="5">
        <v>6</v>
      </c>
      <c r="K24" s="44">
        <v>100</v>
      </c>
      <c r="L24" s="44"/>
    </row>
    <row r="25" spans="1:18" ht="15" customHeight="1" x14ac:dyDescent="0.25">
      <c r="A25" s="4" t="s">
        <v>30</v>
      </c>
      <c r="B25" s="71">
        <v>29</v>
      </c>
      <c r="C25" s="44">
        <v>96.666666666666671</v>
      </c>
      <c r="D25" s="5" t="s">
        <v>10</v>
      </c>
      <c r="E25" s="6" t="s">
        <v>10</v>
      </c>
      <c r="F25" s="5">
        <v>1</v>
      </c>
      <c r="G25" s="6">
        <v>3.3333333333333335</v>
      </c>
      <c r="H25" s="71" t="s">
        <v>10</v>
      </c>
      <c r="I25" s="44" t="s">
        <v>10</v>
      </c>
      <c r="J25" s="5">
        <v>30</v>
      </c>
      <c r="K25" s="44">
        <v>100</v>
      </c>
      <c r="L25" s="44"/>
    </row>
    <row r="26" spans="1:18" ht="15" customHeight="1" x14ac:dyDescent="0.25">
      <c r="A26" s="4" t="s">
        <v>31</v>
      </c>
      <c r="B26" s="71">
        <v>5</v>
      </c>
      <c r="C26" s="44">
        <v>100</v>
      </c>
      <c r="D26" s="5" t="s">
        <v>10</v>
      </c>
      <c r="E26" s="6" t="s">
        <v>10</v>
      </c>
      <c r="F26" s="5" t="s">
        <v>10</v>
      </c>
      <c r="G26" s="6" t="s">
        <v>10</v>
      </c>
      <c r="H26" s="71" t="s">
        <v>10</v>
      </c>
      <c r="I26" s="44" t="s">
        <v>10</v>
      </c>
      <c r="J26" s="5">
        <v>5</v>
      </c>
      <c r="K26" s="44">
        <v>100</v>
      </c>
      <c r="L26" s="44"/>
    </row>
    <row r="27" spans="1:18" ht="15" customHeight="1" x14ac:dyDescent="0.25">
      <c r="A27" s="11" t="s">
        <v>32</v>
      </c>
      <c r="B27" s="73">
        <v>91</v>
      </c>
      <c r="C27" s="46">
        <v>74.590163934426229</v>
      </c>
      <c r="D27" s="12">
        <v>6</v>
      </c>
      <c r="E27" s="13">
        <v>4.918032786885246</v>
      </c>
      <c r="F27" s="12">
        <v>25</v>
      </c>
      <c r="G27" s="13">
        <v>20.491803278688526</v>
      </c>
      <c r="H27" s="71" t="s">
        <v>10</v>
      </c>
      <c r="I27" s="44" t="s">
        <v>10</v>
      </c>
      <c r="J27" s="12">
        <v>122</v>
      </c>
      <c r="K27" s="46">
        <v>100</v>
      </c>
      <c r="L27" s="44"/>
    </row>
    <row r="28" spans="1:18" ht="15" customHeight="1" x14ac:dyDescent="0.25">
      <c r="A28" s="11" t="s">
        <v>33</v>
      </c>
      <c r="B28" s="73">
        <v>77</v>
      </c>
      <c r="C28" s="46">
        <v>70</v>
      </c>
      <c r="D28" s="12">
        <v>2</v>
      </c>
      <c r="E28" s="13">
        <v>1.8181818181818181</v>
      </c>
      <c r="F28" s="12">
        <v>31</v>
      </c>
      <c r="G28" s="13">
        <v>28.18181818181818</v>
      </c>
      <c r="H28" s="71" t="s">
        <v>10</v>
      </c>
      <c r="I28" s="44" t="s">
        <v>10</v>
      </c>
      <c r="J28" s="12">
        <v>110</v>
      </c>
      <c r="K28" s="46">
        <v>100</v>
      </c>
      <c r="L28" s="44"/>
    </row>
    <row r="29" spans="1:18" ht="15" customHeight="1" x14ac:dyDescent="0.25">
      <c r="A29" s="11" t="s">
        <v>34</v>
      </c>
      <c r="B29" s="73">
        <v>45</v>
      </c>
      <c r="C29" s="46">
        <v>83.333333333333343</v>
      </c>
      <c r="D29" s="12" t="s">
        <v>10</v>
      </c>
      <c r="E29" s="13" t="s">
        <v>10</v>
      </c>
      <c r="F29" s="12">
        <v>9</v>
      </c>
      <c r="G29" s="13">
        <v>16.666666666666664</v>
      </c>
      <c r="H29" s="71" t="s">
        <v>10</v>
      </c>
      <c r="I29" s="44" t="s">
        <v>10</v>
      </c>
      <c r="J29" s="12">
        <v>54</v>
      </c>
      <c r="K29" s="46">
        <v>100</v>
      </c>
      <c r="L29" s="44"/>
    </row>
    <row r="30" spans="1:18" ht="15" customHeight="1" x14ac:dyDescent="0.25">
      <c r="A30" s="11" t="s">
        <v>35</v>
      </c>
      <c r="B30" s="73">
        <v>45</v>
      </c>
      <c r="C30" s="46">
        <v>83.333333333333343</v>
      </c>
      <c r="D30" s="12">
        <v>1</v>
      </c>
      <c r="E30" s="13">
        <v>1.8518518518518516</v>
      </c>
      <c r="F30" s="12">
        <v>8</v>
      </c>
      <c r="G30" s="13">
        <v>14.814814814814813</v>
      </c>
      <c r="H30" s="71" t="s">
        <v>10</v>
      </c>
      <c r="I30" s="44" t="s">
        <v>10</v>
      </c>
      <c r="J30" s="12">
        <v>54</v>
      </c>
      <c r="K30" s="46">
        <v>100</v>
      </c>
      <c r="L30" s="44"/>
    </row>
    <row r="31" spans="1:18" ht="15" customHeight="1" x14ac:dyDescent="0.25">
      <c r="A31" s="11" t="s">
        <v>36</v>
      </c>
      <c r="B31" s="73">
        <v>34</v>
      </c>
      <c r="C31" s="56">
        <v>97.142857142857139</v>
      </c>
      <c r="D31" s="12" t="s">
        <v>10</v>
      </c>
      <c r="E31" s="74" t="s">
        <v>10</v>
      </c>
      <c r="F31" s="75">
        <v>1</v>
      </c>
      <c r="G31" s="74">
        <v>2.8571428571428572</v>
      </c>
      <c r="H31" s="71" t="s">
        <v>10</v>
      </c>
      <c r="I31" s="44" t="s">
        <v>10</v>
      </c>
      <c r="J31" s="75">
        <v>35</v>
      </c>
      <c r="K31" s="56">
        <v>100</v>
      </c>
      <c r="L31" s="44"/>
    </row>
    <row r="32" spans="1:18" s="78" customFormat="1" ht="15" customHeight="1" x14ac:dyDescent="0.25">
      <c r="A32" s="14" t="s">
        <v>37</v>
      </c>
      <c r="B32" s="76">
        <v>292</v>
      </c>
      <c r="C32" s="47">
        <v>77.86666666666666</v>
      </c>
      <c r="D32" s="76">
        <v>9</v>
      </c>
      <c r="E32" s="47">
        <v>2.4</v>
      </c>
      <c r="F32" s="77">
        <v>74</v>
      </c>
      <c r="G32" s="47">
        <v>19.733333333333334</v>
      </c>
      <c r="H32" s="77" t="s">
        <v>10</v>
      </c>
      <c r="I32" s="47" t="s">
        <v>10</v>
      </c>
      <c r="J32" s="77">
        <v>375</v>
      </c>
      <c r="K32" s="47">
        <v>100</v>
      </c>
      <c r="L32" s="44"/>
      <c r="N32" s="68"/>
      <c r="O32" s="68"/>
      <c r="P32" s="68"/>
      <c r="Q32" s="68"/>
      <c r="R32" s="68"/>
    </row>
    <row r="33" spans="1:11" ht="24" customHeight="1" x14ac:dyDescent="0.25">
      <c r="A33" s="313" t="s">
        <v>68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13"/>
    </row>
    <row r="34" spans="1:11" ht="15" customHeight="1" x14ac:dyDescent="0.25">
      <c r="A34" s="79" t="s">
        <v>38</v>
      </c>
    </row>
  </sheetData>
  <mergeCells count="8">
    <mergeCell ref="J3:K3"/>
    <mergeCell ref="A33:K33"/>
    <mergeCell ref="A2:A3"/>
    <mergeCell ref="B2:I2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I10" sqref="I10"/>
    </sheetView>
  </sheetViews>
  <sheetFormatPr defaultColWidth="9.140625" defaultRowHeight="12" x14ac:dyDescent="0.2"/>
  <cols>
    <col min="1" max="1" width="23.28515625" style="57" customWidth="1"/>
    <col min="2" max="5" width="12.85546875" style="57" customWidth="1"/>
    <col min="6" max="6" width="10.5703125" style="57" bestFit="1" customWidth="1"/>
    <col min="7" max="8" width="10.42578125" style="57" bestFit="1" customWidth="1"/>
    <col min="9" max="16384" width="9.140625" style="57"/>
  </cols>
  <sheetData>
    <row r="1" spans="1:11" ht="23.25" customHeight="1" x14ac:dyDescent="0.2">
      <c r="A1" s="1" t="s">
        <v>61</v>
      </c>
      <c r="B1" s="1"/>
      <c r="C1" s="1"/>
      <c r="D1" s="1"/>
      <c r="E1" s="1"/>
    </row>
    <row r="2" spans="1:11" ht="36" x14ac:dyDescent="0.2">
      <c r="A2" s="58" t="s">
        <v>54</v>
      </c>
      <c r="B2" s="59" t="s">
        <v>55</v>
      </c>
      <c r="C2" s="59" t="s">
        <v>56</v>
      </c>
      <c r="D2" s="59" t="s">
        <v>57</v>
      </c>
      <c r="E2" s="59" t="s">
        <v>58</v>
      </c>
    </row>
    <row r="3" spans="1:11" x14ac:dyDescent="0.2">
      <c r="A3" s="60" t="s">
        <v>41</v>
      </c>
      <c r="B3" s="61">
        <v>11.314984709480122</v>
      </c>
      <c r="C3" s="61">
        <v>59.036144578313255</v>
      </c>
      <c r="D3" s="61">
        <v>8.2568807339449553</v>
      </c>
      <c r="E3" s="61">
        <v>7.951070336391437</v>
      </c>
    </row>
    <row r="4" spans="1:11" x14ac:dyDescent="0.2">
      <c r="A4" s="60" t="s">
        <v>42</v>
      </c>
      <c r="B4" s="61">
        <v>11.926605504587156</v>
      </c>
      <c r="C4" s="61">
        <v>27.710843373493976</v>
      </c>
      <c r="D4" s="61">
        <v>16.513761467889911</v>
      </c>
      <c r="E4" s="61">
        <v>11.62079510703364</v>
      </c>
    </row>
    <row r="5" spans="1:11" x14ac:dyDescent="0.2">
      <c r="A5" s="60" t="s">
        <v>43</v>
      </c>
      <c r="B5" s="61">
        <v>30.581039755351679</v>
      </c>
      <c r="C5" s="61">
        <v>6.024096385542169</v>
      </c>
      <c r="D5" s="61">
        <v>29.357798165137616</v>
      </c>
      <c r="E5" s="61">
        <v>25.382262996941897</v>
      </c>
    </row>
    <row r="6" spans="1:11" x14ac:dyDescent="0.2">
      <c r="A6" s="60" t="s">
        <v>44</v>
      </c>
      <c r="B6" s="61">
        <v>18.654434250764528</v>
      </c>
      <c r="C6" s="61">
        <v>2.4096385542168677</v>
      </c>
      <c r="D6" s="61">
        <v>20.489296636085626</v>
      </c>
      <c r="E6" s="61">
        <v>16.513761467889911</v>
      </c>
    </row>
    <row r="7" spans="1:11" x14ac:dyDescent="0.2">
      <c r="A7" s="60" t="s">
        <v>45</v>
      </c>
      <c r="B7" s="61">
        <v>10.397553516819572</v>
      </c>
      <c r="C7" s="61">
        <v>1.2048192771084338</v>
      </c>
      <c r="D7" s="61">
        <v>10.091743119266056</v>
      </c>
      <c r="E7" s="61">
        <v>13.455657492354739</v>
      </c>
    </row>
    <row r="8" spans="1:11" x14ac:dyDescent="0.2">
      <c r="A8" s="60" t="s">
        <v>59</v>
      </c>
      <c r="B8" s="61">
        <v>17.12538226299694</v>
      </c>
      <c r="C8" s="61">
        <v>3.6144578313253009</v>
      </c>
      <c r="D8" s="61">
        <v>15.290519877675839</v>
      </c>
      <c r="E8" s="61">
        <v>25.076452599388375</v>
      </c>
    </row>
    <row r="9" spans="1:11" x14ac:dyDescent="0.2">
      <c r="A9" s="62" t="s">
        <v>5</v>
      </c>
      <c r="B9" s="63">
        <v>100</v>
      </c>
      <c r="C9" s="63">
        <v>100</v>
      </c>
      <c r="D9" s="63">
        <v>100</v>
      </c>
      <c r="E9" s="63">
        <v>100</v>
      </c>
    </row>
    <row r="10" spans="1:11" x14ac:dyDescent="0.2">
      <c r="A10" s="17" t="s">
        <v>38</v>
      </c>
    </row>
    <row r="11" spans="1:11" x14ac:dyDescent="0.2">
      <c r="A11" s="64" t="s">
        <v>60</v>
      </c>
    </row>
    <row r="12" spans="1:11" x14ac:dyDescent="0.2">
      <c r="A12" s="65"/>
      <c r="B12" s="66"/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5"/>
      <c r="B13" s="66"/>
      <c r="C13" s="66"/>
      <c r="D13" s="66"/>
      <c r="E13" s="66"/>
      <c r="F13" s="65"/>
      <c r="G13" s="65"/>
      <c r="H13" s="65"/>
      <c r="I13" s="65"/>
      <c r="J13" s="65"/>
      <c r="K13" s="65"/>
    </row>
    <row r="14" spans="1:11" x14ac:dyDescent="0.2">
      <c r="A14" s="65"/>
      <c r="B14" s="66"/>
      <c r="C14" s="66"/>
      <c r="D14" s="66"/>
      <c r="E14" s="66"/>
      <c r="F14" s="65"/>
      <c r="G14" s="65"/>
      <c r="H14" s="65"/>
      <c r="I14" s="65"/>
      <c r="J14" s="65"/>
      <c r="K14" s="65"/>
    </row>
    <row r="15" spans="1:11" x14ac:dyDescent="0.2">
      <c r="A15" s="65"/>
      <c r="B15" s="66"/>
      <c r="C15" s="66"/>
      <c r="D15" s="66"/>
      <c r="E15" s="66"/>
      <c r="F15" s="65"/>
      <c r="G15" s="65"/>
      <c r="H15" s="65"/>
      <c r="I15" s="65"/>
      <c r="J15" s="65"/>
      <c r="K15" s="65"/>
    </row>
    <row r="16" spans="1:11" x14ac:dyDescent="0.2">
      <c r="A16" s="65"/>
      <c r="B16" s="66"/>
      <c r="C16" s="66"/>
      <c r="D16" s="66"/>
      <c r="E16" s="66"/>
      <c r="F16" s="65"/>
      <c r="G16" s="65"/>
      <c r="H16" s="65"/>
      <c r="I16" s="65"/>
      <c r="J16" s="65"/>
      <c r="K16" s="65"/>
    </row>
    <row r="17" spans="1:11" x14ac:dyDescent="0.2">
      <c r="A17" s="65"/>
      <c r="B17" s="66"/>
      <c r="I17" s="65"/>
      <c r="J17" s="65"/>
      <c r="K17" s="65"/>
    </row>
    <row r="18" spans="1:11" x14ac:dyDescent="0.2">
      <c r="A18" s="65"/>
      <c r="B18" s="66"/>
      <c r="C18" s="65"/>
      <c r="D18" s="66"/>
      <c r="E18" s="66"/>
      <c r="F18" s="65"/>
      <c r="G18" s="65"/>
      <c r="H18" s="65"/>
      <c r="I18" s="65"/>
      <c r="J18" s="65"/>
      <c r="K18" s="65"/>
    </row>
    <row r="19" spans="1:11" x14ac:dyDescent="0.2">
      <c r="A19" s="65"/>
      <c r="B19" s="66"/>
      <c r="C19" s="65"/>
      <c r="D19" s="66"/>
      <c r="E19" s="66"/>
      <c r="F19" s="65"/>
      <c r="G19" s="65"/>
      <c r="H19" s="65"/>
      <c r="I19" s="65"/>
      <c r="J19" s="65"/>
      <c r="K19" s="65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5"/>
      <c r="J20" s="65"/>
      <c r="K20" s="65"/>
    </row>
    <row r="21" spans="1:11" x14ac:dyDescent="0.2">
      <c r="A21" s="65"/>
      <c r="B21" s="66"/>
      <c r="C21" s="65"/>
      <c r="D21" s="65"/>
      <c r="E21" s="65"/>
      <c r="F21" s="65"/>
      <c r="G21" s="65"/>
      <c r="H21" s="65"/>
      <c r="I21" s="65"/>
      <c r="J21" s="65"/>
      <c r="K21" s="65"/>
    </row>
    <row r="22" spans="1:11" x14ac:dyDescent="0.2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x14ac:dyDescent="0.2">
      <c r="A23" s="65"/>
      <c r="B23" s="65"/>
      <c r="C23" s="66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5"/>
      <c r="B24" s="65"/>
      <c r="C24" s="66"/>
      <c r="D24" s="66"/>
      <c r="E24" s="65"/>
      <c r="F24" s="65"/>
      <c r="G24" s="65"/>
      <c r="H24" s="65"/>
      <c r="I24" s="65"/>
      <c r="J24" s="65"/>
      <c r="K24" s="65"/>
    </row>
    <row r="25" spans="1:11" x14ac:dyDescent="0.2">
      <c r="A25" s="65"/>
      <c r="B25" s="66"/>
      <c r="C25" s="65"/>
      <c r="D25" s="66"/>
      <c r="E25" s="66"/>
      <c r="F25" s="66"/>
      <c r="G25" s="66"/>
      <c r="H25" s="65"/>
      <c r="I25" s="65"/>
      <c r="J25" s="65"/>
      <c r="K25" s="65"/>
    </row>
    <row r="26" spans="1:11" x14ac:dyDescent="0.2">
      <c r="A26" s="65"/>
      <c r="B26" s="65"/>
      <c r="C26" s="65"/>
      <c r="D26" s="66"/>
      <c r="E26" s="65"/>
      <c r="F26" s="65"/>
      <c r="G26" s="65"/>
      <c r="H26" s="65"/>
      <c r="I26" s="65"/>
      <c r="J26" s="65"/>
      <c r="K26" s="65"/>
    </row>
    <row r="27" spans="1:11" x14ac:dyDescent="0.2">
      <c r="A27" s="65"/>
      <c r="B27" s="65"/>
      <c r="C27" s="65"/>
      <c r="D27" s="66"/>
      <c r="E27" s="65"/>
      <c r="F27" s="65"/>
      <c r="G27" s="65"/>
      <c r="H27" s="65"/>
      <c r="I27" s="65"/>
      <c r="J27" s="65"/>
      <c r="K27" s="65"/>
    </row>
    <row r="28" spans="1:11" x14ac:dyDescent="0.2">
      <c r="A28" s="65"/>
      <c r="B28" s="65"/>
      <c r="C28" s="66"/>
      <c r="D28" s="66"/>
      <c r="E28" s="65"/>
      <c r="F28" s="65"/>
      <c r="G28" s="65"/>
      <c r="H28" s="65"/>
      <c r="I28" s="65"/>
      <c r="J28" s="65"/>
      <c r="K28" s="65"/>
    </row>
    <row r="29" spans="1:11" x14ac:dyDescent="0.2">
      <c r="A29" s="65"/>
      <c r="B29" s="65"/>
      <c r="C29" s="65"/>
      <c r="D29" s="66"/>
      <c r="E29" s="65"/>
      <c r="F29" s="65"/>
      <c r="G29" s="65"/>
      <c r="H29" s="65"/>
      <c r="I29" s="65"/>
      <c r="J29" s="65"/>
      <c r="K29" s="65"/>
    </row>
    <row r="30" spans="1:11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2" workbookViewId="0">
      <selection activeCell="G22" sqref="G22:H22"/>
    </sheetView>
  </sheetViews>
  <sheetFormatPr defaultColWidth="9.140625" defaultRowHeight="15" x14ac:dyDescent="0.25"/>
  <cols>
    <col min="1" max="1" width="19" style="2" customWidth="1"/>
    <col min="2" max="8" width="13.42578125" style="2" customWidth="1"/>
    <col min="9" max="16384" width="9.140625" style="2"/>
  </cols>
  <sheetData>
    <row r="1" spans="1:8" x14ac:dyDescent="0.25">
      <c r="A1" s="29" t="s">
        <v>53</v>
      </c>
    </row>
    <row r="2" spans="1:8" x14ac:dyDescent="0.25">
      <c r="A2" s="314" t="s">
        <v>0</v>
      </c>
      <c r="B2" s="315" t="s">
        <v>52</v>
      </c>
      <c r="C2" s="315"/>
      <c r="D2" s="315"/>
      <c r="E2" s="315"/>
      <c r="F2" s="315"/>
      <c r="G2" s="315"/>
      <c r="H2" s="314" t="s">
        <v>5</v>
      </c>
    </row>
    <row r="3" spans="1:8" ht="26.25" customHeight="1" x14ac:dyDescent="0.25">
      <c r="A3" s="312"/>
      <c r="B3" s="20" t="s">
        <v>41</v>
      </c>
      <c r="C3" s="20" t="s">
        <v>42</v>
      </c>
      <c r="D3" s="20" t="s">
        <v>43</v>
      </c>
      <c r="E3" s="20" t="s">
        <v>44</v>
      </c>
      <c r="F3" s="20" t="s">
        <v>45</v>
      </c>
      <c r="G3" s="20" t="s">
        <v>46</v>
      </c>
      <c r="H3" s="312"/>
    </row>
    <row r="4" spans="1:8" x14ac:dyDescent="0.25">
      <c r="A4" s="4" t="s">
        <v>8</v>
      </c>
      <c r="B4" s="52">
        <v>8.3333333333333321</v>
      </c>
      <c r="C4" s="52" t="s">
        <v>10</v>
      </c>
      <c r="D4" s="52">
        <v>33.333333333333329</v>
      </c>
      <c r="E4" s="52">
        <v>33.333333333333329</v>
      </c>
      <c r="F4" s="52" t="s">
        <v>10</v>
      </c>
      <c r="G4" s="52">
        <v>25</v>
      </c>
      <c r="H4" s="53">
        <v>100</v>
      </c>
    </row>
    <row r="5" spans="1:8" x14ac:dyDescent="0.25">
      <c r="A5" s="4" t="s">
        <v>9</v>
      </c>
      <c r="B5" s="52" t="s">
        <v>10</v>
      </c>
      <c r="C5" s="52" t="s">
        <v>10</v>
      </c>
      <c r="D5" s="52" t="s">
        <v>10</v>
      </c>
      <c r="E5" s="52" t="s">
        <v>10</v>
      </c>
      <c r="F5" s="52" t="s">
        <v>10</v>
      </c>
      <c r="G5" s="52">
        <v>100</v>
      </c>
      <c r="H5" s="53">
        <v>100</v>
      </c>
    </row>
    <row r="6" spans="1:8" x14ac:dyDescent="0.25">
      <c r="A6" s="4" t="s">
        <v>11</v>
      </c>
      <c r="B6" s="52">
        <v>33.333333333333329</v>
      </c>
      <c r="C6" s="52" t="s">
        <v>10</v>
      </c>
      <c r="D6" s="52">
        <v>33.333333333333329</v>
      </c>
      <c r="E6" s="52">
        <v>16.666666666666664</v>
      </c>
      <c r="F6" s="52" t="s">
        <v>10</v>
      </c>
      <c r="G6" s="52">
        <v>16.666666666666664</v>
      </c>
      <c r="H6" s="53">
        <v>100</v>
      </c>
    </row>
    <row r="7" spans="1:8" x14ac:dyDescent="0.25">
      <c r="A7" s="4" t="s">
        <v>12</v>
      </c>
      <c r="B7" s="52">
        <v>18.292682926829269</v>
      </c>
      <c r="C7" s="52">
        <v>19.512195121951219</v>
      </c>
      <c r="D7" s="52">
        <v>23.170731707317074</v>
      </c>
      <c r="E7" s="52">
        <v>8.536585365853659</v>
      </c>
      <c r="F7" s="52">
        <v>18.292682926829269</v>
      </c>
      <c r="G7" s="52">
        <v>12.195121951219512</v>
      </c>
      <c r="H7" s="53">
        <v>100</v>
      </c>
    </row>
    <row r="8" spans="1:8" x14ac:dyDescent="0.25">
      <c r="A8" s="4" t="s">
        <v>13</v>
      </c>
      <c r="B8" s="52" t="s">
        <v>10</v>
      </c>
      <c r="C8" s="52" t="s">
        <v>10</v>
      </c>
      <c r="D8" s="52" t="s">
        <v>10</v>
      </c>
      <c r="E8" s="52" t="s">
        <v>10</v>
      </c>
      <c r="F8" s="52" t="s">
        <v>10</v>
      </c>
      <c r="G8" s="52">
        <v>100</v>
      </c>
      <c r="H8" s="53">
        <v>100</v>
      </c>
    </row>
    <row r="9" spans="1:8" x14ac:dyDescent="0.25">
      <c r="A9" s="7" t="s">
        <v>14</v>
      </c>
      <c r="B9" s="54" t="s">
        <v>10</v>
      </c>
      <c r="C9" s="54" t="s">
        <v>10</v>
      </c>
      <c r="D9" s="54" t="s">
        <v>10</v>
      </c>
      <c r="E9" s="54" t="s">
        <v>10</v>
      </c>
      <c r="F9" s="54" t="s">
        <v>10</v>
      </c>
      <c r="G9" s="54">
        <v>100</v>
      </c>
      <c r="H9" s="55">
        <v>100</v>
      </c>
    </row>
    <row r="10" spans="1:8" x14ac:dyDescent="0.25">
      <c r="A10" s="7" t="s">
        <v>15</v>
      </c>
      <c r="B10" s="54" t="s">
        <v>10</v>
      </c>
      <c r="C10" s="54" t="s">
        <v>10</v>
      </c>
      <c r="D10" s="54" t="s">
        <v>10</v>
      </c>
      <c r="E10" s="54" t="s">
        <v>10</v>
      </c>
      <c r="F10" s="54" t="s">
        <v>10</v>
      </c>
      <c r="G10" s="54">
        <v>100</v>
      </c>
      <c r="H10" s="55">
        <v>100</v>
      </c>
    </row>
    <row r="11" spans="1:8" x14ac:dyDescent="0.25">
      <c r="A11" s="4" t="s">
        <v>16</v>
      </c>
      <c r="B11" s="52">
        <v>3.3333333333333335</v>
      </c>
      <c r="C11" s="52">
        <v>10</v>
      </c>
      <c r="D11" s="52">
        <v>26.666666666666668</v>
      </c>
      <c r="E11" s="52">
        <v>50</v>
      </c>
      <c r="F11" s="52">
        <v>6.666666666666667</v>
      </c>
      <c r="G11" s="52">
        <v>3.3333333333333335</v>
      </c>
      <c r="H11" s="53">
        <v>100</v>
      </c>
    </row>
    <row r="12" spans="1:8" x14ac:dyDescent="0.25">
      <c r="A12" s="4" t="s">
        <v>17</v>
      </c>
      <c r="B12" s="52">
        <v>16.666666666666664</v>
      </c>
      <c r="C12" s="52">
        <v>11.111111111111111</v>
      </c>
      <c r="D12" s="52">
        <v>44.444444444444443</v>
      </c>
      <c r="E12" s="52">
        <v>5.5555555555555554</v>
      </c>
      <c r="F12" s="52">
        <v>16.666666666666664</v>
      </c>
      <c r="G12" s="52">
        <v>5.5555555555555554</v>
      </c>
      <c r="H12" s="53">
        <v>100</v>
      </c>
    </row>
    <row r="13" spans="1:8" x14ac:dyDescent="0.25">
      <c r="A13" s="4" t="s">
        <v>18</v>
      </c>
      <c r="B13" s="52">
        <v>22</v>
      </c>
      <c r="C13" s="52">
        <v>16</v>
      </c>
      <c r="D13" s="52">
        <v>44</v>
      </c>
      <c r="E13" s="52">
        <v>12</v>
      </c>
      <c r="F13" s="52">
        <v>6</v>
      </c>
      <c r="G13" s="52" t="s">
        <v>10</v>
      </c>
      <c r="H13" s="53">
        <v>100</v>
      </c>
    </row>
    <row r="14" spans="1:8" x14ac:dyDescent="0.25">
      <c r="A14" s="4" t="s">
        <v>19</v>
      </c>
      <c r="B14" s="52" t="s">
        <v>10</v>
      </c>
      <c r="C14" s="52">
        <v>3.8461538461538463</v>
      </c>
      <c r="D14" s="52">
        <v>34.615384615384613</v>
      </c>
      <c r="E14" s="52">
        <v>42.307692307692307</v>
      </c>
      <c r="F14" s="52">
        <v>7.6923076923076925</v>
      </c>
      <c r="G14" s="52">
        <v>11.538461538461538</v>
      </c>
      <c r="H14" s="53">
        <v>100</v>
      </c>
    </row>
    <row r="15" spans="1:8" x14ac:dyDescent="0.25">
      <c r="A15" s="4" t="s">
        <v>20</v>
      </c>
      <c r="B15" s="52" t="s">
        <v>10</v>
      </c>
      <c r="C15" s="52">
        <v>40</v>
      </c>
      <c r="D15" s="52">
        <v>60</v>
      </c>
      <c r="E15" s="52" t="s">
        <v>10</v>
      </c>
      <c r="F15" s="52" t="s">
        <v>10</v>
      </c>
      <c r="G15" s="52" t="s">
        <v>10</v>
      </c>
      <c r="H15" s="53">
        <v>100</v>
      </c>
    </row>
    <row r="16" spans="1:8" x14ac:dyDescent="0.25">
      <c r="A16" s="4" t="s">
        <v>21</v>
      </c>
      <c r="B16" s="52" t="s">
        <v>10</v>
      </c>
      <c r="C16" s="52" t="s">
        <v>10</v>
      </c>
      <c r="D16" s="52">
        <v>42.857142857142854</v>
      </c>
      <c r="E16" s="52">
        <v>28.571428571428569</v>
      </c>
      <c r="F16" s="52" t="s">
        <v>10</v>
      </c>
      <c r="G16" s="52">
        <v>28.571428571428569</v>
      </c>
      <c r="H16" s="53">
        <v>100</v>
      </c>
    </row>
    <row r="17" spans="1:8" x14ac:dyDescent="0.25">
      <c r="A17" s="4" t="s">
        <v>22</v>
      </c>
      <c r="B17" s="52" t="s">
        <v>10</v>
      </c>
      <c r="C17" s="52" t="s">
        <v>10</v>
      </c>
      <c r="D17" s="52">
        <v>7.1428571428571423</v>
      </c>
      <c r="E17" s="52">
        <v>7.1428571428571423</v>
      </c>
      <c r="F17" s="52">
        <v>28.571428571428569</v>
      </c>
      <c r="G17" s="52">
        <v>57.142857142857139</v>
      </c>
      <c r="H17" s="53">
        <v>100</v>
      </c>
    </row>
    <row r="18" spans="1:8" x14ac:dyDescent="0.25">
      <c r="A18" s="4" t="s">
        <v>23</v>
      </c>
      <c r="B18" s="52" t="s">
        <v>10</v>
      </c>
      <c r="C18" s="52" t="s">
        <v>10</v>
      </c>
      <c r="D18" s="52">
        <v>80</v>
      </c>
      <c r="E18" s="52" t="s">
        <v>10</v>
      </c>
      <c r="F18" s="52" t="s">
        <v>10</v>
      </c>
      <c r="G18" s="52">
        <v>20</v>
      </c>
      <c r="H18" s="53">
        <v>100</v>
      </c>
    </row>
    <row r="19" spans="1:8" x14ac:dyDescent="0.25">
      <c r="A19" s="4" t="s">
        <v>24</v>
      </c>
      <c r="B19" s="52" t="s">
        <v>10</v>
      </c>
      <c r="C19" s="52">
        <v>100</v>
      </c>
      <c r="D19" s="52" t="s">
        <v>10</v>
      </c>
      <c r="E19" s="52" t="s">
        <v>10</v>
      </c>
      <c r="F19" s="52" t="s">
        <v>10</v>
      </c>
      <c r="G19" s="52" t="s">
        <v>10</v>
      </c>
      <c r="H19" s="53">
        <v>100</v>
      </c>
    </row>
    <row r="20" spans="1:8" x14ac:dyDescent="0.25">
      <c r="A20" s="4" t="s">
        <v>25</v>
      </c>
      <c r="B20" s="52" t="s">
        <v>10</v>
      </c>
      <c r="C20" s="52">
        <v>11.76470588235294</v>
      </c>
      <c r="D20" s="52">
        <v>35.294117647058826</v>
      </c>
      <c r="E20" s="52">
        <v>17.647058823529413</v>
      </c>
      <c r="F20" s="52">
        <v>23.52941176470588</v>
      </c>
      <c r="G20" s="52">
        <v>11.76470588235294</v>
      </c>
      <c r="H20" s="53">
        <v>100</v>
      </c>
    </row>
    <row r="21" spans="1:8" x14ac:dyDescent="0.25">
      <c r="A21" s="4" t="s">
        <v>26</v>
      </c>
      <c r="B21" s="52">
        <v>12.5</v>
      </c>
      <c r="C21" s="52">
        <v>18.75</v>
      </c>
      <c r="D21" s="52">
        <v>37.5</v>
      </c>
      <c r="E21" s="52">
        <v>25</v>
      </c>
      <c r="F21" s="52" t="s">
        <v>10</v>
      </c>
      <c r="G21" s="52">
        <v>6.25</v>
      </c>
      <c r="H21" s="53">
        <v>100</v>
      </c>
    </row>
    <row r="22" spans="1:8" x14ac:dyDescent="0.25">
      <c r="A22" s="4" t="s">
        <v>27</v>
      </c>
      <c r="B22" s="25" t="s">
        <v>28</v>
      </c>
      <c r="C22" s="25" t="s">
        <v>28</v>
      </c>
      <c r="D22" s="25" t="s">
        <v>28</v>
      </c>
      <c r="E22" s="25" t="s">
        <v>28</v>
      </c>
      <c r="F22" s="25" t="s">
        <v>28</v>
      </c>
      <c r="G22" s="25" t="s">
        <v>28</v>
      </c>
      <c r="H22" s="25" t="s">
        <v>28</v>
      </c>
    </row>
    <row r="23" spans="1:8" x14ac:dyDescent="0.25">
      <c r="A23" s="4" t="s">
        <v>29</v>
      </c>
      <c r="B23" s="52">
        <v>20</v>
      </c>
      <c r="C23" s="52" t="s">
        <v>10</v>
      </c>
      <c r="D23" s="52" t="s">
        <v>10</v>
      </c>
      <c r="E23" s="52">
        <v>20</v>
      </c>
      <c r="F23" s="52" t="s">
        <v>10</v>
      </c>
      <c r="G23" s="52">
        <v>60</v>
      </c>
      <c r="H23" s="53">
        <v>100</v>
      </c>
    </row>
    <row r="24" spans="1:8" x14ac:dyDescent="0.25">
      <c r="A24" s="4" t="s">
        <v>30</v>
      </c>
      <c r="B24" s="53">
        <v>4.7619047619047619</v>
      </c>
      <c r="C24" s="53">
        <v>4.7619047619047619</v>
      </c>
      <c r="D24" s="53">
        <v>23.809523809523807</v>
      </c>
      <c r="E24" s="53">
        <v>19.047619047619047</v>
      </c>
      <c r="F24" s="53">
        <v>4.7619047619047619</v>
      </c>
      <c r="G24" s="53">
        <v>42.857142857142854</v>
      </c>
      <c r="H24" s="53">
        <v>100</v>
      </c>
    </row>
    <row r="25" spans="1:8" x14ac:dyDescent="0.25">
      <c r="A25" s="4" t="s">
        <v>31</v>
      </c>
      <c r="B25" s="53" t="s">
        <v>10</v>
      </c>
      <c r="C25" s="53" t="s">
        <v>10</v>
      </c>
      <c r="D25" s="53" t="s">
        <v>10</v>
      </c>
      <c r="E25" s="53">
        <v>20</v>
      </c>
      <c r="F25" s="53" t="s">
        <v>10</v>
      </c>
      <c r="G25" s="53">
        <v>80</v>
      </c>
      <c r="H25" s="53">
        <v>100</v>
      </c>
    </row>
    <row r="26" spans="1:8" x14ac:dyDescent="0.25">
      <c r="A26" s="11" t="s">
        <v>32</v>
      </c>
      <c r="B26" s="56">
        <v>17.82178217821782</v>
      </c>
      <c r="C26" s="56">
        <v>15.841584158415841</v>
      </c>
      <c r="D26" s="56">
        <v>24.752475247524753</v>
      </c>
      <c r="E26" s="56">
        <v>11.881188118811881</v>
      </c>
      <c r="F26" s="56">
        <v>14.85148514851485</v>
      </c>
      <c r="G26" s="56">
        <v>14.85148514851485</v>
      </c>
      <c r="H26" s="56">
        <v>100</v>
      </c>
    </row>
    <row r="27" spans="1:8" x14ac:dyDescent="0.25">
      <c r="A27" s="11" t="s">
        <v>33</v>
      </c>
      <c r="B27" s="56">
        <v>14.423076923076922</v>
      </c>
      <c r="C27" s="56">
        <v>12.5</v>
      </c>
      <c r="D27" s="56">
        <v>36.538461538461533</v>
      </c>
      <c r="E27" s="56">
        <v>21.153846153846153</v>
      </c>
      <c r="F27" s="56">
        <v>7.6923076923076925</v>
      </c>
      <c r="G27" s="56">
        <v>7.6923076923076925</v>
      </c>
      <c r="H27" s="56">
        <v>100</v>
      </c>
    </row>
    <row r="28" spans="1:8" x14ac:dyDescent="0.25">
      <c r="A28" s="11" t="s">
        <v>34</v>
      </c>
      <c r="B28" s="56" t="s">
        <v>10</v>
      </c>
      <c r="C28" s="56">
        <v>5.7692307692307692</v>
      </c>
      <c r="D28" s="56">
        <v>30.76923076923077</v>
      </c>
      <c r="E28" s="56">
        <v>26.923076923076923</v>
      </c>
      <c r="F28" s="56">
        <v>11.538461538461538</v>
      </c>
      <c r="G28" s="56">
        <v>25</v>
      </c>
      <c r="H28" s="56">
        <v>100</v>
      </c>
    </row>
    <row r="29" spans="1:8" x14ac:dyDescent="0.25">
      <c r="A29" s="11" t="s">
        <v>35</v>
      </c>
      <c r="B29" s="56">
        <v>6.8181818181818175</v>
      </c>
      <c r="C29" s="56">
        <v>13.636363636363635</v>
      </c>
      <c r="D29" s="56">
        <v>36.363636363636367</v>
      </c>
      <c r="E29" s="56">
        <v>18.181818181818183</v>
      </c>
      <c r="F29" s="56">
        <v>9.0909090909090917</v>
      </c>
      <c r="G29" s="56">
        <v>15.909090909090908</v>
      </c>
      <c r="H29" s="56">
        <v>100</v>
      </c>
    </row>
    <row r="30" spans="1:8" x14ac:dyDescent="0.25">
      <c r="A30" s="11" t="s">
        <v>36</v>
      </c>
      <c r="B30" s="56">
        <v>3.8461538461538463</v>
      </c>
      <c r="C30" s="56">
        <v>3.8461538461538463</v>
      </c>
      <c r="D30" s="56">
        <v>19.230769230769234</v>
      </c>
      <c r="E30" s="56">
        <v>19.230769230769234</v>
      </c>
      <c r="F30" s="56">
        <v>3.8461538461538463</v>
      </c>
      <c r="G30" s="56">
        <v>50</v>
      </c>
      <c r="H30" s="56">
        <v>100</v>
      </c>
    </row>
    <row r="31" spans="1:8" x14ac:dyDescent="0.25">
      <c r="A31" s="14" t="s">
        <v>37</v>
      </c>
      <c r="B31" s="47">
        <v>11.314984709480122</v>
      </c>
      <c r="C31" s="47">
        <v>11.926605504587156</v>
      </c>
      <c r="D31" s="47">
        <v>30.581039755351679</v>
      </c>
      <c r="E31" s="47">
        <v>18.654434250764528</v>
      </c>
      <c r="F31" s="47">
        <v>10.397553516819572</v>
      </c>
      <c r="G31" s="47">
        <v>17.12538226299694</v>
      </c>
      <c r="H31" s="47">
        <v>100</v>
      </c>
    </row>
    <row r="32" spans="1:8" x14ac:dyDescent="0.25">
      <c r="A32" s="17" t="s">
        <v>38</v>
      </c>
    </row>
    <row r="33" spans="1:9" x14ac:dyDescent="0.25">
      <c r="A33" s="10"/>
      <c r="B33" s="10"/>
      <c r="C33" s="10"/>
      <c r="D33" s="10"/>
      <c r="E33" s="10"/>
      <c r="F33" s="10"/>
      <c r="G33" s="10"/>
      <c r="I33" s="43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I13" sqref="I13"/>
    </sheetView>
  </sheetViews>
  <sheetFormatPr defaultRowHeight="15" x14ac:dyDescent="0.25"/>
  <cols>
    <col min="1" max="2" width="15" customWidth="1"/>
    <col min="3" max="3" width="21.85546875" customWidth="1"/>
    <col min="4" max="4" width="11.42578125" customWidth="1"/>
    <col min="6" max="6" width="9" bestFit="1" customWidth="1"/>
  </cols>
  <sheetData>
    <row r="1" spans="1:8" ht="21" customHeight="1" x14ac:dyDescent="0.25">
      <c r="A1" s="163" t="s">
        <v>263</v>
      </c>
      <c r="B1" s="163"/>
      <c r="C1" s="163"/>
      <c r="D1" s="163"/>
      <c r="E1" s="163"/>
    </row>
    <row r="2" spans="1:8" ht="15" customHeight="1" x14ac:dyDescent="0.25">
      <c r="A2" s="284" t="s">
        <v>84</v>
      </c>
      <c r="B2" s="286" t="s">
        <v>259</v>
      </c>
      <c r="C2" s="286"/>
      <c r="D2" s="286"/>
      <c r="E2" s="287" t="s">
        <v>5</v>
      </c>
    </row>
    <row r="3" spans="1:8" ht="24.75" customHeight="1" x14ac:dyDescent="0.25">
      <c r="A3" s="285"/>
      <c r="B3" s="182" t="s">
        <v>260</v>
      </c>
      <c r="C3" s="182" t="s">
        <v>261</v>
      </c>
      <c r="D3" s="183" t="s">
        <v>262</v>
      </c>
      <c r="E3" s="288"/>
    </row>
    <row r="4" spans="1:8" x14ac:dyDescent="0.25">
      <c r="B4" s="289" t="s">
        <v>102</v>
      </c>
      <c r="C4" s="289"/>
      <c r="D4" s="289"/>
      <c r="E4" s="289"/>
    </row>
    <row r="5" spans="1:8" x14ac:dyDescent="0.25">
      <c r="A5" s="102" t="s">
        <v>32</v>
      </c>
      <c r="B5" s="164">
        <v>23</v>
      </c>
      <c r="C5" s="164">
        <v>20</v>
      </c>
      <c r="D5" s="164">
        <v>79</v>
      </c>
      <c r="E5" s="164">
        <v>122</v>
      </c>
    </row>
    <row r="6" spans="1:8" x14ac:dyDescent="0.25">
      <c r="A6" s="102" t="s">
        <v>33</v>
      </c>
      <c r="B6" s="164">
        <v>23</v>
      </c>
      <c r="C6" s="164">
        <v>48</v>
      </c>
      <c r="D6" s="164">
        <v>39</v>
      </c>
      <c r="E6" s="164">
        <v>110</v>
      </c>
      <c r="H6" s="164"/>
    </row>
    <row r="7" spans="1:8" x14ac:dyDescent="0.25">
      <c r="A7" s="102" t="s">
        <v>34</v>
      </c>
      <c r="B7" s="164">
        <v>1</v>
      </c>
      <c r="C7" s="164">
        <v>10</v>
      </c>
      <c r="D7" s="164">
        <v>43</v>
      </c>
      <c r="E7" s="164">
        <v>54</v>
      </c>
      <c r="H7" s="164"/>
    </row>
    <row r="8" spans="1:8" x14ac:dyDescent="0.25">
      <c r="A8" s="102" t="s">
        <v>35</v>
      </c>
      <c r="B8" s="164">
        <v>7</v>
      </c>
      <c r="C8" s="164">
        <v>4</v>
      </c>
      <c r="D8" s="164">
        <v>43</v>
      </c>
      <c r="E8" s="164">
        <v>54</v>
      </c>
      <c r="H8" s="164"/>
    </row>
    <row r="9" spans="1:8" x14ac:dyDescent="0.25">
      <c r="A9" s="102" t="s">
        <v>36</v>
      </c>
      <c r="B9" s="164">
        <v>3</v>
      </c>
      <c r="C9" s="164">
        <v>6</v>
      </c>
      <c r="D9" s="164">
        <v>26</v>
      </c>
      <c r="E9" s="164">
        <v>35</v>
      </c>
      <c r="H9" s="164"/>
    </row>
    <row r="10" spans="1:8" x14ac:dyDescent="0.25">
      <c r="A10" s="125" t="s">
        <v>37</v>
      </c>
      <c r="B10" s="165">
        <v>57</v>
      </c>
      <c r="C10" s="165">
        <v>88</v>
      </c>
      <c r="D10" s="165">
        <v>230</v>
      </c>
      <c r="E10" s="165">
        <v>375</v>
      </c>
      <c r="H10" s="165"/>
    </row>
    <row r="11" spans="1:8" x14ac:dyDescent="0.25">
      <c r="B11" s="290" t="s">
        <v>103</v>
      </c>
      <c r="C11" s="290"/>
      <c r="D11" s="290"/>
      <c r="E11" s="290"/>
    </row>
    <row r="12" spans="1:8" x14ac:dyDescent="0.25">
      <c r="A12" s="102" t="s">
        <v>32</v>
      </c>
      <c r="B12" s="145">
        <v>18.852459016393443</v>
      </c>
      <c r="C12" s="145">
        <v>16.393442622950818</v>
      </c>
      <c r="D12" s="145">
        <v>64.754098360655746</v>
      </c>
      <c r="E12" s="145">
        <v>100</v>
      </c>
    </row>
    <row r="13" spans="1:8" x14ac:dyDescent="0.25">
      <c r="A13" s="102" t="s">
        <v>33</v>
      </c>
      <c r="B13" s="145">
        <v>20.909090909090907</v>
      </c>
      <c r="C13" s="145">
        <v>43.636363636363633</v>
      </c>
      <c r="D13" s="145">
        <v>35.454545454545453</v>
      </c>
      <c r="E13" s="145">
        <v>100</v>
      </c>
    </row>
    <row r="14" spans="1:8" x14ac:dyDescent="0.25">
      <c r="A14" s="102" t="s">
        <v>34</v>
      </c>
      <c r="B14" s="145">
        <v>1.8518518518518516</v>
      </c>
      <c r="C14" s="145">
        <v>18.518518518518519</v>
      </c>
      <c r="D14" s="145">
        <v>79.629629629629633</v>
      </c>
      <c r="E14" s="145">
        <v>100</v>
      </c>
    </row>
    <row r="15" spans="1:8" x14ac:dyDescent="0.25">
      <c r="A15" s="102" t="s">
        <v>35</v>
      </c>
      <c r="B15" s="145">
        <v>12.962962962962962</v>
      </c>
      <c r="C15" s="145">
        <v>7.4074074074074066</v>
      </c>
      <c r="D15" s="145">
        <v>79.629629629629633</v>
      </c>
      <c r="E15" s="145">
        <v>100</v>
      </c>
    </row>
    <row r="16" spans="1:8" x14ac:dyDescent="0.25">
      <c r="A16" s="102" t="s">
        <v>36</v>
      </c>
      <c r="B16" s="145">
        <v>8.5714285714285712</v>
      </c>
      <c r="C16" s="145">
        <v>17.142857142857142</v>
      </c>
      <c r="D16" s="145">
        <v>74.285714285714292</v>
      </c>
      <c r="E16" s="145">
        <v>100</v>
      </c>
    </row>
    <row r="17" spans="1:5" ht="15.75" thickBot="1" x14ac:dyDescent="0.3">
      <c r="A17" s="104" t="s">
        <v>37</v>
      </c>
      <c r="B17" s="146">
        <v>15.2</v>
      </c>
      <c r="C17" s="146">
        <v>23.466666666666665</v>
      </c>
      <c r="D17" s="146">
        <v>61.333333333333329</v>
      </c>
      <c r="E17" s="146">
        <v>100</v>
      </c>
    </row>
    <row r="18" spans="1:5" x14ac:dyDescent="0.25">
      <c r="A18" s="106" t="s">
        <v>163</v>
      </c>
      <c r="B18" s="106"/>
      <c r="C18" s="106"/>
      <c r="D18" s="135"/>
      <c r="E18" s="135"/>
    </row>
  </sheetData>
  <mergeCells count="5">
    <mergeCell ref="A2:A3"/>
    <mergeCell ref="B2:D2"/>
    <mergeCell ref="E2:E3"/>
    <mergeCell ref="B4:E4"/>
    <mergeCell ref="B11:E11"/>
  </mergeCells>
  <pageMargins left="0.7" right="0.7" top="0.75" bottom="0.75" header="0.3" footer="0.3"/>
  <pageSetup paperSize="9"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25" zoomScale="98" zoomScaleNormal="98" workbookViewId="0">
      <selection activeCell="B22" sqref="B22:G22"/>
    </sheetView>
  </sheetViews>
  <sheetFormatPr defaultColWidth="9.140625" defaultRowHeight="15" x14ac:dyDescent="0.25"/>
  <cols>
    <col min="1" max="1" width="18.42578125" style="2" customWidth="1"/>
    <col min="2" max="7" width="10.42578125" style="2" customWidth="1"/>
    <col min="8" max="9" width="9.140625" style="2" customWidth="1"/>
    <col min="10" max="16384" width="9.140625" style="2"/>
  </cols>
  <sheetData>
    <row r="1" spans="1:8" x14ac:dyDescent="0.25">
      <c r="A1" s="29" t="s">
        <v>51</v>
      </c>
    </row>
    <row r="2" spans="1:8" x14ac:dyDescent="0.25">
      <c r="A2" s="314" t="s">
        <v>0</v>
      </c>
      <c r="B2" s="315" t="s">
        <v>50</v>
      </c>
      <c r="C2" s="315"/>
      <c r="D2" s="315"/>
      <c r="E2" s="315"/>
      <c r="F2" s="315"/>
      <c r="G2" s="315"/>
      <c r="H2" s="314" t="s">
        <v>5</v>
      </c>
    </row>
    <row r="3" spans="1:8" ht="25.5" customHeight="1" x14ac:dyDescent="0.25">
      <c r="A3" s="312"/>
      <c r="B3" s="20" t="s">
        <v>41</v>
      </c>
      <c r="C3" s="20" t="s">
        <v>42</v>
      </c>
      <c r="D3" s="20" t="s">
        <v>43</v>
      </c>
      <c r="E3" s="20" t="s">
        <v>44</v>
      </c>
      <c r="F3" s="20" t="s">
        <v>45</v>
      </c>
      <c r="G3" s="20" t="s">
        <v>46</v>
      </c>
      <c r="H3" s="312"/>
    </row>
    <row r="4" spans="1:8" x14ac:dyDescent="0.25">
      <c r="A4" s="4" t="s">
        <v>8</v>
      </c>
      <c r="B4" s="6">
        <v>8.3333333333333321</v>
      </c>
      <c r="C4" s="6">
        <v>16.666666666666664</v>
      </c>
      <c r="D4" s="6">
        <v>25</v>
      </c>
      <c r="E4" s="6">
        <v>25</v>
      </c>
      <c r="F4" s="6" t="s">
        <v>10</v>
      </c>
      <c r="G4" s="6">
        <v>25</v>
      </c>
      <c r="H4" s="44">
        <v>100</v>
      </c>
    </row>
    <row r="5" spans="1:8" x14ac:dyDescent="0.25">
      <c r="A5" s="4" t="s">
        <v>9</v>
      </c>
      <c r="B5" s="6" t="s">
        <v>10</v>
      </c>
      <c r="C5" s="6" t="s">
        <v>10</v>
      </c>
      <c r="D5" s="6" t="s">
        <v>10</v>
      </c>
      <c r="E5" s="6" t="s">
        <v>10</v>
      </c>
      <c r="F5" s="6" t="s">
        <v>10</v>
      </c>
      <c r="G5" s="6">
        <v>100</v>
      </c>
      <c r="H5" s="44">
        <v>100</v>
      </c>
    </row>
    <row r="6" spans="1:8" x14ac:dyDescent="0.25">
      <c r="A6" s="4" t="s">
        <v>11</v>
      </c>
      <c r="B6" s="6">
        <v>16.666666666666664</v>
      </c>
      <c r="C6" s="6" t="s">
        <v>10</v>
      </c>
      <c r="D6" s="6">
        <v>33.333333333333329</v>
      </c>
      <c r="E6" s="6">
        <v>16.666666666666664</v>
      </c>
      <c r="F6" s="6">
        <v>16.666666666666664</v>
      </c>
      <c r="G6" s="6">
        <v>16.666666666666664</v>
      </c>
      <c r="H6" s="44">
        <v>100</v>
      </c>
    </row>
    <row r="7" spans="1:8" x14ac:dyDescent="0.25">
      <c r="A7" s="4" t="s">
        <v>12</v>
      </c>
      <c r="B7" s="6">
        <v>15.853658536585366</v>
      </c>
      <c r="C7" s="6">
        <v>24.390243902439025</v>
      </c>
      <c r="D7" s="6">
        <v>25.609756097560975</v>
      </c>
      <c r="E7" s="6">
        <v>4.8780487804878048</v>
      </c>
      <c r="F7" s="6">
        <v>18.292682926829269</v>
      </c>
      <c r="G7" s="6">
        <v>10.975609756097562</v>
      </c>
      <c r="H7" s="44">
        <v>100</v>
      </c>
    </row>
    <row r="8" spans="1:8" x14ac:dyDescent="0.25">
      <c r="A8" s="4" t="s">
        <v>13</v>
      </c>
      <c r="B8" s="6" t="s">
        <v>10</v>
      </c>
      <c r="C8" s="6" t="s">
        <v>10</v>
      </c>
      <c r="D8" s="6" t="s">
        <v>10</v>
      </c>
      <c r="E8" s="6" t="s">
        <v>10</v>
      </c>
      <c r="F8" s="6" t="s">
        <v>10</v>
      </c>
      <c r="G8" s="6">
        <v>100</v>
      </c>
      <c r="H8" s="44">
        <v>100</v>
      </c>
    </row>
    <row r="9" spans="1:8" x14ac:dyDescent="0.25">
      <c r="A9" s="7" t="s">
        <v>14</v>
      </c>
      <c r="B9" s="9" t="s">
        <v>10</v>
      </c>
      <c r="C9" s="9" t="s">
        <v>10</v>
      </c>
      <c r="D9" s="9" t="s">
        <v>10</v>
      </c>
      <c r="E9" s="9" t="s">
        <v>10</v>
      </c>
      <c r="F9" s="9" t="s">
        <v>10</v>
      </c>
      <c r="G9" s="9">
        <v>100</v>
      </c>
      <c r="H9" s="45">
        <v>100</v>
      </c>
    </row>
    <row r="10" spans="1:8" x14ac:dyDescent="0.25">
      <c r="A10" s="7" t="s">
        <v>15</v>
      </c>
      <c r="B10" s="9" t="s">
        <v>10</v>
      </c>
      <c r="C10" s="9" t="s">
        <v>10</v>
      </c>
      <c r="D10" s="9" t="s">
        <v>10</v>
      </c>
      <c r="E10" s="9" t="s">
        <v>10</v>
      </c>
      <c r="F10" s="9" t="s">
        <v>10</v>
      </c>
      <c r="G10" s="9">
        <v>100</v>
      </c>
      <c r="H10" s="45">
        <v>100</v>
      </c>
    </row>
    <row r="11" spans="1:8" x14ac:dyDescent="0.25">
      <c r="A11" s="4" t="s">
        <v>16</v>
      </c>
      <c r="B11" s="6">
        <v>3.3333333333333335</v>
      </c>
      <c r="C11" s="6">
        <v>13.333333333333334</v>
      </c>
      <c r="D11" s="6">
        <v>43.333333333333336</v>
      </c>
      <c r="E11" s="6">
        <v>30</v>
      </c>
      <c r="F11" s="6">
        <v>6.666666666666667</v>
      </c>
      <c r="G11" s="6">
        <v>3.3333333333333335</v>
      </c>
      <c r="H11" s="44">
        <v>100</v>
      </c>
    </row>
    <row r="12" spans="1:8" x14ac:dyDescent="0.25">
      <c r="A12" s="4" t="s">
        <v>17</v>
      </c>
      <c r="B12" s="6">
        <v>5.5555555555555554</v>
      </c>
      <c r="C12" s="6">
        <v>11.111111111111111</v>
      </c>
      <c r="D12" s="6">
        <v>44.444444444444443</v>
      </c>
      <c r="E12" s="6">
        <v>33.333333333333329</v>
      </c>
      <c r="F12" s="6" t="s">
        <v>10</v>
      </c>
      <c r="G12" s="6">
        <v>5.5555555555555554</v>
      </c>
      <c r="H12" s="44">
        <v>100</v>
      </c>
    </row>
    <row r="13" spans="1:8" x14ac:dyDescent="0.25">
      <c r="A13" s="4" t="s">
        <v>18</v>
      </c>
      <c r="B13" s="6">
        <v>18</v>
      </c>
      <c r="C13" s="6">
        <v>20</v>
      </c>
      <c r="D13" s="6">
        <v>30</v>
      </c>
      <c r="E13" s="6">
        <v>26</v>
      </c>
      <c r="F13" s="6">
        <v>6</v>
      </c>
      <c r="G13" s="6" t="s">
        <v>10</v>
      </c>
      <c r="H13" s="44">
        <v>100</v>
      </c>
    </row>
    <row r="14" spans="1:8" x14ac:dyDescent="0.25">
      <c r="A14" s="4" t="s">
        <v>19</v>
      </c>
      <c r="B14" s="6">
        <v>3.8461538461538463</v>
      </c>
      <c r="C14" s="6">
        <v>3.8461538461538463</v>
      </c>
      <c r="D14" s="6">
        <v>34.615384615384613</v>
      </c>
      <c r="E14" s="6">
        <v>42.307692307692307</v>
      </c>
      <c r="F14" s="6">
        <v>7.6923076923076925</v>
      </c>
      <c r="G14" s="6">
        <v>7.6923076923076925</v>
      </c>
      <c r="H14" s="44">
        <v>100</v>
      </c>
    </row>
    <row r="15" spans="1:8" x14ac:dyDescent="0.25">
      <c r="A15" s="4" t="s">
        <v>20</v>
      </c>
      <c r="B15" s="6" t="s">
        <v>10</v>
      </c>
      <c r="C15" s="6">
        <v>40</v>
      </c>
      <c r="D15" s="6">
        <v>60</v>
      </c>
      <c r="E15" s="6" t="s">
        <v>10</v>
      </c>
      <c r="F15" s="6" t="s">
        <v>10</v>
      </c>
      <c r="G15" s="6" t="s">
        <v>10</v>
      </c>
      <c r="H15" s="44">
        <v>100</v>
      </c>
    </row>
    <row r="16" spans="1:8" x14ac:dyDescent="0.25">
      <c r="A16" s="4" t="s">
        <v>21</v>
      </c>
      <c r="B16" s="6" t="s">
        <v>10</v>
      </c>
      <c r="C16" s="6" t="s">
        <v>10</v>
      </c>
      <c r="D16" s="6">
        <v>28.571428571428569</v>
      </c>
      <c r="E16" s="6">
        <v>28.571428571428569</v>
      </c>
      <c r="F16" s="6" t="s">
        <v>10</v>
      </c>
      <c r="G16" s="6">
        <v>42.857142857142854</v>
      </c>
      <c r="H16" s="44">
        <v>100</v>
      </c>
    </row>
    <row r="17" spans="1:16" x14ac:dyDescent="0.25">
      <c r="A17" s="4" t="s">
        <v>22</v>
      </c>
      <c r="B17" s="6" t="s">
        <v>10</v>
      </c>
      <c r="C17" s="6" t="s">
        <v>10</v>
      </c>
      <c r="D17" s="6">
        <v>7.1428571428571423</v>
      </c>
      <c r="E17" s="6">
        <v>14.285714285714285</v>
      </c>
      <c r="F17" s="6">
        <v>21.428571428571427</v>
      </c>
      <c r="G17" s="6">
        <v>57.142857142857139</v>
      </c>
      <c r="H17" s="44">
        <v>100</v>
      </c>
    </row>
    <row r="18" spans="1:16" x14ac:dyDescent="0.25">
      <c r="A18" s="4" t="s">
        <v>23</v>
      </c>
      <c r="B18" s="6" t="s">
        <v>10</v>
      </c>
      <c r="C18" s="6">
        <v>20</v>
      </c>
      <c r="D18" s="6">
        <v>40</v>
      </c>
      <c r="E18" s="6">
        <v>40</v>
      </c>
      <c r="F18" s="6" t="s">
        <v>10</v>
      </c>
      <c r="G18" s="6" t="s">
        <v>10</v>
      </c>
      <c r="H18" s="44">
        <v>100</v>
      </c>
    </row>
    <row r="19" spans="1:16" x14ac:dyDescent="0.25">
      <c r="A19" s="4" t="s">
        <v>24</v>
      </c>
      <c r="B19" s="6" t="s">
        <v>10</v>
      </c>
      <c r="C19" s="6">
        <v>100</v>
      </c>
      <c r="D19" s="6" t="s">
        <v>10</v>
      </c>
      <c r="E19" s="6" t="s">
        <v>10</v>
      </c>
      <c r="F19" s="6" t="s">
        <v>10</v>
      </c>
      <c r="G19" s="6" t="s">
        <v>10</v>
      </c>
      <c r="H19" s="44">
        <v>100</v>
      </c>
    </row>
    <row r="20" spans="1:16" x14ac:dyDescent="0.25">
      <c r="A20" s="4" t="s">
        <v>25</v>
      </c>
      <c r="B20" s="6">
        <v>5.8823529411764701</v>
      </c>
      <c r="C20" s="6">
        <v>17.647058823529413</v>
      </c>
      <c r="D20" s="6">
        <v>29.411764705882355</v>
      </c>
      <c r="E20" s="6">
        <v>23.52941176470588</v>
      </c>
      <c r="F20" s="6">
        <v>11.76470588235294</v>
      </c>
      <c r="G20" s="6">
        <v>11.76470588235294</v>
      </c>
      <c r="H20" s="44">
        <v>100</v>
      </c>
    </row>
    <row r="21" spans="1:16" x14ac:dyDescent="0.25">
      <c r="A21" s="4" t="s">
        <v>26</v>
      </c>
      <c r="B21" s="6">
        <v>6.25</v>
      </c>
      <c r="C21" s="6">
        <v>18.75</v>
      </c>
      <c r="D21" s="6">
        <v>37.5</v>
      </c>
      <c r="E21" s="6">
        <v>31.25</v>
      </c>
      <c r="F21" s="6" t="s">
        <v>10</v>
      </c>
      <c r="G21" s="6">
        <v>6.25</v>
      </c>
      <c r="H21" s="44">
        <v>100</v>
      </c>
    </row>
    <row r="22" spans="1:16" x14ac:dyDescent="0.25">
      <c r="A22" s="4" t="s">
        <v>27</v>
      </c>
      <c r="B22" s="25" t="s">
        <v>28</v>
      </c>
      <c r="C22" s="25" t="s">
        <v>28</v>
      </c>
      <c r="D22" s="25" t="s">
        <v>28</v>
      </c>
      <c r="E22" s="25" t="s">
        <v>28</v>
      </c>
      <c r="F22" s="25" t="s">
        <v>28</v>
      </c>
      <c r="G22" s="25" t="s">
        <v>28</v>
      </c>
      <c r="H22" s="25" t="s">
        <v>28</v>
      </c>
    </row>
    <row r="23" spans="1:16" x14ac:dyDescent="0.25">
      <c r="A23" s="4" t="s">
        <v>29</v>
      </c>
      <c r="B23" s="6" t="s">
        <v>10</v>
      </c>
      <c r="C23" s="6">
        <v>20</v>
      </c>
      <c r="D23" s="6" t="s">
        <v>10</v>
      </c>
      <c r="E23" s="6">
        <v>40</v>
      </c>
      <c r="F23" s="6" t="s">
        <v>10</v>
      </c>
      <c r="G23" s="6">
        <v>40</v>
      </c>
      <c r="H23" s="44">
        <v>100</v>
      </c>
    </row>
    <row r="24" spans="1:16" x14ac:dyDescent="0.25">
      <c r="A24" s="4" t="s">
        <v>30</v>
      </c>
      <c r="B24" s="6" t="s">
        <v>10</v>
      </c>
      <c r="C24" s="6">
        <v>4.7619047619047619</v>
      </c>
      <c r="D24" s="6">
        <v>28.571428571428569</v>
      </c>
      <c r="E24" s="6">
        <v>19.047619047619047</v>
      </c>
      <c r="F24" s="6">
        <v>4.7619047619047619</v>
      </c>
      <c r="G24" s="6">
        <v>42.857142857142854</v>
      </c>
      <c r="H24" s="44">
        <v>100</v>
      </c>
    </row>
    <row r="25" spans="1:16" x14ac:dyDescent="0.25">
      <c r="A25" s="4" t="s">
        <v>31</v>
      </c>
      <c r="B25" s="6" t="s">
        <v>10</v>
      </c>
      <c r="C25" s="6" t="s">
        <v>10</v>
      </c>
      <c r="D25" s="6" t="s">
        <v>10</v>
      </c>
      <c r="E25" s="6">
        <v>20</v>
      </c>
      <c r="F25" s="6" t="s">
        <v>10</v>
      </c>
      <c r="G25" s="6">
        <v>80</v>
      </c>
      <c r="H25" s="44">
        <v>100</v>
      </c>
    </row>
    <row r="26" spans="1:16" x14ac:dyDescent="0.25">
      <c r="A26" s="11" t="s">
        <v>32</v>
      </c>
      <c r="B26" s="13">
        <v>14.85148514851485</v>
      </c>
      <c r="C26" s="13">
        <v>21.782178217821784</v>
      </c>
      <c r="D26" s="13">
        <v>25.742574257425744</v>
      </c>
      <c r="E26" s="13">
        <v>7.9207920792079207</v>
      </c>
      <c r="F26" s="13">
        <v>15.841584158415841</v>
      </c>
      <c r="G26" s="13">
        <v>13.861386138613863</v>
      </c>
      <c r="H26" s="46">
        <v>100</v>
      </c>
    </row>
    <row r="27" spans="1:16" x14ac:dyDescent="0.25">
      <c r="A27" s="11" t="s">
        <v>33</v>
      </c>
      <c r="B27" s="13">
        <v>10.576923076923077</v>
      </c>
      <c r="C27" s="13">
        <v>15.384615384615385</v>
      </c>
      <c r="D27" s="13">
        <v>34.615384615384613</v>
      </c>
      <c r="E27" s="13">
        <v>26.923076923076923</v>
      </c>
      <c r="F27" s="13">
        <v>4.8076923076923084</v>
      </c>
      <c r="G27" s="13">
        <v>7.6923076923076925</v>
      </c>
      <c r="H27" s="46">
        <v>100</v>
      </c>
    </row>
    <row r="28" spans="1:16" x14ac:dyDescent="0.25">
      <c r="A28" s="11" t="s">
        <v>34</v>
      </c>
      <c r="B28" s="13">
        <v>1.9230769230769231</v>
      </c>
      <c r="C28" s="13">
        <v>5.7692307692307692</v>
      </c>
      <c r="D28" s="13">
        <v>28.846153846153843</v>
      </c>
      <c r="E28" s="13">
        <v>28.846153846153843</v>
      </c>
      <c r="F28" s="13">
        <v>9.6153846153846168</v>
      </c>
      <c r="G28" s="13">
        <v>25</v>
      </c>
      <c r="H28" s="46">
        <v>100</v>
      </c>
    </row>
    <row r="29" spans="1:16" x14ac:dyDescent="0.25">
      <c r="A29" s="11" t="s">
        <v>35</v>
      </c>
      <c r="B29" s="13">
        <v>4.5454545454545459</v>
      </c>
      <c r="C29" s="13">
        <v>20.454545454545457</v>
      </c>
      <c r="D29" s="13">
        <v>29.545454545454547</v>
      </c>
      <c r="E29" s="13">
        <v>29.545454545454547</v>
      </c>
      <c r="F29" s="13">
        <v>4.5454545454545459</v>
      </c>
      <c r="G29" s="13">
        <v>11.363636363636363</v>
      </c>
      <c r="H29" s="46">
        <v>100</v>
      </c>
    </row>
    <row r="30" spans="1:16" x14ac:dyDescent="0.25">
      <c r="A30" s="11" t="s">
        <v>36</v>
      </c>
      <c r="B30" s="13" t="s">
        <v>10</v>
      </c>
      <c r="C30" s="13">
        <v>3.8461538461538463</v>
      </c>
      <c r="D30" s="13">
        <v>23.076923076923077</v>
      </c>
      <c r="E30" s="13">
        <v>19.230769230769234</v>
      </c>
      <c r="F30" s="13">
        <v>3.8461538461538463</v>
      </c>
      <c r="G30" s="13">
        <v>50</v>
      </c>
      <c r="H30" s="46">
        <v>100</v>
      </c>
    </row>
    <row r="31" spans="1:16" x14ac:dyDescent="0.25">
      <c r="A31" s="14" t="s">
        <v>37</v>
      </c>
      <c r="B31" s="16">
        <v>8.8685015290519882</v>
      </c>
      <c r="C31" s="16">
        <v>15.596330275229359</v>
      </c>
      <c r="D31" s="16">
        <v>29.357798165137616</v>
      </c>
      <c r="E31" s="16">
        <v>21.100917431192663</v>
      </c>
      <c r="F31" s="16">
        <v>8.8685015290519882</v>
      </c>
      <c r="G31" s="16">
        <v>16.207951070336392</v>
      </c>
      <c r="H31" s="47">
        <v>100</v>
      </c>
    </row>
    <row r="32" spans="1:16" x14ac:dyDescent="0.25">
      <c r="A32" s="17" t="s">
        <v>38</v>
      </c>
      <c r="I32" s="48"/>
      <c r="K32" s="48"/>
      <c r="L32" s="48"/>
      <c r="M32" s="48"/>
      <c r="N32" s="48"/>
      <c r="O32" s="48"/>
      <c r="P32" s="48"/>
    </row>
    <row r="33" spans="1:16" x14ac:dyDescent="0.2">
      <c r="A33" s="49"/>
      <c r="B33" s="49"/>
      <c r="C33" s="49"/>
      <c r="D33" s="49"/>
      <c r="E33" s="49"/>
      <c r="F33" s="49"/>
      <c r="G33" s="49"/>
      <c r="I33" s="43"/>
      <c r="J33" s="48"/>
      <c r="K33" s="50"/>
      <c r="L33" s="48"/>
      <c r="M33" s="48"/>
      <c r="N33" s="48"/>
      <c r="O33" s="48"/>
      <c r="P33" s="48"/>
    </row>
    <row r="34" spans="1:16" x14ac:dyDescent="0.25">
      <c r="I34" s="51"/>
      <c r="J34" s="50"/>
      <c r="K34" s="51"/>
      <c r="L34" s="51"/>
      <c r="M34" s="48"/>
      <c r="N34" s="48"/>
      <c r="O34" s="48"/>
      <c r="P34" s="48"/>
    </row>
    <row r="35" spans="1:16" x14ac:dyDescent="0.25">
      <c r="I35" s="51"/>
      <c r="J35" s="51"/>
      <c r="K35" s="51"/>
      <c r="L35" s="51"/>
      <c r="M35" s="48"/>
      <c r="N35" s="48"/>
      <c r="O35" s="48"/>
      <c r="P35" s="48"/>
    </row>
    <row r="36" spans="1:16" x14ac:dyDescent="0.25">
      <c r="I36" s="51"/>
      <c r="J36" s="51"/>
      <c r="K36" s="51"/>
      <c r="L36" s="51"/>
      <c r="M36" s="48"/>
      <c r="N36" s="48"/>
      <c r="O36" s="48"/>
      <c r="P36" s="48"/>
    </row>
    <row r="37" spans="1:16" x14ac:dyDescent="0.25">
      <c r="J37" s="51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25" workbookViewId="0">
      <selection activeCell="G22" sqref="G22:H22"/>
    </sheetView>
  </sheetViews>
  <sheetFormatPr defaultRowHeight="15" x14ac:dyDescent="0.25"/>
  <cols>
    <col min="1" max="1" width="17.140625" customWidth="1"/>
    <col min="2" max="5" width="10.5703125" bestFit="1" customWidth="1"/>
    <col min="6" max="6" width="9.5703125" bestFit="1" customWidth="1"/>
    <col min="7" max="7" width="10.5703125" bestFit="1" customWidth="1"/>
  </cols>
  <sheetData>
    <row r="1" spans="1:8" ht="19.5" customHeight="1" x14ac:dyDescent="0.25">
      <c r="A1" s="29" t="s">
        <v>49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316" t="s">
        <v>0</v>
      </c>
      <c r="B2" s="318" t="s">
        <v>48</v>
      </c>
      <c r="C2" s="318"/>
      <c r="D2" s="318"/>
      <c r="E2" s="318"/>
      <c r="F2" s="318"/>
      <c r="G2" s="318"/>
      <c r="H2" s="316" t="s">
        <v>5</v>
      </c>
    </row>
    <row r="3" spans="1:8" ht="24.75" customHeight="1" x14ac:dyDescent="0.25">
      <c r="A3" s="317"/>
      <c r="B3" s="30" t="s">
        <v>41</v>
      </c>
      <c r="C3" s="30" t="s">
        <v>42</v>
      </c>
      <c r="D3" s="30" t="s">
        <v>43</v>
      </c>
      <c r="E3" s="30" t="s">
        <v>44</v>
      </c>
      <c r="F3" s="30" t="s">
        <v>45</v>
      </c>
      <c r="G3" s="30" t="s">
        <v>46</v>
      </c>
      <c r="H3" s="317"/>
    </row>
    <row r="4" spans="1:8" x14ac:dyDescent="0.25">
      <c r="A4" s="31" t="s">
        <v>8</v>
      </c>
      <c r="B4" s="32" t="s">
        <v>10</v>
      </c>
      <c r="C4" s="32" t="s">
        <v>10</v>
      </c>
      <c r="D4" s="32">
        <v>41.666666666666671</v>
      </c>
      <c r="E4" s="32">
        <v>50</v>
      </c>
      <c r="F4" s="32" t="s">
        <v>10</v>
      </c>
      <c r="G4" s="32">
        <v>8.3333333333333321</v>
      </c>
      <c r="H4" s="33">
        <v>100</v>
      </c>
    </row>
    <row r="5" spans="1:8" x14ac:dyDescent="0.25">
      <c r="A5" s="31" t="s">
        <v>9</v>
      </c>
      <c r="B5" s="32" t="s">
        <v>10</v>
      </c>
      <c r="C5" s="32" t="s">
        <v>10</v>
      </c>
      <c r="D5" s="32" t="s">
        <v>10</v>
      </c>
      <c r="E5" s="32" t="s">
        <v>10</v>
      </c>
      <c r="F5" s="32" t="s">
        <v>10</v>
      </c>
      <c r="G5" s="32">
        <v>100</v>
      </c>
      <c r="H5" s="33">
        <v>100</v>
      </c>
    </row>
    <row r="6" spans="1:8" x14ac:dyDescent="0.25">
      <c r="A6" s="31" t="s">
        <v>11</v>
      </c>
      <c r="B6" s="32">
        <v>16.666666666666664</v>
      </c>
      <c r="C6" s="32" t="s">
        <v>10</v>
      </c>
      <c r="D6" s="32">
        <v>33.333333333333329</v>
      </c>
      <c r="E6" s="32" t="s">
        <v>10</v>
      </c>
      <c r="F6" s="32">
        <v>33.333333333333329</v>
      </c>
      <c r="G6" s="32">
        <v>16.666666666666664</v>
      </c>
      <c r="H6" s="33">
        <v>100</v>
      </c>
    </row>
    <row r="7" spans="1:8" x14ac:dyDescent="0.25">
      <c r="A7" s="31" t="s">
        <v>12</v>
      </c>
      <c r="B7" s="32">
        <v>15.853658536585366</v>
      </c>
      <c r="C7" s="32">
        <v>21.951219512195124</v>
      </c>
      <c r="D7" s="32">
        <v>24.390243902439025</v>
      </c>
      <c r="E7" s="32">
        <v>8.536585365853659</v>
      </c>
      <c r="F7" s="32">
        <v>15.853658536585366</v>
      </c>
      <c r="G7" s="32">
        <v>13.414634146341465</v>
      </c>
      <c r="H7" s="33">
        <v>100</v>
      </c>
    </row>
    <row r="8" spans="1:8" x14ac:dyDescent="0.25">
      <c r="A8" s="31" t="s">
        <v>13</v>
      </c>
      <c r="B8" s="32" t="s">
        <v>10</v>
      </c>
      <c r="C8" s="32" t="s">
        <v>10</v>
      </c>
      <c r="D8" s="32" t="s">
        <v>10</v>
      </c>
      <c r="E8" s="32" t="s">
        <v>10</v>
      </c>
      <c r="F8" s="32" t="s">
        <v>10</v>
      </c>
      <c r="G8" s="32">
        <v>100</v>
      </c>
      <c r="H8" s="33">
        <v>100</v>
      </c>
    </row>
    <row r="9" spans="1:8" x14ac:dyDescent="0.25">
      <c r="A9" s="7" t="s">
        <v>14</v>
      </c>
      <c r="B9" s="34" t="s">
        <v>10</v>
      </c>
      <c r="C9" s="34" t="s">
        <v>10</v>
      </c>
      <c r="D9" s="34" t="s">
        <v>10</v>
      </c>
      <c r="E9" s="34" t="s">
        <v>10</v>
      </c>
      <c r="F9" s="34" t="s">
        <v>10</v>
      </c>
      <c r="G9" s="34">
        <v>100</v>
      </c>
      <c r="H9" s="35">
        <v>100</v>
      </c>
    </row>
    <row r="10" spans="1:8" x14ac:dyDescent="0.25">
      <c r="A10" s="7" t="s">
        <v>15</v>
      </c>
      <c r="B10" s="34" t="s">
        <v>10</v>
      </c>
      <c r="C10" s="34" t="s">
        <v>10</v>
      </c>
      <c r="D10" s="34" t="s">
        <v>10</v>
      </c>
      <c r="E10" s="34" t="s">
        <v>10</v>
      </c>
      <c r="F10" s="34" t="s">
        <v>10</v>
      </c>
      <c r="G10" s="34">
        <v>100</v>
      </c>
      <c r="H10" s="35">
        <v>100</v>
      </c>
    </row>
    <row r="11" spans="1:8" x14ac:dyDescent="0.25">
      <c r="A11" s="31" t="s">
        <v>16</v>
      </c>
      <c r="B11" s="32">
        <v>3.3333333333333335</v>
      </c>
      <c r="C11" s="32">
        <v>10</v>
      </c>
      <c r="D11" s="32">
        <v>33.333333333333329</v>
      </c>
      <c r="E11" s="32">
        <v>43.333333333333336</v>
      </c>
      <c r="F11" s="32">
        <v>6.666666666666667</v>
      </c>
      <c r="G11" s="32">
        <v>3.3333333333333335</v>
      </c>
      <c r="H11" s="33">
        <v>100</v>
      </c>
    </row>
    <row r="12" spans="1:8" x14ac:dyDescent="0.25">
      <c r="A12" s="31" t="s">
        <v>17</v>
      </c>
      <c r="B12" s="32">
        <v>5.5555555555555554</v>
      </c>
      <c r="C12" s="32">
        <v>16.666666666666664</v>
      </c>
      <c r="D12" s="32">
        <v>55.555555555555557</v>
      </c>
      <c r="E12" s="32">
        <v>16.666666666666664</v>
      </c>
      <c r="F12" s="32" t="s">
        <v>10</v>
      </c>
      <c r="G12" s="32">
        <v>5.5555555555555554</v>
      </c>
      <c r="H12" s="33">
        <v>100</v>
      </c>
    </row>
    <row r="13" spans="1:8" x14ac:dyDescent="0.25">
      <c r="A13" s="31" t="s">
        <v>18</v>
      </c>
      <c r="B13" s="32">
        <v>16</v>
      </c>
      <c r="C13" s="32">
        <v>32</v>
      </c>
      <c r="D13" s="32">
        <v>28.000000000000004</v>
      </c>
      <c r="E13" s="32">
        <v>20</v>
      </c>
      <c r="F13" s="32">
        <v>4</v>
      </c>
      <c r="G13" s="32" t="s">
        <v>10</v>
      </c>
      <c r="H13" s="33">
        <v>100</v>
      </c>
    </row>
    <row r="14" spans="1:8" x14ac:dyDescent="0.25">
      <c r="A14" s="31" t="s">
        <v>19</v>
      </c>
      <c r="B14" s="32" t="s">
        <v>10</v>
      </c>
      <c r="C14" s="32">
        <v>7.6923076923076925</v>
      </c>
      <c r="D14" s="32">
        <v>34.615384615384613</v>
      </c>
      <c r="E14" s="32">
        <v>42.307692307692307</v>
      </c>
      <c r="F14" s="32">
        <v>3.8461538461538463</v>
      </c>
      <c r="G14" s="32">
        <v>11.538461538461538</v>
      </c>
      <c r="H14" s="33">
        <v>100</v>
      </c>
    </row>
    <row r="15" spans="1:8" x14ac:dyDescent="0.25">
      <c r="A15" s="31" t="s">
        <v>20</v>
      </c>
      <c r="B15" s="32" t="s">
        <v>10</v>
      </c>
      <c r="C15" s="32">
        <v>40</v>
      </c>
      <c r="D15" s="32">
        <v>60</v>
      </c>
      <c r="E15" s="32" t="s">
        <v>10</v>
      </c>
      <c r="F15" s="32" t="s">
        <v>10</v>
      </c>
      <c r="G15" s="32" t="s">
        <v>10</v>
      </c>
      <c r="H15" s="33">
        <v>100</v>
      </c>
    </row>
    <row r="16" spans="1:8" x14ac:dyDescent="0.25">
      <c r="A16" s="31" t="s">
        <v>21</v>
      </c>
      <c r="B16" s="32" t="s">
        <v>10</v>
      </c>
      <c r="C16" s="32">
        <v>14.285714285714285</v>
      </c>
      <c r="D16" s="32">
        <v>42.857142857142854</v>
      </c>
      <c r="E16" s="32">
        <v>14.285714285714285</v>
      </c>
      <c r="F16" s="32" t="s">
        <v>10</v>
      </c>
      <c r="G16" s="32">
        <v>28.571428571428569</v>
      </c>
      <c r="H16" s="33">
        <v>100</v>
      </c>
    </row>
    <row r="17" spans="1:8" x14ac:dyDescent="0.25">
      <c r="A17" s="31" t="s">
        <v>22</v>
      </c>
      <c r="B17" s="32" t="s">
        <v>10</v>
      </c>
      <c r="C17" s="32" t="s">
        <v>10</v>
      </c>
      <c r="D17" s="32">
        <v>7.1428571428571423</v>
      </c>
      <c r="E17" s="32">
        <v>7.1428571428571423</v>
      </c>
      <c r="F17" s="32">
        <v>28.571428571428569</v>
      </c>
      <c r="G17" s="32">
        <v>57.142857142857139</v>
      </c>
      <c r="H17" s="33">
        <v>100</v>
      </c>
    </row>
    <row r="18" spans="1:8" x14ac:dyDescent="0.25">
      <c r="A18" s="31" t="s">
        <v>23</v>
      </c>
      <c r="B18" s="32" t="s">
        <v>10</v>
      </c>
      <c r="C18" s="32" t="s">
        <v>10</v>
      </c>
      <c r="D18" s="32">
        <v>60</v>
      </c>
      <c r="E18" s="32">
        <v>20</v>
      </c>
      <c r="F18" s="32" t="s">
        <v>10</v>
      </c>
      <c r="G18" s="32">
        <v>20</v>
      </c>
      <c r="H18" s="33">
        <v>100</v>
      </c>
    </row>
    <row r="19" spans="1:8" x14ac:dyDescent="0.25">
      <c r="A19" s="31" t="s">
        <v>24</v>
      </c>
      <c r="B19" s="32" t="s">
        <v>10</v>
      </c>
      <c r="C19" s="32">
        <v>100</v>
      </c>
      <c r="D19" s="32" t="s">
        <v>10</v>
      </c>
      <c r="E19" s="32" t="s">
        <v>10</v>
      </c>
      <c r="F19" s="32" t="s">
        <v>10</v>
      </c>
      <c r="G19" s="32" t="s">
        <v>10</v>
      </c>
      <c r="H19" s="33">
        <v>100</v>
      </c>
    </row>
    <row r="20" spans="1:8" x14ac:dyDescent="0.25">
      <c r="A20" s="31" t="s">
        <v>25</v>
      </c>
      <c r="B20" s="32">
        <v>5.8823529411764701</v>
      </c>
      <c r="C20" s="32">
        <v>11.76470588235294</v>
      </c>
      <c r="D20" s="32">
        <v>23.52941176470588</v>
      </c>
      <c r="E20" s="32">
        <v>23.52941176470588</v>
      </c>
      <c r="F20" s="32">
        <v>29.411764705882355</v>
      </c>
      <c r="G20" s="32">
        <v>5.8823529411764701</v>
      </c>
      <c r="H20" s="33">
        <v>100</v>
      </c>
    </row>
    <row r="21" spans="1:8" x14ac:dyDescent="0.25">
      <c r="A21" s="31" t="s">
        <v>26</v>
      </c>
      <c r="B21" s="32">
        <v>6.25</v>
      </c>
      <c r="C21" s="32">
        <v>25</v>
      </c>
      <c r="D21" s="32">
        <v>31.25</v>
      </c>
      <c r="E21" s="32">
        <v>31.25</v>
      </c>
      <c r="F21" s="32" t="s">
        <v>10</v>
      </c>
      <c r="G21" s="32">
        <v>6.25</v>
      </c>
      <c r="H21" s="33">
        <v>100</v>
      </c>
    </row>
    <row r="22" spans="1:8" x14ac:dyDescent="0.25">
      <c r="A22" s="31" t="s">
        <v>27</v>
      </c>
      <c r="B22" s="25" t="s">
        <v>28</v>
      </c>
      <c r="C22" s="25" t="s">
        <v>28</v>
      </c>
      <c r="D22" s="25" t="s">
        <v>28</v>
      </c>
      <c r="E22" s="25" t="s">
        <v>28</v>
      </c>
      <c r="F22" s="25" t="s">
        <v>28</v>
      </c>
      <c r="G22" s="25" t="s">
        <v>28</v>
      </c>
      <c r="H22" s="25" t="s">
        <v>28</v>
      </c>
    </row>
    <row r="23" spans="1:8" x14ac:dyDescent="0.25">
      <c r="A23" s="31" t="s">
        <v>29</v>
      </c>
      <c r="B23" s="32" t="s">
        <v>10</v>
      </c>
      <c r="C23" s="32">
        <v>20</v>
      </c>
      <c r="D23" s="32" t="s">
        <v>10</v>
      </c>
      <c r="E23" s="32">
        <v>40</v>
      </c>
      <c r="F23" s="32" t="s">
        <v>10</v>
      </c>
      <c r="G23" s="32">
        <v>40</v>
      </c>
      <c r="H23" s="33">
        <v>100</v>
      </c>
    </row>
    <row r="24" spans="1:8" x14ac:dyDescent="0.25">
      <c r="A24" s="31" t="s">
        <v>30</v>
      </c>
      <c r="B24" s="32">
        <v>4.7619047619047619</v>
      </c>
      <c r="C24" s="32">
        <v>4.7619047619047619</v>
      </c>
      <c r="D24" s="32">
        <v>33.333333333333329</v>
      </c>
      <c r="E24" s="32">
        <v>14.285714285714285</v>
      </c>
      <c r="F24" s="32">
        <v>19.047619047619047</v>
      </c>
      <c r="G24" s="32">
        <v>23.809523809523807</v>
      </c>
      <c r="H24" s="33">
        <v>100</v>
      </c>
    </row>
    <row r="25" spans="1:8" x14ac:dyDescent="0.25">
      <c r="A25" s="31" t="s">
        <v>31</v>
      </c>
      <c r="B25" s="32" t="s">
        <v>10</v>
      </c>
      <c r="C25" s="32" t="s">
        <v>10</v>
      </c>
      <c r="D25" s="32" t="s">
        <v>10</v>
      </c>
      <c r="E25" s="32" t="s">
        <v>10</v>
      </c>
      <c r="F25" s="32" t="s">
        <v>10</v>
      </c>
      <c r="G25" s="32">
        <v>100</v>
      </c>
      <c r="H25" s="33">
        <v>100</v>
      </c>
    </row>
    <row r="26" spans="1:8" x14ac:dyDescent="0.25">
      <c r="A26" s="36" t="s">
        <v>32</v>
      </c>
      <c r="B26" s="37">
        <v>13.861386138613863</v>
      </c>
      <c r="C26" s="37">
        <v>17.82178217821782</v>
      </c>
      <c r="D26" s="37">
        <v>26.732673267326735</v>
      </c>
      <c r="E26" s="37">
        <v>12.871287128712872</v>
      </c>
      <c r="F26" s="37">
        <v>14.85148514851485</v>
      </c>
      <c r="G26" s="37">
        <v>13.861386138613863</v>
      </c>
      <c r="H26" s="38">
        <v>100</v>
      </c>
    </row>
    <row r="27" spans="1:8" x14ac:dyDescent="0.25">
      <c r="A27" s="36" t="s">
        <v>33</v>
      </c>
      <c r="B27" s="37">
        <v>9.6153846153846168</v>
      </c>
      <c r="C27" s="37">
        <v>21.153846153846153</v>
      </c>
      <c r="D27" s="37">
        <v>32.692307692307693</v>
      </c>
      <c r="E27" s="37">
        <v>25</v>
      </c>
      <c r="F27" s="37">
        <v>3.8461538461538463</v>
      </c>
      <c r="G27" s="37">
        <v>7.6923076923076925</v>
      </c>
      <c r="H27" s="38">
        <v>100</v>
      </c>
    </row>
    <row r="28" spans="1:8" x14ac:dyDescent="0.25">
      <c r="A28" s="36" t="s">
        <v>34</v>
      </c>
      <c r="B28" s="37" t="s">
        <v>10</v>
      </c>
      <c r="C28" s="37">
        <v>9.6153846153846168</v>
      </c>
      <c r="D28" s="37">
        <v>30.76923076923077</v>
      </c>
      <c r="E28" s="37">
        <v>25</v>
      </c>
      <c r="F28" s="37">
        <v>9.6153846153846168</v>
      </c>
      <c r="G28" s="37">
        <v>25</v>
      </c>
      <c r="H28" s="38">
        <v>100</v>
      </c>
    </row>
    <row r="29" spans="1:8" x14ac:dyDescent="0.25">
      <c r="A29" s="36" t="s">
        <v>35</v>
      </c>
      <c r="B29" s="37">
        <v>4.5454545454545459</v>
      </c>
      <c r="C29" s="37">
        <v>18.181818181818183</v>
      </c>
      <c r="D29" s="37">
        <v>27.27272727272727</v>
      </c>
      <c r="E29" s="37">
        <v>27.27272727272727</v>
      </c>
      <c r="F29" s="37">
        <v>11.363636363636363</v>
      </c>
      <c r="G29" s="37">
        <v>11.363636363636363</v>
      </c>
      <c r="H29" s="38">
        <v>100</v>
      </c>
    </row>
    <row r="30" spans="1:8" x14ac:dyDescent="0.25">
      <c r="A30" s="36" t="s">
        <v>36</v>
      </c>
      <c r="B30" s="37">
        <v>3.8461538461538463</v>
      </c>
      <c r="C30" s="37">
        <v>3.8461538461538463</v>
      </c>
      <c r="D30" s="37">
        <v>26.923076923076923</v>
      </c>
      <c r="E30" s="37">
        <v>11.538461538461538</v>
      </c>
      <c r="F30" s="37">
        <v>15.384615384615385</v>
      </c>
      <c r="G30" s="37">
        <v>38.461538461538467</v>
      </c>
      <c r="H30" s="38">
        <v>100</v>
      </c>
    </row>
    <row r="31" spans="1:8" x14ac:dyDescent="0.25">
      <c r="A31" s="39" t="s">
        <v>37</v>
      </c>
      <c r="B31" s="40">
        <v>8.2568807339449553</v>
      </c>
      <c r="C31" s="40">
        <v>16.513761467889911</v>
      </c>
      <c r="D31" s="40">
        <v>29.357798165137616</v>
      </c>
      <c r="E31" s="40">
        <v>20.489296636085626</v>
      </c>
      <c r="F31" s="40">
        <v>10.091743119266056</v>
      </c>
      <c r="G31" s="40">
        <v>15.290519877675839</v>
      </c>
      <c r="H31" s="41">
        <v>100</v>
      </c>
    </row>
    <row r="32" spans="1:8" ht="47.25" customHeight="1" x14ac:dyDescent="0.25">
      <c r="A32" s="17" t="s">
        <v>38</v>
      </c>
    </row>
    <row r="33" spans="1:10" x14ac:dyDescent="0.25">
      <c r="A33" s="42"/>
      <c r="B33" s="42"/>
      <c r="C33" s="42"/>
      <c r="D33" s="42"/>
      <c r="E33" s="42"/>
      <c r="F33" s="42"/>
      <c r="G33" s="42"/>
      <c r="J33" s="43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6" workbookViewId="0">
      <selection activeCell="B22" sqref="B22:G22"/>
    </sheetView>
  </sheetViews>
  <sheetFormatPr defaultColWidth="9.140625" defaultRowHeight="15" x14ac:dyDescent="0.25"/>
  <cols>
    <col min="1" max="1" width="15.5703125" style="2" customWidth="1"/>
    <col min="2" max="9" width="9.140625" style="2"/>
    <col min="10" max="15" width="9.28515625" style="2" bestFit="1" customWidth="1"/>
    <col min="16" max="16" width="9.5703125" style="2" bestFit="1" customWidth="1"/>
    <col min="17" max="16384" width="9.140625" style="2"/>
  </cols>
  <sheetData>
    <row r="1" spans="1:16" ht="20.25" customHeight="1" x14ac:dyDescent="0.25">
      <c r="A1" s="1" t="s">
        <v>47</v>
      </c>
      <c r="B1" s="1"/>
      <c r="C1" s="1"/>
      <c r="D1" s="1"/>
      <c r="E1" s="1"/>
      <c r="F1" s="1"/>
      <c r="G1" s="1"/>
      <c r="H1" s="1"/>
    </row>
    <row r="2" spans="1:16" ht="18.75" customHeight="1" x14ac:dyDescent="0.25">
      <c r="A2" s="314" t="s">
        <v>0</v>
      </c>
      <c r="B2" s="315" t="s">
        <v>40</v>
      </c>
      <c r="C2" s="315"/>
      <c r="D2" s="315"/>
      <c r="E2" s="315"/>
      <c r="F2" s="315"/>
      <c r="G2" s="315"/>
      <c r="H2" s="314" t="s">
        <v>5</v>
      </c>
    </row>
    <row r="3" spans="1:16" ht="24.75" customHeight="1" x14ac:dyDescent="0.25">
      <c r="A3" s="312"/>
      <c r="B3" s="20" t="s">
        <v>41</v>
      </c>
      <c r="C3" s="20" t="s">
        <v>42</v>
      </c>
      <c r="D3" s="20" t="s">
        <v>43</v>
      </c>
      <c r="E3" s="20" t="s">
        <v>44</v>
      </c>
      <c r="F3" s="20" t="s">
        <v>45</v>
      </c>
      <c r="G3" s="20" t="s">
        <v>46</v>
      </c>
      <c r="H3" s="312"/>
    </row>
    <row r="4" spans="1:16" x14ac:dyDescent="0.25">
      <c r="A4" s="4" t="s">
        <v>8</v>
      </c>
      <c r="B4" s="21" t="s">
        <v>10</v>
      </c>
      <c r="C4" s="21">
        <v>16.666666666666664</v>
      </c>
      <c r="D4" s="21">
        <v>16.666666666666664</v>
      </c>
      <c r="E4" s="21" t="s">
        <v>10</v>
      </c>
      <c r="F4" s="21">
        <v>16.666666666666664</v>
      </c>
      <c r="G4" s="21">
        <v>50</v>
      </c>
      <c r="H4" s="22">
        <v>100</v>
      </c>
      <c r="J4" s="10"/>
      <c r="K4" s="10"/>
      <c r="L4" s="10"/>
      <c r="M4" s="10"/>
      <c r="N4" s="10"/>
      <c r="O4" s="10"/>
      <c r="P4" s="10"/>
    </row>
    <row r="5" spans="1:16" x14ac:dyDescent="0.25">
      <c r="A5" s="4" t="s">
        <v>9</v>
      </c>
      <c r="B5" s="21" t="s">
        <v>10</v>
      </c>
      <c r="C5" s="21" t="s">
        <v>10</v>
      </c>
      <c r="D5" s="21" t="s">
        <v>10</v>
      </c>
      <c r="E5" s="21" t="s">
        <v>10</v>
      </c>
      <c r="F5" s="21" t="s">
        <v>10</v>
      </c>
      <c r="G5" s="21">
        <v>100</v>
      </c>
      <c r="H5" s="22">
        <v>100</v>
      </c>
    </row>
    <row r="6" spans="1:16" x14ac:dyDescent="0.25">
      <c r="A6" s="4" t="s">
        <v>11</v>
      </c>
      <c r="B6" s="21">
        <v>11.111111111111111</v>
      </c>
      <c r="C6" s="21">
        <v>11.111111111111111</v>
      </c>
      <c r="D6" s="21">
        <v>22.222222222222221</v>
      </c>
      <c r="E6" s="21">
        <v>22.222222222222221</v>
      </c>
      <c r="F6" s="21">
        <v>22.222222222222221</v>
      </c>
      <c r="G6" s="21">
        <v>11.111111111111111</v>
      </c>
      <c r="H6" s="22">
        <v>100</v>
      </c>
    </row>
    <row r="7" spans="1:16" x14ac:dyDescent="0.25">
      <c r="A7" s="4" t="s">
        <v>12</v>
      </c>
      <c r="B7" s="21">
        <v>17</v>
      </c>
      <c r="C7" s="21">
        <v>17</v>
      </c>
      <c r="D7" s="21">
        <v>24</v>
      </c>
      <c r="E7" s="21">
        <v>12</v>
      </c>
      <c r="F7" s="21">
        <v>12</v>
      </c>
      <c r="G7" s="21">
        <v>18</v>
      </c>
      <c r="H7" s="22">
        <v>100</v>
      </c>
    </row>
    <row r="8" spans="1:16" x14ac:dyDescent="0.25">
      <c r="A8" s="4" t="s">
        <v>13</v>
      </c>
      <c r="B8" s="21">
        <v>16.666666666666664</v>
      </c>
      <c r="C8" s="21" t="s">
        <v>10</v>
      </c>
      <c r="D8" s="21" t="s">
        <v>10</v>
      </c>
      <c r="E8" s="21" t="s">
        <v>10</v>
      </c>
      <c r="F8" s="21" t="s">
        <v>10</v>
      </c>
      <c r="G8" s="21">
        <v>83.333333333333343</v>
      </c>
      <c r="H8" s="22">
        <v>100</v>
      </c>
    </row>
    <row r="9" spans="1:16" x14ac:dyDescent="0.25">
      <c r="A9" s="7" t="s">
        <v>14</v>
      </c>
      <c r="B9" s="23">
        <v>20</v>
      </c>
      <c r="C9" s="23" t="s">
        <v>10</v>
      </c>
      <c r="D9" s="23" t="s">
        <v>10</v>
      </c>
      <c r="E9" s="23" t="s">
        <v>10</v>
      </c>
      <c r="F9" s="23" t="s">
        <v>10</v>
      </c>
      <c r="G9" s="23">
        <v>80</v>
      </c>
      <c r="H9" s="24">
        <v>100</v>
      </c>
    </row>
    <row r="10" spans="1:16" x14ac:dyDescent="0.25">
      <c r="A10" s="7" t="s">
        <v>15</v>
      </c>
      <c r="B10" s="23" t="s">
        <v>10</v>
      </c>
      <c r="C10" s="23" t="s">
        <v>10</v>
      </c>
      <c r="D10" s="23" t="s">
        <v>10</v>
      </c>
      <c r="E10" s="23" t="s">
        <v>10</v>
      </c>
      <c r="F10" s="23" t="s">
        <v>10</v>
      </c>
      <c r="G10" s="23">
        <v>100</v>
      </c>
      <c r="H10" s="24">
        <v>100</v>
      </c>
    </row>
    <row r="11" spans="1:16" x14ac:dyDescent="0.25">
      <c r="A11" s="4" t="s">
        <v>16</v>
      </c>
      <c r="B11" s="21">
        <v>3.225806451612903</v>
      </c>
      <c r="C11" s="21">
        <v>9.67741935483871</v>
      </c>
      <c r="D11" s="21">
        <v>12.903225806451612</v>
      </c>
      <c r="E11" s="21">
        <v>41.935483870967744</v>
      </c>
      <c r="F11" s="21">
        <v>6.4516129032258061</v>
      </c>
      <c r="G11" s="21">
        <v>25.806451612903224</v>
      </c>
      <c r="H11" s="22">
        <v>100</v>
      </c>
    </row>
    <row r="12" spans="1:16" x14ac:dyDescent="0.25">
      <c r="A12" s="4" t="s">
        <v>17</v>
      </c>
      <c r="B12" s="21" t="s">
        <v>10</v>
      </c>
      <c r="C12" s="21">
        <v>16.666666666666664</v>
      </c>
      <c r="D12" s="21">
        <v>22.222222222222221</v>
      </c>
      <c r="E12" s="21">
        <v>11.111111111111111</v>
      </c>
      <c r="F12" s="21">
        <v>44.444444444444443</v>
      </c>
      <c r="G12" s="21">
        <v>5.5555555555555554</v>
      </c>
      <c r="H12" s="22">
        <v>100</v>
      </c>
    </row>
    <row r="13" spans="1:16" x14ac:dyDescent="0.25">
      <c r="A13" s="4" t="s">
        <v>18</v>
      </c>
      <c r="B13" s="21">
        <v>14.545454545454545</v>
      </c>
      <c r="C13" s="21">
        <v>27.27272727272727</v>
      </c>
      <c r="D13" s="21">
        <v>32.727272727272727</v>
      </c>
      <c r="E13" s="21">
        <v>14.545454545454545</v>
      </c>
      <c r="F13" s="21">
        <v>5.4545454545454541</v>
      </c>
      <c r="G13" s="21">
        <v>5.4545454545454541</v>
      </c>
      <c r="H13" s="22">
        <v>100</v>
      </c>
    </row>
    <row r="14" spans="1:16" x14ac:dyDescent="0.25">
      <c r="A14" s="4" t="s">
        <v>19</v>
      </c>
      <c r="B14" s="21" t="s">
        <v>10</v>
      </c>
      <c r="C14" s="21">
        <v>7.1428571428571423</v>
      </c>
      <c r="D14" s="21">
        <v>35.714285714285715</v>
      </c>
      <c r="E14" s="21">
        <v>35.714285714285715</v>
      </c>
      <c r="F14" s="21">
        <v>7.1428571428571423</v>
      </c>
      <c r="G14" s="21">
        <v>14.285714285714285</v>
      </c>
      <c r="H14" s="22">
        <v>100</v>
      </c>
    </row>
    <row r="15" spans="1:16" x14ac:dyDescent="0.25">
      <c r="A15" s="4" t="s">
        <v>20</v>
      </c>
      <c r="B15" s="21" t="s">
        <v>10</v>
      </c>
      <c r="C15" s="21" t="s">
        <v>10</v>
      </c>
      <c r="D15" s="21">
        <v>100</v>
      </c>
      <c r="E15" s="21" t="s">
        <v>10</v>
      </c>
      <c r="F15" s="21" t="s">
        <v>10</v>
      </c>
      <c r="G15" s="21" t="s">
        <v>10</v>
      </c>
      <c r="H15" s="22">
        <v>100</v>
      </c>
    </row>
    <row r="16" spans="1:16" x14ac:dyDescent="0.25">
      <c r="A16" s="4" t="s">
        <v>21</v>
      </c>
      <c r="B16" s="21" t="s">
        <v>10</v>
      </c>
      <c r="C16" s="21" t="s">
        <v>10</v>
      </c>
      <c r="D16" s="21">
        <v>28.571428571428569</v>
      </c>
      <c r="E16" s="21" t="s">
        <v>10</v>
      </c>
      <c r="F16" s="21">
        <v>28.571428571428569</v>
      </c>
      <c r="G16" s="21">
        <v>42.857142857142854</v>
      </c>
      <c r="H16" s="22">
        <v>100</v>
      </c>
    </row>
    <row r="17" spans="1:8" x14ac:dyDescent="0.25">
      <c r="A17" s="4" t="s">
        <v>22</v>
      </c>
      <c r="B17" s="21" t="s">
        <v>10</v>
      </c>
      <c r="C17" s="21" t="s">
        <v>10</v>
      </c>
      <c r="D17" s="21" t="s">
        <v>10</v>
      </c>
      <c r="E17" s="21" t="s">
        <v>10</v>
      </c>
      <c r="F17" s="21">
        <v>28.571428571428569</v>
      </c>
      <c r="G17" s="21">
        <v>71.428571428571431</v>
      </c>
      <c r="H17" s="22">
        <v>100</v>
      </c>
    </row>
    <row r="18" spans="1:8" x14ac:dyDescent="0.25">
      <c r="A18" s="4" t="s">
        <v>23</v>
      </c>
      <c r="B18" s="21" t="s">
        <v>10</v>
      </c>
      <c r="C18" s="21">
        <v>16.666666666666664</v>
      </c>
      <c r="D18" s="21">
        <v>50</v>
      </c>
      <c r="E18" s="21" t="s">
        <v>10</v>
      </c>
      <c r="F18" s="21" t="s">
        <v>10</v>
      </c>
      <c r="G18" s="21">
        <v>33.333333333333329</v>
      </c>
      <c r="H18" s="22">
        <v>100</v>
      </c>
    </row>
    <row r="19" spans="1:8" x14ac:dyDescent="0.25">
      <c r="A19" s="4" t="s">
        <v>24</v>
      </c>
      <c r="B19" s="21" t="s">
        <v>10</v>
      </c>
      <c r="C19" s="21" t="s">
        <v>10</v>
      </c>
      <c r="D19" s="21">
        <v>100</v>
      </c>
      <c r="E19" s="21" t="s">
        <v>10</v>
      </c>
      <c r="F19" s="21" t="s">
        <v>10</v>
      </c>
      <c r="G19" s="21" t="s">
        <v>10</v>
      </c>
      <c r="H19" s="22">
        <v>100</v>
      </c>
    </row>
    <row r="20" spans="1:8" x14ac:dyDescent="0.25">
      <c r="A20" s="4" t="s">
        <v>25</v>
      </c>
      <c r="B20" s="21">
        <v>12.5</v>
      </c>
      <c r="C20" s="21">
        <v>4.1666666666666661</v>
      </c>
      <c r="D20" s="21">
        <v>16.666666666666664</v>
      </c>
      <c r="E20" s="21">
        <v>20.833333333333336</v>
      </c>
      <c r="F20" s="21">
        <v>16.666666666666664</v>
      </c>
      <c r="G20" s="21">
        <v>29.166666666666668</v>
      </c>
      <c r="H20" s="22">
        <v>100</v>
      </c>
    </row>
    <row r="21" spans="1:8" x14ac:dyDescent="0.25">
      <c r="A21" s="4" t="s">
        <v>26</v>
      </c>
      <c r="B21" s="21">
        <v>6.25</v>
      </c>
      <c r="C21" s="21">
        <v>31.25</v>
      </c>
      <c r="D21" s="21">
        <v>25</v>
      </c>
      <c r="E21" s="21">
        <v>18.75</v>
      </c>
      <c r="F21" s="21">
        <v>12.5</v>
      </c>
      <c r="G21" s="21">
        <v>6.25</v>
      </c>
      <c r="H21" s="22">
        <v>100</v>
      </c>
    </row>
    <row r="22" spans="1:8" x14ac:dyDescent="0.25">
      <c r="A22" s="4" t="s">
        <v>27</v>
      </c>
      <c r="B22" s="25" t="s">
        <v>28</v>
      </c>
      <c r="C22" s="25" t="s">
        <v>28</v>
      </c>
      <c r="D22" s="25" t="s">
        <v>28</v>
      </c>
      <c r="E22" s="25" t="s">
        <v>28</v>
      </c>
      <c r="F22" s="25" t="s">
        <v>28</v>
      </c>
      <c r="G22" s="25" t="s">
        <v>28</v>
      </c>
      <c r="H22" s="25" t="s">
        <v>28</v>
      </c>
    </row>
    <row r="23" spans="1:8" x14ac:dyDescent="0.25">
      <c r="A23" s="4" t="s">
        <v>29</v>
      </c>
      <c r="B23" s="21">
        <v>16.666666666666664</v>
      </c>
      <c r="C23" s="21">
        <v>16.666666666666664</v>
      </c>
      <c r="D23" s="21" t="s">
        <v>10</v>
      </c>
      <c r="E23" s="21">
        <v>16.666666666666664</v>
      </c>
      <c r="F23" s="21" t="s">
        <v>10</v>
      </c>
      <c r="G23" s="21">
        <v>50</v>
      </c>
      <c r="H23" s="22">
        <v>100</v>
      </c>
    </row>
    <row r="24" spans="1:8" x14ac:dyDescent="0.25">
      <c r="A24" s="4" t="s">
        <v>30</v>
      </c>
      <c r="B24" s="21">
        <v>3.3333333333333335</v>
      </c>
      <c r="C24" s="21">
        <v>3.3333333333333335</v>
      </c>
      <c r="D24" s="21">
        <v>13.333333333333334</v>
      </c>
      <c r="E24" s="21">
        <v>23.333333333333332</v>
      </c>
      <c r="F24" s="21">
        <v>13.333333333333334</v>
      </c>
      <c r="G24" s="21">
        <v>43.333333333333336</v>
      </c>
      <c r="H24" s="22">
        <v>100</v>
      </c>
    </row>
    <row r="25" spans="1:8" x14ac:dyDescent="0.25">
      <c r="A25" s="4" t="s">
        <v>31</v>
      </c>
      <c r="B25" s="21" t="s">
        <v>10</v>
      </c>
      <c r="C25" s="21" t="s">
        <v>10</v>
      </c>
      <c r="D25" s="21" t="s">
        <v>10</v>
      </c>
      <c r="E25" s="21" t="s">
        <v>10</v>
      </c>
      <c r="F25" s="21" t="s">
        <v>10</v>
      </c>
      <c r="G25" s="21">
        <v>100</v>
      </c>
      <c r="H25" s="22">
        <v>100</v>
      </c>
    </row>
    <row r="26" spans="1:8" x14ac:dyDescent="0.25">
      <c r="A26" s="11" t="s">
        <v>32</v>
      </c>
      <c r="B26" s="26">
        <v>14.754098360655737</v>
      </c>
      <c r="C26" s="26">
        <v>16.393442622950818</v>
      </c>
      <c r="D26" s="26">
        <v>22.950819672131146</v>
      </c>
      <c r="E26" s="26">
        <v>11.475409836065573</v>
      </c>
      <c r="F26" s="26">
        <v>13.114754098360656</v>
      </c>
      <c r="G26" s="26">
        <v>21.311475409836063</v>
      </c>
      <c r="H26" s="27">
        <v>100</v>
      </c>
    </row>
    <row r="27" spans="1:8" x14ac:dyDescent="0.25">
      <c r="A27" s="11" t="s">
        <v>33</v>
      </c>
      <c r="B27" s="26">
        <v>9.0909090909090917</v>
      </c>
      <c r="C27" s="26">
        <v>19.090909090909093</v>
      </c>
      <c r="D27" s="26">
        <v>23.636363636363637</v>
      </c>
      <c r="E27" s="26">
        <v>20.909090909090907</v>
      </c>
      <c r="F27" s="26">
        <v>11.818181818181818</v>
      </c>
      <c r="G27" s="26">
        <v>15.454545454545453</v>
      </c>
      <c r="H27" s="27">
        <v>100</v>
      </c>
    </row>
    <row r="28" spans="1:8" x14ac:dyDescent="0.25">
      <c r="A28" s="11" t="s">
        <v>34</v>
      </c>
      <c r="B28" s="26" t="s">
        <v>10</v>
      </c>
      <c r="C28" s="26">
        <v>3.7037037037037033</v>
      </c>
      <c r="D28" s="26">
        <v>31.481481481481481</v>
      </c>
      <c r="E28" s="26">
        <v>18.518518518518519</v>
      </c>
      <c r="F28" s="26">
        <v>14.814814814814813</v>
      </c>
      <c r="G28" s="26">
        <v>31.481481481481481</v>
      </c>
      <c r="H28" s="27">
        <v>100</v>
      </c>
    </row>
    <row r="29" spans="1:8" x14ac:dyDescent="0.25">
      <c r="A29" s="11" t="s">
        <v>35</v>
      </c>
      <c r="B29" s="26">
        <v>9.2592592592592595</v>
      </c>
      <c r="C29" s="26">
        <v>16.666666666666664</v>
      </c>
      <c r="D29" s="26">
        <v>22.222222222222221</v>
      </c>
      <c r="E29" s="26">
        <v>16.666666666666664</v>
      </c>
      <c r="F29" s="26">
        <v>11.111111111111111</v>
      </c>
      <c r="G29" s="26">
        <v>24.074074074074073</v>
      </c>
      <c r="H29" s="27">
        <v>100</v>
      </c>
    </row>
    <row r="30" spans="1:8" x14ac:dyDescent="0.25">
      <c r="A30" s="11" t="s">
        <v>36</v>
      </c>
      <c r="B30" s="26">
        <v>2.8571428571428572</v>
      </c>
      <c r="C30" s="26">
        <v>2.8571428571428572</v>
      </c>
      <c r="D30" s="26">
        <v>11.428571428571429</v>
      </c>
      <c r="E30" s="26">
        <v>20</v>
      </c>
      <c r="F30" s="26">
        <v>11.428571428571429</v>
      </c>
      <c r="G30" s="26">
        <v>51.428571428571423</v>
      </c>
      <c r="H30" s="27">
        <v>100</v>
      </c>
    </row>
    <row r="31" spans="1:8" x14ac:dyDescent="0.25">
      <c r="A31" s="14" t="s">
        <v>37</v>
      </c>
      <c r="B31" s="28">
        <v>9.0666666666666664</v>
      </c>
      <c r="C31" s="28">
        <v>14.133333333333335</v>
      </c>
      <c r="D31" s="28">
        <v>23.200000000000003</v>
      </c>
      <c r="E31" s="28">
        <v>16.8</v>
      </c>
      <c r="F31" s="28">
        <v>12.533333333333333</v>
      </c>
      <c r="G31" s="28">
        <v>24.266666666666666</v>
      </c>
      <c r="H31" s="28">
        <v>100</v>
      </c>
    </row>
    <row r="32" spans="1:8" x14ac:dyDescent="0.25">
      <c r="A32" s="17" t="s">
        <v>38</v>
      </c>
    </row>
    <row r="33" spans="2:7" x14ac:dyDescent="0.25">
      <c r="B33" s="10"/>
      <c r="C33" s="10"/>
      <c r="D33" s="10"/>
      <c r="E33" s="10"/>
      <c r="F33" s="10"/>
      <c r="G33" s="10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22" zoomScale="115" zoomScaleNormal="115" workbookViewId="0">
      <selection activeCell="D1" sqref="D1:D1048576"/>
    </sheetView>
  </sheetViews>
  <sheetFormatPr defaultColWidth="9.140625" defaultRowHeight="15" x14ac:dyDescent="0.25"/>
  <cols>
    <col min="1" max="1" width="17.140625" style="2" customWidth="1"/>
    <col min="2" max="16384" width="9.140625" style="2"/>
  </cols>
  <sheetData>
    <row r="1" spans="1:12" ht="20.25" customHeight="1" x14ac:dyDescent="0.25">
      <c r="A1" s="1" t="s">
        <v>39</v>
      </c>
      <c r="B1" s="1"/>
      <c r="C1" s="1"/>
      <c r="D1" s="1"/>
      <c r="E1" s="1"/>
      <c r="F1" s="1"/>
      <c r="G1" s="1"/>
      <c r="H1" s="1"/>
      <c r="I1" s="1"/>
    </row>
    <row r="2" spans="1:12" x14ac:dyDescent="0.25">
      <c r="A2" s="314" t="s">
        <v>0</v>
      </c>
      <c r="B2" s="315" t="s">
        <v>1</v>
      </c>
      <c r="C2" s="315"/>
      <c r="D2" s="315"/>
      <c r="E2" s="315"/>
      <c r="F2" s="315"/>
      <c r="G2" s="315"/>
      <c r="H2" s="315"/>
      <c r="I2" s="315"/>
    </row>
    <row r="3" spans="1:12" x14ac:dyDescent="0.25">
      <c r="A3" s="312"/>
      <c r="B3" s="312" t="s">
        <v>2</v>
      </c>
      <c r="C3" s="312"/>
      <c r="D3" s="312" t="s">
        <v>3</v>
      </c>
      <c r="E3" s="312"/>
      <c r="F3" s="312" t="s">
        <v>4</v>
      </c>
      <c r="G3" s="312"/>
      <c r="H3" s="312" t="s">
        <v>5</v>
      </c>
      <c r="I3" s="312"/>
    </row>
    <row r="4" spans="1:12" x14ac:dyDescent="0.25">
      <c r="A4" s="3"/>
      <c r="B4" s="3" t="s">
        <v>6</v>
      </c>
      <c r="C4" s="3" t="s">
        <v>7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</row>
    <row r="5" spans="1:12" x14ac:dyDescent="0.25">
      <c r="A5" s="4" t="s">
        <v>8</v>
      </c>
      <c r="B5" s="5">
        <v>1</v>
      </c>
      <c r="C5" s="6">
        <v>8.3333333333333321</v>
      </c>
      <c r="D5" s="5">
        <v>10</v>
      </c>
      <c r="E5" s="6">
        <v>83.333333333333343</v>
      </c>
      <c r="F5" s="5">
        <v>1</v>
      </c>
      <c r="G5" s="6">
        <v>8.3333333333333321</v>
      </c>
      <c r="H5" s="5">
        <v>12</v>
      </c>
      <c r="I5" s="6">
        <f>+H5/$H5*100</f>
        <v>100</v>
      </c>
    </row>
    <row r="6" spans="1:12" x14ac:dyDescent="0.25">
      <c r="A6" s="4" t="s">
        <v>9</v>
      </c>
      <c r="B6" s="5" t="s">
        <v>10</v>
      </c>
      <c r="C6" s="6" t="s">
        <v>10</v>
      </c>
      <c r="D6" s="5">
        <v>1</v>
      </c>
      <c r="E6" s="6">
        <v>100</v>
      </c>
      <c r="F6" s="5" t="s">
        <v>10</v>
      </c>
      <c r="G6" s="6" t="s">
        <v>10</v>
      </c>
      <c r="H6" s="5">
        <v>1</v>
      </c>
      <c r="I6" s="6">
        <f t="shared" ref="I6:I32" si="0">+H6/$H6*100</f>
        <v>100</v>
      </c>
    </row>
    <row r="7" spans="1:12" x14ac:dyDescent="0.25">
      <c r="A7" s="4" t="s">
        <v>11</v>
      </c>
      <c r="B7" s="5">
        <v>2</v>
      </c>
      <c r="C7" s="6">
        <v>22.222222222222221</v>
      </c>
      <c r="D7" s="5">
        <v>6</v>
      </c>
      <c r="E7" s="6">
        <v>66.666666666666657</v>
      </c>
      <c r="F7" s="5">
        <v>1</v>
      </c>
      <c r="G7" s="6">
        <v>11.111111111111111</v>
      </c>
      <c r="H7" s="5">
        <v>9</v>
      </c>
      <c r="I7" s="6">
        <f t="shared" si="0"/>
        <v>100</v>
      </c>
    </row>
    <row r="8" spans="1:12" x14ac:dyDescent="0.25">
      <c r="A8" s="4" t="s">
        <v>12</v>
      </c>
      <c r="B8" s="5">
        <v>6</v>
      </c>
      <c r="C8" s="6">
        <v>6</v>
      </c>
      <c r="D8" s="5">
        <v>90</v>
      </c>
      <c r="E8" s="6">
        <v>90</v>
      </c>
      <c r="F8" s="5">
        <v>4</v>
      </c>
      <c r="G8" s="6">
        <v>4</v>
      </c>
      <c r="H8" s="5">
        <v>100</v>
      </c>
      <c r="I8" s="6">
        <f t="shared" si="0"/>
        <v>100</v>
      </c>
    </row>
    <row r="9" spans="1:12" x14ac:dyDescent="0.25">
      <c r="A9" s="4" t="s">
        <v>13</v>
      </c>
      <c r="B9" s="5" t="s">
        <v>10</v>
      </c>
      <c r="C9" s="6" t="s">
        <v>10</v>
      </c>
      <c r="D9" s="5">
        <v>6</v>
      </c>
      <c r="E9" s="6">
        <v>100</v>
      </c>
      <c r="F9" s="5" t="s">
        <v>10</v>
      </c>
      <c r="G9" s="6" t="s">
        <v>10</v>
      </c>
      <c r="H9" s="5">
        <v>6</v>
      </c>
      <c r="I9" s="6">
        <f t="shared" si="0"/>
        <v>100</v>
      </c>
    </row>
    <row r="10" spans="1:12" x14ac:dyDescent="0.25">
      <c r="A10" s="7" t="s">
        <v>14</v>
      </c>
      <c r="B10" s="8" t="s">
        <v>10</v>
      </c>
      <c r="C10" s="9" t="s">
        <v>10</v>
      </c>
      <c r="D10" s="8">
        <v>5</v>
      </c>
      <c r="E10" s="9">
        <v>100</v>
      </c>
      <c r="F10" s="8" t="s">
        <v>10</v>
      </c>
      <c r="G10" s="9" t="s">
        <v>10</v>
      </c>
      <c r="H10" s="8">
        <v>5</v>
      </c>
      <c r="I10" s="9">
        <f t="shared" si="0"/>
        <v>100</v>
      </c>
    </row>
    <row r="11" spans="1:12" x14ac:dyDescent="0.25">
      <c r="A11" s="7" t="s">
        <v>15</v>
      </c>
      <c r="B11" s="8" t="s">
        <v>10</v>
      </c>
      <c r="C11" s="9" t="s">
        <v>10</v>
      </c>
      <c r="D11" s="8">
        <v>1</v>
      </c>
      <c r="E11" s="9">
        <v>100</v>
      </c>
      <c r="F11" s="8" t="s">
        <v>10</v>
      </c>
      <c r="G11" s="9" t="s">
        <v>10</v>
      </c>
      <c r="H11" s="8">
        <v>1</v>
      </c>
      <c r="I11" s="9">
        <f t="shared" si="0"/>
        <v>100</v>
      </c>
    </row>
    <row r="12" spans="1:12" x14ac:dyDescent="0.25">
      <c r="A12" s="4" t="s">
        <v>16</v>
      </c>
      <c r="B12" s="5">
        <v>5</v>
      </c>
      <c r="C12" s="6">
        <v>16.129032258064516</v>
      </c>
      <c r="D12" s="5">
        <v>21</v>
      </c>
      <c r="E12" s="6">
        <v>67.741935483870961</v>
      </c>
      <c r="F12" s="5">
        <v>5</v>
      </c>
      <c r="G12" s="6">
        <v>16.129032258064516</v>
      </c>
      <c r="H12" s="5">
        <v>31</v>
      </c>
      <c r="I12" s="6">
        <f t="shared" si="0"/>
        <v>100</v>
      </c>
      <c r="J12" s="10"/>
      <c r="K12" s="10"/>
      <c r="L12" s="10"/>
    </row>
    <row r="13" spans="1:12" x14ac:dyDescent="0.25">
      <c r="A13" s="4" t="s">
        <v>17</v>
      </c>
      <c r="B13" s="5">
        <v>2</v>
      </c>
      <c r="C13" s="6">
        <v>11.111111111111111</v>
      </c>
      <c r="D13" s="5">
        <v>15</v>
      </c>
      <c r="E13" s="6">
        <v>83.333333333333343</v>
      </c>
      <c r="F13" s="5">
        <v>1</v>
      </c>
      <c r="G13" s="6">
        <v>5.5555555555555554</v>
      </c>
      <c r="H13" s="5">
        <v>18</v>
      </c>
      <c r="I13" s="6">
        <f t="shared" si="0"/>
        <v>100</v>
      </c>
    </row>
    <row r="14" spans="1:12" x14ac:dyDescent="0.25">
      <c r="A14" s="4" t="s">
        <v>18</v>
      </c>
      <c r="B14" s="5" t="s">
        <v>10</v>
      </c>
      <c r="C14" s="6" t="s">
        <v>10</v>
      </c>
      <c r="D14" s="5">
        <v>55</v>
      </c>
      <c r="E14" s="6">
        <v>100</v>
      </c>
      <c r="F14" s="5" t="s">
        <v>10</v>
      </c>
      <c r="G14" s="6" t="s">
        <v>10</v>
      </c>
      <c r="H14" s="5">
        <v>55</v>
      </c>
      <c r="I14" s="6">
        <f t="shared" si="0"/>
        <v>100</v>
      </c>
    </row>
    <row r="15" spans="1:12" x14ac:dyDescent="0.25">
      <c r="A15" s="4" t="s">
        <v>19</v>
      </c>
      <c r="B15" s="5">
        <v>6</v>
      </c>
      <c r="C15" s="6">
        <v>21.428571428571427</v>
      </c>
      <c r="D15" s="5">
        <v>21</v>
      </c>
      <c r="E15" s="6">
        <v>75</v>
      </c>
      <c r="F15" s="5">
        <v>1</v>
      </c>
      <c r="G15" s="6">
        <v>3.5714285714285712</v>
      </c>
      <c r="H15" s="5">
        <v>28</v>
      </c>
      <c r="I15" s="6">
        <f t="shared" si="0"/>
        <v>100</v>
      </c>
    </row>
    <row r="16" spans="1:12" x14ac:dyDescent="0.25">
      <c r="A16" s="4" t="s">
        <v>20</v>
      </c>
      <c r="B16" s="5">
        <v>1</v>
      </c>
      <c r="C16" s="6">
        <v>20</v>
      </c>
      <c r="D16" s="5">
        <v>3</v>
      </c>
      <c r="E16" s="6">
        <v>60</v>
      </c>
      <c r="F16" s="5">
        <v>1</v>
      </c>
      <c r="G16" s="6">
        <v>20</v>
      </c>
      <c r="H16" s="5">
        <v>5</v>
      </c>
      <c r="I16" s="6">
        <f t="shared" si="0"/>
        <v>100</v>
      </c>
    </row>
    <row r="17" spans="1:9" x14ac:dyDescent="0.25">
      <c r="A17" s="4" t="s">
        <v>21</v>
      </c>
      <c r="B17" s="5">
        <v>1</v>
      </c>
      <c r="C17" s="6">
        <v>14.285714285714285</v>
      </c>
      <c r="D17" s="5">
        <v>6</v>
      </c>
      <c r="E17" s="6">
        <v>85.714285714285708</v>
      </c>
      <c r="F17" s="5" t="s">
        <v>10</v>
      </c>
      <c r="G17" s="6" t="s">
        <v>10</v>
      </c>
      <c r="H17" s="5">
        <v>7</v>
      </c>
      <c r="I17" s="6">
        <f t="shared" si="0"/>
        <v>100</v>
      </c>
    </row>
    <row r="18" spans="1:9" x14ac:dyDescent="0.25">
      <c r="A18" s="4" t="s">
        <v>22</v>
      </c>
      <c r="B18" s="5">
        <v>1</v>
      </c>
      <c r="C18" s="6">
        <v>7.1428571428571423</v>
      </c>
      <c r="D18" s="5">
        <v>12</v>
      </c>
      <c r="E18" s="6">
        <v>85.714285714285708</v>
      </c>
      <c r="F18" s="5">
        <v>1</v>
      </c>
      <c r="G18" s="6">
        <v>7.1428571428571423</v>
      </c>
      <c r="H18" s="5">
        <v>14</v>
      </c>
      <c r="I18" s="6">
        <f t="shared" si="0"/>
        <v>100</v>
      </c>
    </row>
    <row r="19" spans="1:9" x14ac:dyDescent="0.25">
      <c r="A19" s="4" t="s">
        <v>23</v>
      </c>
      <c r="B19" s="5" t="s">
        <v>10</v>
      </c>
      <c r="C19" s="6" t="s">
        <v>10</v>
      </c>
      <c r="D19" s="5">
        <v>6</v>
      </c>
      <c r="E19" s="6">
        <v>100</v>
      </c>
      <c r="F19" s="5" t="s">
        <v>10</v>
      </c>
      <c r="G19" s="6" t="s">
        <v>10</v>
      </c>
      <c r="H19" s="5">
        <v>6</v>
      </c>
      <c r="I19" s="6">
        <f t="shared" si="0"/>
        <v>100</v>
      </c>
    </row>
    <row r="20" spans="1:9" x14ac:dyDescent="0.25">
      <c r="A20" s="4" t="s">
        <v>24</v>
      </c>
      <c r="B20" s="5">
        <v>1</v>
      </c>
      <c r="C20" s="6">
        <v>100</v>
      </c>
      <c r="D20" s="5" t="s">
        <v>10</v>
      </c>
      <c r="E20" s="6" t="s">
        <v>10</v>
      </c>
      <c r="F20" s="5" t="s">
        <v>10</v>
      </c>
      <c r="G20" s="6" t="s">
        <v>10</v>
      </c>
      <c r="H20" s="5">
        <v>1</v>
      </c>
      <c r="I20" s="6">
        <f t="shared" si="0"/>
        <v>100</v>
      </c>
    </row>
    <row r="21" spans="1:9" x14ac:dyDescent="0.25">
      <c r="A21" s="4" t="s">
        <v>25</v>
      </c>
      <c r="B21" s="5">
        <v>3</v>
      </c>
      <c r="C21" s="6">
        <v>12.5</v>
      </c>
      <c r="D21" s="5">
        <v>16</v>
      </c>
      <c r="E21" s="6">
        <v>66.666666666666657</v>
      </c>
      <c r="F21" s="5">
        <v>5</v>
      </c>
      <c r="G21" s="6">
        <v>20.833333333333336</v>
      </c>
      <c r="H21" s="5">
        <v>24</v>
      </c>
      <c r="I21" s="6">
        <f t="shared" si="0"/>
        <v>100</v>
      </c>
    </row>
    <row r="22" spans="1:9" x14ac:dyDescent="0.25">
      <c r="A22" s="4" t="s">
        <v>26</v>
      </c>
      <c r="B22" s="5">
        <v>3</v>
      </c>
      <c r="C22" s="6">
        <v>18.75</v>
      </c>
      <c r="D22" s="5">
        <v>12</v>
      </c>
      <c r="E22" s="6">
        <v>75</v>
      </c>
      <c r="F22" s="5">
        <v>1</v>
      </c>
      <c r="G22" s="6">
        <v>6.25</v>
      </c>
      <c r="H22" s="5">
        <v>16</v>
      </c>
      <c r="I22" s="6">
        <f t="shared" si="0"/>
        <v>100</v>
      </c>
    </row>
    <row r="23" spans="1:9" x14ac:dyDescent="0.25">
      <c r="A23" s="4" t="s">
        <v>27</v>
      </c>
      <c r="B23" s="6" t="s">
        <v>10</v>
      </c>
      <c r="C23" s="6" t="s">
        <v>10</v>
      </c>
      <c r="D23" s="80">
        <v>1</v>
      </c>
      <c r="E23" s="6">
        <v>100</v>
      </c>
      <c r="F23" s="6" t="s">
        <v>10</v>
      </c>
      <c r="G23" s="6" t="s">
        <v>10</v>
      </c>
      <c r="H23" s="80">
        <v>1</v>
      </c>
      <c r="I23" s="6">
        <f t="shared" si="0"/>
        <v>100</v>
      </c>
    </row>
    <row r="24" spans="1:9" x14ac:dyDescent="0.25">
      <c r="A24" s="4" t="s">
        <v>29</v>
      </c>
      <c r="B24" s="5">
        <v>1</v>
      </c>
      <c r="C24" s="6">
        <v>16.666666666666664</v>
      </c>
      <c r="D24" s="5">
        <v>4</v>
      </c>
      <c r="E24" s="6">
        <v>66.666666666666657</v>
      </c>
      <c r="F24" s="5">
        <v>1</v>
      </c>
      <c r="G24" s="6">
        <v>16.666666666666664</v>
      </c>
      <c r="H24" s="5">
        <v>6</v>
      </c>
      <c r="I24" s="6">
        <f t="shared" si="0"/>
        <v>100</v>
      </c>
    </row>
    <row r="25" spans="1:9" x14ac:dyDescent="0.25">
      <c r="A25" s="4" t="s">
        <v>30</v>
      </c>
      <c r="B25" s="5" t="s">
        <v>10</v>
      </c>
      <c r="C25" s="6" t="s">
        <v>10</v>
      </c>
      <c r="D25" s="5">
        <v>18</v>
      </c>
      <c r="E25" s="6">
        <v>60</v>
      </c>
      <c r="F25" s="5">
        <v>12</v>
      </c>
      <c r="G25" s="6">
        <v>40</v>
      </c>
      <c r="H25" s="5">
        <v>30</v>
      </c>
      <c r="I25" s="6">
        <f t="shared" si="0"/>
        <v>100</v>
      </c>
    </row>
    <row r="26" spans="1:9" x14ac:dyDescent="0.25">
      <c r="A26" s="4" t="s">
        <v>31</v>
      </c>
      <c r="B26" s="5">
        <v>1</v>
      </c>
      <c r="C26" s="6">
        <v>20</v>
      </c>
      <c r="D26" s="5">
        <v>4</v>
      </c>
      <c r="E26" s="6">
        <v>80</v>
      </c>
      <c r="F26" s="5" t="s">
        <v>10</v>
      </c>
      <c r="G26" s="6" t="s">
        <v>10</v>
      </c>
      <c r="H26" s="5">
        <v>5</v>
      </c>
      <c r="I26" s="6">
        <f t="shared" si="0"/>
        <v>100</v>
      </c>
    </row>
    <row r="27" spans="1:9" x14ac:dyDescent="0.25">
      <c r="A27" s="11" t="s">
        <v>32</v>
      </c>
      <c r="B27" s="12">
        <v>9</v>
      </c>
      <c r="C27" s="13">
        <v>7.3770491803278686</v>
      </c>
      <c r="D27" s="12">
        <v>107</v>
      </c>
      <c r="E27" s="13">
        <v>87.704918032786878</v>
      </c>
      <c r="F27" s="12">
        <v>6</v>
      </c>
      <c r="G27" s="13">
        <v>4.918032786885246</v>
      </c>
      <c r="H27" s="12">
        <v>122</v>
      </c>
      <c r="I27" s="6">
        <f t="shared" si="0"/>
        <v>100</v>
      </c>
    </row>
    <row r="28" spans="1:9" x14ac:dyDescent="0.25">
      <c r="A28" s="11" t="s">
        <v>33</v>
      </c>
      <c r="B28" s="12">
        <v>7</v>
      </c>
      <c r="C28" s="13">
        <v>6.3636363636363633</v>
      </c>
      <c r="D28" s="12">
        <v>97</v>
      </c>
      <c r="E28" s="13">
        <v>88.181818181818187</v>
      </c>
      <c r="F28" s="12">
        <v>6</v>
      </c>
      <c r="G28" s="13">
        <v>5.4545454545454541</v>
      </c>
      <c r="H28" s="12">
        <v>110</v>
      </c>
      <c r="I28" s="6">
        <f>+H28/$H28*100</f>
        <v>100</v>
      </c>
    </row>
    <row r="29" spans="1:9" x14ac:dyDescent="0.25">
      <c r="A29" s="11" t="s">
        <v>34</v>
      </c>
      <c r="B29" s="12">
        <v>9</v>
      </c>
      <c r="C29" s="13">
        <v>16.666666666666664</v>
      </c>
      <c r="D29" s="12">
        <v>42</v>
      </c>
      <c r="E29" s="13">
        <v>77.777777777777786</v>
      </c>
      <c r="F29" s="12">
        <v>3</v>
      </c>
      <c r="G29" s="13">
        <v>5.5555555555555554</v>
      </c>
      <c r="H29" s="12">
        <v>54</v>
      </c>
      <c r="I29" s="6">
        <f t="shared" si="0"/>
        <v>100</v>
      </c>
    </row>
    <row r="30" spans="1:9" x14ac:dyDescent="0.25">
      <c r="A30" s="11" t="s">
        <v>35</v>
      </c>
      <c r="B30" s="12">
        <v>8</v>
      </c>
      <c r="C30" s="13">
        <v>14.814814814814813</v>
      </c>
      <c r="D30" s="12">
        <v>39</v>
      </c>
      <c r="E30" s="13">
        <v>72.222222222222214</v>
      </c>
      <c r="F30" s="12">
        <v>7</v>
      </c>
      <c r="G30" s="13">
        <v>12.962962962962962</v>
      </c>
      <c r="H30" s="12">
        <v>54</v>
      </c>
      <c r="I30" s="6">
        <f t="shared" si="0"/>
        <v>100</v>
      </c>
    </row>
    <row r="31" spans="1:9" x14ac:dyDescent="0.25">
      <c r="A31" s="11" t="s">
        <v>36</v>
      </c>
      <c r="B31" s="12">
        <v>1</v>
      </c>
      <c r="C31" s="13">
        <v>2.8571428571428572</v>
      </c>
      <c r="D31" s="12">
        <v>22</v>
      </c>
      <c r="E31" s="13">
        <v>62.857142857142854</v>
      </c>
      <c r="F31" s="12">
        <v>12</v>
      </c>
      <c r="G31" s="13">
        <v>34.285714285714285</v>
      </c>
      <c r="H31" s="12">
        <v>35</v>
      </c>
      <c r="I31" s="6">
        <f t="shared" si="0"/>
        <v>100</v>
      </c>
    </row>
    <row r="32" spans="1:9" x14ac:dyDescent="0.25">
      <c r="A32" s="14" t="s">
        <v>37</v>
      </c>
      <c r="B32" s="15">
        <v>34</v>
      </c>
      <c r="C32" s="16">
        <v>9.0666666666666664</v>
      </c>
      <c r="D32" s="15">
        <v>307</v>
      </c>
      <c r="E32" s="16">
        <v>81.86666666666666</v>
      </c>
      <c r="F32" s="15">
        <v>34</v>
      </c>
      <c r="G32" s="16">
        <v>9.0666666666666664</v>
      </c>
      <c r="H32" s="15">
        <v>375</v>
      </c>
      <c r="I32" s="16">
        <f t="shared" si="0"/>
        <v>100</v>
      </c>
    </row>
    <row r="33" spans="1:9" x14ac:dyDescent="0.25">
      <c r="A33" s="17" t="s">
        <v>38</v>
      </c>
      <c r="B33" s="18"/>
      <c r="C33" s="18"/>
      <c r="D33" s="18"/>
      <c r="E33" s="18"/>
      <c r="F33" s="18"/>
      <c r="G33" s="18"/>
      <c r="H33" s="18"/>
      <c r="I33" s="18"/>
    </row>
  </sheetData>
  <mergeCells count="6">
    <mergeCell ref="A2:A3"/>
    <mergeCell ref="B2:I2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>
      <selection activeCell="M26" sqref="M26"/>
    </sheetView>
  </sheetViews>
  <sheetFormatPr defaultColWidth="9.140625" defaultRowHeight="9" x14ac:dyDescent="0.15"/>
  <cols>
    <col min="1" max="1" width="17.28515625" style="194" customWidth="1"/>
    <col min="2" max="5" width="10.85546875" style="198" customWidth="1"/>
    <col min="6" max="6" width="1.5703125" style="198" customWidth="1"/>
    <col min="7" max="9" width="10.85546875" style="194" customWidth="1"/>
    <col min="10" max="16384" width="9.140625" style="194"/>
  </cols>
  <sheetData>
    <row r="1" spans="1:10" ht="12" x14ac:dyDescent="0.15">
      <c r="A1" s="152" t="s">
        <v>258</v>
      </c>
    </row>
    <row r="2" spans="1:10" x14ac:dyDescent="0.15">
      <c r="A2" s="203"/>
    </row>
    <row r="3" spans="1:10" ht="15" customHeight="1" x14ac:dyDescent="0.15">
      <c r="A3" s="291" t="s">
        <v>0</v>
      </c>
      <c r="B3" s="286" t="s">
        <v>257</v>
      </c>
      <c r="C3" s="286"/>
      <c r="D3" s="286"/>
      <c r="E3" s="293" t="s">
        <v>5</v>
      </c>
      <c r="F3" s="257"/>
      <c r="G3" s="286" t="s">
        <v>257</v>
      </c>
      <c r="H3" s="286"/>
      <c r="I3" s="286"/>
      <c r="J3" s="293" t="s">
        <v>5</v>
      </c>
    </row>
    <row r="4" spans="1:10" ht="29.25" customHeight="1" x14ac:dyDescent="0.15">
      <c r="A4" s="292"/>
      <c r="B4" s="178" t="s">
        <v>244</v>
      </c>
      <c r="C4" s="178" t="s">
        <v>245</v>
      </c>
      <c r="D4" s="178" t="s">
        <v>246</v>
      </c>
      <c r="E4" s="294"/>
      <c r="F4" s="178"/>
      <c r="G4" s="178" t="s">
        <v>244</v>
      </c>
      <c r="H4" s="178" t="s">
        <v>245</v>
      </c>
      <c r="I4" s="178" t="s">
        <v>246</v>
      </c>
      <c r="J4" s="294"/>
    </row>
    <row r="5" spans="1:10" ht="12" customHeight="1" x14ac:dyDescent="0.15">
      <c r="A5" s="258"/>
      <c r="B5" s="289" t="s">
        <v>102</v>
      </c>
      <c r="C5" s="289"/>
      <c r="D5" s="289"/>
      <c r="E5" s="289"/>
      <c r="F5" s="259"/>
      <c r="G5" s="289" t="s">
        <v>103</v>
      </c>
      <c r="H5" s="289"/>
      <c r="I5" s="289"/>
      <c r="J5" s="289"/>
    </row>
    <row r="6" spans="1:10" ht="12" customHeight="1" x14ac:dyDescent="0.15">
      <c r="A6" s="204" t="s">
        <v>8</v>
      </c>
      <c r="B6" s="234">
        <v>2</v>
      </c>
      <c r="C6" s="234">
        <v>10</v>
      </c>
      <c r="D6" s="232" t="s">
        <v>10</v>
      </c>
      <c r="E6" s="234">
        <v>12</v>
      </c>
      <c r="F6" s="237"/>
      <c r="G6" s="237">
        <v>16.666666666666664</v>
      </c>
      <c r="H6" s="237">
        <v>83.333333333333343</v>
      </c>
      <c r="I6" s="235" t="s">
        <v>10</v>
      </c>
      <c r="J6" s="237">
        <v>100</v>
      </c>
    </row>
    <row r="7" spans="1:10" ht="12" customHeight="1" x14ac:dyDescent="0.15">
      <c r="A7" s="204" t="s">
        <v>9</v>
      </c>
      <c r="B7" s="234">
        <v>1</v>
      </c>
      <c r="C7" s="232" t="s">
        <v>10</v>
      </c>
      <c r="D7" s="232" t="s">
        <v>10</v>
      </c>
      <c r="E7" s="234">
        <v>1</v>
      </c>
      <c r="F7" s="237"/>
      <c r="G7" s="237">
        <v>100</v>
      </c>
      <c r="H7" s="235" t="s">
        <v>10</v>
      </c>
      <c r="I7" s="235" t="s">
        <v>10</v>
      </c>
      <c r="J7" s="237">
        <v>100</v>
      </c>
    </row>
    <row r="8" spans="1:10" ht="12" customHeight="1" x14ac:dyDescent="0.15">
      <c r="A8" s="204" t="s">
        <v>11</v>
      </c>
      <c r="B8" s="234">
        <v>3</v>
      </c>
      <c r="C8" s="234">
        <v>6</v>
      </c>
      <c r="D8" s="232" t="s">
        <v>10</v>
      </c>
      <c r="E8" s="234">
        <v>9</v>
      </c>
      <c r="F8" s="237"/>
      <c r="G8" s="237">
        <v>33.333333333333329</v>
      </c>
      <c r="H8" s="237">
        <v>66.666666666666657</v>
      </c>
      <c r="I8" s="235" t="s">
        <v>10</v>
      </c>
      <c r="J8" s="237">
        <v>100</v>
      </c>
    </row>
    <row r="9" spans="1:10" ht="9.75" customHeight="1" x14ac:dyDescent="0.15">
      <c r="A9" s="204" t="s">
        <v>12</v>
      </c>
      <c r="B9" s="234">
        <v>9</v>
      </c>
      <c r="C9" s="234">
        <v>91</v>
      </c>
      <c r="D9" s="232" t="s">
        <v>10</v>
      </c>
      <c r="E9" s="234">
        <v>100</v>
      </c>
      <c r="F9" s="237"/>
      <c r="G9" s="237">
        <v>9</v>
      </c>
      <c r="H9" s="237">
        <v>91</v>
      </c>
      <c r="I9" s="235" t="s">
        <v>10</v>
      </c>
      <c r="J9" s="237">
        <v>100</v>
      </c>
    </row>
    <row r="10" spans="1:10" ht="12" customHeight="1" x14ac:dyDescent="0.15">
      <c r="A10" s="204" t="s">
        <v>13</v>
      </c>
      <c r="B10" s="234">
        <v>6</v>
      </c>
      <c r="C10" s="232" t="s">
        <v>10</v>
      </c>
      <c r="D10" s="232" t="s">
        <v>10</v>
      </c>
      <c r="E10" s="234">
        <v>6</v>
      </c>
      <c r="F10" s="237"/>
      <c r="G10" s="237">
        <v>100</v>
      </c>
      <c r="H10" s="235" t="s">
        <v>10</v>
      </c>
      <c r="I10" s="235" t="s">
        <v>10</v>
      </c>
      <c r="J10" s="237">
        <v>100</v>
      </c>
    </row>
    <row r="11" spans="1:10" ht="12" customHeight="1" x14ac:dyDescent="0.15">
      <c r="A11" s="79" t="s">
        <v>14</v>
      </c>
      <c r="B11" s="239">
        <v>5</v>
      </c>
      <c r="C11" s="232" t="s">
        <v>10</v>
      </c>
      <c r="D11" s="232" t="s">
        <v>10</v>
      </c>
      <c r="E11" s="239">
        <v>5</v>
      </c>
      <c r="F11" s="241"/>
      <c r="G11" s="241">
        <v>100</v>
      </c>
      <c r="H11" s="235" t="s">
        <v>10</v>
      </c>
      <c r="I11" s="235" t="s">
        <v>10</v>
      </c>
      <c r="J11" s="241">
        <v>100</v>
      </c>
    </row>
    <row r="12" spans="1:10" ht="12" customHeight="1" x14ac:dyDescent="0.15">
      <c r="A12" s="79" t="s">
        <v>15</v>
      </c>
      <c r="B12" s="239">
        <v>1</v>
      </c>
      <c r="C12" s="232" t="s">
        <v>10</v>
      </c>
      <c r="D12" s="232" t="s">
        <v>10</v>
      </c>
      <c r="E12" s="239">
        <v>1</v>
      </c>
      <c r="F12" s="241"/>
      <c r="G12" s="241">
        <v>100</v>
      </c>
      <c r="H12" s="235" t="s">
        <v>10</v>
      </c>
      <c r="I12" s="235" t="s">
        <v>10</v>
      </c>
      <c r="J12" s="241">
        <v>100</v>
      </c>
    </row>
    <row r="13" spans="1:10" ht="12" customHeight="1" x14ac:dyDescent="0.15">
      <c r="A13" s="204" t="s">
        <v>16</v>
      </c>
      <c r="B13" s="234">
        <v>14</v>
      </c>
      <c r="C13" s="234">
        <v>17</v>
      </c>
      <c r="D13" s="232" t="s">
        <v>10</v>
      </c>
      <c r="E13" s="234">
        <v>31</v>
      </c>
      <c r="F13" s="237"/>
      <c r="G13" s="237">
        <v>45.161290322580641</v>
      </c>
      <c r="H13" s="237">
        <v>54.838709677419352</v>
      </c>
      <c r="I13" s="235" t="s">
        <v>10</v>
      </c>
      <c r="J13" s="237">
        <v>100</v>
      </c>
    </row>
    <row r="14" spans="1:10" ht="12" customHeight="1" x14ac:dyDescent="0.15">
      <c r="A14" s="204" t="s">
        <v>17</v>
      </c>
      <c r="B14" s="234">
        <v>3</v>
      </c>
      <c r="C14" s="234">
        <v>15</v>
      </c>
      <c r="D14" s="232" t="s">
        <v>10</v>
      </c>
      <c r="E14" s="234">
        <v>18</v>
      </c>
      <c r="F14" s="237"/>
      <c r="G14" s="237">
        <v>16.666666666666664</v>
      </c>
      <c r="H14" s="237">
        <v>83.333333333333343</v>
      </c>
      <c r="I14" s="235" t="s">
        <v>10</v>
      </c>
      <c r="J14" s="237">
        <v>100</v>
      </c>
    </row>
    <row r="15" spans="1:10" ht="12" customHeight="1" x14ac:dyDescent="0.15">
      <c r="A15" s="204" t="s">
        <v>18</v>
      </c>
      <c r="B15" s="234">
        <v>11</v>
      </c>
      <c r="C15" s="234">
        <v>44</v>
      </c>
      <c r="D15" s="232" t="s">
        <v>10</v>
      </c>
      <c r="E15" s="234">
        <v>55</v>
      </c>
      <c r="F15" s="237"/>
      <c r="G15" s="237">
        <v>20</v>
      </c>
      <c r="H15" s="237">
        <v>80</v>
      </c>
      <c r="I15" s="235" t="s">
        <v>10</v>
      </c>
      <c r="J15" s="237">
        <v>100</v>
      </c>
    </row>
    <row r="16" spans="1:10" ht="12" customHeight="1" x14ac:dyDescent="0.15">
      <c r="A16" s="204" t="s">
        <v>19</v>
      </c>
      <c r="B16" s="234">
        <v>2</v>
      </c>
      <c r="C16" s="234">
        <v>25</v>
      </c>
      <c r="D16" s="234">
        <v>1</v>
      </c>
      <c r="E16" s="234">
        <v>28</v>
      </c>
      <c r="F16" s="237"/>
      <c r="G16" s="237">
        <v>7.1428571428571423</v>
      </c>
      <c r="H16" s="237">
        <v>89.285714285714292</v>
      </c>
      <c r="I16" s="237">
        <v>3.5714285714285712</v>
      </c>
      <c r="J16" s="237">
        <v>100</v>
      </c>
    </row>
    <row r="17" spans="1:10" ht="12" customHeight="1" x14ac:dyDescent="0.15">
      <c r="A17" s="204" t="s">
        <v>20</v>
      </c>
      <c r="B17" s="234">
        <v>1</v>
      </c>
      <c r="C17" s="234">
        <v>2</v>
      </c>
      <c r="D17" s="232">
        <v>2</v>
      </c>
      <c r="E17" s="234">
        <v>5</v>
      </c>
      <c r="F17" s="237"/>
      <c r="G17" s="237">
        <v>20</v>
      </c>
      <c r="H17" s="237">
        <v>40</v>
      </c>
      <c r="I17" s="235">
        <v>40</v>
      </c>
      <c r="J17" s="237">
        <v>100</v>
      </c>
    </row>
    <row r="18" spans="1:10" ht="12" customHeight="1" x14ac:dyDescent="0.15">
      <c r="A18" s="204" t="s">
        <v>21</v>
      </c>
      <c r="B18" s="234">
        <v>2</v>
      </c>
      <c r="C18" s="234">
        <v>5</v>
      </c>
      <c r="D18" s="232" t="s">
        <v>10</v>
      </c>
      <c r="E18" s="234">
        <v>7</v>
      </c>
      <c r="F18" s="237"/>
      <c r="G18" s="237">
        <v>28.571428571428569</v>
      </c>
      <c r="H18" s="237">
        <v>71.428571428571431</v>
      </c>
      <c r="I18" s="235" t="s">
        <v>10</v>
      </c>
      <c r="J18" s="237">
        <v>100</v>
      </c>
    </row>
    <row r="19" spans="1:10" ht="12" customHeight="1" x14ac:dyDescent="0.15">
      <c r="A19" s="204" t="s">
        <v>22</v>
      </c>
      <c r="B19" s="234">
        <v>13</v>
      </c>
      <c r="C19" s="234">
        <v>1</v>
      </c>
      <c r="D19" s="232" t="s">
        <v>10</v>
      </c>
      <c r="E19" s="234">
        <v>14</v>
      </c>
      <c r="F19" s="237"/>
      <c r="G19" s="237">
        <v>92.857142857142861</v>
      </c>
      <c r="H19" s="237">
        <v>7.1428571428571423</v>
      </c>
      <c r="I19" s="235" t="s">
        <v>10</v>
      </c>
      <c r="J19" s="237">
        <v>100</v>
      </c>
    </row>
    <row r="20" spans="1:10" ht="12" customHeight="1" x14ac:dyDescent="0.15">
      <c r="A20" s="204" t="s">
        <v>23</v>
      </c>
      <c r="B20" s="234">
        <v>2</v>
      </c>
      <c r="C20" s="234">
        <v>4</v>
      </c>
      <c r="D20" s="232" t="s">
        <v>10</v>
      </c>
      <c r="E20" s="234">
        <v>6</v>
      </c>
      <c r="F20" s="237"/>
      <c r="G20" s="237">
        <v>33.333333333333329</v>
      </c>
      <c r="H20" s="237">
        <v>66.666666666666657</v>
      </c>
      <c r="I20" s="235" t="s">
        <v>10</v>
      </c>
      <c r="J20" s="237">
        <v>100</v>
      </c>
    </row>
    <row r="21" spans="1:10" ht="12" customHeight="1" x14ac:dyDescent="0.15">
      <c r="A21" s="204" t="s">
        <v>24</v>
      </c>
      <c r="B21" s="234">
        <v>1</v>
      </c>
      <c r="C21" s="232" t="s">
        <v>10</v>
      </c>
      <c r="D21" s="232" t="s">
        <v>10</v>
      </c>
      <c r="E21" s="234">
        <v>1</v>
      </c>
      <c r="F21" s="237"/>
      <c r="G21" s="237">
        <v>100</v>
      </c>
      <c r="H21" s="235" t="s">
        <v>10</v>
      </c>
      <c r="I21" s="235" t="s">
        <v>10</v>
      </c>
      <c r="J21" s="237">
        <v>100</v>
      </c>
    </row>
    <row r="22" spans="1:10" ht="12" customHeight="1" x14ac:dyDescent="0.15">
      <c r="A22" s="204" t="s">
        <v>25</v>
      </c>
      <c r="B22" s="232">
        <v>3</v>
      </c>
      <c r="C22" s="234">
        <v>21</v>
      </c>
      <c r="D22" s="232" t="s">
        <v>10</v>
      </c>
      <c r="E22" s="234">
        <v>24</v>
      </c>
      <c r="F22" s="237"/>
      <c r="G22" s="235">
        <v>12.5</v>
      </c>
      <c r="H22" s="237">
        <v>87.5</v>
      </c>
      <c r="I22" s="235" t="s">
        <v>10</v>
      </c>
      <c r="J22" s="237">
        <v>100</v>
      </c>
    </row>
    <row r="23" spans="1:10" ht="12" customHeight="1" x14ac:dyDescent="0.15">
      <c r="A23" s="204" t="s">
        <v>26</v>
      </c>
      <c r="B23" s="232">
        <v>1</v>
      </c>
      <c r="C23" s="234">
        <v>15</v>
      </c>
      <c r="D23" s="232" t="s">
        <v>10</v>
      </c>
      <c r="E23" s="234">
        <v>16</v>
      </c>
      <c r="F23" s="237"/>
      <c r="G23" s="235">
        <v>6.25</v>
      </c>
      <c r="H23" s="237">
        <v>93.75</v>
      </c>
      <c r="I23" s="235" t="s">
        <v>10</v>
      </c>
      <c r="J23" s="237">
        <v>100</v>
      </c>
    </row>
    <row r="24" spans="1:10" ht="12" customHeight="1" x14ac:dyDescent="0.15">
      <c r="A24" s="204" t="s">
        <v>27</v>
      </c>
      <c r="B24" s="232">
        <v>1</v>
      </c>
      <c r="C24" s="232" t="s">
        <v>10</v>
      </c>
      <c r="D24" s="232" t="s">
        <v>10</v>
      </c>
      <c r="E24" s="232">
        <v>1</v>
      </c>
      <c r="F24" s="236"/>
      <c r="G24" s="235">
        <v>100</v>
      </c>
      <c r="H24" s="235" t="s">
        <v>10</v>
      </c>
      <c r="I24" s="235" t="s">
        <v>10</v>
      </c>
      <c r="J24" s="237">
        <v>100</v>
      </c>
    </row>
    <row r="25" spans="1:10" ht="12" customHeight="1" x14ac:dyDescent="0.15">
      <c r="A25" s="204" t="s">
        <v>29</v>
      </c>
      <c r="B25" s="232" t="s">
        <v>10</v>
      </c>
      <c r="C25" s="234">
        <v>6</v>
      </c>
      <c r="D25" s="232" t="s">
        <v>10</v>
      </c>
      <c r="E25" s="234">
        <v>6</v>
      </c>
      <c r="F25" s="237"/>
      <c r="G25" s="235" t="s">
        <v>10</v>
      </c>
      <c r="H25" s="237">
        <v>100</v>
      </c>
      <c r="I25" s="235" t="s">
        <v>10</v>
      </c>
      <c r="J25" s="237">
        <v>100</v>
      </c>
    </row>
    <row r="26" spans="1:10" ht="12" customHeight="1" x14ac:dyDescent="0.15">
      <c r="A26" s="204" t="s">
        <v>30</v>
      </c>
      <c r="B26" s="232">
        <v>2</v>
      </c>
      <c r="C26" s="234">
        <v>28</v>
      </c>
      <c r="D26" s="232" t="s">
        <v>10</v>
      </c>
      <c r="E26" s="234">
        <v>30</v>
      </c>
      <c r="F26" s="237"/>
      <c r="G26" s="235">
        <v>6.666666666666667</v>
      </c>
      <c r="H26" s="237">
        <v>93.333333333333329</v>
      </c>
      <c r="I26" s="235" t="s">
        <v>10</v>
      </c>
      <c r="J26" s="237">
        <v>100</v>
      </c>
    </row>
    <row r="27" spans="1:10" ht="12" customHeight="1" x14ac:dyDescent="0.15">
      <c r="A27" s="204" t="s">
        <v>31</v>
      </c>
      <c r="B27" s="232">
        <v>2</v>
      </c>
      <c r="C27" s="234">
        <v>3</v>
      </c>
      <c r="D27" s="232" t="s">
        <v>10</v>
      </c>
      <c r="E27" s="234">
        <v>5</v>
      </c>
      <c r="F27" s="237"/>
      <c r="G27" s="235">
        <v>40</v>
      </c>
      <c r="H27" s="237">
        <v>60</v>
      </c>
      <c r="I27" s="235" t="s">
        <v>10</v>
      </c>
      <c r="J27" s="237">
        <v>100</v>
      </c>
    </row>
    <row r="28" spans="1:10" ht="12" customHeight="1" x14ac:dyDescent="0.15">
      <c r="A28" s="242" t="s">
        <v>32</v>
      </c>
      <c r="B28" s="244">
        <v>15</v>
      </c>
      <c r="C28" s="244">
        <v>107</v>
      </c>
      <c r="D28" s="243" t="s">
        <v>10</v>
      </c>
      <c r="E28" s="244">
        <v>122</v>
      </c>
      <c r="F28" s="246"/>
      <c r="G28" s="246">
        <v>12.295081967213115</v>
      </c>
      <c r="H28" s="246">
        <v>87.704918032786878</v>
      </c>
      <c r="I28" s="245" t="s">
        <v>10</v>
      </c>
      <c r="J28" s="246">
        <v>100</v>
      </c>
    </row>
    <row r="29" spans="1:10" ht="12" customHeight="1" x14ac:dyDescent="0.15">
      <c r="A29" s="242" t="s">
        <v>33</v>
      </c>
      <c r="B29" s="248">
        <v>34</v>
      </c>
      <c r="C29" s="248">
        <v>76</v>
      </c>
      <c r="D29" s="247" t="s">
        <v>10</v>
      </c>
      <c r="E29" s="248">
        <v>110</v>
      </c>
      <c r="F29" s="250"/>
      <c r="G29" s="250">
        <v>30.909090909090907</v>
      </c>
      <c r="H29" s="250">
        <v>69.090909090909093</v>
      </c>
      <c r="I29" s="249" t="s">
        <v>10</v>
      </c>
      <c r="J29" s="250">
        <v>100</v>
      </c>
    </row>
    <row r="30" spans="1:10" ht="12" customHeight="1" x14ac:dyDescent="0.15">
      <c r="A30" s="242" t="s">
        <v>34</v>
      </c>
      <c r="B30" s="248">
        <v>18</v>
      </c>
      <c r="C30" s="248">
        <v>33</v>
      </c>
      <c r="D30" s="248">
        <v>3</v>
      </c>
      <c r="E30" s="248">
        <v>54</v>
      </c>
      <c r="F30" s="250"/>
      <c r="G30" s="250">
        <v>33.333333333333329</v>
      </c>
      <c r="H30" s="250">
        <v>61.111111111111114</v>
      </c>
      <c r="I30" s="250">
        <v>5.5555555555555554</v>
      </c>
      <c r="J30" s="250">
        <v>100</v>
      </c>
    </row>
    <row r="31" spans="1:10" ht="12" customHeight="1" x14ac:dyDescent="0.15">
      <c r="A31" s="242" t="s">
        <v>35</v>
      </c>
      <c r="B31" s="248">
        <v>8</v>
      </c>
      <c r="C31" s="248">
        <v>46</v>
      </c>
      <c r="D31" s="248" t="s">
        <v>10</v>
      </c>
      <c r="E31" s="248">
        <v>54</v>
      </c>
      <c r="F31" s="250"/>
      <c r="G31" s="250">
        <v>14.814814814814813</v>
      </c>
      <c r="H31" s="250">
        <v>85.18518518518519</v>
      </c>
      <c r="I31" s="250" t="s">
        <v>10</v>
      </c>
      <c r="J31" s="250">
        <v>100</v>
      </c>
    </row>
    <row r="32" spans="1:10" ht="12" customHeight="1" x14ac:dyDescent="0.15">
      <c r="A32" s="242" t="s">
        <v>36</v>
      </c>
      <c r="B32" s="248">
        <v>4</v>
      </c>
      <c r="C32" s="248">
        <v>31</v>
      </c>
      <c r="D32" s="247" t="s">
        <v>10</v>
      </c>
      <c r="E32" s="248">
        <v>35</v>
      </c>
      <c r="F32" s="250"/>
      <c r="G32" s="250">
        <v>11.428571428571429</v>
      </c>
      <c r="H32" s="250">
        <v>88.571428571428569</v>
      </c>
      <c r="I32" s="249" t="s">
        <v>10</v>
      </c>
      <c r="J32" s="250">
        <v>100</v>
      </c>
    </row>
    <row r="33" spans="1:10" ht="12" customHeight="1" x14ac:dyDescent="0.15">
      <c r="A33" s="251" t="s">
        <v>37</v>
      </c>
      <c r="B33" s="252">
        <v>79</v>
      </c>
      <c r="C33" s="252">
        <v>293</v>
      </c>
      <c r="D33" s="252">
        <v>3</v>
      </c>
      <c r="E33" s="252">
        <v>375</v>
      </c>
      <c r="F33" s="253"/>
      <c r="G33" s="253">
        <v>21.066666666666666</v>
      </c>
      <c r="H33" s="253">
        <v>78.133333333333326</v>
      </c>
      <c r="I33" s="253">
        <v>0.8</v>
      </c>
      <c r="J33" s="253">
        <v>100</v>
      </c>
    </row>
    <row r="34" spans="1:10" x14ac:dyDescent="0.15">
      <c r="A34" s="205" t="s">
        <v>38</v>
      </c>
      <c r="B34" s="202"/>
      <c r="C34" s="202"/>
      <c r="D34" s="202"/>
      <c r="E34" s="202"/>
      <c r="F34" s="202"/>
    </row>
    <row r="35" spans="1:10" x14ac:dyDescent="0.15">
      <c r="A35" s="162"/>
    </row>
    <row r="36" spans="1:10" x14ac:dyDescent="0.15">
      <c r="A36" s="162"/>
    </row>
  </sheetData>
  <mergeCells count="7">
    <mergeCell ref="B5:E5"/>
    <mergeCell ref="G5:J5"/>
    <mergeCell ref="A3:A4"/>
    <mergeCell ref="B3:D3"/>
    <mergeCell ref="E3:E4"/>
    <mergeCell ref="G3:I3"/>
    <mergeCell ref="J3:J4"/>
  </mergeCells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topLeftCell="A13" zoomScaleNormal="100" workbookViewId="0">
      <selection activeCell="H25" sqref="H25"/>
    </sheetView>
  </sheetViews>
  <sheetFormatPr defaultColWidth="9.140625" defaultRowHeight="9" x14ac:dyDescent="0.15"/>
  <cols>
    <col min="1" max="1" width="18.140625" style="194" customWidth="1"/>
    <col min="2" max="2" width="15.42578125" style="194" customWidth="1"/>
    <col min="3" max="3" width="16.28515625" style="194" customWidth="1"/>
    <col min="4" max="4" width="13" style="194" customWidth="1"/>
    <col min="5" max="16384" width="9.140625" style="194"/>
  </cols>
  <sheetData>
    <row r="1" spans="1:4" ht="12" x14ac:dyDescent="0.15">
      <c r="A1" s="206" t="s">
        <v>256</v>
      </c>
    </row>
    <row r="3" spans="1:4" ht="23.45" customHeight="1" x14ac:dyDescent="0.15">
      <c r="A3" s="295" t="s">
        <v>0</v>
      </c>
      <c r="B3" s="297" t="s">
        <v>255</v>
      </c>
      <c r="C3" s="297"/>
      <c r="D3" s="298" t="s">
        <v>5</v>
      </c>
    </row>
    <row r="4" spans="1:4" ht="22.5" customHeight="1" x14ac:dyDescent="0.15">
      <c r="A4" s="296"/>
      <c r="B4" s="185" t="s">
        <v>240</v>
      </c>
      <c r="C4" s="185" t="s">
        <v>241</v>
      </c>
      <c r="D4" s="299"/>
    </row>
    <row r="5" spans="1:4" ht="12" customHeight="1" x14ac:dyDescent="0.15">
      <c r="A5" s="85" t="s">
        <v>8</v>
      </c>
      <c r="B5" s="53">
        <v>60</v>
      </c>
      <c r="C5" s="53">
        <v>40</v>
      </c>
      <c r="D5" s="53">
        <v>100</v>
      </c>
    </row>
    <row r="6" spans="1:4" ht="12" customHeight="1" x14ac:dyDescent="0.15">
      <c r="A6" s="204" t="s">
        <v>9</v>
      </c>
      <c r="B6" s="52" t="s">
        <v>28</v>
      </c>
      <c r="C6" s="52" t="s">
        <v>28</v>
      </c>
      <c r="D6" s="52" t="s">
        <v>28</v>
      </c>
    </row>
    <row r="7" spans="1:4" ht="12" customHeight="1" x14ac:dyDescent="0.15">
      <c r="A7" s="204" t="s">
        <v>11</v>
      </c>
      <c r="B7" s="52">
        <v>16.666666666666664</v>
      </c>
      <c r="C7" s="52">
        <v>83.333333333333343</v>
      </c>
      <c r="D7" s="53">
        <v>100</v>
      </c>
    </row>
    <row r="8" spans="1:4" ht="12" customHeight="1" x14ac:dyDescent="0.15">
      <c r="A8" s="204" t="s">
        <v>12</v>
      </c>
      <c r="B8" s="53">
        <v>72.527472527472526</v>
      </c>
      <c r="C8" s="53">
        <v>27.472527472527474</v>
      </c>
      <c r="D8" s="53">
        <v>100</v>
      </c>
    </row>
    <row r="9" spans="1:4" ht="12" customHeight="1" x14ac:dyDescent="0.15">
      <c r="A9" s="204" t="s">
        <v>13</v>
      </c>
      <c r="B9" s="52" t="s">
        <v>28</v>
      </c>
      <c r="C9" s="52" t="s">
        <v>28</v>
      </c>
      <c r="D9" s="52" t="s">
        <v>28</v>
      </c>
    </row>
    <row r="10" spans="1:4" ht="12" customHeight="1" x14ac:dyDescent="0.15">
      <c r="A10" s="79" t="s">
        <v>14</v>
      </c>
      <c r="B10" s="52" t="s">
        <v>28</v>
      </c>
      <c r="C10" s="52" t="s">
        <v>28</v>
      </c>
      <c r="D10" s="52" t="s">
        <v>28</v>
      </c>
    </row>
    <row r="11" spans="1:4" ht="12" customHeight="1" x14ac:dyDescent="0.15">
      <c r="A11" s="79" t="s">
        <v>15</v>
      </c>
      <c r="B11" s="52" t="s">
        <v>28</v>
      </c>
      <c r="C11" s="52" t="s">
        <v>28</v>
      </c>
      <c r="D11" s="52" t="s">
        <v>28</v>
      </c>
    </row>
    <row r="12" spans="1:4" ht="12" customHeight="1" x14ac:dyDescent="0.15">
      <c r="A12" s="204" t="s">
        <v>16</v>
      </c>
      <c r="B12" s="53">
        <v>70.588235294117652</v>
      </c>
      <c r="C12" s="53">
        <v>29.411764705882355</v>
      </c>
      <c r="D12" s="53">
        <v>100</v>
      </c>
    </row>
    <row r="13" spans="1:4" ht="12" customHeight="1" x14ac:dyDescent="0.15">
      <c r="A13" s="204" t="s">
        <v>17</v>
      </c>
      <c r="B13" s="52" t="s">
        <v>28</v>
      </c>
      <c r="C13" s="52">
        <v>100</v>
      </c>
      <c r="D13" s="53">
        <v>100</v>
      </c>
    </row>
    <row r="14" spans="1:4" ht="12" customHeight="1" x14ac:dyDescent="0.15">
      <c r="A14" s="204" t="s">
        <v>18</v>
      </c>
      <c r="B14" s="52">
        <v>18.181818181818183</v>
      </c>
      <c r="C14" s="52">
        <v>81.818181818181827</v>
      </c>
      <c r="D14" s="53">
        <v>100</v>
      </c>
    </row>
    <row r="15" spans="1:4" ht="12" customHeight="1" x14ac:dyDescent="0.15">
      <c r="A15" s="204" t="s">
        <v>19</v>
      </c>
      <c r="B15" s="52">
        <v>64</v>
      </c>
      <c r="C15" s="52">
        <v>36</v>
      </c>
      <c r="D15" s="53">
        <v>100</v>
      </c>
    </row>
    <row r="16" spans="1:4" ht="12" customHeight="1" x14ac:dyDescent="0.15">
      <c r="A16" s="204" t="s">
        <v>20</v>
      </c>
      <c r="B16" s="52" t="s">
        <v>28</v>
      </c>
      <c r="C16" s="53">
        <v>100</v>
      </c>
      <c r="D16" s="53">
        <v>100</v>
      </c>
    </row>
    <row r="17" spans="1:4" ht="12" customHeight="1" x14ac:dyDescent="0.15">
      <c r="A17" s="204" t="s">
        <v>21</v>
      </c>
      <c r="B17" s="53">
        <v>100</v>
      </c>
      <c r="C17" s="52" t="s">
        <v>28</v>
      </c>
      <c r="D17" s="53">
        <v>100</v>
      </c>
    </row>
    <row r="18" spans="1:4" ht="12" customHeight="1" x14ac:dyDescent="0.15">
      <c r="A18" s="204" t="s">
        <v>22</v>
      </c>
      <c r="B18" s="53">
        <v>100</v>
      </c>
      <c r="C18" s="52" t="s">
        <v>28</v>
      </c>
      <c r="D18" s="53">
        <v>100</v>
      </c>
    </row>
    <row r="19" spans="1:4" ht="12" customHeight="1" x14ac:dyDescent="0.15">
      <c r="A19" s="204" t="s">
        <v>23</v>
      </c>
      <c r="B19" s="53">
        <v>50</v>
      </c>
      <c r="C19" s="53">
        <v>50</v>
      </c>
      <c r="D19" s="53">
        <v>100</v>
      </c>
    </row>
    <row r="20" spans="1:4" ht="12" customHeight="1" x14ac:dyDescent="0.15">
      <c r="A20" s="204" t="s">
        <v>24</v>
      </c>
      <c r="B20" s="52" t="s">
        <v>28</v>
      </c>
      <c r="C20" s="52" t="s">
        <v>28</v>
      </c>
      <c r="D20" s="52" t="s">
        <v>28</v>
      </c>
    </row>
    <row r="21" spans="1:4" ht="12" customHeight="1" x14ac:dyDescent="0.15">
      <c r="A21" s="204" t="s">
        <v>25</v>
      </c>
      <c r="B21" s="53">
        <v>66.666666666666657</v>
      </c>
      <c r="C21" s="53">
        <v>33.333333333333329</v>
      </c>
      <c r="D21" s="53">
        <v>100</v>
      </c>
    </row>
    <row r="22" spans="1:4" ht="12" customHeight="1" x14ac:dyDescent="0.15">
      <c r="A22" s="204" t="s">
        <v>26</v>
      </c>
      <c r="B22" s="52">
        <v>66.666666666666657</v>
      </c>
      <c r="C22" s="52">
        <v>33.333333333333329</v>
      </c>
      <c r="D22" s="53">
        <v>100</v>
      </c>
    </row>
    <row r="23" spans="1:4" ht="12" customHeight="1" x14ac:dyDescent="0.15">
      <c r="A23" s="204" t="s">
        <v>27</v>
      </c>
      <c r="B23" s="52" t="s">
        <v>28</v>
      </c>
      <c r="C23" s="52" t="s">
        <v>28</v>
      </c>
      <c r="D23" s="52" t="s">
        <v>28</v>
      </c>
    </row>
    <row r="24" spans="1:4" ht="12" customHeight="1" x14ac:dyDescent="0.15">
      <c r="A24" s="204" t="s">
        <v>29</v>
      </c>
      <c r="B24" s="53">
        <v>33.333333333333329</v>
      </c>
      <c r="C24" s="53">
        <v>66.666666666666657</v>
      </c>
      <c r="D24" s="53">
        <v>100</v>
      </c>
    </row>
    <row r="25" spans="1:4" ht="12" customHeight="1" x14ac:dyDescent="0.15">
      <c r="A25" s="85" t="s">
        <v>30</v>
      </c>
      <c r="B25" s="52">
        <v>78.571428571428569</v>
      </c>
      <c r="C25" s="52">
        <v>21.428571428571427</v>
      </c>
      <c r="D25" s="53">
        <v>100</v>
      </c>
    </row>
    <row r="26" spans="1:4" ht="12" customHeight="1" x14ac:dyDescent="0.15">
      <c r="A26" s="85" t="s">
        <v>31</v>
      </c>
      <c r="B26" s="52">
        <v>33.333333333333329</v>
      </c>
      <c r="C26" s="52">
        <v>66.666666666666657</v>
      </c>
      <c r="D26" s="53">
        <v>100</v>
      </c>
    </row>
    <row r="27" spans="1:4" ht="12" customHeight="1" x14ac:dyDescent="0.15">
      <c r="A27" s="86" t="s">
        <v>32</v>
      </c>
      <c r="B27" s="56">
        <v>68.224299065420553</v>
      </c>
      <c r="C27" s="56">
        <v>31.775700934579437</v>
      </c>
      <c r="D27" s="56">
        <v>100</v>
      </c>
    </row>
    <row r="28" spans="1:4" ht="12" customHeight="1" x14ac:dyDescent="0.15">
      <c r="A28" s="86" t="s">
        <v>33</v>
      </c>
      <c r="B28" s="56">
        <v>26.315789473684209</v>
      </c>
      <c r="C28" s="56">
        <v>73.68421052631578</v>
      </c>
      <c r="D28" s="56">
        <v>100</v>
      </c>
    </row>
    <row r="29" spans="1:4" ht="12" customHeight="1" x14ac:dyDescent="0.15">
      <c r="A29" s="86" t="s">
        <v>34</v>
      </c>
      <c r="B29" s="74">
        <v>66.666666666666657</v>
      </c>
      <c r="C29" s="74">
        <v>33.333333333333329</v>
      </c>
      <c r="D29" s="74">
        <v>100</v>
      </c>
    </row>
    <row r="30" spans="1:4" ht="12" customHeight="1" x14ac:dyDescent="0.15">
      <c r="A30" s="86" t="s">
        <v>35</v>
      </c>
      <c r="B30" s="74">
        <v>60.869565217391312</v>
      </c>
      <c r="C30" s="74">
        <v>39.130434782608695</v>
      </c>
      <c r="D30" s="56">
        <v>100</v>
      </c>
    </row>
    <row r="31" spans="1:4" ht="12" customHeight="1" x14ac:dyDescent="0.15">
      <c r="A31" s="86" t="s">
        <v>36</v>
      </c>
      <c r="B31" s="56">
        <v>74.193548387096769</v>
      </c>
      <c r="C31" s="56">
        <v>25.806451612903224</v>
      </c>
      <c r="D31" s="56">
        <v>100</v>
      </c>
    </row>
    <row r="32" spans="1:4" ht="12" customHeight="1" x14ac:dyDescent="0.15">
      <c r="A32" s="77" t="s">
        <v>37</v>
      </c>
      <c r="B32" s="47">
        <v>56.655290102389074</v>
      </c>
      <c r="C32" s="47">
        <v>43.344709897610926</v>
      </c>
      <c r="D32" s="47">
        <v>100</v>
      </c>
    </row>
    <row r="33" spans="1:4" x14ac:dyDescent="0.15">
      <c r="A33" s="205" t="s">
        <v>38</v>
      </c>
      <c r="B33" s="205"/>
      <c r="C33" s="56"/>
      <c r="D33" s="56"/>
    </row>
    <row r="34" spans="1:4" x14ac:dyDescent="0.15">
      <c r="C34" s="205"/>
      <c r="D34" s="205"/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opLeftCell="A25" zoomScale="120" zoomScaleNormal="120" workbookViewId="0">
      <selection activeCell="E37" sqref="E37"/>
    </sheetView>
  </sheetViews>
  <sheetFormatPr defaultColWidth="9.140625" defaultRowHeight="9" x14ac:dyDescent="0.15"/>
  <cols>
    <col min="1" max="1" width="14.5703125" style="194" customWidth="1"/>
    <col min="2" max="6" width="13" style="194" customWidth="1"/>
    <col min="7" max="16384" width="9.140625" style="194"/>
  </cols>
  <sheetData>
    <row r="1" spans="1:6" ht="12" x14ac:dyDescent="0.15">
      <c r="A1" s="254" t="s">
        <v>254</v>
      </c>
      <c r="B1" s="206"/>
      <c r="C1" s="206"/>
      <c r="D1" s="206"/>
      <c r="E1" s="206"/>
      <c r="F1" s="206"/>
    </row>
    <row r="2" spans="1:6" x14ac:dyDescent="0.15">
      <c r="A2" s="255"/>
    </row>
    <row r="3" spans="1:6" ht="15" customHeight="1" x14ac:dyDescent="0.15">
      <c r="A3" s="291" t="s">
        <v>0</v>
      </c>
      <c r="B3" s="297" t="s">
        <v>253</v>
      </c>
      <c r="C3" s="297"/>
      <c r="D3" s="297"/>
      <c r="E3" s="297"/>
      <c r="F3" s="298" t="s">
        <v>5</v>
      </c>
    </row>
    <row r="4" spans="1:6" ht="12.6" customHeight="1" x14ac:dyDescent="0.15">
      <c r="A4" s="292"/>
      <c r="B4" s="185" t="s">
        <v>234</v>
      </c>
      <c r="C4" s="185" t="s">
        <v>235</v>
      </c>
      <c r="D4" s="185" t="s">
        <v>236</v>
      </c>
      <c r="E4" s="185" t="s">
        <v>237</v>
      </c>
      <c r="F4" s="299"/>
    </row>
    <row r="5" spans="1:6" ht="12" customHeight="1" x14ac:dyDescent="0.15">
      <c r="A5" s="204" t="s">
        <v>8</v>
      </c>
      <c r="B5" s="53">
        <v>10</v>
      </c>
      <c r="C5" s="53">
        <v>10</v>
      </c>
      <c r="D5" s="53">
        <v>10</v>
      </c>
      <c r="E5" s="53">
        <v>70</v>
      </c>
      <c r="F5" s="53">
        <v>100</v>
      </c>
    </row>
    <row r="6" spans="1:6" ht="12" customHeight="1" x14ac:dyDescent="0.15">
      <c r="A6" s="204" t="s">
        <v>9</v>
      </c>
      <c r="B6" s="52" t="s">
        <v>10</v>
      </c>
      <c r="C6" s="52" t="s">
        <v>10</v>
      </c>
      <c r="D6" s="52" t="s">
        <v>10</v>
      </c>
      <c r="E6" s="52" t="s">
        <v>10</v>
      </c>
      <c r="F6" s="52" t="s">
        <v>10</v>
      </c>
    </row>
    <row r="7" spans="1:6" ht="12" customHeight="1" x14ac:dyDescent="0.15">
      <c r="A7" s="204" t="s">
        <v>11</v>
      </c>
      <c r="B7" s="52" t="s">
        <v>10</v>
      </c>
      <c r="C7" s="52">
        <v>16.666666666666664</v>
      </c>
      <c r="D7" s="52">
        <v>16.666666666666664</v>
      </c>
      <c r="E7" s="52">
        <v>66.666666666666657</v>
      </c>
      <c r="F7" s="53">
        <v>100</v>
      </c>
    </row>
    <row r="8" spans="1:6" ht="12" customHeight="1" x14ac:dyDescent="0.15">
      <c r="A8" s="204" t="s">
        <v>12</v>
      </c>
      <c r="B8" s="52">
        <v>2.197802197802198</v>
      </c>
      <c r="C8" s="52">
        <v>7.6923076923076925</v>
      </c>
      <c r="D8" s="53">
        <v>13.186813186813188</v>
      </c>
      <c r="E8" s="53">
        <v>76.923076923076934</v>
      </c>
      <c r="F8" s="53">
        <v>100</v>
      </c>
    </row>
    <row r="9" spans="1:6" ht="12" customHeight="1" x14ac:dyDescent="0.15">
      <c r="A9" s="204" t="s">
        <v>13</v>
      </c>
      <c r="B9" s="52" t="s">
        <v>10</v>
      </c>
      <c r="C9" s="52" t="s">
        <v>10</v>
      </c>
      <c r="D9" s="52" t="s">
        <v>10</v>
      </c>
      <c r="E9" s="52" t="s">
        <v>10</v>
      </c>
      <c r="F9" s="52" t="s">
        <v>10</v>
      </c>
    </row>
    <row r="10" spans="1:6" ht="12" customHeight="1" x14ac:dyDescent="0.15">
      <c r="A10" s="79" t="s">
        <v>14</v>
      </c>
      <c r="B10" s="52" t="s">
        <v>10</v>
      </c>
      <c r="C10" s="52" t="s">
        <v>10</v>
      </c>
      <c r="D10" s="52" t="s">
        <v>10</v>
      </c>
      <c r="E10" s="52" t="s">
        <v>10</v>
      </c>
      <c r="F10" s="52" t="s">
        <v>10</v>
      </c>
    </row>
    <row r="11" spans="1:6" ht="12" customHeight="1" x14ac:dyDescent="0.15">
      <c r="A11" s="79" t="s">
        <v>15</v>
      </c>
      <c r="B11" s="52" t="s">
        <v>10</v>
      </c>
      <c r="C11" s="52" t="s">
        <v>10</v>
      </c>
      <c r="D11" s="52" t="s">
        <v>10</v>
      </c>
      <c r="E11" s="52" t="s">
        <v>10</v>
      </c>
      <c r="F11" s="52" t="s">
        <v>10</v>
      </c>
    </row>
    <row r="12" spans="1:6" ht="12" customHeight="1" x14ac:dyDescent="0.15">
      <c r="A12" s="204" t="s">
        <v>16</v>
      </c>
      <c r="B12" s="52" t="s">
        <v>10</v>
      </c>
      <c r="C12" s="52" t="s">
        <v>10</v>
      </c>
      <c r="D12" s="53">
        <v>23.52941176470588</v>
      </c>
      <c r="E12" s="53">
        <v>76.470588235294116</v>
      </c>
      <c r="F12" s="53">
        <v>100</v>
      </c>
    </row>
    <row r="13" spans="1:6" ht="12" customHeight="1" x14ac:dyDescent="0.15">
      <c r="A13" s="204" t="s">
        <v>17</v>
      </c>
      <c r="B13" s="52">
        <v>6.666666666666667</v>
      </c>
      <c r="C13" s="52" t="s">
        <v>10</v>
      </c>
      <c r="D13" s="52" t="s">
        <v>10</v>
      </c>
      <c r="E13" s="52">
        <v>93.333333333333329</v>
      </c>
      <c r="F13" s="53">
        <v>100</v>
      </c>
    </row>
    <row r="14" spans="1:6" ht="12" customHeight="1" x14ac:dyDescent="0.15">
      <c r="A14" s="204" t="s">
        <v>18</v>
      </c>
      <c r="B14" s="54" t="s">
        <v>10</v>
      </c>
      <c r="C14" s="54" t="s">
        <v>10</v>
      </c>
      <c r="D14" s="54" t="s">
        <v>10</v>
      </c>
      <c r="E14" s="52">
        <v>100</v>
      </c>
      <c r="F14" s="53">
        <v>100</v>
      </c>
    </row>
    <row r="15" spans="1:6" ht="12" customHeight="1" x14ac:dyDescent="0.15">
      <c r="A15" s="204" t="s">
        <v>19</v>
      </c>
      <c r="B15" s="54">
        <v>4</v>
      </c>
      <c r="C15" s="54" t="s">
        <v>10</v>
      </c>
      <c r="D15" s="54" t="s">
        <v>10</v>
      </c>
      <c r="E15" s="52">
        <v>96</v>
      </c>
      <c r="F15" s="53">
        <v>100</v>
      </c>
    </row>
    <row r="16" spans="1:6" ht="12" customHeight="1" x14ac:dyDescent="0.15">
      <c r="A16" s="204" t="s">
        <v>20</v>
      </c>
      <c r="B16" s="52" t="s">
        <v>10</v>
      </c>
      <c r="C16" s="52" t="s">
        <v>10</v>
      </c>
      <c r="D16" s="52" t="s">
        <v>10</v>
      </c>
      <c r="E16" s="53">
        <v>100</v>
      </c>
      <c r="F16" s="53">
        <v>100</v>
      </c>
    </row>
    <row r="17" spans="1:6" ht="12" customHeight="1" x14ac:dyDescent="0.15">
      <c r="A17" s="204" t="s">
        <v>21</v>
      </c>
      <c r="B17" s="52" t="s">
        <v>10</v>
      </c>
      <c r="C17" s="52" t="s">
        <v>10</v>
      </c>
      <c r="D17" s="52">
        <v>40</v>
      </c>
      <c r="E17" s="53">
        <v>60</v>
      </c>
      <c r="F17" s="53">
        <v>100</v>
      </c>
    </row>
    <row r="18" spans="1:6" ht="12" customHeight="1" x14ac:dyDescent="0.15">
      <c r="A18" s="204" t="s">
        <v>22</v>
      </c>
      <c r="B18" s="52" t="s">
        <v>10</v>
      </c>
      <c r="C18" s="52">
        <v>100</v>
      </c>
      <c r="D18" s="52" t="s">
        <v>10</v>
      </c>
      <c r="E18" s="52" t="s">
        <v>10</v>
      </c>
      <c r="F18" s="53">
        <v>100</v>
      </c>
    </row>
    <row r="19" spans="1:6" ht="12" customHeight="1" x14ac:dyDescent="0.15">
      <c r="A19" s="204" t="s">
        <v>23</v>
      </c>
      <c r="B19" s="52" t="s">
        <v>10</v>
      </c>
      <c r="C19" s="52" t="s">
        <v>10</v>
      </c>
      <c r="D19" s="52" t="s">
        <v>10</v>
      </c>
      <c r="E19" s="53">
        <v>100</v>
      </c>
      <c r="F19" s="53">
        <v>100</v>
      </c>
    </row>
    <row r="20" spans="1:6" ht="12" customHeight="1" x14ac:dyDescent="0.15">
      <c r="A20" s="204" t="s">
        <v>24</v>
      </c>
      <c r="B20" s="52" t="s">
        <v>10</v>
      </c>
      <c r="C20" s="52" t="s">
        <v>10</v>
      </c>
      <c r="D20" s="52" t="s">
        <v>10</v>
      </c>
      <c r="E20" s="52" t="s">
        <v>10</v>
      </c>
      <c r="F20" s="52" t="s">
        <v>10</v>
      </c>
    </row>
    <row r="21" spans="1:6" ht="12" customHeight="1" x14ac:dyDescent="0.15">
      <c r="A21" s="204" t="s">
        <v>25</v>
      </c>
      <c r="B21" s="52">
        <v>19.047619047619047</v>
      </c>
      <c r="C21" s="52">
        <v>19.047619047619047</v>
      </c>
      <c r="D21" s="52">
        <v>14.285714285714285</v>
      </c>
      <c r="E21" s="52">
        <v>47.619047619047613</v>
      </c>
      <c r="F21" s="53">
        <v>100</v>
      </c>
    </row>
    <row r="22" spans="1:6" ht="12" customHeight="1" x14ac:dyDescent="0.15">
      <c r="A22" s="204" t="s">
        <v>26</v>
      </c>
      <c r="B22" s="52" t="s">
        <v>10</v>
      </c>
      <c r="C22" s="53">
        <v>13.333333333333334</v>
      </c>
      <c r="D22" s="52">
        <v>20</v>
      </c>
      <c r="E22" s="53">
        <v>66.666666666666657</v>
      </c>
      <c r="F22" s="53">
        <v>100</v>
      </c>
    </row>
    <row r="23" spans="1:6" ht="12" customHeight="1" x14ac:dyDescent="0.15">
      <c r="A23" s="204" t="s">
        <v>27</v>
      </c>
      <c r="B23" s="52" t="s">
        <v>10</v>
      </c>
      <c r="C23" s="52" t="s">
        <v>10</v>
      </c>
      <c r="D23" s="52" t="s">
        <v>10</v>
      </c>
      <c r="E23" s="52" t="s">
        <v>10</v>
      </c>
      <c r="F23" s="52" t="s">
        <v>10</v>
      </c>
    </row>
    <row r="24" spans="1:6" ht="12" customHeight="1" x14ac:dyDescent="0.15">
      <c r="A24" s="85" t="s">
        <v>29</v>
      </c>
      <c r="B24" s="52" t="s">
        <v>10</v>
      </c>
      <c r="C24" s="52">
        <v>33.333333333333329</v>
      </c>
      <c r="D24" s="52">
        <v>50</v>
      </c>
      <c r="E24" s="53">
        <v>16.666666666666664</v>
      </c>
      <c r="F24" s="53">
        <v>100</v>
      </c>
    </row>
    <row r="25" spans="1:6" ht="12" customHeight="1" x14ac:dyDescent="0.15">
      <c r="A25" s="85" t="s">
        <v>30</v>
      </c>
      <c r="B25" s="52">
        <v>14.285714285714285</v>
      </c>
      <c r="C25" s="52">
        <v>46.428571428571431</v>
      </c>
      <c r="D25" s="52">
        <v>14.285714285714285</v>
      </c>
      <c r="E25" s="53">
        <v>25</v>
      </c>
      <c r="F25" s="53">
        <v>100</v>
      </c>
    </row>
    <row r="26" spans="1:6" ht="12" customHeight="1" x14ac:dyDescent="0.15">
      <c r="A26" s="85" t="s">
        <v>31</v>
      </c>
      <c r="B26" s="52" t="s">
        <v>10</v>
      </c>
      <c r="C26" s="52" t="s">
        <v>10</v>
      </c>
      <c r="D26" s="52" t="s">
        <v>10</v>
      </c>
      <c r="E26" s="52">
        <v>100</v>
      </c>
      <c r="F26" s="53">
        <v>100</v>
      </c>
    </row>
    <row r="27" spans="1:6" ht="12" customHeight="1" x14ac:dyDescent="0.15">
      <c r="A27" s="86" t="s">
        <v>32</v>
      </c>
      <c r="B27" s="56">
        <v>2.8037383177570092</v>
      </c>
      <c r="C27" s="56">
        <v>8.4112149532710276</v>
      </c>
      <c r="D27" s="74">
        <v>13.084112149532709</v>
      </c>
      <c r="E27" s="56">
        <v>75.700934579439249</v>
      </c>
      <c r="F27" s="56">
        <v>100</v>
      </c>
    </row>
    <row r="28" spans="1:6" ht="12" customHeight="1" x14ac:dyDescent="0.15">
      <c r="A28" s="86" t="s">
        <v>33</v>
      </c>
      <c r="B28" s="56">
        <v>1.3157894736842104</v>
      </c>
      <c r="C28" s="56" t="s">
        <v>10</v>
      </c>
      <c r="D28" s="56">
        <v>5.2631578947368416</v>
      </c>
      <c r="E28" s="56">
        <v>93.421052631578945</v>
      </c>
      <c r="F28" s="56">
        <v>100</v>
      </c>
    </row>
    <row r="29" spans="1:6" ht="12" customHeight="1" x14ac:dyDescent="0.15">
      <c r="A29" s="86" t="s">
        <v>34</v>
      </c>
      <c r="B29" s="74">
        <v>3.0303030303030303</v>
      </c>
      <c r="C29" s="74">
        <v>3.0303030303030303</v>
      </c>
      <c r="D29" s="74">
        <v>6.0606060606060606</v>
      </c>
      <c r="E29" s="74">
        <v>87.878787878787875</v>
      </c>
      <c r="F29" s="56">
        <v>100</v>
      </c>
    </row>
    <row r="30" spans="1:6" ht="12" customHeight="1" x14ac:dyDescent="0.15">
      <c r="A30" s="86" t="s">
        <v>35</v>
      </c>
      <c r="B30" s="74">
        <v>8.695652173913043</v>
      </c>
      <c r="C30" s="74">
        <v>17.391304347826086</v>
      </c>
      <c r="D30" s="74">
        <v>19.565217391304348</v>
      </c>
      <c r="E30" s="74">
        <v>54.347826086956516</v>
      </c>
      <c r="F30" s="56">
        <v>100</v>
      </c>
    </row>
    <row r="31" spans="1:6" ht="12" customHeight="1" x14ac:dyDescent="0.15">
      <c r="A31" s="86" t="s">
        <v>36</v>
      </c>
      <c r="B31" s="56">
        <v>12.903225806451612</v>
      </c>
      <c r="C31" s="56">
        <v>41.935483870967744</v>
      </c>
      <c r="D31" s="74">
        <v>12.903225806451612</v>
      </c>
      <c r="E31" s="56">
        <v>32.258064516129032</v>
      </c>
      <c r="F31" s="56">
        <v>100</v>
      </c>
    </row>
    <row r="32" spans="1:6" ht="12" customHeight="1" x14ac:dyDescent="0.15">
      <c r="A32" s="77" t="s">
        <v>37</v>
      </c>
      <c r="B32" s="16">
        <v>4.4368600682593859</v>
      </c>
      <c r="C32" s="16">
        <v>10.580204778156997</v>
      </c>
      <c r="D32" s="16">
        <v>11.262798634812286</v>
      </c>
      <c r="E32" s="47">
        <v>73.720136518771326</v>
      </c>
      <c r="F32" s="47">
        <v>100</v>
      </c>
    </row>
    <row r="33" spans="1:6" x14ac:dyDescent="0.15">
      <c r="A33" s="205" t="s">
        <v>38</v>
      </c>
      <c r="B33" s="56"/>
      <c r="C33" s="56"/>
      <c r="D33" s="56"/>
      <c r="E33" s="56"/>
      <c r="F33" s="56"/>
    </row>
    <row r="34" spans="1:6" x14ac:dyDescent="0.15">
      <c r="B34" s="74"/>
      <c r="C34" s="56"/>
      <c r="D34" s="56"/>
      <c r="E34" s="56"/>
      <c r="F34" s="56"/>
    </row>
    <row r="35" spans="1:6" x14ac:dyDescent="0.15">
      <c r="B35" s="74"/>
      <c r="C35" s="56"/>
      <c r="D35" s="56"/>
      <c r="E35" s="56"/>
      <c r="F35" s="56"/>
    </row>
    <row r="36" spans="1:6" x14ac:dyDescent="0.15">
      <c r="B36" s="56"/>
      <c r="C36" s="56"/>
      <c r="D36" s="56"/>
      <c r="E36" s="56"/>
      <c r="F36" s="56"/>
    </row>
    <row r="37" spans="1:6" x14ac:dyDescent="0.15">
      <c r="B37" s="56"/>
      <c r="C37" s="56"/>
      <c r="D37" s="74"/>
      <c r="E37" s="56"/>
      <c r="F37" s="56"/>
    </row>
    <row r="38" spans="1:6" x14ac:dyDescent="0.15">
      <c r="B38" s="256"/>
      <c r="C38" s="256"/>
      <c r="D38" s="256"/>
      <c r="E38" s="256"/>
      <c r="F38" s="256"/>
    </row>
  </sheetData>
  <mergeCells count="3">
    <mergeCell ref="A3:A4"/>
    <mergeCell ref="B3:E3"/>
    <mergeCell ref="F3:F4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120" zoomScaleNormal="120" workbookViewId="0">
      <selection activeCell="B34" sqref="B34:E35"/>
    </sheetView>
  </sheetViews>
  <sheetFormatPr defaultColWidth="9.140625" defaultRowHeight="9" x14ac:dyDescent="0.15"/>
  <cols>
    <col min="1" max="1" width="17.28515625" style="194" customWidth="1"/>
    <col min="2" max="2" width="12.7109375" style="194" customWidth="1"/>
    <col min="3" max="3" width="10.28515625" style="194" bestFit="1" customWidth="1"/>
    <col min="4" max="4" width="15.28515625" style="194" customWidth="1"/>
    <col min="5" max="5" width="7.42578125" style="194" customWidth="1"/>
    <col min="6" max="6" width="1.5703125" style="194" customWidth="1"/>
    <col min="7" max="16384" width="9.140625" style="194"/>
  </cols>
  <sheetData>
    <row r="1" spans="1:10" ht="12" x14ac:dyDescent="0.15">
      <c r="A1" s="152" t="s">
        <v>252</v>
      </c>
    </row>
    <row r="2" spans="1:10" ht="9" customHeight="1" x14ac:dyDescent="0.15">
      <c r="A2" s="203"/>
    </row>
    <row r="3" spans="1:10" ht="15" customHeight="1" x14ac:dyDescent="0.15">
      <c r="A3" s="295" t="s">
        <v>0</v>
      </c>
      <c r="B3" s="297" t="s">
        <v>248</v>
      </c>
      <c r="C3" s="297"/>
      <c r="D3" s="297"/>
      <c r="E3" s="184" t="s">
        <v>5</v>
      </c>
      <c r="F3" s="218"/>
      <c r="G3" s="297" t="s">
        <v>248</v>
      </c>
      <c r="H3" s="297"/>
      <c r="I3" s="297"/>
      <c r="J3" s="184" t="s">
        <v>5</v>
      </c>
    </row>
    <row r="4" spans="1:10" ht="18" x14ac:dyDescent="0.15">
      <c r="A4" s="296"/>
      <c r="B4" s="185" t="s">
        <v>249</v>
      </c>
      <c r="C4" s="185" t="s">
        <v>250</v>
      </c>
      <c r="D4" s="185" t="s">
        <v>251</v>
      </c>
      <c r="E4" s="230"/>
      <c r="F4" s="220"/>
      <c r="G4" s="185" t="s">
        <v>249</v>
      </c>
      <c r="H4" s="185" t="s">
        <v>250</v>
      </c>
      <c r="I4" s="185" t="s">
        <v>251</v>
      </c>
      <c r="J4" s="230"/>
    </row>
    <row r="5" spans="1:10" ht="12.75" customHeight="1" x14ac:dyDescent="0.15">
      <c r="A5" s="221"/>
      <c r="B5" s="289" t="s">
        <v>102</v>
      </c>
      <c r="C5" s="289"/>
      <c r="D5" s="289"/>
      <c r="E5" s="289"/>
      <c r="F5" s="231"/>
      <c r="G5" s="289" t="s">
        <v>103</v>
      </c>
      <c r="H5" s="289"/>
      <c r="I5" s="289"/>
      <c r="J5" s="289"/>
    </row>
    <row r="6" spans="1:10" ht="12" customHeight="1" x14ac:dyDescent="0.15">
      <c r="A6" s="204" t="s">
        <v>8</v>
      </c>
      <c r="B6" s="232">
        <v>9</v>
      </c>
      <c r="C6" s="232">
        <v>2</v>
      </c>
      <c r="D6" s="233">
        <v>1</v>
      </c>
      <c r="E6" s="234">
        <v>12</v>
      </c>
      <c r="G6" s="235">
        <v>75</v>
      </c>
      <c r="H6" s="235">
        <v>16.666666666666664</v>
      </c>
      <c r="I6" s="236">
        <v>8.3333333333333321</v>
      </c>
      <c r="J6" s="237">
        <v>100</v>
      </c>
    </row>
    <row r="7" spans="1:10" ht="12" customHeight="1" x14ac:dyDescent="0.15">
      <c r="A7" s="204" t="s">
        <v>9</v>
      </c>
      <c r="B7" s="232" t="s">
        <v>10</v>
      </c>
      <c r="C7" s="232">
        <v>1</v>
      </c>
      <c r="D7" s="232" t="s">
        <v>10</v>
      </c>
      <c r="E7" s="234">
        <v>1</v>
      </c>
      <c r="G7" s="235" t="s">
        <v>10</v>
      </c>
      <c r="H7" s="235">
        <v>100</v>
      </c>
      <c r="I7" s="235" t="s">
        <v>10</v>
      </c>
      <c r="J7" s="237">
        <v>100</v>
      </c>
    </row>
    <row r="8" spans="1:10" ht="12" customHeight="1" x14ac:dyDescent="0.15">
      <c r="A8" s="204" t="s">
        <v>11</v>
      </c>
      <c r="B8" s="232">
        <v>6</v>
      </c>
      <c r="C8" s="232">
        <v>3</v>
      </c>
      <c r="D8" s="232" t="s">
        <v>10</v>
      </c>
      <c r="E8" s="234">
        <v>9</v>
      </c>
      <c r="G8" s="235">
        <v>66.666666666666657</v>
      </c>
      <c r="H8" s="235">
        <v>33.333333333333329</v>
      </c>
      <c r="I8" s="235" t="s">
        <v>10</v>
      </c>
      <c r="J8" s="237">
        <v>100</v>
      </c>
    </row>
    <row r="9" spans="1:10" ht="12" customHeight="1" x14ac:dyDescent="0.15">
      <c r="A9" s="204" t="s">
        <v>12</v>
      </c>
      <c r="B9" s="232">
        <v>91</v>
      </c>
      <c r="C9" s="232">
        <v>9</v>
      </c>
      <c r="D9" s="232" t="s">
        <v>10</v>
      </c>
      <c r="E9" s="234">
        <v>100</v>
      </c>
      <c r="G9" s="235">
        <v>91</v>
      </c>
      <c r="H9" s="235">
        <v>9</v>
      </c>
      <c r="I9" s="235" t="s">
        <v>10</v>
      </c>
      <c r="J9" s="237">
        <v>100</v>
      </c>
    </row>
    <row r="10" spans="1:10" ht="12" customHeight="1" x14ac:dyDescent="0.15">
      <c r="A10" s="204" t="s">
        <v>13</v>
      </c>
      <c r="B10" s="232">
        <v>2</v>
      </c>
      <c r="C10" s="232">
        <v>4</v>
      </c>
      <c r="D10" s="232" t="s">
        <v>10</v>
      </c>
      <c r="E10" s="234">
        <v>6</v>
      </c>
      <c r="G10" s="235">
        <v>33.333333333333329</v>
      </c>
      <c r="H10" s="235">
        <v>66.666666666666657</v>
      </c>
      <c r="I10" s="235" t="s">
        <v>10</v>
      </c>
      <c r="J10" s="237">
        <v>100</v>
      </c>
    </row>
    <row r="11" spans="1:10" ht="12" customHeight="1" x14ac:dyDescent="0.15">
      <c r="A11" s="79" t="s">
        <v>14</v>
      </c>
      <c r="B11" s="238">
        <v>2</v>
      </c>
      <c r="C11" s="238">
        <v>3</v>
      </c>
      <c r="D11" s="238" t="s">
        <v>10</v>
      </c>
      <c r="E11" s="239">
        <v>5</v>
      </c>
      <c r="G11" s="240">
        <v>40</v>
      </c>
      <c r="H11" s="240">
        <v>60</v>
      </c>
      <c r="I11" s="240" t="s">
        <v>10</v>
      </c>
      <c r="J11" s="241">
        <v>100</v>
      </c>
    </row>
    <row r="12" spans="1:10" ht="12" customHeight="1" x14ac:dyDescent="0.15">
      <c r="A12" s="79" t="s">
        <v>15</v>
      </c>
      <c r="B12" s="238" t="s">
        <v>10</v>
      </c>
      <c r="C12" s="238">
        <v>1</v>
      </c>
      <c r="D12" s="238" t="s">
        <v>10</v>
      </c>
      <c r="E12" s="239">
        <v>1</v>
      </c>
      <c r="G12" s="240" t="s">
        <v>10</v>
      </c>
      <c r="H12" s="240">
        <v>100</v>
      </c>
      <c r="I12" s="240" t="s">
        <v>10</v>
      </c>
      <c r="J12" s="241">
        <v>100</v>
      </c>
    </row>
    <row r="13" spans="1:10" ht="12" customHeight="1" x14ac:dyDescent="0.15">
      <c r="A13" s="204" t="s">
        <v>16</v>
      </c>
      <c r="B13" s="232">
        <v>22</v>
      </c>
      <c r="C13" s="232">
        <v>9</v>
      </c>
      <c r="D13" s="232" t="s">
        <v>10</v>
      </c>
      <c r="E13" s="234">
        <v>31</v>
      </c>
      <c r="G13" s="235">
        <v>70.967741935483872</v>
      </c>
      <c r="H13" s="235">
        <v>29.032258064516132</v>
      </c>
      <c r="I13" s="235" t="s">
        <v>10</v>
      </c>
      <c r="J13" s="237">
        <v>100</v>
      </c>
    </row>
    <row r="14" spans="1:10" ht="12" customHeight="1" x14ac:dyDescent="0.15">
      <c r="A14" s="204" t="s">
        <v>17</v>
      </c>
      <c r="B14" s="232">
        <v>15</v>
      </c>
      <c r="C14" s="232" t="s">
        <v>10</v>
      </c>
      <c r="D14" s="232">
        <v>3</v>
      </c>
      <c r="E14" s="234">
        <v>18</v>
      </c>
      <c r="G14" s="235">
        <v>83.333333333333343</v>
      </c>
      <c r="H14" s="235" t="s">
        <v>10</v>
      </c>
      <c r="I14" s="235">
        <v>16.666666666666664</v>
      </c>
      <c r="J14" s="237">
        <v>100</v>
      </c>
    </row>
    <row r="15" spans="1:10" ht="12" customHeight="1" x14ac:dyDescent="0.15">
      <c r="A15" s="204" t="s">
        <v>18</v>
      </c>
      <c r="B15" s="232">
        <v>48</v>
      </c>
      <c r="C15" s="232">
        <v>5</v>
      </c>
      <c r="D15" s="232">
        <v>2</v>
      </c>
      <c r="E15" s="234">
        <v>55</v>
      </c>
      <c r="G15" s="235">
        <v>87.272727272727266</v>
      </c>
      <c r="H15" s="235">
        <v>9.0909090909090917</v>
      </c>
      <c r="I15" s="235">
        <v>3.6363636363636362</v>
      </c>
      <c r="J15" s="237">
        <v>100</v>
      </c>
    </row>
    <row r="16" spans="1:10" ht="12" customHeight="1" x14ac:dyDescent="0.15">
      <c r="A16" s="204" t="s">
        <v>19</v>
      </c>
      <c r="B16" s="232">
        <v>26</v>
      </c>
      <c r="C16" s="232">
        <v>2</v>
      </c>
      <c r="D16" s="232" t="s">
        <v>10</v>
      </c>
      <c r="E16" s="234">
        <v>28</v>
      </c>
      <c r="G16" s="235">
        <v>92.857142857142861</v>
      </c>
      <c r="H16" s="235">
        <v>7.1428571428571423</v>
      </c>
      <c r="I16" s="235" t="s">
        <v>10</v>
      </c>
      <c r="J16" s="237">
        <v>100</v>
      </c>
    </row>
    <row r="17" spans="1:10" ht="12" customHeight="1" x14ac:dyDescent="0.15">
      <c r="A17" s="204" t="s">
        <v>20</v>
      </c>
      <c r="B17" s="232">
        <v>4</v>
      </c>
      <c r="C17" s="232">
        <v>1</v>
      </c>
      <c r="D17" s="232" t="s">
        <v>10</v>
      </c>
      <c r="E17" s="234">
        <v>5</v>
      </c>
      <c r="G17" s="235">
        <v>80</v>
      </c>
      <c r="H17" s="235">
        <v>20</v>
      </c>
      <c r="I17" s="235" t="s">
        <v>10</v>
      </c>
      <c r="J17" s="237">
        <v>100</v>
      </c>
    </row>
    <row r="18" spans="1:10" ht="12" customHeight="1" x14ac:dyDescent="0.15">
      <c r="A18" s="204" t="s">
        <v>21</v>
      </c>
      <c r="B18" s="232">
        <v>5</v>
      </c>
      <c r="C18" s="232">
        <v>1</v>
      </c>
      <c r="D18" s="232">
        <v>1</v>
      </c>
      <c r="E18" s="234">
        <v>7</v>
      </c>
      <c r="G18" s="235">
        <v>71.428571428571431</v>
      </c>
      <c r="H18" s="235">
        <v>14.285714285714285</v>
      </c>
      <c r="I18" s="235">
        <v>14.285714285714285</v>
      </c>
      <c r="J18" s="237">
        <v>100</v>
      </c>
    </row>
    <row r="19" spans="1:10" ht="12" customHeight="1" x14ac:dyDescent="0.15">
      <c r="A19" s="204" t="s">
        <v>22</v>
      </c>
      <c r="B19" s="232" t="s">
        <v>10</v>
      </c>
      <c r="C19" s="232">
        <v>14</v>
      </c>
      <c r="D19" s="232" t="s">
        <v>10</v>
      </c>
      <c r="E19" s="234">
        <v>14</v>
      </c>
      <c r="G19" s="235" t="s">
        <v>10</v>
      </c>
      <c r="H19" s="235">
        <v>100</v>
      </c>
      <c r="I19" s="235" t="s">
        <v>10</v>
      </c>
      <c r="J19" s="237">
        <v>100</v>
      </c>
    </row>
    <row r="20" spans="1:10" ht="12" customHeight="1" x14ac:dyDescent="0.15">
      <c r="A20" s="204" t="s">
        <v>23</v>
      </c>
      <c r="B20" s="232">
        <v>4</v>
      </c>
      <c r="C20" s="232">
        <v>1</v>
      </c>
      <c r="D20" s="232">
        <v>1</v>
      </c>
      <c r="E20" s="234">
        <v>6</v>
      </c>
      <c r="G20" s="235">
        <v>66.666666666666657</v>
      </c>
      <c r="H20" s="235">
        <v>16.666666666666664</v>
      </c>
      <c r="I20" s="235">
        <v>16.666666666666664</v>
      </c>
      <c r="J20" s="237">
        <v>100</v>
      </c>
    </row>
    <row r="21" spans="1:10" ht="12" customHeight="1" x14ac:dyDescent="0.15">
      <c r="A21" s="204" t="s">
        <v>24</v>
      </c>
      <c r="B21" s="232" t="s">
        <v>10</v>
      </c>
      <c r="C21" s="232" t="s">
        <v>10</v>
      </c>
      <c r="D21" s="232">
        <v>1</v>
      </c>
      <c r="E21" s="234">
        <v>1</v>
      </c>
      <c r="G21" s="235" t="s">
        <v>10</v>
      </c>
      <c r="H21" s="235" t="s">
        <v>10</v>
      </c>
      <c r="I21" s="235">
        <v>100</v>
      </c>
      <c r="J21" s="237">
        <v>100</v>
      </c>
    </row>
    <row r="22" spans="1:10" ht="12" customHeight="1" x14ac:dyDescent="0.15">
      <c r="A22" s="204" t="s">
        <v>25</v>
      </c>
      <c r="B22" s="232">
        <v>22</v>
      </c>
      <c r="C22" s="232">
        <v>1</v>
      </c>
      <c r="D22" s="232">
        <v>1</v>
      </c>
      <c r="E22" s="234">
        <v>24</v>
      </c>
      <c r="G22" s="235">
        <v>91.666666666666657</v>
      </c>
      <c r="H22" s="235">
        <v>4.1666666666666661</v>
      </c>
      <c r="I22" s="235">
        <v>4.1666666666666661</v>
      </c>
      <c r="J22" s="237">
        <v>100</v>
      </c>
    </row>
    <row r="23" spans="1:10" ht="12" customHeight="1" x14ac:dyDescent="0.15">
      <c r="A23" s="204" t="s">
        <v>26</v>
      </c>
      <c r="B23" s="232">
        <v>15</v>
      </c>
      <c r="C23" s="232">
        <v>1</v>
      </c>
      <c r="D23" s="232" t="s">
        <v>10</v>
      </c>
      <c r="E23" s="234">
        <v>16</v>
      </c>
      <c r="G23" s="235">
        <v>93.75</v>
      </c>
      <c r="H23" s="235">
        <v>6.25</v>
      </c>
      <c r="I23" s="235" t="s">
        <v>10</v>
      </c>
      <c r="J23" s="237">
        <v>100</v>
      </c>
    </row>
    <row r="24" spans="1:10" ht="12" customHeight="1" x14ac:dyDescent="0.15">
      <c r="A24" s="204" t="s">
        <v>27</v>
      </c>
      <c r="B24" s="232">
        <v>1</v>
      </c>
      <c r="C24" s="232" t="s">
        <v>10</v>
      </c>
      <c r="D24" s="232" t="s">
        <v>10</v>
      </c>
      <c r="E24" s="232">
        <v>1</v>
      </c>
      <c r="G24" s="235">
        <v>100</v>
      </c>
      <c r="H24" s="235" t="s">
        <v>10</v>
      </c>
      <c r="I24" s="235" t="s">
        <v>10</v>
      </c>
      <c r="J24" s="237">
        <v>100</v>
      </c>
    </row>
    <row r="25" spans="1:10" ht="12" customHeight="1" x14ac:dyDescent="0.15">
      <c r="A25" s="204" t="s">
        <v>29</v>
      </c>
      <c r="B25" s="232">
        <v>6</v>
      </c>
      <c r="C25" s="232" t="s">
        <v>10</v>
      </c>
      <c r="D25" s="232" t="s">
        <v>10</v>
      </c>
      <c r="E25" s="234">
        <v>6</v>
      </c>
      <c r="G25" s="235">
        <v>100</v>
      </c>
      <c r="H25" s="235" t="s">
        <v>10</v>
      </c>
      <c r="I25" s="235" t="s">
        <v>10</v>
      </c>
      <c r="J25" s="237">
        <v>100</v>
      </c>
    </row>
    <row r="26" spans="1:10" ht="12" customHeight="1" x14ac:dyDescent="0.15">
      <c r="A26" s="204" t="s">
        <v>30</v>
      </c>
      <c r="B26" s="232">
        <v>29</v>
      </c>
      <c r="C26" s="232">
        <v>1</v>
      </c>
      <c r="D26" s="232" t="s">
        <v>10</v>
      </c>
      <c r="E26" s="234">
        <v>30</v>
      </c>
      <c r="G26" s="235">
        <v>96.666666666666671</v>
      </c>
      <c r="H26" s="235">
        <v>3.3333333333333335</v>
      </c>
      <c r="I26" s="235" t="s">
        <v>10</v>
      </c>
      <c r="J26" s="237">
        <v>100</v>
      </c>
    </row>
    <row r="27" spans="1:10" ht="12" customHeight="1" x14ac:dyDescent="0.15">
      <c r="A27" s="204" t="s">
        <v>31</v>
      </c>
      <c r="B27" s="232">
        <v>3</v>
      </c>
      <c r="C27" s="232">
        <v>2</v>
      </c>
      <c r="D27" s="232" t="s">
        <v>10</v>
      </c>
      <c r="E27" s="234">
        <v>5</v>
      </c>
      <c r="G27" s="235">
        <v>60</v>
      </c>
      <c r="H27" s="235">
        <v>40</v>
      </c>
      <c r="I27" s="235" t="s">
        <v>10</v>
      </c>
      <c r="J27" s="237">
        <v>100</v>
      </c>
    </row>
    <row r="28" spans="1:10" ht="12" customHeight="1" x14ac:dyDescent="0.15">
      <c r="A28" s="242" t="s">
        <v>32</v>
      </c>
      <c r="B28" s="243">
        <v>106</v>
      </c>
      <c r="C28" s="243">
        <v>15</v>
      </c>
      <c r="D28" s="243">
        <v>1</v>
      </c>
      <c r="E28" s="244">
        <v>122</v>
      </c>
      <c r="G28" s="245">
        <v>86.885245901639337</v>
      </c>
      <c r="H28" s="245">
        <v>12.295081967213115</v>
      </c>
      <c r="I28" s="245">
        <v>0.81967213114754101</v>
      </c>
      <c r="J28" s="246">
        <v>100</v>
      </c>
    </row>
    <row r="29" spans="1:10" ht="12" customHeight="1" x14ac:dyDescent="0.15">
      <c r="A29" s="242" t="s">
        <v>33</v>
      </c>
      <c r="B29" s="243">
        <v>87</v>
      </c>
      <c r="C29" s="243">
        <v>18</v>
      </c>
      <c r="D29" s="243">
        <v>5</v>
      </c>
      <c r="E29" s="244">
        <v>110</v>
      </c>
      <c r="G29" s="245">
        <v>79.090909090909093</v>
      </c>
      <c r="H29" s="245">
        <v>16.363636363636363</v>
      </c>
      <c r="I29" s="245">
        <v>4.5454545454545459</v>
      </c>
      <c r="J29" s="246">
        <v>100</v>
      </c>
    </row>
    <row r="30" spans="1:10" ht="12" customHeight="1" x14ac:dyDescent="0.15">
      <c r="A30" s="242" t="s">
        <v>34</v>
      </c>
      <c r="B30" s="243">
        <v>35</v>
      </c>
      <c r="C30" s="243">
        <v>18</v>
      </c>
      <c r="D30" s="243">
        <v>1</v>
      </c>
      <c r="E30" s="244">
        <v>54</v>
      </c>
      <c r="G30" s="245">
        <v>64.81481481481481</v>
      </c>
      <c r="H30" s="245">
        <v>33.333333333333329</v>
      </c>
      <c r="I30" s="245">
        <v>1.8518518518518516</v>
      </c>
      <c r="J30" s="246">
        <v>100</v>
      </c>
    </row>
    <row r="31" spans="1:10" ht="12" customHeight="1" x14ac:dyDescent="0.15">
      <c r="A31" s="242" t="s">
        <v>35</v>
      </c>
      <c r="B31" s="243">
        <v>48</v>
      </c>
      <c r="C31" s="243">
        <v>3</v>
      </c>
      <c r="D31" s="243">
        <v>3</v>
      </c>
      <c r="E31" s="244">
        <v>54</v>
      </c>
      <c r="G31" s="245">
        <v>88.888888888888886</v>
      </c>
      <c r="H31" s="245">
        <v>5.5555555555555554</v>
      </c>
      <c r="I31" s="245">
        <v>5.5555555555555554</v>
      </c>
      <c r="J31" s="246">
        <v>100</v>
      </c>
    </row>
    <row r="32" spans="1:10" ht="12" customHeight="1" x14ac:dyDescent="0.15">
      <c r="A32" s="242" t="s">
        <v>36</v>
      </c>
      <c r="B32" s="247">
        <v>32</v>
      </c>
      <c r="C32" s="247">
        <v>3</v>
      </c>
      <c r="D32" s="247" t="s">
        <v>10</v>
      </c>
      <c r="E32" s="248">
        <v>35</v>
      </c>
      <c r="F32" s="222"/>
      <c r="G32" s="249">
        <v>91.428571428571431</v>
      </c>
      <c r="H32" s="249">
        <v>8.5714285714285712</v>
      </c>
      <c r="I32" s="249" t="s">
        <v>10</v>
      </c>
      <c r="J32" s="250">
        <v>100</v>
      </c>
    </row>
    <row r="33" spans="1:10" ht="12" customHeight="1" x14ac:dyDescent="0.15">
      <c r="A33" s="251" t="s">
        <v>37</v>
      </c>
      <c r="B33" s="252">
        <v>308</v>
      </c>
      <c r="C33" s="252">
        <v>57</v>
      </c>
      <c r="D33" s="252">
        <v>10</v>
      </c>
      <c r="E33" s="252">
        <v>375</v>
      </c>
      <c r="F33" s="220"/>
      <c r="G33" s="253">
        <v>82.13333333333334</v>
      </c>
      <c r="H33" s="253">
        <v>15.2</v>
      </c>
      <c r="I33" s="253">
        <v>2.666666666666667</v>
      </c>
      <c r="J33" s="253">
        <v>100</v>
      </c>
    </row>
    <row r="34" spans="1:10" x14ac:dyDescent="0.15">
      <c r="A34" s="205" t="s">
        <v>38</v>
      </c>
      <c r="B34" s="161"/>
      <c r="C34" s="161"/>
      <c r="D34" s="161"/>
      <c r="E34" s="161"/>
    </row>
    <row r="35" spans="1:10" x14ac:dyDescent="0.15">
      <c r="A35" s="162"/>
      <c r="B35" s="161"/>
      <c r="C35" s="161"/>
      <c r="D35" s="161"/>
      <c r="E35" s="161"/>
    </row>
    <row r="36" spans="1:10" x14ac:dyDescent="0.15">
      <c r="A36" s="162"/>
    </row>
  </sheetData>
  <mergeCells count="5">
    <mergeCell ref="A3:A4"/>
    <mergeCell ref="B3:D3"/>
    <mergeCell ref="G3:I3"/>
    <mergeCell ref="B5:E5"/>
    <mergeCell ref="G5:J5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9" workbookViewId="0">
      <selection activeCell="G6" sqref="G6:I33"/>
    </sheetView>
  </sheetViews>
  <sheetFormatPr defaultColWidth="9.140625" defaultRowHeight="9" x14ac:dyDescent="0.15"/>
  <cols>
    <col min="1" max="1" width="17.28515625" style="194" customWidth="1"/>
    <col min="2" max="10" width="11.140625" style="194" customWidth="1"/>
    <col min="11" max="16384" width="9.140625" style="194"/>
  </cols>
  <sheetData>
    <row r="1" spans="1:10" ht="12" x14ac:dyDescent="0.15">
      <c r="A1" s="152" t="s">
        <v>247</v>
      </c>
    </row>
    <row r="2" spans="1:10" ht="9" customHeight="1" x14ac:dyDescent="0.15">
      <c r="A2" s="203"/>
    </row>
    <row r="3" spans="1:10" ht="15" customHeight="1" x14ac:dyDescent="0.15">
      <c r="A3" s="295" t="s">
        <v>0</v>
      </c>
      <c r="B3" s="297" t="s">
        <v>243</v>
      </c>
      <c r="C3" s="297"/>
      <c r="D3" s="297"/>
      <c r="E3" s="300" t="s">
        <v>5</v>
      </c>
      <c r="F3" s="218"/>
      <c r="G3" s="297" t="s">
        <v>243</v>
      </c>
      <c r="H3" s="297"/>
      <c r="I3" s="297"/>
      <c r="J3" s="300" t="s">
        <v>5</v>
      </c>
    </row>
    <row r="4" spans="1:10" ht="32.450000000000003" customHeight="1" x14ac:dyDescent="0.15">
      <c r="A4" s="296"/>
      <c r="B4" s="219" t="s">
        <v>244</v>
      </c>
      <c r="C4" s="219" t="s">
        <v>245</v>
      </c>
      <c r="D4" s="219" t="s">
        <v>246</v>
      </c>
      <c r="E4" s="301"/>
      <c r="F4" s="220"/>
      <c r="G4" s="219" t="s">
        <v>244</v>
      </c>
      <c r="H4" s="219" t="s">
        <v>245</v>
      </c>
      <c r="I4" s="219" t="s">
        <v>246</v>
      </c>
      <c r="J4" s="301"/>
    </row>
    <row r="5" spans="1:10" ht="13.5" customHeight="1" x14ac:dyDescent="0.15">
      <c r="A5" s="221"/>
      <c r="B5" s="302" t="s">
        <v>102</v>
      </c>
      <c r="C5" s="302"/>
      <c r="D5" s="302"/>
      <c r="E5" s="302"/>
      <c r="F5" s="222"/>
      <c r="G5" s="302" t="s">
        <v>103</v>
      </c>
      <c r="H5" s="302"/>
      <c r="I5" s="302"/>
      <c r="J5" s="302"/>
    </row>
    <row r="6" spans="1:10" ht="11.25" customHeight="1" x14ac:dyDescent="0.15">
      <c r="A6" s="85" t="s">
        <v>8</v>
      </c>
      <c r="B6" s="223">
        <v>2</v>
      </c>
      <c r="C6" s="223">
        <v>10</v>
      </c>
      <c r="D6" s="223" t="s">
        <v>10</v>
      </c>
      <c r="E6" s="223">
        <v>12</v>
      </c>
      <c r="G6" s="209">
        <v>16.666666666666664</v>
      </c>
      <c r="H6" s="209">
        <v>83.333333333333343</v>
      </c>
      <c r="I6" s="209" t="s">
        <v>10</v>
      </c>
      <c r="J6" s="209">
        <v>100</v>
      </c>
    </row>
    <row r="7" spans="1:10" ht="11.25" customHeight="1" x14ac:dyDescent="0.15">
      <c r="A7" s="85" t="s">
        <v>9</v>
      </c>
      <c r="B7" s="223" t="s">
        <v>10</v>
      </c>
      <c r="C7" s="223">
        <v>1</v>
      </c>
      <c r="D7" s="223" t="s">
        <v>10</v>
      </c>
      <c r="E7" s="223">
        <v>1</v>
      </c>
      <c r="G7" s="209" t="s">
        <v>10</v>
      </c>
      <c r="H7" s="209">
        <v>100</v>
      </c>
      <c r="I7" s="209" t="s">
        <v>10</v>
      </c>
      <c r="J7" s="209">
        <v>100</v>
      </c>
    </row>
    <row r="8" spans="1:10" ht="11.25" customHeight="1" x14ac:dyDescent="0.15">
      <c r="A8" s="85" t="s">
        <v>11</v>
      </c>
      <c r="B8" s="223" t="s">
        <v>10</v>
      </c>
      <c r="C8" s="223">
        <v>9</v>
      </c>
      <c r="D8" s="223" t="s">
        <v>10</v>
      </c>
      <c r="E8" s="223">
        <v>9</v>
      </c>
      <c r="G8" s="209" t="s">
        <v>10</v>
      </c>
      <c r="H8" s="209">
        <v>100</v>
      </c>
      <c r="I8" s="209" t="s">
        <v>10</v>
      </c>
      <c r="J8" s="209">
        <v>100</v>
      </c>
    </row>
    <row r="9" spans="1:10" ht="11.25" customHeight="1" x14ac:dyDescent="0.15">
      <c r="A9" s="85" t="s">
        <v>12</v>
      </c>
      <c r="B9" s="223">
        <v>2</v>
      </c>
      <c r="C9" s="223">
        <v>98</v>
      </c>
      <c r="D9" s="223" t="s">
        <v>10</v>
      </c>
      <c r="E9" s="223">
        <v>100</v>
      </c>
      <c r="G9" s="209">
        <v>2</v>
      </c>
      <c r="H9" s="209">
        <v>98</v>
      </c>
      <c r="I9" s="209" t="s">
        <v>10</v>
      </c>
      <c r="J9" s="209">
        <v>100</v>
      </c>
    </row>
    <row r="10" spans="1:10" ht="11.25" customHeight="1" x14ac:dyDescent="0.15">
      <c r="A10" s="85" t="s">
        <v>13</v>
      </c>
      <c r="B10" s="223">
        <v>3</v>
      </c>
      <c r="C10" s="223">
        <v>3</v>
      </c>
      <c r="D10" s="224" t="s">
        <v>10</v>
      </c>
      <c r="E10" s="223">
        <v>6</v>
      </c>
      <c r="G10" s="209">
        <v>50</v>
      </c>
      <c r="H10" s="209">
        <v>50</v>
      </c>
      <c r="I10" s="209" t="s">
        <v>10</v>
      </c>
      <c r="J10" s="209">
        <v>100</v>
      </c>
    </row>
    <row r="11" spans="1:10" ht="11.25" customHeight="1" x14ac:dyDescent="0.15">
      <c r="A11" s="7" t="s">
        <v>14</v>
      </c>
      <c r="B11" s="224">
        <v>3</v>
      </c>
      <c r="C11" s="224">
        <v>2</v>
      </c>
      <c r="D11" s="224" t="s">
        <v>10</v>
      </c>
      <c r="E11" s="224">
        <v>5</v>
      </c>
      <c r="G11" s="212">
        <v>60</v>
      </c>
      <c r="H11" s="212">
        <v>40</v>
      </c>
      <c r="I11" s="212" t="s">
        <v>10</v>
      </c>
      <c r="J11" s="212">
        <v>100</v>
      </c>
    </row>
    <row r="12" spans="1:10" ht="11.25" customHeight="1" x14ac:dyDescent="0.15">
      <c r="A12" s="7" t="s">
        <v>15</v>
      </c>
      <c r="B12" s="224" t="s">
        <v>10</v>
      </c>
      <c r="C12" s="224">
        <v>1</v>
      </c>
      <c r="D12" s="224" t="s">
        <v>10</v>
      </c>
      <c r="E12" s="224">
        <v>1</v>
      </c>
      <c r="G12" s="212" t="s">
        <v>10</v>
      </c>
      <c r="H12" s="212">
        <v>100</v>
      </c>
      <c r="I12" s="212" t="s">
        <v>10</v>
      </c>
      <c r="J12" s="212">
        <v>100</v>
      </c>
    </row>
    <row r="13" spans="1:10" ht="11.25" customHeight="1" x14ac:dyDescent="0.15">
      <c r="A13" s="85" t="s">
        <v>16</v>
      </c>
      <c r="B13" s="223">
        <v>5</v>
      </c>
      <c r="C13" s="223">
        <v>25</v>
      </c>
      <c r="D13" s="223">
        <v>1</v>
      </c>
      <c r="E13" s="223">
        <v>31</v>
      </c>
      <c r="G13" s="209">
        <v>16.129032258064516</v>
      </c>
      <c r="H13" s="209">
        <v>80.645161290322577</v>
      </c>
      <c r="I13" s="209">
        <v>3.225806451612903</v>
      </c>
      <c r="J13" s="209">
        <v>100</v>
      </c>
    </row>
    <row r="14" spans="1:10" ht="11.25" customHeight="1" x14ac:dyDescent="0.15">
      <c r="A14" s="85" t="s">
        <v>17</v>
      </c>
      <c r="B14" s="223" t="s">
        <v>10</v>
      </c>
      <c r="C14" s="223">
        <v>18</v>
      </c>
      <c r="D14" s="223" t="s">
        <v>10</v>
      </c>
      <c r="E14" s="223">
        <v>18</v>
      </c>
      <c r="G14" s="209" t="s">
        <v>10</v>
      </c>
      <c r="H14" s="209">
        <v>100</v>
      </c>
      <c r="I14" s="209" t="s">
        <v>10</v>
      </c>
      <c r="J14" s="209">
        <v>100</v>
      </c>
    </row>
    <row r="15" spans="1:10" ht="11.25" customHeight="1" x14ac:dyDescent="0.15">
      <c r="A15" s="85" t="s">
        <v>18</v>
      </c>
      <c r="B15" s="223">
        <v>4</v>
      </c>
      <c r="C15" s="223">
        <v>51</v>
      </c>
      <c r="D15" s="223" t="s">
        <v>10</v>
      </c>
      <c r="E15" s="223">
        <v>55</v>
      </c>
      <c r="G15" s="209">
        <v>7.2727272727272725</v>
      </c>
      <c r="H15" s="209">
        <v>92.72727272727272</v>
      </c>
      <c r="I15" s="209" t="s">
        <v>10</v>
      </c>
      <c r="J15" s="209">
        <v>100</v>
      </c>
    </row>
    <row r="16" spans="1:10" ht="11.25" customHeight="1" x14ac:dyDescent="0.15">
      <c r="A16" s="85" t="s">
        <v>19</v>
      </c>
      <c r="B16" s="223" t="s">
        <v>10</v>
      </c>
      <c r="C16" s="223">
        <v>27</v>
      </c>
      <c r="D16" s="223">
        <v>1</v>
      </c>
      <c r="E16" s="223">
        <v>28</v>
      </c>
      <c r="G16" s="209" t="s">
        <v>10</v>
      </c>
      <c r="H16" s="209">
        <v>96.428571428571431</v>
      </c>
      <c r="I16" s="209">
        <v>3.5714285714285712</v>
      </c>
      <c r="J16" s="209">
        <v>100</v>
      </c>
    </row>
    <row r="17" spans="1:10" ht="11.25" customHeight="1" x14ac:dyDescent="0.15">
      <c r="A17" s="85" t="s">
        <v>20</v>
      </c>
      <c r="B17" s="223" t="s">
        <v>10</v>
      </c>
      <c r="C17" s="223">
        <v>3</v>
      </c>
      <c r="D17" s="223">
        <v>2</v>
      </c>
      <c r="E17" s="223">
        <v>5</v>
      </c>
      <c r="G17" s="209" t="s">
        <v>10</v>
      </c>
      <c r="H17" s="209">
        <v>60</v>
      </c>
      <c r="I17" s="209">
        <v>40</v>
      </c>
      <c r="J17" s="209">
        <v>100</v>
      </c>
    </row>
    <row r="18" spans="1:10" ht="11.25" customHeight="1" x14ac:dyDescent="0.15">
      <c r="A18" s="85" t="s">
        <v>21</v>
      </c>
      <c r="B18" s="223" t="s">
        <v>10</v>
      </c>
      <c r="C18" s="223">
        <v>7</v>
      </c>
      <c r="D18" s="223" t="s">
        <v>10</v>
      </c>
      <c r="E18" s="223">
        <v>7</v>
      </c>
      <c r="G18" s="209" t="s">
        <v>10</v>
      </c>
      <c r="H18" s="209">
        <v>100</v>
      </c>
      <c r="I18" s="209" t="s">
        <v>10</v>
      </c>
      <c r="J18" s="209">
        <v>100</v>
      </c>
    </row>
    <row r="19" spans="1:10" ht="11.25" customHeight="1" x14ac:dyDescent="0.15">
      <c r="A19" s="85" t="s">
        <v>22</v>
      </c>
      <c r="B19" s="223" t="s">
        <v>10</v>
      </c>
      <c r="C19" s="223">
        <v>14</v>
      </c>
      <c r="D19" s="223" t="s">
        <v>10</v>
      </c>
      <c r="E19" s="223">
        <v>14</v>
      </c>
      <c r="G19" s="209" t="s">
        <v>10</v>
      </c>
      <c r="H19" s="209">
        <v>100</v>
      </c>
      <c r="I19" s="209" t="s">
        <v>10</v>
      </c>
      <c r="J19" s="209">
        <v>100</v>
      </c>
    </row>
    <row r="20" spans="1:10" ht="11.25" customHeight="1" x14ac:dyDescent="0.15">
      <c r="A20" s="85" t="s">
        <v>23</v>
      </c>
      <c r="B20" s="223">
        <v>1</v>
      </c>
      <c r="C20" s="223">
        <v>5</v>
      </c>
      <c r="D20" s="223" t="s">
        <v>10</v>
      </c>
      <c r="E20" s="223">
        <v>6</v>
      </c>
      <c r="G20" s="209">
        <v>16.666666666666664</v>
      </c>
      <c r="H20" s="209">
        <v>83.333333333333343</v>
      </c>
      <c r="I20" s="209" t="s">
        <v>10</v>
      </c>
      <c r="J20" s="209">
        <v>100</v>
      </c>
    </row>
    <row r="21" spans="1:10" ht="11.25" customHeight="1" x14ac:dyDescent="0.15">
      <c r="A21" s="85" t="s">
        <v>24</v>
      </c>
      <c r="B21" s="223" t="s">
        <v>10</v>
      </c>
      <c r="C21" s="223">
        <v>1</v>
      </c>
      <c r="D21" s="223" t="s">
        <v>10</v>
      </c>
      <c r="E21" s="223">
        <v>1</v>
      </c>
      <c r="G21" s="209" t="s">
        <v>10</v>
      </c>
      <c r="H21" s="209">
        <v>100</v>
      </c>
      <c r="I21" s="209" t="s">
        <v>10</v>
      </c>
      <c r="J21" s="209">
        <v>100</v>
      </c>
    </row>
    <row r="22" spans="1:10" ht="11.25" customHeight="1" x14ac:dyDescent="0.15">
      <c r="A22" s="85" t="s">
        <v>25</v>
      </c>
      <c r="B22" s="223">
        <v>2</v>
      </c>
      <c r="C22" s="223">
        <v>22</v>
      </c>
      <c r="D22" s="223" t="s">
        <v>10</v>
      </c>
      <c r="E22" s="223">
        <v>24</v>
      </c>
      <c r="G22" s="209">
        <v>8.3333333333333321</v>
      </c>
      <c r="H22" s="209">
        <v>91.666666666666657</v>
      </c>
      <c r="I22" s="209" t="s">
        <v>10</v>
      </c>
      <c r="J22" s="209">
        <v>100</v>
      </c>
    </row>
    <row r="23" spans="1:10" ht="11.25" customHeight="1" x14ac:dyDescent="0.15">
      <c r="A23" s="85" t="s">
        <v>26</v>
      </c>
      <c r="B23" s="223" t="s">
        <v>10</v>
      </c>
      <c r="C23" s="223">
        <v>16</v>
      </c>
      <c r="D23" s="223" t="s">
        <v>10</v>
      </c>
      <c r="E23" s="223">
        <v>16</v>
      </c>
      <c r="G23" s="209" t="s">
        <v>10</v>
      </c>
      <c r="H23" s="209">
        <v>100</v>
      </c>
      <c r="I23" s="209" t="s">
        <v>10</v>
      </c>
      <c r="J23" s="209">
        <v>100</v>
      </c>
    </row>
    <row r="24" spans="1:10" ht="11.25" customHeight="1" x14ac:dyDescent="0.15">
      <c r="A24" s="85" t="s">
        <v>27</v>
      </c>
      <c r="B24" s="223">
        <v>1</v>
      </c>
      <c r="C24" s="223" t="s">
        <v>10</v>
      </c>
      <c r="D24" s="223" t="s">
        <v>10</v>
      </c>
      <c r="E24" s="223">
        <v>1</v>
      </c>
      <c r="G24" s="209">
        <v>100</v>
      </c>
      <c r="H24" s="209" t="s">
        <v>10</v>
      </c>
      <c r="I24" s="209" t="s">
        <v>10</v>
      </c>
      <c r="J24" s="209">
        <v>100</v>
      </c>
    </row>
    <row r="25" spans="1:10" ht="11.25" customHeight="1" x14ac:dyDescent="0.15">
      <c r="A25" s="85" t="s">
        <v>29</v>
      </c>
      <c r="B25" s="223" t="s">
        <v>10</v>
      </c>
      <c r="C25" s="223">
        <v>6</v>
      </c>
      <c r="D25" s="223" t="s">
        <v>10</v>
      </c>
      <c r="E25" s="223">
        <v>6</v>
      </c>
      <c r="G25" s="209" t="s">
        <v>10</v>
      </c>
      <c r="H25" s="209">
        <v>100</v>
      </c>
      <c r="I25" s="209" t="s">
        <v>10</v>
      </c>
      <c r="J25" s="209">
        <v>100</v>
      </c>
    </row>
    <row r="26" spans="1:10" ht="11.25" customHeight="1" x14ac:dyDescent="0.15">
      <c r="A26" s="85" t="s">
        <v>30</v>
      </c>
      <c r="B26" s="223">
        <v>1</v>
      </c>
      <c r="C26" s="223">
        <v>29</v>
      </c>
      <c r="D26" s="223" t="s">
        <v>10</v>
      </c>
      <c r="E26" s="223">
        <v>30</v>
      </c>
      <c r="G26" s="209">
        <v>3.3333333333333335</v>
      </c>
      <c r="H26" s="209">
        <v>96.666666666666671</v>
      </c>
      <c r="I26" s="209" t="s">
        <v>10</v>
      </c>
      <c r="J26" s="209">
        <v>100</v>
      </c>
    </row>
    <row r="27" spans="1:10" ht="11.25" customHeight="1" x14ac:dyDescent="0.15">
      <c r="A27" s="85" t="s">
        <v>31</v>
      </c>
      <c r="B27" s="223" t="s">
        <v>10</v>
      </c>
      <c r="C27" s="223">
        <v>5</v>
      </c>
      <c r="D27" s="223" t="s">
        <v>10</v>
      </c>
      <c r="E27" s="223">
        <v>5</v>
      </c>
      <c r="G27" s="209" t="s">
        <v>10</v>
      </c>
      <c r="H27" s="209">
        <v>100</v>
      </c>
      <c r="I27" s="209" t="s">
        <v>10</v>
      </c>
      <c r="J27" s="209">
        <v>100</v>
      </c>
    </row>
    <row r="28" spans="1:10" ht="11.25" customHeight="1" x14ac:dyDescent="0.15">
      <c r="A28" s="86" t="s">
        <v>32</v>
      </c>
      <c r="B28" s="225">
        <v>4</v>
      </c>
      <c r="C28" s="225">
        <v>118</v>
      </c>
      <c r="D28" s="225" t="s">
        <v>10</v>
      </c>
      <c r="E28" s="225">
        <v>122</v>
      </c>
      <c r="G28" s="226">
        <v>3.278688524590164</v>
      </c>
      <c r="H28" s="226">
        <v>96.721311475409834</v>
      </c>
      <c r="I28" s="226" t="s">
        <v>10</v>
      </c>
      <c r="J28" s="226">
        <v>100</v>
      </c>
    </row>
    <row r="29" spans="1:10" ht="11.25" customHeight="1" x14ac:dyDescent="0.15">
      <c r="A29" s="86" t="s">
        <v>33</v>
      </c>
      <c r="B29" s="225">
        <v>12</v>
      </c>
      <c r="C29" s="225">
        <v>97</v>
      </c>
      <c r="D29" s="225">
        <v>1</v>
      </c>
      <c r="E29" s="225">
        <v>110</v>
      </c>
      <c r="G29" s="226">
        <v>10.909090909090908</v>
      </c>
      <c r="H29" s="226">
        <v>88.181818181818187</v>
      </c>
      <c r="I29" s="226">
        <v>0.90909090909090906</v>
      </c>
      <c r="J29" s="226">
        <v>100</v>
      </c>
    </row>
    <row r="30" spans="1:10" ht="11.25" customHeight="1" x14ac:dyDescent="0.15">
      <c r="A30" s="86" t="s">
        <v>34</v>
      </c>
      <c r="B30" s="225" t="s">
        <v>10</v>
      </c>
      <c r="C30" s="225">
        <v>51</v>
      </c>
      <c r="D30" s="225">
        <v>3</v>
      </c>
      <c r="E30" s="225">
        <v>54</v>
      </c>
      <c r="G30" s="226" t="s">
        <v>10</v>
      </c>
      <c r="H30" s="226">
        <v>94.444444444444443</v>
      </c>
      <c r="I30" s="226">
        <v>5.5555555555555554</v>
      </c>
      <c r="J30" s="226">
        <v>100</v>
      </c>
    </row>
    <row r="31" spans="1:10" ht="11.25" customHeight="1" x14ac:dyDescent="0.15">
      <c r="A31" s="86" t="s">
        <v>35</v>
      </c>
      <c r="B31" s="225">
        <v>4</v>
      </c>
      <c r="C31" s="225">
        <v>50</v>
      </c>
      <c r="D31" s="225" t="s">
        <v>10</v>
      </c>
      <c r="E31" s="225">
        <v>54</v>
      </c>
      <c r="G31" s="226">
        <v>7.4074074074074066</v>
      </c>
      <c r="H31" s="226">
        <v>92.592592592592595</v>
      </c>
      <c r="I31" s="226" t="s">
        <v>10</v>
      </c>
      <c r="J31" s="226">
        <v>100</v>
      </c>
    </row>
    <row r="32" spans="1:10" ht="11.25" customHeight="1" x14ac:dyDescent="0.15">
      <c r="A32" s="86" t="s">
        <v>36</v>
      </c>
      <c r="B32" s="225">
        <v>1</v>
      </c>
      <c r="C32" s="225">
        <v>34</v>
      </c>
      <c r="D32" s="225" t="s">
        <v>10</v>
      </c>
      <c r="E32" s="225">
        <v>35</v>
      </c>
      <c r="G32" s="227">
        <v>2.8571428571428572</v>
      </c>
      <c r="H32" s="227">
        <v>97.142857142857139</v>
      </c>
      <c r="I32" s="227" t="s">
        <v>10</v>
      </c>
      <c r="J32" s="227">
        <v>100</v>
      </c>
    </row>
    <row r="33" spans="1:10" ht="11.25" customHeight="1" x14ac:dyDescent="0.15">
      <c r="A33" s="77" t="s">
        <v>37</v>
      </c>
      <c r="B33" s="228">
        <v>21</v>
      </c>
      <c r="C33" s="228">
        <v>350</v>
      </c>
      <c r="D33" s="228">
        <v>4</v>
      </c>
      <c r="E33" s="228">
        <v>375</v>
      </c>
      <c r="F33" s="220"/>
      <c r="G33" s="229">
        <v>5.6000000000000005</v>
      </c>
      <c r="H33" s="229">
        <v>93.333333333333329</v>
      </c>
      <c r="I33" s="229">
        <v>1.0666666666666667</v>
      </c>
      <c r="J33" s="229">
        <v>100</v>
      </c>
    </row>
    <row r="34" spans="1:10" x14ac:dyDescent="0.15">
      <c r="A34" s="205" t="s">
        <v>38</v>
      </c>
    </row>
    <row r="35" spans="1:10" x14ac:dyDescent="0.15">
      <c r="A35" s="162"/>
    </row>
    <row r="36" spans="1:10" x14ac:dyDescent="0.15">
      <c r="A36" s="162"/>
    </row>
  </sheetData>
  <mergeCells count="7">
    <mergeCell ref="B5:E5"/>
    <mergeCell ref="G5:J5"/>
    <mergeCell ref="A3:A4"/>
    <mergeCell ref="B3:D3"/>
    <mergeCell ref="E3:E4"/>
    <mergeCell ref="G3:I3"/>
    <mergeCell ref="J3:J4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43</vt:i4>
      </vt:variant>
    </vt:vector>
  </HeadingPairs>
  <TitlesOfParts>
    <vt:vector size="43" baseType="lpstr"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Tavola 17</vt:lpstr>
      <vt:lpstr>Tavola 18</vt:lpstr>
      <vt:lpstr>Tavola 19</vt:lpstr>
      <vt:lpstr>Tavola 20</vt:lpstr>
      <vt:lpstr>Tavola 21</vt:lpstr>
      <vt:lpstr>Tavola 22</vt:lpstr>
      <vt:lpstr>Tavola 23</vt:lpstr>
      <vt:lpstr>Tavola 24</vt:lpstr>
      <vt:lpstr>Tavola 25</vt:lpstr>
      <vt:lpstr>Tavola 26</vt:lpstr>
      <vt:lpstr>Tavola 27</vt:lpstr>
      <vt:lpstr>Tavola 28</vt:lpstr>
      <vt:lpstr>Tavola 29</vt:lpstr>
      <vt:lpstr>Tavola 30</vt:lpstr>
      <vt:lpstr>Tavola 31</vt:lpstr>
      <vt:lpstr>Tavola 32</vt:lpstr>
      <vt:lpstr>Tavola 33</vt:lpstr>
      <vt:lpstr>Tavola 34</vt:lpstr>
      <vt:lpstr>Tavola 35</vt:lpstr>
      <vt:lpstr>Tavola 36</vt:lpstr>
      <vt:lpstr>Tavola 37</vt:lpstr>
      <vt:lpstr>Tavola 38</vt:lpstr>
      <vt:lpstr>Tavola 39</vt:lpstr>
      <vt:lpstr>Tavola 40</vt:lpstr>
      <vt:lpstr>Tavola 41</vt:lpstr>
      <vt:lpstr>Tavola 42</vt:lpstr>
      <vt:lpstr>Tavola 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dcterms:created xsi:type="dcterms:W3CDTF">2025-03-12T17:01:05Z</dcterms:created>
  <dcterms:modified xsi:type="dcterms:W3CDTF">2025-04-14T08:42:55Z</dcterms:modified>
</cp:coreProperties>
</file>